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ulie\Documents\Payroll\Bogart Rewards\"/>
    </mc:Choice>
  </mc:AlternateContent>
  <xr:revisionPtr revIDLastSave="0" documentId="13_ncr:1_{2DEB3C62-2F42-49E6-BAF1-E8B07D79CEE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otals" sheetId="4" r:id="rId1"/>
    <sheet name="Strat. Growth - rawdata" sheetId="15" r:id="rId2"/>
    <sheet name="Strat. Growth - Totals" sheetId="17" r:id="rId3"/>
    <sheet name="hum - Totals" sheetId="18" r:id="rId4"/>
    <sheet name="Strat. Growth - Subtotals" sheetId="16" r:id="rId5"/>
  </sheets>
  <definedNames>
    <definedName name="_xlnm._FilterDatabase" localSheetId="1" hidden="1">'Strat. Growth - rawdata'!$A$1:$AC$3179</definedName>
    <definedName name="al" localSheetId="3">#REF!</definedName>
    <definedName name="al" localSheetId="1">'Strat. Growth - rawdata'!#REF!</definedName>
    <definedName name="al">#REF!</definedName>
    <definedName name="testtest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4" l="1"/>
  <c r="C24" i="4"/>
  <c r="D24" i="4" l="1"/>
  <c r="C5" i="18" l="1"/>
  <c r="C6" i="18"/>
  <c r="C3" i="18" l="1"/>
  <c r="C8" i="17" l="1"/>
  <c r="C4" i="18" l="1"/>
  <c r="C2" i="18"/>
  <c r="C7" i="18" l="1"/>
  <c r="C8" i="18" s="1"/>
  <c r="A2924" i="16" l="1"/>
  <c r="B2924" i="16"/>
  <c r="C2924" i="16"/>
  <c r="D2924" i="16"/>
  <c r="E2924" i="16"/>
  <c r="A2925" i="16"/>
  <c r="B2925" i="16"/>
  <c r="C2925" i="16"/>
  <c r="D2925" i="16"/>
  <c r="E2925" i="16"/>
  <c r="A2926" i="16"/>
  <c r="B2926" i="16"/>
  <c r="C2926" i="16"/>
  <c r="D2926" i="16"/>
  <c r="E2926" i="16"/>
  <c r="A2927" i="16"/>
  <c r="B2927" i="16"/>
  <c r="C2927" i="16"/>
  <c r="D2927" i="16"/>
  <c r="E2927" i="16"/>
  <c r="A2928" i="16"/>
  <c r="B2928" i="16"/>
  <c r="C2928" i="16"/>
  <c r="D2928" i="16"/>
  <c r="E2928" i="16"/>
  <c r="A2929" i="16"/>
  <c r="B2929" i="16"/>
  <c r="C2929" i="16"/>
  <c r="D2929" i="16"/>
  <c r="E2929" i="16"/>
  <c r="A2930" i="16"/>
  <c r="B2930" i="16"/>
  <c r="C2930" i="16"/>
  <c r="D2930" i="16"/>
  <c r="E2930" i="16"/>
  <c r="A2931" i="16"/>
  <c r="B2931" i="16"/>
  <c r="C2931" i="16"/>
  <c r="D2931" i="16"/>
  <c r="E2931" i="16"/>
  <c r="A2932" i="16"/>
  <c r="B2932" i="16"/>
  <c r="C2932" i="16"/>
  <c r="D2932" i="16"/>
  <c r="E2932" i="16"/>
  <c r="A2933" i="16"/>
  <c r="B2933" i="16"/>
  <c r="C2933" i="16"/>
  <c r="D2933" i="16"/>
  <c r="E2933" i="16"/>
  <c r="A2934" i="16"/>
  <c r="B2934" i="16"/>
  <c r="C2934" i="16"/>
  <c r="D2934" i="16"/>
  <c r="E2934" i="16"/>
  <c r="A2935" i="16"/>
  <c r="B2935" i="16"/>
  <c r="C2935" i="16"/>
  <c r="D2935" i="16"/>
  <c r="E2935" i="16"/>
  <c r="A2936" i="16"/>
  <c r="B2936" i="16"/>
  <c r="C2936" i="16"/>
  <c r="D2936" i="16"/>
  <c r="E2936" i="16"/>
  <c r="A2937" i="16"/>
  <c r="B2937" i="16"/>
  <c r="C2937" i="16"/>
  <c r="D2937" i="16"/>
  <c r="E2937" i="16"/>
  <c r="A2938" i="16"/>
  <c r="B2938" i="16"/>
  <c r="C2938" i="16"/>
  <c r="D2938" i="16"/>
  <c r="E2938" i="16"/>
  <c r="A2939" i="16"/>
  <c r="B2939" i="16"/>
  <c r="C2939" i="16"/>
  <c r="D2939" i="16"/>
  <c r="E2939" i="16"/>
  <c r="A2940" i="16"/>
  <c r="B2940" i="16"/>
  <c r="C2940" i="16"/>
  <c r="D2940" i="16"/>
  <c r="E2940" i="16"/>
  <c r="A2941" i="16"/>
  <c r="B2941" i="16"/>
  <c r="C2941" i="16"/>
  <c r="D2941" i="16"/>
  <c r="E2941" i="16"/>
  <c r="A2942" i="16"/>
  <c r="B2942" i="16"/>
  <c r="C2942" i="16"/>
  <c r="D2942" i="16"/>
  <c r="E2942" i="16"/>
  <c r="A2943" i="16"/>
  <c r="B2943" i="16"/>
  <c r="C2943" i="16"/>
  <c r="D2943" i="16"/>
  <c r="E2943" i="16"/>
  <c r="A2944" i="16"/>
  <c r="B2944" i="16"/>
  <c r="C2944" i="16"/>
  <c r="D2944" i="16"/>
  <c r="E2944" i="16"/>
  <c r="A2945" i="16"/>
  <c r="B2945" i="16"/>
  <c r="C2945" i="16"/>
  <c r="D2945" i="16"/>
  <c r="E2945" i="16"/>
  <c r="A2946" i="16"/>
  <c r="B2946" i="16"/>
  <c r="C2946" i="16"/>
  <c r="D2946" i="16"/>
  <c r="E2946" i="16"/>
  <c r="A2947" i="16"/>
  <c r="B2947" i="16"/>
  <c r="C2947" i="16"/>
  <c r="D2947" i="16"/>
  <c r="E2947" i="16"/>
  <c r="A2948" i="16"/>
  <c r="B2948" i="16"/>
  <c r="C2948" i="16"/>
  <c r="D2948" i="16"/>
  <c r="E2948" i="16"/>
  <c r="A2949" i="16"/>
  <c r="B2949" i="16"/>
  <c r="C2949" i="16"/>
  <c r="D2949" i="16"/>
  <c r="E2949" i="16"/>
  <c r="A2950" i="16"/>
  <c r="B2950" i="16"/>
  <c r="C2950" i="16"/>
  <c r="D2950" i="16"/>
  <c r="E2950" i="16"/>
  <c r="A2951" i="16"/>
  <c r="B2951" i="16"/>
  <c r="C2951" i="16"/>
  <c r="D2951" i="16"/>
  <c r="E2951" i="16"/>
  <c r="A2952" i="16"/>
  <c r="B2952" i="16"/>
  <c r="C2952" i="16"/>
  <c r="D2952" i="16"/>
  <c r="E2952" i="16"/>
  <c r="A2953" i="16"/>
  <c r="B2953" i="16"/>
  <c r="C2953" i="16"/>
  <c r="D2953" i="16"/>
  <c r="E2953" i="16"/>
  <c r="A2954" i="16"/>
  <c r="B2954" i="16"/>
  <c r="C2954" i="16"/>
  <c r="D2954" i="16"/>
  <c r="E2954" i="16"/>
  <c r="A2955" i="16"/>
  <c r="B2955" i="16"/>
  <c r="C2955" i="16"/>
  <c r="D2955" i="16"/>
  <c r="E2955" i="16"/>
  <c r="A2956" i="16"/>
  <c r="B2956" i="16"/>
  <c r="C2956" i="16"/>
  <c r="D2956" i="16"/>
  <c r="E2956" i="16"/>
  <c r="A2957" i="16"/>
  <c r="B2957" i="16"/>
  <c r="C2957" i="16"/>
  <c r="D2957" i="16"/>
  <c r="E2957" i="16"/>
  <c r="A2958" i="16"/>
  <c r="B2958" i="16"/>
  <c r="C2958" i="16"/>
  <c r="D2958" i="16"/>
  <c r="E2958" i="16"/>
  <c r="A2959" i="16"/>
  <c r="B2959" i="16"/>
  <c r="C2959" i="16"/>
  <c r="D2959" i="16"/>
  <c r="E2959" i="16"/>
  <c r="A2960" i="16"/>
  <c r="B2960" i="16"/>
  <c r="C2960" i="16"/>
  <c r="D2960" i="16"/>
  <c r="E2960" i="16"/>
  <c r="A2961" i="16"/>
  <c r="B2961" i="16"/>
  <c r="C2961" i="16"/>
  <c r="D2961" i="16"/>
  <c r="E2961" i="16"/>
  <c r="A2962" i="16"/>
  <c r="B2962" i="16"/>
  <c r="C2962" i="16"/>
  <c r="D2962" i="16"/>
  <c r="E2962" i="16"/>
  <c r="A2963" i="16"/>
  <c r="B2963" i="16"/>
  <c r="C2963" i="16"/>
  <c r="D2963" i="16"/>
  <c r="E2963" i="16"/>
  <c r="A2964" i="16"/>
  <c r="B2964" i="16"/>
  <c r="C2964" i="16"/>
  <c r="D2964" i="16"/>
  <c r="E2964" i="16"/>
  <c r="A2965" i="16"/>
  <c r="B2965" i="16"/>
  <c r="C2965" i="16"/>
  <c r="D2965" i="16"/>
  <c r="E2965" i="16"/>
  <c r="A2966" i="16"/>
  <c r="B2966" i="16"/>
  <c r="C2966" i="16"/>
  <c r="D2966" i="16"/>
  <c r="E2966" i="16"/>
  <c r="A2967" i="16"/>
  <c r="B2967" i="16"/>
  <c r="C2967" i="16"/>
  <c r="D2967" i="16"/>
  <c r="E2967" i="16"/>
  <c r="A2968" i="16"/>
  <c r="B2968" i="16"/>
  <c r="C2968" i="16"/>
  <c r="D2968" i="16"/>
  <c r="E2968" i="16"/>
  <c r="A2969" i="16"/>
  <c r="B2969" i="16"/>
  <c r="C2969" i="16"/>
  <c r="D2969" i="16"/>
  <c r="E2969" i="16"/>
  <c r="A2970" i="16"/>
  <c r="B2970" i="16"/>
  <c r="C2970" i="16"/>
  <c r="D2970" i="16"/>
  <c r="E2970" i="16"/>
  <c r="A2971" i="16"/>
  <c r="B2971" i="16"/>
  <c r="C2971" i="16"/>
  <c r="D2971" i="16"/>
  <c r="E2971" i="16"/>
  <c r="A2972" i="16"/>
  <c r="B2972" i="16"/>
  <c r="C2972" i="16"/>
  <c r="D2972" i="16"/>
  <c r="E2972" i="16"/>
  <c r="A2973" i="16"/>
  <c r="B2973" i="16"/>
  <c r="C2973" i="16"/>
  <c r="D2973" i="16"/>
  <c r="E2973" i="16"/>
  <c r="A2974" i="16"/>
  <c r="B2974" i="16"/>
  <c r="C2974" i="16"/>
  <c r="D2974" i="16"/>
  <c r="E2974" i="16"/>
  <c r="A2975" i="16"/>
  <c r="B2975" i="16"/>
  <c r="C2975" i="16"/>
  <c r="D2975" i="16"/>
  <c r="E2975" i="16"/>
  <c r="A2976" i="16"/>
  <c r="B2976" i="16"/>
  <c r="C2976" i="16"/>
  <c r="D2976" i="16"/>
  <c r="E2976" i="16"/>
  <c r="A2977" i="16"/>
  <c r="B2977" i="16"/>
  <c r="C2977" i="16"/>
  <c r="D2977" i="16"/>
  <c r="E2977" i="16"/>
  <c r="A2978" i="16"/>
  <c r="B2978" i="16"/>
  <c r="C2978" i="16"/>
  <c r="D2978" i="16"/>
  <c r="E2978" i="16"/>
  <c r="A2979" i="16"/>
  <c r="B2979" i="16"/>
  <c r="C2979" i="16"/>
  <c r="D2979" i="16"/>
  <c r="E2979" i="16"/>
  <c r="A2980" i="16"/>
  <c r="B2980" i="16"/>
  <c r="C2980" i="16"/>
  <c r="D2980" i="16"/>
  <c r="E2980" i="16"/>
  <c r="A2981" i="16"/>
  <c r="B2981" i="16"/>
  <c r="C2981" i="16"/>
  <c r="D2981" i="16"/>
  <c r="E2981" i="16"/>
  <c r="A2982" i="16"/>
  <c r="B2982" i="16"/>
  <c r="C2982" i="16"/>
  <c r="D2982" i="16"/>
  <c r="E2982" i="16"/>
  <c r="A2983" i="16"/>
  <c r="B2983" i="16"/>
  <c r="C2983" i="16"/>
  <c r="D2983" i="16"/>
  <c r="E2983" i="16"/>
  <c r="A2984" i="16"/>
  <c r="B2984" i="16"/>
  <c r="C2984" i="16"/>
  <c r="D2984" i="16"/>
  <c r="E2984" i="16"/>
  <c r="A2985" i="16"/>
  <c r="B2985" i="16"/>
  <c r="C2985" i="16"/>
  <c r="D2985" i="16"/>
  <c r="E2985" i="16"/>
  <c r="A2986" i="16"/>
  <c r="B2986" i="16"/>
  <c r="C2986" i="16"/>
  <c r="D2986" i="16"/>
  <c r="E2986" i="16"/>
  <c r="A2987" i="16"/>
  <c r="B2987" i="16"/>
  <c r="C2987" i="16"/>
  <c r="D2987" i="16"/>
  <c r="E2987" i="16"/>
  <c r="A2988" i="16"/>
  <c r="B2988" i="16"/>
  <c r="C2988" i="16"/>
  <c r="D2988" i="16"/>
  <c r="E2988" i="16"/>
  <c r="A2989" i="16"/>
  <c r="B2989" i="16"/>
  <c r="C2989" i="16"/>
  <c r="D2989" i="16"/>
  <c r="E2989" i="16"/>
  <c r="A2990" i="16"/>
  <c r="B2990" i="16"/>
  <c r="C2990" i="16"/>
  <c r="D2990" i="16"/>
  <c r="E2990" i="16"/>
  <c r="A2991" i="16"/>
  <c r="B2991" i="16"/>
  <c r="C2991" i="16"/>
  <c r="D2991" i="16"/>
  <c r="E2991" i="16"/>
  <c r="A2992" i="16"/>
  <c r="B2992" i="16"/>
  <c r="C2992" i="16"/>
  <c r="D2992" i="16"/>
  <c r="E2992" i="16"/>
  <c r="A2993" i="16"/>
  <c r="B2993" i="16"/>
  <c r="C2993" i="16"/>
  <c r="D2993" i="16"/>
  <c r="E2993" i="16"/>
  <c r="A2994" i="16"/>
  <c r="B2994" i="16"/>
  <c r="C2994" i="16"/>
  <c r="D2994" i="16"/>
  <c r="E2994" i="16"/>
  <c r="A2995" i="16"/>
  <c r="B2995" i="16"/>
  <c r="C2995" i="16"/>
  <c r="D2995" i="16"/>
  <c r="E2995" i="16"/>
  <c r="A2996" i="16"/>
  <c r="B2996" i="16"/>
  <c r="C2996" i="16"/>
  <c r="D2996" i="16"/>
  <c r="E2996" i="16"/>
  <c r="A2997" i="16"/>
  <c r="B2997" i="16"/>
  <c r="C2997" i="16"/>
  <c r="D2997" i="16"/>
  <c r="E2997" i="16"/>
  <c r="A2998" i="16"/>
  <c r="B2998" i="16"/>
  <c r="C2998" i="16"/>
  <c r="D2998" i="16"/>
  <c r="E2998" i="16"/>
  <c r="A2999" i="16"/>
  <c r="B2999" i="16"/>
  <c r="C2999" i="16"/>
  <c r="D2999" i="16"/>
  <c r="E2999" i="16"/>
  <c r="A3000" i="16"/>
  <c r="B3000" i="16"/>
  <c r="C3000" i="16"/>
  <c r="D3000" i="16"/>
  <c r="E3000" i="16"/>
  <c r="A3001" i="16"/>
  <c r="B3001" i="16"/>
  <c r="C3001" i="16"/>
  <c r="D3001" i="16"/>
  <c r="E3001" i="16"/>
  <c r="A3002" i="16"/>
  <c r="B3002" i="16"/>
  <c r="C3002" i="16"/>
  <c r="D3002" i="16"/>
  <c r="E3002" i="16"/>
  <c r="A3003" i="16"/>
  <c r="B3003" i="16"/>
  <c r="C3003" i="16"/>
  <c r="D3003" i="16"/>
  <c r="E3003" i="16"/>
  <c r="A3004" i="16"/>
  <c r="B3004" i="16"/>
  <c r="C3004" i="16"/>
  <c r="D3004" i="16"/>
  <c r="E3004" i="16"/>
  <c r="A3005" i="16"/>
  <c r="B3005" i="16"/>
  <c r="C3005" i="16"/>
  <c r="D3005" i="16"/>
  <c r="E3005" i="16"/>
  <c r="A3006" i="16"/>
  <c r="B3006" i="16"/>
  <c r="C3006" i="16"/>
  <c r="D3006" i="16"/>
  <c r="E3006" i="16"/>
  <c r="A3007" i="16"/>
  <c r="B3007" i="16"/>
  <c r="C3007" i="16"/>
  <c r="D3007" i="16"/>
  <c r="E3007" i="16"/>
  <c r="A3008" i="16"/>
  <c r="B3008" i="16"/>
  <c r="C3008" i="16"/>
  <c r="D3008" i="16"/>
  <c r="E3008" i="16"/>
  <c r="A3009" i="16"/>
  <c r="B3009" i="16"/>
  <c r="C3009" i="16"/>
  <c r="D3009" i="16"/>
  <c r="E3009" i="16"/>
  <c r="A3010" i="16"/>
  <c r="B3010" i="16"/>
  <c r="C3010" i="16"/>
  <c r="D3010" i="16"/>
  <c r="E3010" i="16"/>
  <c r="A3011" i="16"/>
  <c r="B3011" i="16"/>
  <c r="C3011" i="16"/>
  <c r="D3011" i="16"/>
  <c r="E3011" i="16"/>
  <c r="A3012" i="16"/>
  <c r="B3012" i="16"/>
  <c r="C3012" i="16"/>
  <c r="D3012" i="16"/>
  <c r="E3012" i="16"/>
  <c r="A3013" i="16"/>
  <c r="B3013" i="16"/>
  <c r="C3013" i="16"/>
  <c r="D3013" i="16"/>
  <c r="E3013" i="16"/>
  <c r="A3014" i="16"/>
  <c r="B3014" i="16"/>
  <c r="C3014" i="16"/>
  <c r="D3014" i="16"/>
  <c r="E3014" i="16"/>
  <c r="A3015" i="16"/>
  <c r="B3015" i="16"/>
  <c r="C3015" i="16"/>
  <c r="D3015" i="16"/>
  <c r="E3015" i="16"/>
  <c r="A3016" i="16"/>
  <c r="B3016" i="16"/>
  <c r="C3016" i="16"/>
  <c r="D3016" i="16"/>
  <c r="E3016" i="16"/>
  <c r="A3017" i="16"/>
  <c r="B3017" i="16"/>
  <c r="C3017" i="16"/>
  <c r="D3017" i="16"/>
  <c r="E3017" i="16"/>
  <c r="A3018" i="16"/>
  <c r="B3018" i="16"/>
  <c r="C3018" i="16"/>
  <c r="D3018" i="16"/>
  <c r="E3018" i="16"/>
  <c r="A3019" i="16"/>
  <c r="B3019" i="16"/>
  <c r="C3019" i="16"/>
  <c r="D3019" i="16"/>
  <c r="E3019" i="16"/>
  <c r="A3020" i="16"/>
  <c r="B3020" i="16"/>
  <c r="C3020" i="16"/>
  <c r="D3020" i="16"/>
  <c r="E3020" i="16"/>
  <c r="A3021" i="16"/>
  <c r="B3021" i="16"/>
  <c r="C3021" i="16"/>
  <c r="D3021" i="16"/>
  <c r="E3021" i="16"/>
  <c r="A3022" i="16"/>
  <c r="B3022" i="16"/>
  <c r="C3022" i="16"/>
  <c r="D3022" i="16"/>
  <c r="E3022" i="16"/>
  <c r="A3023" i="16"/>
  <c r="B3023" i="16"/>
  <c r="C3023" i="16"/>
  <c r="D3023" i="16"/>
  <c r="E3023" i="16"/>
  <c r="A3024" i="16"/>
  <c r="B3024" i="16"/>
  <c r="C3024" i="16"/>
  <c r="D3024" i="16"/>
  <c r="E3024" i="16"/>
  <c r="A3025" i="16"/>
  <c r="B3025" i="16"/>
  <c r="C3025" i="16"/>
  <c r="D3025" i="16"/>
  <c r="E3025" i="16"/>
  <c r="A3026" i="16"/>
  <c r="B3026" i="16"/>
  <c r="C3026" i="16"/>
  <c r="D3026" i="16"/>
  <c r="E3026" i="16"/>
  <c r="A3027" i="16"/>
  <c r="B3027" i="16"/>
  <c r="C3027" i="16"/>
  <c r="D3027" i="16"/>
  <c r="E3027" i="16"/>
  <c r="A3028" i="16"/>
  <c r="B3028" i="16"/>
  <c r="C3028" i="16"/>
  <c r="D3028" i="16"/>
  <c r="E3028" i="16"/>
  <c r="A3029" i="16"/>
  <c r="B3029" i="16"/>
  <c r="C3029" i="16"/>
  <c r="D3029" i="16"/>
  <c r="E3029" i="16"/>
  <c r="A3030" i="16"/>
  <c r="B3030" i="16"/>
  <c r="C3030" i="16"/>
  <c r="D3030" i="16"/>
  <c r="E3030" i="16"/>
  <c r="A3031" i="16"/>
  <c r="B3031" i="16"/>
  <c r="C3031" i="16"/>
  <c r="D3031" i="16"/>
  <c r="E3031" i="16"/>
  <c r="A3032" i="16"/>
  <c r="B3032" i="16"/>
  <c r="C3032" i="16"/>
  <c r="D3032" i="16"/>
  <c r="E3032" i="16"/>
  <c r="A3033" i="16"/>
  <c r="B3033" i="16"/>
  <c r="C3033" i="16"/>
  <c r="D3033" i="16"/>
  <c r="E3033" i="16"/>
  <c r="A3034" i="16"/>
  <c r="B3034" i="16"/>
  <c r="C3034" i="16"/>
  <c r="D3034" i="16"/>
  <c r="E3034" i="16"/>
  <c r="A3035" i="16"/>
  <c r="B3035" i="16"/>
  <c r="C3035" i="16"/>
  <c r="D3035" i="16"/>
  <c r="E3035" i="16"/>
  <c r="A3036" i="16"/>
  <c r="B3036" i="16"/>
  <c r="C3036" i="16"/>
  <c r="D3036" i="16"/>
  <c r="E3036" i="16"/>
  <c r="A3037" i="16"/>
  <c r="B3037" i="16"/>
  <c r="C3037" i="16"/>
  <c r="D3037" i="16"/>
  <c r="E3037" i="16"/>
  <c r="A3038" i="16"/>
  <c r="B3038" i="16"/>
  <c r="C3038" i="16"/>
  <c r="D3038" i="16"/>
  <c r="E3038" i="16"/>
  <c r="A3039" i="16"/>
  <c r="B3039" i="16"/>
  <c r="C3039" i="16"/>
  <c r="D3039" i="16"/>
  <c r="E3039" i="16"/>
  <c r="A3040" i="16"/>
  <c r="B3040" i="16"/>
  <c r="C3040" i="16"/>
  <c r="D3040" i="16"/>
  <c r="E3040" i="16"/>
  <c r="A3041" i="16"/>
  <c r="B3041" i="16"/>
  <c r="C3041" i="16"/>
  <c r="D3041" i="16"/>
  <c r="E3041" i="16"/>
  <c r="A3042" i="16"/>
  <c r="B3042" i="16"/>
  <c r="C3042" i="16"/>
  <c r="D3042" i="16"/>
  <c r="E3042" i="16"/>
  <c r="A3043" i="16"/>
  <c r="B3043" i="16"/>
  <c r="C3043" i="16"/>
  <c r="D3043" i="16"/>
  <c r="E3043" i="16"/>
  <c r="A3044" i="16"/>
  <c r="B3044" i="16"/>
  <c r="C3044" i="16"/>
  <c r="D3044" i="16"/>
  <c r="E3044" i="16"/>
  <c r="A3045" i="16"/>
  <c r="B3045" i="16"/>
  <c r="C3045" i="16"/>
  <c r="D3045" i="16"/>
  <c r="E3045" i="16"/>
  <c r="A3046" i="16"/>
  <c r="B3046" i="16"/>
  <c r="C3046" i="16"/>
  <c r="D3046" i="16"/>
  <c r="E3046" i="16"/>
  <c r="A3047" i="16"/>
  <c r="B3047" i="16"/>
  <c r="C3047" i="16"/>
  <c r="D3047" i="16"/>
  <c r="E3047" i="16"/>
  <c r="A3048" i="16"/>
  <c r="B3048" i="16"/>
  <c r="C3048" i="16"/>
  <c r="D3048" i="16"/>
  <c r="E3048" i="16"/>
  <c r="A3049" i="16"/>
  <c r="B3049" i="16"/>
  <c r="C3049" i="16"/>
  <c r="D3049" i="16"/>
  <c r="E3049" i="16"/>
  <c r="A3050" i="16"/>
  <c r="B3050" i="16"/>
  <c r="C3050" i="16"/>
  <c r="D3050" i="16"/>
  <c r="E3050" i="16"/>
  <c r="A3051" i="16"/>
  <c r="B3051" i="16"/>
  <c r="C3051" i="16"/>
  <c r="D3051" i="16"/>
  <c r="E3051" i="16"/>
  <c r="A3052" i="16"/>
  <c r="B3052" i="16"/>
  <c r="C3052" i="16"/>
  <c r="D3052" i="16"/>
  <c r="E3052" i="16"/>
  <c r="A3053" i="16"/>
  <c r="B3053" i="16"/>
  <c r="C3053" i="16"/>
  <c r="D3053" i="16"/>
  <c r="E3053" i="16"/>
  <c r="A3054" i="16"/>
  <c r="B3054" i="16"/>
  <c r="C3054" i="16"/>
  <c r="D3054" i="16"/>
  <c r="E3054" i="16"/>
  <c r="A3055" i="16"/>
  <c r="B3055" i="16"/>
  <c r="C3055" i="16"/>
  <c r="D3055" i="16"/>
  <c r="E3055" i="16"/>
  <c r="A3056" i="16"/>
  <c r="B3056" i="16"/>
  <c r="C3056" i="16"/>
  <c r="D3056" i="16"/>
  <c r="E3056" i="16"/>
  <c r="A3057" i="16"/>
  <c r="B3057" i="16"/>
  <c r="C3057" i="16"/>
  <c r="D3057" i="16"/>
  <c r="E3057" i="16"/>
  <c r="A3058" i="16"/>
  <c r="B3058" i="16"/>
  <c r="C3058" i="16"/>
  <c r="D3058" i="16"/>
  <c r="E3058" i="16"/>
  <c r="A3059" i="16"/>
  <c r="B3059" i="16"/>
  <c r="C3059" i="16"/>
  <c r="D3059" i="16"/>
  <c r="E3059" i="16"/>
  <c r="A3060" i="16"/>
  <c r="B3060" i="16"/>
  <c r="C3060" i="16"/>
  <c r="D3060" i="16"/>
  <c r="E3060" i="16"/>
  <c r="A3061" i="16"/>
  <c r="B3061" i="16"/>
  <c r="C3061" i="16"/>
  <c r="D3061" i="16"/>
  <c r="E3061" i="16"/>
  <c r="A3062" i="16"/>
  <c r="B3062" i="16"/>
  <c r="C3062" i="16"/>
  <c r="D3062" i="16"/>
  <c r="E3062" i="16"/>
  <c r="A3063" i="16"/>
  <c r="B3063" i="16"/>
  <c r="C3063" i="16"/>
  <c r="D3063" i="16"/>
  <c r="E3063" i="16"/>
  <c r="A3064" i="16"/>
  <c r="B3064" i="16"/>
  <c r="C3064" i="16"/>
  <c r="D3064" i="16"/>
  <c r="E3064" i="16"/>
  <c r="A3065" i="16"/>
  <c r="B3065" i="16"/>
  <c r="C3065" i="16"/>
  <c r="D3065" i="16"/>
  <c r="E3065" i="16"/>
  <c r="A3066" i="16"/>
  <c r="B3066" i="16"/>
  <c r="C3066" i="16"/>
  <c r="D3066" i="16"/>
  <c r="E3066" i="16"/>
  <c r="A3067" i="16"/>
  <c r="B3067" i="16"/>
  <c r="C3067" i="16"/>
  <c r="D3067" i="16"/>
  <c r="E3067" i="16"/>
  <c r="A3068" i="16"/>
  <c r="B3068" i="16"/>
  <c r="C3068" i="16"/>
  <c r="D3068" i="16"/>
  <c r="E3068" i="16"/>
  <c r="A3069" i="16"/>
  <c r="B3069" i="16"/>
  <c r="C3069" i="16"/>
  <c r="D3069" i="16"/>
  <c r="E3069" i="16"/>
  <c r="A3070" i="16"/>
  <c r="B3070" i="16"/>
  <c r="C3070" i="16"/>
  <c r="D3070" i="16"/>
  <c r="E3070" i="16"/>
  <c r="A3071" i="16"/>
  <c r="B3071" i="16"/>
  <c r="C3071" i="16"/>
  <c r="D3071" i="16"/>
  <c r="E3071" i="16"/>
  <c r="A3072" i="16"/>
  <c r="B3072" i="16"/>
  <c r="C3072" i="16"/>
  <c r="D3072" i="16"/>
  <c r="E3072" i="16"/>
  <c r="A3073" i="16"/>
  <c r="B3073" i="16"/>
  <c r="C3073" i="16"/>
  <c r="D3073" i="16"/>
  <c r="E3073" i="16"/>
  <c r="A3074" i="16"/>
  <c r="B3074" i="16"/>
  <c r="C3074" i="16"/>
  <c r="D3074" i="16"/>
  <c r="E3074" i="16"/>
  <c r="A3075" i="16"/>
  <c r="B3075" i="16"/>
  <c r="C3075" i="16"/>
  <c r="D3075" i="16"/>
  <c r="E3075" i="16"/>
  <c r="A3076" i="16"/>
  <c r="B3076" i="16"/>
  <c r="C3076" i="16"/>
  <c r="D3076" i="16"/>
  <c r="E3076" i="16"/>
  <c r="A3077" i="16"/>
  <c r="B3077" i="16"/>
  <c r="C3077" i="16"/>
  <c r="D3077" i="16"/>
  <c r="E3077" i="16"/>
  <c r="A3078" i="16"/>
  <c r="B3078" i="16"/>
  <c r="C3078" i="16"/>
  <c r="D3078" i="16"/>
  <c r="E3078" i="16"/>
  <c r="A3079" i="16"/>
  <c r="B3079" i="16"/>
  <c r="C3079" i="16"/>
  <c r="D3079" i="16"/>
  <c r="E3079" i="16"/>
  <c r="A3080" i="16"/>
  <c r="B3080" i="16"/>
  <c r="C3080" i="16"/>
  <c r="D3080" i="16"/>
  <c r="E3080" i="16"/>
  <c r="A3081" i="16"/>
  <c r="B3081" i="16"/>
  <c r="C3081" i="16"/>
  <c r="D3081" i="16"/>
  <c r="E3081" i="16"/>
  <c r="A3082" i="16"/>
  <c r="B3082" i="16"/>
  <c r="C3082" i="16"/>
  <c r="D3082" i="16"/>
  <c r="E3082" i="16"/>
  <c r="A3083" i="16"/>
  <c r="B3083" i="16"/>
  <c r="C3083" i="16"/>
  <c r="D3083" i="16"/>
  <c r="E3083" i="16"/>
  <c r="A3084" i="16"/>
  <c r="B3084" i="16"/>
  <c r="C3084" i="16"/>
  <c r="D3084" i="16"/>
  <c r="E3084" i="16"/>
  <c r="A3085" i="16"/>
  <c r="B3085" i="16"/>
  <c r="C3085" i="16"/>
  <c r="D3085" i="16"/>
  <c r="E3085" i="16"/>
  <c r="A3086" i="16"/>
  <c r="B3086" i="16"/>
  <c r="C3086" i="16"/>
  <c r="D3086" i="16"/>
  <c r="E3086" i="16"/>
  <c r="A3087" i="16"/>
  <c r="B3087" i="16"/>
  <c r="C3087" i="16"/>
  <c r="D3087" i="16"/>
  <c r="E3087" i="16"/>
  <c r="A3088" i="16"/>
  <c r="B3088" i="16"/>
  <c r="C3088" i="16"/>
  <c r="D3088" i="16"/>
  <c r="E3088" i="16"/>
  <c r="A3089" i="16"/>
  <c r="B3089" i="16"/>
  <c r="C3089" i="16"/>
  <c r="D3089" i="16"/>
  <c r="E3089" i="16"/>
  <c r="A3090" i="16"/>
  <c r="B3090" i="16"/>
  <c r="C3090" i="16"/>
  <c r="D3090" i="16"/>
  <c r="E3090" i="16"/>
  <c r="A3091" i="16"/>
  <c r="B3091" i="16"/>
  <c r="C3091" i="16"/>
  <c r="D3091" i="16"/>
  <c r="E3091" i="16"/>
  <c r="A3092" i="16"/>
  <c r="B3092" i="16"/>
  <c r="C3092" i="16"/>
  <c r="D3092" i="16"/>
  <c r="E3092" i="16"/>
  <c r="A3093" i="16"/>
  <c r="B3093" i="16"/>
  <c r="C3093" i="16"/>
  <c r="D3093" i="16"/>
  <c r="E3093" i="16"/>
  <c r="A3094" i="16"/>
  <c r="B3094" i="16"/>
  <c r="C3094" i="16"/>
  <c r="D3094" i="16"/>
  <c r="E3094" i="16"/>
  <c r="A3095" i="16"/>
  <c r="B3095" i="16"/>
  <c r="C3095" i="16"/>
  <c r="D3095" i="16"/>
  <c r="E3095" i="16"/>
  <c r="A3096" i="16"/>
  <c r="B3096" i="16"/>
  <c r="C3096" i="16"/>
  <c r="D3096" i="16"/>
  <c r="E3096" i="16"/>
  <c r="A3097" i="16"/>
  <c r="B3097" i="16"/>
  <c r="C3097" i="16"/>
  <c r="D3097" i="16"/>
  <c r="E3097" i="16"/>
  <c r="A3098" i="16"/>
  <c r="B3098" i="16"/>
  <c r="C3098" i="16"/>
  <c r="D3098" i="16"/>
  <c r="E3098" i="16"/>
  <c r="A3099" i="16"/>
  <c r="B3099" i="16"/>
  <c r="C3099" i="16"/>
  <c r="D3099" i="16"/>
  <c r="E3099" i="16"/>
  <c r="A3100" i="16"/>
  <c r="B3100" i="16"/>
  <c r="C3100" i="16"/>
  <c r="D3100" i="16"/>
  <c r="E3100" i="16"/>
  <c r="A3101" i="16"/>
  <c r="B3101" i="16"/>
  <c r="C3101" i="16"/>
  <c r="D3101" i="16"/>
  <c r="E3101" i="16"/>
  <c r="A3102" i="16"/>
  <c r="B3102" i="16"/>
  <c r="C3102" i="16"/>
  <c r="D3102" i="16"/>
  <c r="E3102" i="16"/>
  <c r="A3103" i="16"/>
  <c r="B3103" i="16"/>
  <c r="C3103" i="16"/>
  <c r="D3103" i="16"/>
  <c r="E3103" i="16"/>
  <c r="A3104" i="16"/>
  <c r="B3104" i="16"/>
  <c r="C3104" i="16"/>
  <c r="D3104" i="16"/>
  <c r="E3104" i="16"/>
  <c r="A3105" i="16"/>
  <c r="B3105" i="16"/>
  <c r="C3105" i="16"/>
  <c r="D3105" i="16"/>
  <c r="E3105" i="16"/>
  <c r="A3106" i="16"/>
  <c r="B3106" i="16"/>
  <c r="C3106" i="16"/>
  <c r="D3106" i="16"/>
  <c r="E3106" i="16"/>
  <c r="A3107" i="16"/>
  <c r="B3107" i="16"/>
  <c r="C3107" i="16"/>
  <c r="D3107" i="16"/>
  <c r="E3107" i="16"/>
  <c r="A3108" i="16"/>
  <c r="B3108" i="16"/>
  <c r="C3108" i="16"/>
  <c r="D3108" i="16"/>
  <c r="E3108" i="16"/>
  <c r="A3109" i="16"/>
  <c r="B3109" i="16"/>
  <c r="C3109" i="16"/>
  <c r="D3109" i="16"/>
  <c r="E3109" i="16"/>
  <c r="A3110" i="16"/>
  <c r="B3110" i="16"/>
  <c r="C3110" i="16"/>
  <c r="D3110" i="16"/>
  <c r="E3110" i="16"/>
  <c r="A3111" i="16"/>
  <c r="B3111" i="16"/>
  <c r="C3111" i="16"/>
  <c r="D3111" i="16"/>
  <c r="E3111" i="16"/>
  <c r="A3112" i="16"/>
  <c r="B3112" i="16"/>
  <c r="C3112" i="16"/>
  <c r="D3112" i="16"/>
  <c r="E3112" i="16"/>
  <c r="A3113" i="16"/>
  <c r="B3113" i="16"/>
  <c r="C3113" i="16"/>
  <c r="D3113" i="16"/>
  <c r="E3113" i="16"/>
  <c r="A3114" i="16"/>
  <c r="B3114" i="16"/>
  <c r="C3114" i="16"/>
  <c r="D3114" i="16"/>
  <c r="E3114" i="16"/>
  <c r="A3115" i="16"/>
  <c r="B3115" i="16"/>
  <c r="C3115" i="16"/>
  <c r="D3115" i="16"/>
  <c r="E3115" i="16"/>
  <c r="A3116" i="16"/>
  <c r="B3116" i="16"/>
  <c r="C3116" i="16"/>
  <c r="D3116" i="16"/>
  <c r="E3116" i="16"/>
  <c r="A3117" i="16"/>
  <c r="B3117" i="16"/>
  <c r="C3117" i="16"/>
  <c r="D3117" i="16"/>
  <c r="E3117" i="16"/>
  <c r="A3118" i="16"/>
  <c r="B3118" i="16"/>
  <c r="C3118" i="16"/>
  <c r="D3118" i="16"/>
  <c r="E3118" i="16"/>
  <c r="A3119" i="16"/>
  <c r="B3119" i="16"/>
  <c r="C3119" i="16"/>
  <c r="D3119" i="16"/>
  <c r="E3119" i="16"/>
  <c r="A3120" i="16"/>
  <c r="B3120" i="16"/>
  <c r="C3120" i="16"/>
  <c r="D3120" i="16"/>
  <c r="E3120" i="16"/>
  <c r="A3121" i="16"/>
  <c r="B3121" i="16"/>
  <c r="C3121" i="16"/>
  <c r="D3121" i="16"/>
  <c r="E3121" i="16"/>
  <c r="A3122" i="16"/>
  <c r="B3122" i="16"/>
  <c r="C3122" i="16"/>
  <c r="D3122" i="16"/>
  <c r="E3122" i="16"/>
  <c r="A3123" i="16"/>
  <c r="B3123" i="16"/>
  <c r="C3123" i="16"/>
  <c r="D3123" i="16"/>
  <c r="E3123" i="16"/>
  <c r="A3124" i="16"/>
  <c r="B3124" i="16"/>
  <c r="C3124" i="16"/>
  <c r="D3124" i="16"/>
  <c r="E3124" i="16"/>
  <c r="A3125" i="16"/>
  <c r="B3125" i="16"/>
  <c r="C3125" i="16"/>
  <c r="D3125" i="16"/>
  <c r="E3125" i="16"/>
  <c r="A3126" i="16"/>
  <c r="B3126" i="16"/>
  <c r="C3126" i="16"/>
  <c r="D3126" i="16"/>
  <c r="E3126" i="16"/>
  <c r="A3127" i="16"/>
  <c r="B3127" i="16"/>
  <c r="C3127" i="16"/>
  <c r="D3127" i="16"/>
  <c r="E3127" i="16"/>
  <c r="A3128" i="16"/>
  <c r="B3128" i="16"/>
  <c r="C3128" i="16"/>
  <c r="D3128" i="16"/>
  <c r="E3128" i="16"/>
  <c r="A3129" i="16"/>
  <c r="B3129" i="16"/>
  <c r="C3129" i="16"/>
  <c r="D3129" i="16"/>
  <c r="E3129" i="16"/>
  <c r="A3130" i="16"/>
  <c r="B3130" i="16"/>
  <c r="C3130" i="16"/>
  <c r="D3130" i="16"/>
  <c r="E3130" i="16"/>
  <c r="A3131" i="16"/>
  <c r="B3131" i="16"/>
  <c r="C3131" i="16"/>
  <c r="D3131" i="16"/>
  <c r="E3131" i="16"/>
  <c r="A3132" i="16"/>
  <c r="B3132" i="16"/>
  <c r="C3132" i="16"/>
  <c r="D3132" i="16"/>
  <c r="E3132" i="16"/>
  <c r="A3133" i="16"/>
  <c r="B3133" i="16"/>
  <c r="C3133" i="16"/>
  <c r="D3133" i="16"/>
  <c r="E3133" i="16"/>
  <c r="A3134" i="16"/>
  <c r="B3134" i="16"/>
  <c r="C3134" i="16"/>
  <c r="D3134" i="16"/>
  <c r="E3134" i="16"/>
  <c r="A3135" i="16"/>
  <c r="B3135" i="16"/>
  <c r="C3135" i="16"/>
  <c r="D3135" i="16"/>
  <c r="E3135" i="16"/>
  <c r="A3136" i="16"/>
  <c r="B3136" i="16"/>
  <c r="C3136" i="16"/>
  <c r="D3136" i="16"/>
  <c r="E3136" i="16"/>
  <c r="A3137" i="16"/>
  <c r="B3137" i="16"/>
  <c r="C3137" i="16"/>
  <c r="D3137" i="16"/>
  <c r="E3137" i="16"/>
  <c r="A3138" i="16"/>
  <c r="B3138" i="16"/>
  <c r="C3138" i="16"/>
  <c r="D3138" i="16"/>
  <c r="E3138" i="16"/>
  <c r="A3139" i="16"/>
  <c r="B3139" i="16"/>
  <c r="C3139" i="16"/>
  <c r="D3139" i="16"/>
  <c r="E3139" i="16"/>
  <c r="A3140" i="16"/>
  <c r="B3140" i="16"/>
  <c r="C3140" i="16"/>
  <c r="D3140" i="16"/>
  <c r="E3140" i="16"/>
  <c r="A3141" i="16"/>
  <c r="B3141" i="16"/>
  <c r="C3141" i="16"/>
  <c r="D3141" i="16"/>
  <c r="E3141" i="16"/>
  <c r="A3142" i="16"/>
  <c r="B3142" i="16"/>
  <c r="C3142" i="16"/>
  <c r="D3142" i="16"/>
  <c r="E3142" i="16"/>
  <c r="A3143" i="16"/>
  <c r="B3143" i="16"/>
  <c r="C3143" i="16"/>
  <c r="D3143" i="16"/>
  <c r="E3143" i="16"/>
  <c r="A3144" i="16"/>
  <c r="B3144" i="16"/>
  <c r="C3144" i="16"/>
  <c r="D3144" i="16"/>
  <c r="E3144" i="16"/>
  <c r="A3145" i="16"/>
  <c r="B3145" i="16"/>
  <c r="C3145" i="16"/>
  <c r="D3145" i="16"/>
  <c r="E3145" i="16"/>
  <c r="A3146" i="16"/>
  <c r="B3146" i="16"/>
  <c r="C3146" i="16"/>
  <c r="D3146" i="16"/>
  <c r="E3146" i="16"/>
  <c r="A3147" i="16"/>
  <c r="B3147" i="16"/>
  <c r="C3147" i="16"/>
  <c r="D3147" i="16"/>
  <c r="E3147" i="16"/>
  <c r="A3148" i="16"/>
  <c r="B3148" i="16"/>
  <c r="C3148" i="16"/>
  <c r="D3148" i="16"/>
  <c r="E3148" i="16"/>
  <c r="A3149" i="16"/>
  <c r="B3149" i="16"/>
  <c r="C3149" i="16"/>
  <c r="D3149" i="16"/>
  <c r="E3149" i="16"/>
  <c r="A3150" i="16"/>
  <c r="B3150" i="16"/>
  <c r="C3150" i="16"/>
  <c r="D3150" i="16"/>
  <c r="E3150" i="16"/>
  <c r="A3151" i="16"/>
  <c r="B3151" i="16"/>
  <c r="C3151" i="16"/>
  <c r="D3151" i="16"/>
  <c r="E3151" i="16"/>
  <c r="A3152" i="16"/>
  <c r="B3152" i="16"/>
  <c r="C3152" i="16"/>
  <c r="D3152" i="16"/>
  <c r="E3152" i="16"/>
  <c r="A3153" i="16"/>
  <c r="B3153" i="16"/>
  <c r="C3153" i="16"/>
  <c r="D3153" i="16"/>
  <c r="E3153" i="16"/>
  <c r="A3154" i="16"/>
  <c r="B3154" i="16"/>
  <c r="C3154" i="16"/>
  <c r="D3154" i="16"/>
  <c r="E3154" i="16"/>
  <c r="A3155" i="16"/>
  <c r="B3155" i="16"/>
  <c r="C3155" i="16"/>
  <c r="D3155" i="16"/>
  <c r="E3155" i="16"/>
  <c r="A3156" i="16"/>
  <c r="B3156" i="16"/>
  <c r="C3156" i="16"/>
  <c r="D3156" i="16"/>
  <c r="E3156" i="16"/>
  <c r="A3157" i="16"/>
  <c r="B3157" i="16"/>
  <c r="C3157" i="16"/>
  <c r="D3157" i="16"/>
  <c r="E3157" i="16"/>
  <c r="A3158" i="16"/>
  <c r="B3158" i="16"/>
  <c r="C3158" i="16"/>
  <c r="D3158" i="16"/>
  <c r="E3158" i="16"/>
  <c r="A3159" i="16"/>
  <c r="B3159" i="16"/>
  <c r="C3159" i="16"/>
  <c r="D3159" i="16"/>
  <c r="E3159" i="16"/>
  <c r="A3160" i="16"/>
  <c r="B3160" i="16"/>
  <c r="C3160" i="16"/>
  <c r="D3160" i="16"/>
  <c r="E3160" i="16"/>
  <c r="A3161" i="16"/>
  <c r="B3161" i="16"/>
  <c r="C3161" i="16"/>
  <c r="D3161" i="16"/>
  <c r="E3161" i="16"/>
  <c r="A3162" i="16"/>
  <c r="B3162" i="16"/>
  <c r="C3162" i="16"/>
  <c r="D3162" i="16"/>
  <c r="E3162" i="16"/>
  <c r="A3163" i="16"/>
  <c r="B3163" i="16"/>
  <c r="C3163" i="16"/>
  <c r="D3163" i="16"/>
  <c r="E3163" i="16"/>
  <c r="A3164" i="16"/>
  <c r="B3164" i="16"/>
  <c r="C3164" i="16"/>
  <c r="D3164" i="16"/>
  <c r="E3164" i="16"/>
  <c r="A3165" i="16"/>
  <c r="B3165" i="16"/>
  <c r="C3165" i="16"/>
  <c r="D3165" i="16"/>
  <c r="E3165" i="16"/>
  <c r="A3166" i="16"/>
  <c r="B3166" i="16"/>
  <c r="C3166" i="16"/>
  <c r="D3166" i="16"/>
  <c r="E3166" i="16"/>
  <c r="A3167" i="16"/>
  <c r="B3167" i="16"/>
  <c r="C3167" i="16"/>
  <c r="D3167" i="16"/>
  <c r="E3167" i="16"/>
  <c r="A3168" i="16"/>
  <c r="B3168" i="16"/>
  <c r="C3168" i="16"/>
  <c r="D3168" i="16"/>
  <c r="E3168" i="16"/>
  <c r="A3169" i="16"/>
  <c r="B3169" i="16"/>
  <c r="C3169" i="16"/>
  <c r="D3169" i="16"/>
  <c r="E3169" i="16"/>
  <c r="A3170" i="16"/>
  <c r="B3170" i="16"/>
  <c r="C3170" i="16"/>
  <c r="D3170" i="16"/>
  <c r="E3170" i="16"/>
  <c r="A3171" i="16"/>
  <c r="B3171" i="16"/>
  <c r="C3171" i="16"/>
  <c r="D3171" i="16"/>
  <c r="E3171" i="16"/>
  <c r="A3172" i="16"/>
  <c r="B3172" i="16"/>
  <c r="C3172" i="16"/>
  <c r="D3172" i="16"/>
  <c r="E3172" i="16"/>
  <c r="A3173" i="16"/>
  <c r="B3173" i="16"/>
  <c r="C3173" i="16"/>
  <c r="D3173" i="16"/>
  <c r="E3173" i="16"/>
  <c r="A3174" i="16"/>
  <c r="B3174" i="16"/>
  <c r="C3174" i="16"/>
  <c r="D3174" i="16"/>
  <c r="E3174" i="16"/>
  <c r="A3175" i="16"/>
  <c r="B3175" i="16"/>
  <c r="C3175" i="16"/>
  <c r="D3175" i="16"/>
  <c r="E3175" i="16"/>
  <c r="A3176" i="16"/>
  <c r="B3176" i="16"/>
  <c r="C3176" i="16"/>
  <c r="D3176" i="16"/>
  <c r="E3176" i="16"/>
  <c r="A3177" i="16"/>
  <c r="B3177" i="16"/>
  <c r="C3177" i="16"/>
  <c r="D3177" i="16"/>
  <c r="E3177" i="16"/>
  <c r="A3178" i="16"/>
  <c r="B3178" i="16"/>
  <c r="C3178" i="16"/>
  <c r="D3178" i="16"/>
  <c r="E3178" i="16"/>
  <c r="A3179" i="16"/>
  <c r="B3179" i="16"/>
  <c r="C3179" i="16"/>
  <c r="D3179" i="16"/>
  <c r="E3179" i="16"/>
  <c r="A3180" i="16"/>
  <c r="B3180" i="16"/>
  <c r="C3180" i="16"/>
  <c r="D3180" i="16"/>
  <c r="E3180" i="16"/>
  <c r="A3181" i="16"/>
  <c r="B3181" i="16"/>
  <c r="C3181" i="16"/>
  <c r="D3181" i="16"/>
  <c r="E3181" i="16"/>
  <c r="A3182" i="16"/>
  <c r="B3182" i="16"/>
  <c r="C3182" i="16"/>
  <c r="D3182" i="16"/>
  <c r="E3182" i="16"/>
  <c r="A3183" i="16"/>
  <c r="B3183" i="16"/>
  <c r="C3183" i="16"/>
  <c r="D3183" i="16"/>
  <c r="E3183" i="16"/>
  <c r="A3184" i="16"/>
  <c r="B3184" i="16"/>
  <c r="C3184" i="16"/>
  <c r="D3184" i="16"/>
  <c r="E3184" i="16"/>
  <c r="A3185" i="16"/>
  <c r="B3185" i="16"/>
  <c r="C3185" i="16"/>
  <c r="D3185" i="16"/>
  <c r="E3185" i="16"/>
  <c r="A3186" i="16"/>
  <c r="B3186" i="16"/>
  <c r="C3186" i="16"/>
  <c r="D3186" i="16"/>
  <c r="E3186" i="16"/>
  <c r="A3187" i="16"/>
  <c r="B3187" i="16"/>
  <c r="C3187" i="16"/>
  <c r="D3187" i="16"/>
  <c r="E3187" i="16"/>
  <c r="A3188" i="16"/>
  <c r="B3188" i="16"/>
  <c r="C3188" i="16"/>
  <c r="D3188" i="16"/>
  <c r="E3188" i="16"/>
  <c r="A3189" i="16"/>
  <c r="B3189" i="16"/>
  <c r="C3189" i="16"/>
  <c r="D3189" i="16"/>
  <c r="E3189" i="16"/>
  <c r="A3190" i="16"/>
  <c r="B3190" i="16"/>
  <c r="C3190" i="16"/>
  <c r="D3190" i="16"/>
  <c r="E3190" i="16"/>
  <c r="A3191" i="16"/>
  <c r="B3191" i="16"/>
  <c r="C3191" i="16"/>
  <c r="D3191" i="16"/>
  <c r="E3191" i="16"/>
  <c r="A3192" i="16"/>
  <c r="B3192" i="16"/>
  <c r="C3192" i="16"/>
  <c r="D3192" i="16"/>
  <c r="E3192" i="16"/>
  <c r="A3193" i="16"/>
  <c r="B3193" i="16"/>
  <c r="C3193" i="16"/>
  <c r="D3193" i="16"/>
  <c r="E3193" i="16"/>
  <c r="A3194" i="16"/>
  <c r="B3194" i="16"/>
  <c r="C3194" i="16"/>
  <c r="D3194" i="16"/>
  <c r="E3194" i="16"/>
  <c r="A3195" i="16"/>
  <c r="B3195" i="16"/>
  <c r="C3195" i="16"/>
  <c r="D3195" i="16"/>
  <c r="E3195" i="16"/>
  <c r="A3196" i="16"/>
  <c r="B3196" i="16"/>
  <c r="C3196" i="16"/>
  <c r="D3196" i="16"/>
  <c r="E3196" i="16"/>
  <c r="A3197" i="16"/>
  <c r="B3197" i="16"/>
  <c r="C3197" i="16"/>
  <c r="D3197" i="16"/>
  <c r="E3197" i="16"/>
  <c r="A3198" i="16"/>
  <c r="B3198" i="16"/>
  <c r="C3198" i="16"/>
  <c r="D3198" i="16"/>
  <c r="E3198" i="16"/>
  <c r="A3199" i="16"/>
  <c r="B3199" i="16"/>
  <c r="C3199" i="16"/>
  <c r="D3199" i="16"/>
  <c r="E3199" i="16"/>
  <c r="A3200" i="16"/>
  <c r="B3200" i="16"/>
  <c r="C3200" i="16"/>
  <c r="D3200" i="16"/>
  <c r="E3200" i="16"/>
  <c r="A3201" i="16"/>
  <c r="B3201" i="16"/>
  <c r="C3201" i="16"/>
  <c r="D3201" i="16"/>
  <c r="E3201" i="16"/>
  <c r="A3202" i="16"/>
  <c r="B3202" i="16"/>
  <c r="C3202" i="16"/>
  <c r="D3202" i="16"/>
  <c r="E3202" i="16"/>
  <c r="A3203" i="16"/>
  <c r="B3203" i="16"/>
  <c r="C3203" i="16"/>
  <c r="D3203" i="16"/>
  <c r="E3203" i="16"/>
  <c r="A3204" i="16"/>
  <c r="B3204" i="16"/>
  <c r="C3204" i="16"/>
  <c r="D3204" i="16"/>
  <c r="E3204" i="16"/>
  <c r="A3205" i="16"/>
  <c r="B3205" i="16"/>
  <c r="C3205" i="16"/>
  <c r="D3205" i="16"/>
  <c r="E3205" i="16"/>
  <c r="A3206" i="16"/>
  <c r="B3206" i="16"/>
  <c r="C3206" i="16"/>
  <c r="D3206" i="16"/>
  <c r="E3206" i="16"/>
  <c r="A3207" i="16"/>
  <c r="B3207" i="16"/>
  <c r="C3207" i="16"/>
  <c r="D3207" i="16"/>
  <c r="E3207" i="16"/>
  <c r="A3208" i="16"/>
  <c r="B3208" i="16"/>
  <c r="C3208" i="16"/>
  <c r="D3208" i="16"/>
  <c r="E3208" i="16"/>
  <c r="A3209" i="16"/>
  <c r="B3209" i="16"/>
  <c r="C3209" i="16"/>
  <c r="D3209" i="16"/>
  <c r="E3209" i="16"/>
  <c r="A3210" i="16"/>
  <c r="B3210" i="16"/>
  <c r="C3210" i="16"/>
  <c r="D3210" i="16"/>
  <c r="E3210" i="16"/>
  <c r="A3211" i="16"/>
  <c r="B3211" i="16"/>
  <c r="C3211" i="16"/>
  <c r="D3211" i="16"/>
  <c r="E3211" i="16"/>
  <c r="A3212" i="16"/>
  <c r="B3212" i="16"/>
  <c r="C3212" i="16"/>
  <c r="D3212" i="16"/>
  <c r="E3212" i="16"/>
  <c r="A3213" i="16"/>
  <c r="B3213" i="16"/>
  <c r="C3213" i="16"/>
  <c r="D3213" i="16"/>
  <c r="E3213" i="16"/>
  <c r="A3214" i="16"/>
  <c r="B3214" i="16"/>
  <c r="C3214" i="16"/>
  <c r="D3214" i="16"/>
  <c r="E3214" i="16"/>
  <c r="A3215" i="16"/>
  <c r="B3215" i="16"/>
  <c r="C3215" i="16"/>
  <c r="D3215" i="16"/>
  <c r="E3215" i="16"/>
  <c r="A3216" i="16"/>
  <c r="B3216" i="16"/>
  <c r="C3216" i="16"/>
  <c r="D3216" i="16"/>
  <c r="E3216" i="16"/>
  <c r="A3217" i="16"/>
  <c r="B3217" i="16"/>
  <c r="C3217" i="16"/>
  <c r="D3217" i="16"/>
  <c r="E3217" i="16"/>
  <c r="A3218" i="16"/>
  <c r="B3218" i="16"/>
  <c r="C3218" i="16"/>
  <c r="D3218" i="16"/>
  <c r="E3218" i="16"/>
  <c r="A3219" i="16"/>
  <c r="B3219" i="16"/>
  <c r="C3219" i="16"/>
  <c r="D3219" i="16"/>
  <c r="E3219" i="16"/>
  <c r="A3220" i="16"/>
  <c r="B3220" i="16"/>
  <c r="C3220" i="16"/>
  <c r="D3220" i="16"/>
  <c r="E3220" i="16"/>
  <c r="A3221" i="16"/>
  <c r="B3221" i="16"/>
  <c r="C3221" i="16"/>
  <c r="D3221" i="16"/>
  <c r="E3221" i="16"/>
  <c r="A3222" i="16"/>
  <c r="B3222" i="16"/>
  <c r="C3222" i="16"/>
  <c r="D3222" i="16"/>
  <c r="E3222" i="16"/>
  <c r="A3223" i="16"/>
  <c r="B3223" i="16"/>
  <c r="C3223" i="16"/>
  <c r="D3223" i="16"/>
  <c r="E3223" i="16"/>
  <c r="A3224" i="16"/>
  <c r="B3224" i="16"/>
  <c r="C3224" i="16"/>
  <c r="D3224" i="16"/>
  <c r="E3224" i="16"/>
  <c r="A3225" i="16"/>
  <c r="B3225" i="16"/>
  <c r="C3225" i="16"/>
  <c r="D3225" i="16"/>
  <c r="E3225" i="16"/>
  <c r="A3226" i="16"/>
  <c r="B3226" i="16"/>
  <c r="C3226" i="16"/>
  <c r="D3226" i="16"/>
  <c r="E3226" i="16"/>
  <c r="A3227" i="16"/>
  <c r="B3227" i="16"/>
  <c r="C3227" i="16"/>
  <c r="D3227" i="16"/>
  <c r="E3227" i="16"/>
  <c r="A3228" i="16"/>
  <c r="B3228" i="16"/>
  <c r="C3228" i="16"/>
  <c r="D3228" i="16"/>
  <c r="E3228" i="16"/>
  <c r="A3229" i="16"/>
  <c r="B3229" i="16"/>
  <c r="C3229" i="16"/>
  <c r="D3229" i="16"/>
  <c r="E3229" i="16"/>
  <c r="A3230" i="16"/>
  <c r="B3230" i="16"/>
  <c r="C3230" i="16"/>
  <c r="D3230" i="16"/>
  <c r="E3230" i="16"/>
  <c r="A3231" i="16"/>
  <c r="B3231" i="16"/>
  <c r="C3231" i="16"/>
  <c r="D3231" i="16"/>
  <c r="E3231" i="16"/>
  <c r="A3232" i="16"/>
  <c r="B3232" i="16"/>
  <c r="C3232" i="16"/>
  <c r="D3232" i="16"/>
  <c r="E3232" i="16"/>
  <c r="A3233" i="16"/>
  <c r="B3233" i="16"/>
  <c r="C3233" i="16"/>
  <c r="D3233" i="16"/>
  <c r="E3233" i="16"/>
  <c r="A3234" i="16"/>
  <c r="B3234" i="16"/>
  <c r="C3234" i="16"/>
  <c r="D3234" i="16"/>
  <c r="E3234" i="16"/>
  <c r="A3235" i="16"/>
  <c r="B3235" i="16"/>
  <c r="C3235" i="16"/>
  <c r="D3235" i="16"/>
  <c r="E3235" i="16"/>
  <c r="A3236" i="16"/>
  <c r="B3236" i="16"/>
  <c r="C3236" i="16"/>
  <c r="D3236" i="16"/>
  <c r="E3236" i="16"/>
  <c r="A3237" i="16"/>
  <c r="B3237" i="16"/>
  <c r="C3237" i="16"/>
  <c r="D3237" i="16"/>
  <c r="E3237" i="16"/>
  <c r="A3238" i="16"/>
  <c r="B3238" i="16"/>
  <c r="C3238" i="16"/>
  <c r="D3238" i="16"/>
  <c r="E3238" i="16"/>
  <c r="A3239" i="16"/>
  <c r="B3239" i="16"/>
  <c r="C3239" i="16"/>
  <c r="D3239" i="16"/>
  <c r="E3239" i="16"/>
  <c r="A3240" i="16"/>
  <c r="B3240" i="16"/>
  <c r="C3240" i="16"/>
  <c r="D3240" i="16"/>
  <c r="E3240" i="16"/>
  <c r="A3241" i="16"/>
  <c r="B3241" i="16"/>
  <c r="C3241" i="16"/>
  <c r="D3241" i="16"/>
  <c r="E3241" i="16"/>
  <c r="A3242" i="16"/>
  <c r="B3242" i="16"/>
  <c r="C3242" i="16"/>
  <c r="D3242" i="16"/>
  <c r="E3242" i="16"/>
  <c r="A3243" i="16"/>
  <c r="B3243" i="16"/>
  <c r="C3243" i="16"/>
  <c r="D3243" i="16"/>
  <c r="E3243" i="16"/>
  <c r="A3244" i="16"/>
  <c r="B3244" i="16"/>
  <c r="C3244" i="16"/>
  <c r="D3244" i="16"/>
  <c r="E3244" i="16"/>
  <c r="A3245" i="16"/>
  <c r="B3245" i="16"/>
  <c r="C3245" i="16"/>
  <c r="D3245" i="16"/>
  <c r="E3245" i="16"/>
  <c r="A3246" i="16"/>
  <c r="B3246" i="16"/>
  <c r="C3246" i="16"/>
  <c r="D3246" i="16"/>
  <c r="E3246" i="16"/>
  <c r="A3247" i="16"/>
  <c r="B3247" i="16"/>
  <c r="C3247" i="16"/>
  <c r="D3247" i="16"/>
  <c r="E3247" i="16"/>
  <c r="A3248" i="16"/>
  <c r="B3248" i="16"/>
  <c r="C3248" i="16"/>
  <c r="D3248" i="16"/>
  <c r="E3248" i="16"/>
  <c r="A3249" i="16"/>
  <c r="B3249" i="16"/>
  <c r="C3249" i="16"/>
  <c r="D3249" i="16"/>
  <c r="E3249" i="16"/>
  <c r="A3250" i="16"/>
  <c r="B3250" i="16"/>
  <c r="C3250" i="16"/>
  <c r="D3250" i="16"/>
  <c r="E3250" i="16"/>
  <c r="A3251" i="16"/>
  <c r="B3251" i="16"/>
  <c r="C3251" i="16"/>
  <c r="D3251" i="16"/>
  <c r="E3251" i="16"/>
  <c r="A3252" i="16"/>
  <c r="B3252" i="16"/>
  <c r="C3252" i="16"/>
  <c r="D3252" i="16"/>
  <c r="E3252" i="16"/>
  <c r="A3253" i="16"/>
  <c r="B3253" i="16"/>
  <c r="C3253" i="16"/>
  <c r="D3253" i="16"/>
  <c r="E3253" i="16"/>
  <c r="A3254" i="16"/>
  <c r="B3254" i="16"/>
  <c r="C3254" i="16"/>
  <c r="D3254" i="16"/>
  <c r="E3254" i="16"/>
  <c r="A3255" i="16"/>
  <c r="B3255" i="16"/>
  <c r="C3255" i="16"/>
  <c r="D3255" i="16"/>
  <c r="E3255" i="16"/>
  <c r="A3256" i="16"/>
  <c r="B3256" i="16"/>
  <c r="C3256" i="16"/>
  <c r="D3256" i="16"/>
  <c r="E3256" i="16"/>
  <c r="A3257" i="16"/>
  <c r="B3257" i="16"/>
  <c r="C3257" i="16"/>
  <c r="D3257" i="16"/>
  <c r="E3257" i="16"/>
  <c r="A3258" i="16"/>
  <c r="B3258" i="16"/>
  <c r="C3258" i="16"/>
  <c r="D3258" i="16"/>
  <c r="E3258" i="16"/>
  <c r="A3259" i="16"/>
  <c r="B3259" i="16"/>
  <c r="C3259" i="16"/>
  <c r="D3259" i="16"/>
  <c r="E3259" i="16"/>
  <c r="A3260" i="16"/>
  <c r="B3260" i="16"/>
  <c r="C3260" i="16"/>
  <c r="D3260" i="16"/>
  <c r="E3260" i="16"/>
  <c r="A3261" i="16"/>
  <c r="B3261" i="16"/>
  <c r="C3261" i="16"/>
  <c r="D3261" i="16"/>
  <c r="E3261" i="16"/>
  <c r="A3262" i="16"/>
  <c r="B3262" i="16"/>
  <c r="C3262" i="16"/>
  <c r="D3262" i="16"/>
  <c r="E3262" i="16"/>
  <c r="A3263" i="16"/>
  <c r="B3263" i="16"/>
  <c r="C3263" i="16"/>
  <c r="D3263" i="16"/>
  <c r="E3263" i="16"/>
  <c r="A3264" i="16"/>
  <c r="B3264" i="16"/>
  <c r="C3264" i="16"/>
  <c r="D3264" i="16"/>
  <c r="E3264" i="16"/>
  <c r="A3265" i="16"/>
  <c r="B3265" i="16"/>
  <c r="C3265" i="16"/>
  <c r="D3265" i="16"/>
  <c r="E3265" i="16"/>
  <c r="A3266" i="16"/>
  <c r="B3266" i="16"/>
  <c r="C3266" i="16"/>
  <c r="D3266" i="16"/>
  <c r="E3266" i="16"/>
  <c r="A3267" i="16"/>
  <c r="B3267" i="16"/>
  <c r="C3267" i="16"/>
  <c r="D3267" i="16"/>
  <c r="E3267" i="16"/>
  <c r="A3268" i="16"/>
  <c r="B3268" i="16"/>
  <c r="C3268" i="16"/>
  <c r="D3268" i="16"/>
  <c r="E3268" i="16"/>
  <c r="A3269" i="16"/>
  <c r="B3269" i="16"/>
  <c r="C3269" i="16"/>
  <c r="D3269" i="16"/>
  <c r="E3269" i="16"/>
  <c r="A3270" i="16"/>
  <c r="B3270" i="16"/>
  <c r="C3270" i="16"/>
  <c r="D3270" i="16"/>
  <c r="E3270" i="16"/>
  <c r="A3271" i="16"/>
  <c r="B3271" i="16"/>
  <c r="C3271" i="16"/>
  <c r="D3271" i="16"/>
  <c r="E3271" i="16"/>
  <c r="A3272" i="16"/>
  <c r="B3272" i="16"/>
  <c r="C3272" i="16"/>
  <c r="D3272" i="16"/>
  <c r="E3272" i="16"/>
  <c r="A3273" i="16"/>
  <c r="B3273" i="16"/>
  <c r="C3273" i="16"/>
  <c r="D3273" i="16"/>
  <c r="E3273" i="16"/>
  <c r="A3274" i="16"/>
  <c r="B3274" i="16"/>
  <c r="C3274" i="16"/>
  <c r="D3274" i="16"/>
  <c r="E3274" i="16"/>
  <c r="A3275" i="16"/>
  <c r="B3275" i="16"/>
  <c r="C3275" i="16"/>
  <c r="D3275" i="16"/>
  <c r="E3275" i="16"/>
  <c r="A3276" i="16"/>
  <c r="B3276" i="16"/>
  <c r="C3276" i="16"/>
  <c r="D3276" i="16"/>
  <c r="E3276" i="16"/>
  <c r="A3277" i="16"/>
  <c r="B3277" i="16"/>
  <c r="C3277" i="16"/>
  <c r="D3277" i="16"/>
  <c r="E3277" i="16"/>
  <c r="A3278" i="16"/>
  <c r="B3278" i="16"/>
  <c r="C3278" i="16"/>
  <c r="D3278" i="16"/>
  <c r="E3278" i="16"/>
  <c r="A3279" i="16"/>
  <c r="B3279" i="16"/>
  <c r="C3279" i="16"/>
  <c r="D3279" i="16"/>
  <c r="E3279" i="16"/>
  <c r="A3280" i="16"/>
  <c r="B3280" i="16"/>
  <c r="C3280" i="16"/>
  <c r="D3280" i="16"/>
  <c r="E3280" i="16"/>
  <c r="A3281" i="16"/>
  <c r="B3281" i="16"/>
  <c r="C3281" i="16"/>
  <c r="D3281" i="16"/>
  <c r="E3281" i="16"/>
  <c r="A3282" i="16"/>
  <c r="B3282" i="16"/>
  <c r="C3282" i="16"/>
  <c r="D3282" i="16"/>
  <c r="E3282" i="16"/>
  <c r="A3283" i="16"/>
  <c r="B3283" i="16"/>
  <c r="C3283" i="16"/>
  <c r="D3283" i="16"/>
  <c r="E3283" i="16"/>
  <c r="A3284" i="16"/>
  <c r="B3284" i="16"/>
  <c r="C3284" i="16"/>
  <c r="D3284" i="16"/>
  <c r="E3284" i="16"/>
  <c r="A3285" i="16"/>
  <c r="B3285" i="16"/>
  <c r="C3285" i="16"/>
  <c r="D3285" i="16"/>
  <c r="E3285" i="16"/>
  <c r="A3286" i="16"/>
  <c r="B3286" i="16"/>
  <c r="C3286" i="16"/>
  <c r="D3286" i="16"/>
  <c r="E3286" i="16"/>
  <c r="A3287" i="16"/>
  <c r="B3287" i="16"/>
  <c r="C3287" i="16"/>
  <c r="D3287" i="16"/>
  <c r="E3287" i="16"/>
  <c r="A3288" i="16"/>
  <c r="B3288" i="16"/>
  <c r="C3288" i="16"/>
  <c r="D3288" i="16"/>
  <c r="E3288" i="16"/>
  <c r="A3289" i="16"/>
  <c r="B3289" i="16"/>
  <c r="C3289" i="16"/>
  <c r="D3289" i="16"/>
  <c r="E3289" i="16"/>
  <c r="A3290" i="16"/>
  <c r="B3290" i="16"/>
  <c r="C3290" i="16"/>
  <c r="D3290" i="16"/>
  <c r="E3290" i="16"/>
  <c r="A3291" i="16"/>
  <c r="B3291" i="16"/>
  <c r="C3291" i="16"/>
  <c r="D3291" i="16"/>
  <c r="E3291" i="16"/>
  <c r="A3292" i="16"/>
  <c r="B3292" i="16"/>
  <c r="C3292" i="16"/>
  <c r="D3292" i="16"/>
  <c r="E3292" i="16"/>
  <c r="A3293" i="16"/>
  <c r="B3293" i="16"/>
  <c r="C3293" i="16"/>
  <c r="D3293" i="16"/>
  <c r="E3293" i="16"/>
  <c r="A3294" i="16"/>
  <c r="B3294" i="16"/>
  <c r="C3294" i="16"/>
  <c r="D3294" i="16"/>
  <c r="E3294" i="16"/>
  <c r="A3295" i="16"/>
  <c r="B3295" i="16"/>
  <c r="C3295" i="16"/>
  <c r="D3295" i="16"/>
  <c r="E3295" i="16"/>
  <c r="A3296" i="16"/>
  <c r="B3296" i="16"/>
  <c r="C3296" i="16"/>
  <c r="D3296" i="16"/>
  <c r="E3296" i="16"/>
  <c r="A3297" i="16"/>
  <c r="B3297" i="16"/>
  <c r="C3297" i="16"/>
  <c r="D3297" i="16"/>
  <c r="E3297" i="16"/>
  <c r="A3298" i="16"/>
  <c r="B3298" i="16"/>
  <c r="C3298" i="16"/>
  <c r="D3298" i="16"/>
  <c r="E3298" i="16"/>
  <c r="A3299" i="16"/>
  <c r="B3299" i="16"/>
  <c r="C3299" i="16"/>
  <c r="D3299" i="16"/>
  <c r="E3299" i="16"/>
  <c r="A3300" i="16"/>
  <c r="B3300" i="16"/>
  <c r="C3300" i="16"/>
  <c r="D3300" i="16"/>
  <c r="E3300" i="16"/>
  <c r="A3301" i="16"/>
  <c r="B3301" i="16"/>
  <c r="C3301" i="16"/>
  <c r="D3301" i="16"/>
  <c r="E3301" i="16"/>
  <c r="A3302" i="16"/>
  <c r="B3302" i="16"/>
  <c r="C3302" i="16"/>
  <c r="D3302" i="16"/>
  <c r="E3302" i="16"/>
  <c r="A3303" i="16"/>
  <c r="B3303" i="16"/>
  <c r="C3303" i="16"/>
  <c r="D3303" i="16"/>
  <c r="E3303" i="16"/>
  <c r="A3304" i="16"/>
  <c r="B3304" i="16"/>
  <c r="C3304" i="16"/>
  <c r="D3304" i="16"/>
  <c r="E3304" i="16"/>
  <c r="A3305" i="16"/>
  <c r="B3305" i="16"/>
  <c r="C3305" i="16"/>
  <c r="D3305" i="16"/>
  <c r="E3305" i="16"/>
  <c r="A3306" i="16"/>
  <c r="B3306" i="16"/>
  <c r="C3306" i="16"/>
  <c r="D3306" i="16"/>
  <c r="E3306" i="16"/>
  <c r="A3307" i="16"/>
  <c r="B3307" i="16"/>
  <c r="C3307" i="16"/>
  <c r="D3307" i="16"/>
  <c r="E3307" i="16"/>
  <c r="A3308" i="16"/>
  <c r="B3308" i="16"/>
  <c r="C3308" i="16"/>
  <c r="D3308" i="16"/>
  <c r="E3308" i="16"/>
  <c r="A3309" i="16"/>
  <c r="B3309" i="16"/>
  <c r="C3309" i="16"/>
  <c r="D3309" i="16"/>
  <c r="E3309" i="16"/>
  <c r="A3310" i="16"/>
  <c r="B3310" i="16"/>
  <c r="C3310" i="16"/>
  <c r="D3310" i="16"/>
  <c r="E3310" i="16"/>
  <c r="A3311" i="16"/>
  <c r="B3311" i="16"/>
  <c r="C3311" i="16"/>
  <c r="D3311" i="16"/>
  <c r="E3311" i="16"/>
  <c r="A3312" i="16"/>
  <c r="B3312" i="16"/>
  <c r="C3312" i="16"/>
  <c r="D3312" i="16"/>
  <c r="E3312" i="16"/>
  <c r="A3313" i="16"/>
  <c r="B3313" i="16"/>
  <c r="C3313" i="16"/>
  <c r="D3313" i="16"/>
  <c r="E3313" i="16"/>
  <c r="A3314" i="16"/>
  <c r="B3314" i="16"/>
  <c r="C3314" i="16"/>
  <c r="D3314" i="16"/>
  <c r="E3314" i="16"/>
  <c r="A3315" i="16"/>
  <c r="B3315" i="16"/>
  <c r="C3315" i="16"/>
  <c r="D3315" i="16"/>
  <c r="E3315" i="16"/>
  <c r="A3316" i="16"/>
  <c r="B3316" i="16"/>
  <c r="C3316" i="16"/>
  <c r="D3316" i="16"/>
  <c r="E3316" i="16"/>
  <c r="A3317" i="16"/>
  <c r="B3317" i="16"/>
  <c r="C3317" i="16"/>
  <c r="D3317" i="16"/>
  <c r="E3317" i="16"/>
  <c r="A3318" i="16"/>
  <c r="B3318" i="16"/>
  <c r="C3318" i="16"/>
  <c r="D3318" i="16"/>
  <c r="E3318" i="16"/>
  <c r="A3319" i="16"/>
  <c r="B3319" i="16"/>
  <c r="C3319" i="16"/>
  <c r="D3319" i="16"/>
  <c r="E3319" i="16"/>
  <c r="A3320" i="16"/>
  <c r="B3320" i="16"/>
  <c r="C3320" i="16"/>
  <c r="D3320" i="16"/>
  <c r="E3320" i="16"/>
  <c r="A3321" i="16"/>
  <c r="B3321" i="16"/>
  <c r="C3321" i="16"/>
  <c r="D3321" i="16"/>
  <c r="E3321" i="16"/>
  <c r="A3322" i="16"/>
  <c r="B3322" i="16"/>
  <c r="C3322" i="16"/>
  <c r="D3322" i="16"/>
  <c r="E3322" i="16"/>
  <c r="A3323" i="16"/>
  <c r="B3323" i="16"/>
  <c r="C3323" i="16"/>
  <c r="D3323" i="16"/>
  <c r="E3323" i="16"/>
  <c r="A3324" i="16"/>
  <c r="B3324" i="16"/>
  <c r="C3324" i="16"/>
  <c r="D3324" i="16"/>
  <c r="E3324" i="16"/>
  <c r="A3325" i="16"/>
  <c r="B3325" i="16"/>
  <c r="C3325" i="16"/>
  <c r="D3325" i="16"/>
  <c r="E3325" i="16"/>
  <c r="A3326" i="16"/>
  <c r="B3326" i="16"/>
  <c r="C3326" i="16"/>
  <c r="D3326" i="16"/>
  <c r="E3326" i="16"/>
  <c r="A3327" i="16"/>
  <c r="B3327" i="16"/>
  <c r="C3327" i="16"/>
  <c r="D3327" i="16"/>
  <c r="E3327" i="16"/>
  <c r="A3328" i="16"/>
  <c r="B3328" i="16"/>
  <c r="C3328" i="16"/>
  <c r="D3328" i="16"/>
  <c r="E3328" i="16"/>
  <c r="A3329" i="16"/>
  <c r="B3329" i="16"/>
  <c r="C3329" i="16"/>
  <c r="D3329" i="16"/>
  <c r="E3329" i="16"/>
  <c r="A3330" i="16"/>
  <c r="B3330" i="16"/>
  <c r="C3330" i="16"/>
  <c r="D3330" i="16"/>
  <c r="E3330" i="16"/>
  <c r="A3331" i="16"/>
  <c r="B3331" i="16"/>
  <c r="C3331" i="16"/>
  <c r="D3331" i="16"/>
  <c r="E3331" i="16"/>
  <c r="A3332" i="16"/>
  <c r="B3332" i="16"/>
  <c r="C3332" i="16"/>
  <c r="D3332" i="16"/>
  <c r="E3332" i="16"/>
  <c r="A3333" i="16"/>
  <c r="B3333" i="16"/>
  <c r="C3333" i="16"/>
  <c r="D3333" i="16"/>
  <c r="E3333" i="16"/>
  <c r="A3334" i="16"/>
  <c r="B3334" i="16"/>
  <c r="C3334" i="16"/>
  <c r="D3334" i="16"/>
  <c r="E3334" i="16"/>
  <c r="A3335" i="16"/>
  <c r="B3335" i="16"/>
  <c r="C3335" i="16"/>
  <c r="D3335" i="16"/>
  <c r="E3335" i="16"/>
  <c r="A3336" i="16"/>
  <c r="B3336" i="16"/>
  <c r="C3336" i="16"/>
  <c r="D3336" i="16"/>
  <c r="E3336" i="16"/>
  <c r="A3337" i="16"/>
  <c r="B3337" i="16"/>
  <c r="C3337" i="16"/>
  <c r="D3337" i="16"/>
  <c r="E3337" i="16"/>
  <c r="A3338" i="16"/>
  <c r="B3338" i="16"/>
  <c r="C3338" i="16"/>
  <c r="D3338" i="16"/>
  <c r="E3338" i="16"/>
  <c r="A3339" i="16"/>
  <c r="B3339" i="16"/>
  <c r="C3339" i="16"/>
  <c r="D3339" i="16"/>
  <c r="E3339" i="16"/>
  <c r="A3340" i="16"/>
  <c r="B3340" i="16"/>
  <c r="C3340" i="16"/>
  <c r="D3340" i="16"/>
  <c r="E3340" i="16"/>
  <c r="A3341" i="16"/>
  <c r="B3341" i="16"/>
  <c r="C3341" i="16"/>
  <c r="D3341" i="16"/>
  <c r="E3341" i="16"/>
  <c r="A3342" i="16"/>
  <c r="B3342" i="16"/>
  <c r="C3342" i="16"/>
  <c r="D3342" i="16"/>
  <c r="E3342" i="16"/>
  <c r="A3343" i="16"/>
  <c r="B3343" i="16"/>
  <c r="C3343" i="16"/>
  <c r="D3343" i="16"/>
  <c r="E3343" i="16"/>
  <c r="A3344" i="16"/>
  <c r="B3344" i="16"/>
  <c r="C3344" i="16"/>
  <c r="D3344" i="16"/>
  <c r="E3344" i="16"/>
  <c r="A3345" i="16"/>
  <c r="B3345" i="16"/>
  <c r="C3345" i="16"/>
  <c r="D3345" i="16"/>
  <c r="E3345" i="16"/>
  <c r="A3346" i="16"/>
  <c r="B3346" i="16"/>
  <c r="C3346" i="16"/>
  <c r="D3346" i="16"/>
  <c r="E3346" i="16"/>
  <c r="A3347" i="16"/>
  <c r="B3347" i="16"/>
  <c r="C3347" i="16"/>
  <c r="D3347" i="16"/>
  <c r="E3347" i="16"/>
  <c r="A3348" i="16"/>
  <c r="B3348" i="16"/>
  <c r="C3348" i="16"/>
  <c r="D3348" i="16"/>
  <c r="E3348" i="16"/>
  <c r="A3349" i="16"/>
  <c r="B3349" i="16"/>
  <c r="C3349" i="16"/>
  <c r="D3349" i="16"/>
  <c r="E3349" i="16"/>
  <c r="A3350" i="16"/>
  <c r="B3350" i="16"/>
  <c r="C3350" i="16"/>
  <c r="D3350" i="16"/>
  <c r="E3350" i="16"/>
  <c r="A3351" i="16"/>
  <c r="B3351" i="16"/>
  <c r="C3351" i="16"/>
  <c r="D3351" i="16"/>
  <c r="E3351" i="16"/>
  <c r="A3352" i="16"/>
  <c r="B3352" i="16"/>
  <c r="C3352" i="16"/>
  <c r="D3352" i="16"/>
  <c r="E3352" i="16"/>
  <c r="A3353" i="16"/>
  <c r="B3353" i="16"/>
  <c r="C3353" i="16"/>
  <c r="D3353" i="16"/>
  <c r="E3353" i="16"/>
  <c r="A3354" i="16"/>
  <c r="B3354" i="16"/>
  <c r="C3354" i="16"/>
  <c r="D3354" i="16"/>
  <c r="E3354" i="16"/>
  <c r="A3355" i="16"/>
  <c r="B3355" i="16"/>
  <c r="C3355" i="16"/>
  <c r="D3355" i="16"/>
  <c r="E3355" i="16"/>
  <c r="A3356" i="16"/>
  <c r="B3356" i="16"/>
  <c r="C3356" i="16"/>
  <c r="D3356" i="16"/>
  <c r="E3356" i="16"/>
  <c r="A3357" i="16"/>
  <c r="B3357" i="16"/>
  <c r="C3357" i="16"/>
  <c r="D3357" i="16"/>
  <c r="E3357" i="16"/>
  <c r="A3358" i="16"/>
  <c r="B3358" i="16"/>
  <c r="C3358" i="16"/>
  <c r="D3358" i="16"/>
  <c r="E3358" i="16"/>
  <c r="A3359" i="16"/>
  <c r="B3359" i="16"/>
  <c r="C3359" i="16"/>
  <c r="D3359" i="16"/>
  <c r="E3359" i="16"/>
  <c r="A3360" i="16"/>
  <c r="B3360" i="16"/>
  <c r="C3360" i="16"/>
  <c r="D3360" i="16"/>
  <c r="E3360" i="16"/>
  <c r="A3361" i="16"/>
  <c r="B3361" i="16"/>
  <c r="C3361" i="16"/>
  <c r="D3361" i="16"/>
  <c r="E3361" i="16"/>
  <c r="A3362" i="16"/>
  <c r="B3362" i="16"/>
  <c r="C3362" i="16"/>
  <c r="D3362" i="16"/>
  <c r="E3362" i="16"/>
  <c r="A3363" i="16"/>
  <c r="B3363" i="16"/>
  <c r="C3363" i="16"/>
  <c r="D3363" i="16"/>
  <c r="E3363" i="16"/>
  <c r="A3364" i="16"/>
  <c r="B3364" i="16"/>
  <c r="C3364" i="16"/>
  <c r="D3364" i="16"/>
  <c r="E3364" i="16"/>
  <c r="A3365" i="16"/>
  <c r="B3365" i="16"/>
  <c r="C3365" i="16"/>
  <c r="D3365" i="16"/>
  <c r="E3365" i="16"/>
  <c r="A3366" i="16"/>
  <c r="B3366" i="16"/>
  <c r="C3366" i="16"/>
  <c r="D3366" i="16"/>
  <c r="E3366" i="16"/>
  <c r="A3367" i="16"/>
  <c r="B3367" i="16"/>
  <c r="C3367" i="16"/>
  <c r="D3367" i="16"/>
  <c r="E3367" i="16"/>
  <c r="A3368" i="16"/>
  <c r="B3368" i="16"/>
  <c r="C3368" i="16"/>
  <c r="D3368" i="16"/>
  <c r="E3368" i="16"/>
  <c r="A3369" i="16"/>
  <c r="B3369" i="16"/>
  <c r="C3369" i="16"/>
  <c r="D3369" i="16"/>
  <c r="E3369" i="16"/>
  <c r="A3370" i="16"/>
  <c r="B3370" i="16"/>
  <c r="C3370" i="16"/>
  <c r="D3370" i="16"/>
  <c r="E3370" i="16"/>
  <c r="A3371" i="16"/>
  <c r="B3371" i="16"/>
  <c r="C3371" i="16"/>
  <c r="D3371" i="16"/>
  <c r="E3371" i="16"/>
  <c r="A3372" i="16"/>
  <c r="B3372" i="16"/>
  <c r="C3372" i="16"/>
  <c r="D3372" i="16"/>
  <c r="E3372" i="16"/>
  <c r="A3373" i="16"/>
  <c r="B3373" i="16"/>
  <c r="C3373" i="16"/>
  <c r="D3373" i="16"/>
  <c r="E3373" i="16"/>
  <c r="A3374" i="16"/>
  <c r="B3374" i="16"/>
  <c r="C3374" i="16"/>
  <c r="D3374" i="16"/>
  <c r="E3374" i="16"/>
  <c r="A3375" i="16"/>
  <c r="B3375" i="16"/>
  <c r="C3375" i="16"/>
  <c r="D3375" i="16"/>
  <c r="E3375" i="16"/>
  <c r="A3376" i="16"/>
  <c r="B3376" i="16"/>
  <c r="C3376" i="16"/>
  <c r="D3376" i="16"/>
  <c r="E3376" i="16"/>
  <c r="A3377" i="16"/>
  <c r="B3377" i="16"/>
  <c r="C3377" i="16"/>
  <c r="D3377" i="16"/>
  <c r="E3377" i="16"/>
  <c r="A3378" i="16"/>
  <c r="B3378" i="16"/>
  <c r="C3378" i="16"/>
  <c r="D3378" i="16"/>
  <c r="E3378" i="16"/>
  <c r="A3379" i="16"/>
  <c r="B3379" i="16"/>
  <c r="C3379" i="16"/>
  <c r="D3379" i="16"/>
  <c r="E3379" i="16"/>
  <c r="A3380" i="16"/>
  <c r="B3380" i="16"/>
  <c r="C3380" i="16"/>
  <c r="D3380" i="16"/>
  <c r="E3380" i="16"/>
  <c r="A3381" i="16"/>
  <c r="B3381" i="16"/>
  <c r="C3381" i="16"/>
  <c r="D3381" i="16"/>
  <c r="E3381" i="16"/>
  <c r="A3382" i="16"/>
  <c r="B3382" i="16"/>
  <c r="C3382" i="16"/>
  <c r="D3382" i="16"/>
  <c r="E3382" i="16"/>
  <c r="A3383" i="16"/>
  <c r="B3383" i="16"/>
  <c r="C3383" i="16"/>
  <c r="D3383" i="16"/>
  <c r="E3383" i="16"/>
  <c r="A3384" i="16"/>
  <c r="B3384" i="16"/>
  <c r="C3384" i="16"/>
  <c r="D3384" i="16"/>
  <c r="E3384" i="16"/>
  <c r="A3385" i="16"/>
  <c r="B3385" i="16"/>
  <c r="C3385" i="16"/>
  <c r="D3385" i="16"/>
  <c r="E3385" i="16"/>
  <c r="A3386" i="16"/>
  <c r="B3386" i="16"/>
  <c r="C3386" i="16"/>
  <c r="D3386" i="16"/>
  <c r="E3386" i="16"/>
  <c r="A3387" i="16"/>
  <c r="B3387" i="16"/>
  <c r="C3387" i="16"/>
  <c r="D3387" i="16"/>
  <c r="E3387" i="16"/>
  <c r="A3388" i="16"/>
  <c r="B3388" i="16"/>
  <c r="C3388" i="16"/>
  <c r="D3388" i="16"/>
  <c r="E3388" i="16"/>
  <c r="A3389" i="16"/>
  <c r="B3389" i="16"/>
  <c r="C3389" i="16"/>
  <c r="D3389" i="16"/>
  <c r="E3389" i="16"/>
  <c r="A3390" i="16"/>
  <c r="B3390" i="16"/>
  <c r="C3390" i="16"/>
  <c r="D3390" i="16"/>
  <c r="E3390" i="16"/>
  <c r="A3391" i="16"/>
  <c r="B3391" i="16"/>
  <c r="C3391" i="16"/>
  <c r="D3391" i="16"/>
  <c r="E3391" i="16"/>
  <c r="A3392" i="16"/>
  <c r="B3392" i="16"/>
  <c r="C3392" i="16"/>
  <c r="D3392" i="16"/>
  <c r="E3392" i="16"/>
  <c r="A3393" i="16"/>
  <c r="B3393" i="16"/>
  <c r="C3393" i="16"/>
  <c r="D3393" i="16"/>
  <c r="E3393" i="16"/>
  <c r="A3394" i="16"/>
  <c r="B3394" i="16"/>
  <c r="C3394" i="16"/>
  <c r="D3394" i="16"/>
  <c r="E3394" i="16"/>
  <c r="A3395" i="16"/>
  <c r="B3395" i="16"/>
  <c r="C3395" i="16"/>
  <c r="D3395" i="16"/>
  <c r="E3395" i="16"/>
  <c r="A3396" i="16"/>
  <c r="B3396" i="16"/>
  <c r="C3396" i="16"/>
  <c r="D3396" i="16"/>
  <c r="E3396" i="16"/>
  <c r="A3397" i="16"/>
  <c r="B3397" i="16"/>
  <c r="C3397" i="16"/>
  <c r="D3397" i="16"/>
  <c r="E3397" i="16"/>
  <c r="A3398" i="16"/>
  <c r="B3398" i="16"/>
  <c r="C3398" i="16"/>
  <c r="D3398" i="16"/>
  <c r="E3398" i="16"/>
  <c r="A3399" i="16"/>
  <c r="B3399" i="16"/>
  <c r="C3399" i="16"/>
  <c r="D3399" i="16"/>
  <c r="E3399" i="16"/>
  <c r="A3400" i="16"/>
  <c r="B3400" i="16"/>
  <c r="C3400" i="16"/>
  <c r="D3400" i="16"/>
  <c r="E3400" i="16"/>
  <c r="A3401" i="16"/>
  <c r="B3401" i="16"/>
  <c r="C3401" i="16"/>
  <c r="D3401" i="16"/>
  <c r="E3401" i="16"/>
  <c r="A3402" i="16"/>
  <c r="B3402" i="16"/>
  <c r="C3402" i="16"/>
  <c r="D3402" i="16"/>
  <c r="E3402" i="16"/>
  <c r="A3403" i="16"/>
  <c r="B3403" i="16"/>
  <c r="C3403" i="16"/>
  <c r="D3403" i="16"/>
  <c r="E3403" i="16"/>
  <c r="A3404" i="16"/>
  <c r="B3404" i="16"/>
  <c r="C3404" i="16"/>
  <c r="D3404" i="16"/>
  <c r="E3404" i="16"/>
  <c r="A3405" i="16"/>
  <c r="B3405" i="16"/>
  <c r="C3405" i="16"/>
  <c r="D3405" i="16"/>
  <c r="E3405" i="16"/>
  <c r="A3406" i="16"/>
  <c r="B3406" i="16"/>
  <c r="C3406" i="16"/>
  <c r="D3406" i="16"/>
  <c r="E3406" i="16"/>
  <c r="A3407" i="16"/>
  <c r="B3407" i="16"/>
  <c r="C3407" i="16"/>
  <c r="D3407" i="16"/>
  <c r="E3407" i="16"/>
  <c r="A3408" i="16"/>
  <c r="B3408" i="16"/>
  <c r="C3408" i="16"/>
  <c r="D3408" i="16"/>
  <c r="E3408" i="16"/>
  <c r="A3409" i="16"/>
  <c r="B3409" i="16"/>
  <c r="C3409" i="16"/>
  <c r="D3409" i="16"/>
  <c r="E3409" i="16"/>
  <c r="A3410" i="16"/>
  <c r="B3410" i="16"/>
  <c r="C3410" i="16"/>
  <c r="D3410" i="16"/>
  <c r="E3410" i="16"/>
  <c r="A3411" i="16"/>
  <c r="B3411" i="16"/>
  <c r="C3411" i="16"/>
  <c r="D3411" i="16"/>
  <c r="E3411" i="16"/>
  <c r="A3412" i="16"/>
  <c r="B3412" i="16"/>
  <c r="C3412" i="16"/>
  <c r="D3412" i="16"/>
  <c r="E3412" i="16"/>
  <c r="A3413" i="16"/>
  <c r="B3413" i="16"/>
  <c r="C3413" i="16"/>
  <c r="D3413" i="16"/>
  <c r="E3413" i="16"/>
  <c r="A3414" i="16"/>
  <c r="B3414" i="16"/>
  <c r="C3414" i="16"/>
  <c r="D3414" i="16"/>
  <c r="E3414" i="16"/>
  <c r="A3415" i="16"/>
  <c r="B3415" i="16"/>
  <c r="C3415" i="16"/>
  <c r="D3415" i="16"/>
  <c r="E3415" i="16"/>
  <c r="A3416" i="16"/>
  <c r="B3416" i="16"/>
  <c r="C3416" i="16"/>
  <c r="D3416" i="16"/>
  <c r="E3416" i="16"/>
  <c r="A3417" i="16"/>
  <c r="B3417" i="16"/>
  <c r="C3417" i="16"/>
  <c r="D3417" i="16"/>
  <c r="E3417" i="16"/>
  <c r="A3418" i="16"/>
  <c r="B3418" i="16"/>
  <c r="C3418" i="16"/>
  <c r="D3418" i="16"/>
  <c r="E3418" i="16"/>
  <c r="A3419" i="16"/>
  <c r="B3419" i="16"/>
  <c r="C3419" i="16"/>
  <c r="D3419" i="16"/>
  <c r="E3419" i="16"/>
  <c r="A3420" i="16"/>
  <c r="B3420" i="16"/>
  <c r="C3420" i="16"/>
  <c r="D3420" i="16"/>
  <c r="E3420" i="16"/>
  <c r="A3421" i="16"/>
  <c r="B3421" i="16"/>
  <c r="C3421" i="16"/>
  <c r="D3421" i="16"/>
  <c r="E3421" i="16"/>
  <c r="A3422" i="16"/>
  <c r="B3422" i="16"/>
  <c r="C3422" i="16"/>
  <c r="D3422" i="16"/>
  <c r="E3422" i="16"/>
  <c r="A3423" i="16"/>
  <c r="B3423" i="16"/>
  <c r="C3423" i="16"/>
  <c r="D3423" i="16"/>
  <c r="E3423" i="16"/>
  <c r="A3424" i="16"/>
  <c r="B3424" i="16"/>
  <c r="C3424" i="16"/>
  <c r="D3424" i="16"/>
  <c r="E3424" i="16"/>
  <c r="A3425" i="16"/>
  <c r="B3425" i="16"/>
  <c r="C3425" i="16"/>
  <c r="D3425" i="16"/>
  <c r="E3425" i="16"/>
  <c r="A3426" i="16"/>
  <c r="B3426" i="16"/>
  <c r="C3426" i="16"/>
  <c r="D3426" i="16"/>
  <c r="E3426" i="16"/>
  <c r="A3427" i="16"/>
  <c r="B3427" i="16"/>
  <c r="C3427" i="16"/>
  <c r="D3427" i="16"/>
  <c r="E3427" i="16"/>
  <c r="A3428" i="16"/>
  <c r="B3428" i="16"/>
  <c r="C3428" i="16"/>
  <c r="D3428" i="16"/>
  <c r="E3428" i="16"/>
  <c r="A3429" i="16"/>
  <c r="B3429" i="16"/>
  <c r="C3429" i="16"/>
  <c r="D3429" i="16"/>
  <c r="E3429" i="16"/>
  <c r="A3430" i="16"/>
  <c r="B3430" i="16"/>
  <c r="C3430" i="16"/>
  <c r="D3430" i="16"/>
  <c r="E3430" i="16"/>
  <c r="A3431" i="16"/>
  <c r="B3431" i="16"/>
  <c r="C3431" i="16"/>
  <c r="D3431" i="16"/>
  <c r="E3431" i="16"/>
  <c r="A3432" i="16"/>
  <c r="B3432" i="16"/>
  <c r="C3432" i="16"/>
  <c r="D3432" i="16"/>
  <c r="E3432" i="16"/>
  <c r="A3433" i="16"/>
  <c r="B3433" i="16"/>
  <c r="C3433" i="16"/>
  <c r="D3433" i="16"/>
  <c r="E3433" i="16"/>
  <c r="A3434" i="16"/>
  <c r="B3434" i="16"/>
  <c r="C3434" i="16"/>
  <c r="D3434" i="16"/>
  <c r="E3434" i="16"/>
  <c r="A3435" i="16"/>
  <c r="B3435" i="16"/>
  <c r="C3435" i="16"/>
  <c r="D3435" i="16"/>
  <c r="E3435" i="16"/>
  <c r="A3436" i="16"/>
  <c r="B3436" i="16"/>
  <c r="C3436" i="16"/>
  <c r="D3436" i="16"/>
  <c r="E3436" i="16"/>
  <c r="A3437" i="16"/>
  <c r="B3437" i="16"/>
  <c r="C3437" i="16"/>
  <c r="D3437" i="16"/>
  <c r="E3437" i="16"/>
  <c r="A3438" i="16"/>
  <c r="B3438" i="16"/>
  <c r="C3438" i="16"/>
  <c r="D3438" i="16"/>
  <c r="E3438" i="16"/>
  <c r="A3439" i="16"/>
  <c r="B3439" i="16"/>
  <c r="C3439" i="16"/>
  <c r="D3439" i="16"/>
  <c r="E3439" i="16"/>
  <c r="A3440" i="16"/>
  <c r="B3440" i="16"/>
  <c r="C3440" i="16"/>
  <c r="D3440" i="16"/>
  <c r="E3440" i="16"/>
  <c r="A3441" i="16"/>
  <c r="B3441" i="16"/>
  <c r="C3441" i="16"/>
  <c r="D3441" i="16"/>
  <c r="E3441" i="16"/>
  <c r="A3442" i="16"/>
  <c r="B3442" i="16"/>
  <c r="C3442" i="16"/>
  <c r="D3442" i="16"/>
  <c r="E3442" i="16"/>
  <c r="A3443" i="16"/>
  <c r="B3443" i="16"/>
  <c r="C3443" i="16"/>
  <c r="D3443" i="16"/>
  <c r="E3443" i="16"/>
  <c r="A3444" i="16"/>
  <c r="B3444" i="16"/>
  <c r="C3444" i="16"/>
  <c r="D3444" i="16"/>
  <c r="E3444" i="16"/>
  <c r="A3445" i="16"/>
  <c r="B3445" i="16"/>
  <c r="C3445" i="16"/>
  <c r="D3445" i="16"/>
  <c r="E3445" i="16"/>
  <c r="A3446" i="16"/>
  <c r="B3446" i="16"/>
  <c r="C3446" i="16"/>
  <c r="D3446" i="16"/>
  <c r="E3446" i="16"/>
  <c r="A3447" i="16"/>
  <c r="B3447" i="16"/>
  <c r="C3447" i="16"/>
  <c r="D3447" i="16"/>
  <c r="E3447" i="16"/>
  <c r="A3448" i="16"/>
  <c r="B3448" i="16"/>
  <c r="C3448" i="16"/>
  <c r="D3448" i="16"/>
  <c r="E3448" i="16"/>
  <c r="A3449" i="16"/>
  <c r="B3449" i="16"/>
  <c r="C3449" i="16"/>
  <c r="D3449" i="16"/>
  <c r="E3449" i="16"/>
  <c r="A3450" i="16"/>
  <c r="B3450" i="16"/>
  <c r="C3450" i="16"/>
  <c r="D3450" i="16"/>
  <c r="E3450" i="16"/>
  <c r="A3451" i="16"/>
  <c r="B3451" i="16"/>
  <c r="C3451" i="16"/>
  <c r="D3451" i="16"/>
  <c r="E3451" i="16"/>
  <c r="A3452" i="16"/>
  <c r="B3452" i="16"/>
  <c r="C3452" i="16"/>
  <c r="D3452" i="16"/>
  <c r="E3452" i="16"/>
  <c r="A3453" i="16"/>
  <c r="B3453" i="16"/>
  <c r="C3453" i="16"/>
  <c r="D3453" i="16"/>
  <c r="E3453" i="16"/>
  <c r="A3454" i="16"/>
  <c r="B3454" i="16"/>
  <c r="C3454" i="16"/>
  <c r="D3454" i="16"/>
  <c r="E3454" i="16"/>
  <c r="A3455" i="16"/>
  <c r="B3455" i="16"/>
  <c r="C3455" i="16"/>
  <c r="D3455" i="16"/>
  <c r="E3455" i="16"/>
  <c r="A3456" i="16"/>
  <c r="B3456" i="16"/>
  <c r="C3456" i="16"/>
  <c r="D3456" i="16"/>
  <c r="E3456" i="16"/>
  <c r="A3457" i="16"/>
  <c r="B3457" i="16"/>
  <c r="C3457" i="16"/>
  <c r="D3457" i="16"/>
  <c r="E3457" i="16"/>
  <c r="A3458" i="16"/>
  <c r="B3458" i="16"/>
  <c r="C3458" i="16"/>
  <c r="D3458" i="16"/>
  <c r="E3458" i="16"/>
  <c r="A3459" i="16"/>
  <c r="B3459" i="16"/>
  <c r="C3459" i="16"/>
  <c r="D3459" i="16"/>
  <c r="E3459" i="16"/>
  <c r="A3460" i="16"/>
  <c r="B3460" i="16"/>
  <c r="C3460" i="16"/>
  <c r="D3460" i="16"/>
  <c r="E3460" i="16"/>
  <c r="A3461" i="16"/>
  <c r="B3461" i="16"/>
  <c r="C3461" i="16"/>
  <c r="D3461" i="16"/>
  <c r="E3461" i="16"/>
  <c r="A3462" i="16"/>
  <c r="B3462" i="16"/>
  <c r="C3462" i="16"/>
  <c r="D3462" i="16"/>
  <c r="E3462" i="16"/>
  <c r="A3463" i="16"/>
  <c r="B3463" i="16"/>
  <c r="C3463" i="16"/>
  <c r="D3463" i="16"/>
  <c r="E3463" i="16"/>
  <c r="A3464" i="16"/>
  <c r="B3464" i="16"/>
  <c r="C3464" i="16"/>
  <c r="D3464" i="16"/>
  <c r="E3464" i="16"/>
  <c r="A3465" i="16"/>
  <c r="B3465" i="16"/>
  <c r="C3465" i="16"/>
  <c r="D3465" i="16"/>
  <c r="E3465" i="16"/>
  <c r="A3466" i="16"/>
  <c r="B3466" i="16"/>
  <c r="C3466" i="16"/>
  <c r="D3466" i="16"/>
  <c r="E3466" i="16"/>
  <c r="A3467" i="16"/>
  <c r="B3467" i="16"/>
  <c r="C3467" i="16"/>
  <c r="D3467" i="16"/>
  <c r="E3467" i="16"/>
  <c r="A3468" i="16"/>
  <c r="B3468" i="16"/>
  <c r="C3468" i="16"/>
  <c r="D3468" i="16"/>
  <c r="E3468" i="16"/>
  <c r="A3469" i="16"/>
  <c r="B3469" i="16"/>
  <c r="C3469" i="16"/>
  <c r="D3469" i="16"/>
  <c r="E3469" i="16"/>
  <c r="A3470" i="16"/>
  <c r="B3470" i="16"/>
  <c r="C3470" i="16"/>
  <c r="D3470" i="16"/>
  <c r="E3470" i="16"/>
  <c r="A3471" i="16"/>
  <c r="B3471" i="16"/>
  <c r="C3471" i="16"/>
  <c r="D3471" i="16"/>
  <c r="E3471" i="16"/>
  <c r="A3472" i="16"/>
  <c r="B3472" i="16"/>
  <c r="C3472" i="16"/>
  <c r="D3472" i="16"/>
  <c r="E3472" i="16"/>
  <c r="A3473" i="16"/>
  <c r="B3473" i="16"/>
  <c r="C3473" i="16"/>
  <c r="D3473" i="16"/>
  <c r="E3473" i="16"/>
  <c r="A3474" i="16"/>
  <c r="B3474" i="16"/>
  <c r="C3474" i="16"/>
  <c r="D3474" i="16"/>
  <c r="E3474" i="16"/>
  <c r="A3475" i="16"/>
  <c r="B3475" i="16"/>
  <c r="C3475" i="16"/>
  <c r="D3475" i="16"/>
  <c r="E3475" i="16"/>
  <c r="A3476" i="16"/>
  <c r="B3476" i="16"/>
  <c r="C3476" i="16"/>
  <c r="D3476" i="16"/>
  <c r="E3476" i="16"/>
  <c r="A3477" i="16"/>
  <c r="B3477" i="16"/>
  <c r="C3477" i="16"/>
  <c r="D3477" i="16"/>
  <c r="E3477" i="16"/>
  <c r="A3478" i="16"/>
  <c r="B3478" i="16"/>
  <c r="C3478" i="16"/>
  <c r="D3478" i="16"/>
  <c r="E3478" i="16"/>
  <c r="A3479" i="16"/>
  <c r="B3479" i="16"/>
  <c r="C3479" i="16"/>
  <c r="D3479" i="16"/>
  <c r="E3479" i="16"/>
  <c r="A3480" i="16"/>
  <c r="B3480" i="16"/>
  <c r="C3480" i="16"/>
  <c r="D3480" i="16"/>
  <c r="E3480" i="16"/>
  <c r="A3481" i="16"/>
  <c r="B3481" i="16"/>
  <c r="C3481" i="16"/>
  <c r="D3481" i="16"/>
  <c r="E3481" i="16"/>
  <c r="A3482" i="16"/>
  <c r="B3482" i="16"/>
  <c r="C3482" i="16"/>
  <c r="D3482" i="16"/>
  <c r="E3482" i="16"/>
  <c r="A3483" i="16"/>
  <c r="B3483" i="16"/>
  <c r="C3483" i="16"/>
  <c r="D3483" i="16"/>
  <c r="E3483" i="16"/>
  <c r="A3484" i="16"/>
  <c r="B3484" i="16"/>
  <c r="C3484" i="16"/>
  <c r="D3484" i="16"/>
  <c r="E3484" i="16"/>
  <c r="A3485" i="16"/>
  <c r="B3485" i="16"/>
  <c r="C3485" i="16"/>
  <c r="D3485" i="16"/>
  <c r="E3485" i="16"/>
  <c r="A3486" i="16"/>
  <c r="B3486" i="16"/>
  <c r="C3486" i="16"/>
  <c r="D3486" i="16"/>
  <c r="E3486" i="16"/>
  <c r="A3487" i="16"/>
  <c r="B3487" i="16"/>
  <c r="C3487" i="16"/>
  <c r="D3487" i="16"/>
  <c r="E3487" i="16"/>
  <c r="A3488" i="16"/>
  <c r="B3488" i="16"/>
  <c r="C3488" i="16"/>
  <c r="D3488" i="16"/>
  <c r="E3488" i="16"/>
  <c r="A3489" i="16"/>
  <c r="B3489" i="16"/>
  <c r="C3489" i="16"/>
  <c r="D3489" i="16"/>
  <c r="E3489" i="16"/>
  <c r="A3490" i="16"/>
  <c r="B3490" i="16"/>
  <c r="C3490" i="16"/>
  <c r="D3490" i="16"/>
  <c r="E3490" i="16"/>
  <c r="A3491" i="16"/>
  <c r="B3491" i="16"/>
  <c r="C3491" i="16"/>
  <c r="D3491" i="16"/>
  <c r="E3491" i="16"/>
  <c r="A3492" i="16"/>
  <c r="B3492" i="16"/>
  <c r="C3492" i="16"/>
  <c r="D3492" i="16"/>
  <c r="E3492" i="16"/>
  <c r="A3493" i="16"/>
  <c r="B3493" i="16"/>
  <c r="C3493" i="16"/>
  <c r="D3493" i="16"/>
  <c r="E3493" i="16"/>
  <c r="A3494" i="16"/>
  <c r="B3494" i="16"/>
  <c r="C3494" i="16"/>
  <c r="D3494" i="16"/>
  <c r="E3494" i="16"/>
  <c r="A3495" i="16"/>
  <c r="B3495" i="16"/>
  <c r="C3495" i="16"/>
  <c r="D3495" i="16"/>
  <c r="E3495" i="16"/>
  <c r="A3496" i="16"/>
  <c r="B3496" i="16"/>
  <c r="C3496" i="16"/>
  <c r="D3496" i="16"/>
  <c r="E3496" i="16"/>
  <c r="A3497" i="16"/>
  <c r="B3497" i="16"/>
  <c r="C3497" i="16"/>
  <c r="D3497" i="16"/>
  <c r="E3497" i="16"/>
  <c r="A3498" i="16"/>
  <c r="B3498" i="16"/>
  <c r="C3498" i="16"/>
  <c r="D3498" i="16"/>
  <c r="E3498" i="16"/>
  <c r="A3499" i="16"/>
  <c r="B3499" i="16"/>
  <c r="C3499" i="16"/>
  <c r="D3499" i="16"/>
  <c r="E3499" i="16"/>
  <c r="A3500" i="16"/>
  <c r="B3500" i="16"/>
  <c r="C3500" i="16"/>
  <c r="D3500" i="16"/>
  <c r="E3500" i="16"/>
  <c r="A3501" i="16"/>
  <c r="B3501" i="16"/>
  <c r="C3501" i="16"/>
  <c r="D3501" i="16"/>
  <c r="E3501" i="16"/>
  <c r="A3502" i="16"/>
  <c r="B3502" i="16"/>
  <c r="C3502" i="16"/>
  <c r="D3502" i="16"/>
  <c r="E3502" i="16"/>
  <c r="A3503" i="16"/>
  <c r="B3503" i="16"/>
  <c r="C3503" i="16"/>
  <c r="D3503" i="16"/>
  <c r="E3503" i="16"/>
  <c r="A3504" i="16"/>
  <c r="B3504" i="16"/>
  <c r="C3504" i="16"/>
  <c r="D3504" i="16"/>
  <c r="E3504" i="16"/>
  <c r="A3505" i="16"/>
  <c r="B3505" i="16"/>
  <c r="C3505" i="16"/>
  <c r="D3505" i="16"/>
  <c r="E3505" i="16"/>
  <c r="A3506" i="16"/>
  <c r="B3506" i="16"/>
  <c r="C3506" i="16"/>
  <c r="D3506" i="16"/>
  <c r="E3506" i="16"/>
  <c r="A3507" i="16"/>
  <c r="B3507" i="16"/>
  <c r="C3507" i="16"/>
  <c r="D3507" i="16"/>
  <c r="E3507" i="16"/>
  <c r="A3508" i="16"/>
  <c r="B3508" i="16"/>
  <c r="C3508" i="16"/>
  <c r="D3508" i="16"/>
  <c r="E3508" i="16"/>
  <c r="A3509" i="16"/>
  <c r="B3509" i="16"/>
  <c r="C3509" i="16"/>
  <c r="D3509" i="16"/>
  <c r="E3509" i="16"/>
  <c r="A3510" i="16"/>
  <c r="B3510" i="16"/>
  <c r="C3510" i="16"/>
  <c r="D3510" i="16"/>
  <c r="E3510" i="16"/>
  <c r="A3511" i="16"/>
  <c r="B3511" i="16"/>
  <c r="C3511" i="16"/>
  <c r="D3511" i="16"/>
  <c r="E3511" i="16"/>
  <c r="A3512" i="16"/>
  <c r="B3512" i="16"/>
  <c r="C3512" i="16"/>
  <c r="D3512" i="16"/>
  <c r="E3512" i="16"/>
  <c r="A3513" i="16"/>
  <c r="B3513" i="16"/>
  <c r="C3513" i="16"/>
  <c r="D3513" i="16"/>
  <c r="E3513" i="16"/>
  <c r="A3514" i="16"/>
  <c r="B3514" i="16"/>
  <c r="C3514" i="16"/>
  <c r="D3514" i="16"/>
  <c r="E3514" i="16"/>
  <c r="A3515" i="16"/>
  <c r="B3515" i="16"/>
  <c r="C3515" i="16"/>
  <c r="D3515" i="16"/>
  <c r="E3515" i="16"/>
  <c r="A3516" i="16"/>
  <c r="B3516" i="16"/>
  <c r="C3516" i="16"/>
  <c r="D3516" i="16"/>
  <c r="E3516" i="16"/>
  <c r="A3517" i="16"/>
  <c r="B3517" i="16"/>
  <c r="C3517" i="16"/>
  <c r="D3517" i="16"/>
  <c r="E3517" i="16"/>
  <c r="A3518" i="16"/>
  <c r="B3518" i="16"/>
  <c r="C3518" i="16"/>
  <c r="D3518" i="16"/>
  <c r="E3518" i="16"/>
  <c r="A3519" i="16"/>
  <c r="B3519" i="16"/>
  <c r="C3519" i="16"/>
  <c r="D3519" i="16"/>
  <c r="E3519" i="16"/>
  <c r="A3520" i="16"/>
  <c r="B3520" i="16"/>
  <c r="C3520" i="16"/>
  <c r="D3520" i="16"/>
  <c r="E3520" i="16"/>
  <c r="A3521" i="16"/>
  <c r="B3521" i="16"/>
  <c r="C3521" i="16"/>
  <c r="D3521" i="16"/>
  <c r="E3521" i="16"/>
  <c r="A3522" i="16"/>
  <c r="B3522" i="16"/>
  <c r="C3522" i="16"/>
  <c r="D3522" i="16"/>
  <c r="E3522" i="16"/>
  <c r="A3523" i="16"/>
  <c r="B3523" i="16"/>
  <c r="C3523" i="16"/>
  <c r="D3523" i="16"/>
  <c r="E3523" i="16"/>
  <c r="A3524" i="16"/>
  <c r="B3524" i="16"/>
  <c r="C3524" i="16"/>
  <c r="D3524" i="16"/>
  <c r="E3524" i="16"/>
  <c r="A3525" i="16"/>
  <c r="B3525" i="16"/>
  <c r="C3525" i="16"/>
  <c r="D3525" i="16"/>
  <c r="E3525" i="16"/>
  <c r="A3526" i="16"/>
  <c r="B3526" i="16"/>
  <c r="C3526" i="16"/>
  <c r="D3526" i="16"/>
  <c r="E3526" i="16"/>
  <c r="A3527" i="16"/>
  <c r="B3527" i="16"/>
  <c r="C3527" i="16"/>
  <c r="D3527" i="16"/>
  <c r="E3527" i="16"/>
  <c r="A3528" i="16"/>
  <c r="B3528" i="16"/>
  <c r="C3528" i="16"/>
  <c r="D3528" i="16"/>
  <c r="E3528" i="16"/>
  <c r="A3529" i="16"/>
  <c r="B3529" i="16"/>
  <c r="C3529" i="16"/>
  <c r="D3529" i="16"/>
  <c r="E3529" i="16"/>
  <c r="A3530" i="16"/>
  <c r="B3530" i="16"/>
  <c r="C3530" i="16"/>
  <c r="D3530" i="16"/>
  <c r="E3530" i="16"/>
  <c r="A3531" i="16"/>
  <c r="B3531" i="16"/>
  <c r="C3531" i="16"/>
  <c r="D3531" i="16"/>
  <c r="E3531" i="16"/>
  <c r="A3532" i="16"/>
  <c r="B3532" i="16"/>
  <c r="C3532" i="16"/>
  <c r="D3532" i="16"/>
  <c r="E3532" i="16"/>
  <c r="A3533" i="16"/>
  <c r="B3533" i="16"/>
  <c r="C3533" i="16"/>
  <c r="D3533" i="16"/>
  <c r="E3533" i="16"/>
  <c r="A3534" i="16"/>
  <c r="B3534" i="16"/>
  <c r="C3534" i="16"/>
  <c r="D3534" i="16"/>
  <c r="E3534" i="16"/>
  <c r="A3535" i="16"/>
  <c r="B3535" i="16"/>
  <c r="C3535" i="16"/>
  <c r="D3535" i="16"/>
  <c r="E3535" i="16"/>
  <c r="A3536" i="16"/>
  <c r="B3536" i="16"/>
  <c r="C3536" i="16"/>
  <c r="D3536" i="16"/>
  <c r="E3536" i="16"/>
  <c r="A3537" i="16"/>
  <c r="B3537" i="16"/>
  <c r="C3537" i="16"/>
  <c r="D3537" i="16"/>
  <c r="E3537" i="16"/>
  <c r="A3538" i="16"/>
  <c r="B3538" i="16"/>
  <c r="C3538" i="16"/>
  <c r="D3538" i="16"/>
  <c r="E3538" i="16"/>
  <c r="A3539" i="16"/>
  <c r="B3539" i="16"/>
  <c r="C3539" i="16"/>
  <c r="D3539" i="16"/>
  <c r="E3539" i="16"/>
  <c r="A3540" i="16"/>
  <c r="B3540" i="16"/>
  <c r="C3540" i="16"/>
  <c r="D3540" i="16"/>
  <c r="E3540" i="16"/>
  <c r="A3541" i="16"/>
  <c r="B3541" i="16"/>
  <c r="C3541" i="16"/>
  <c r="D3541" i="16"/>
  <c r="E3541" i="16"/>
  <c r="A3542" i="16"/>
  <c r="B3542" i="16"/>
  <c r="C3542" i="16"/>
  <c r="D3542" i="16"/>
  <c r="E3542" i="16"/>
  <c r="A3543" i="16"/>
  <c r="B3543" i="16"/>
  <c r="C3543" i="16"/>
  <c r="D3543" i="16"/>
  <c r="E3543" i="16"/>
  <c r="A3544" i="16"/>
  <c r="B3544" i="16"/>
  <c r="C3544" i="16"/>
  <c r="D3544" i="16"/>
  <c r="E3544" i="16"/>
  <c r="A3545" i="16"/>
  <c r="B3545" i="16"/>
  <c r="C3545" i="16"/>
  <c r="D3545" i="16"/>
  <c r="E3545" i="16"/>
  <c r="A3546" i="16"/>
  <c r="B3546" i="16"/>
  <c r="C3546" i="16"/>
  <c r="D3546" i="16"/>
  <c r="E3546" i="16"/>
  <c r="A3547" i="16"/>
  <c r="B3547" i="16"/>
  <c r="C3547" i="16"/>
  <c r="D3547" i="16"/>
  <c r="E3547" i="16"/>
  <c r="A3548" i="16"/>
  <c r="B3548" i="16"/>
  <c r="C3548" i="16"/>
  <c r="D3548" i="16"/>
  <c r="E3548" i="16"/>
  <c r="A3549" i="16"/>
  <c r="B3549" i="16"/>
  <c r="C3549" i="16"/>
  <c r="D3549" i="16"/>
  <c r="E3549" i="16"/>
  <c r="A3550" i="16"/>
  <c r="B3550" i="16"/>
  <c r="C3550" i="16"/>
  <c r="D3550" i="16"/>
  <c r="E3550" i="16"/>
  <c r="A3551" i="16"/>
  <c r="B3551" i="16"/>
  <c r="C3551" i="16"/>
  <c r="D3551" i="16"/>
  <c r="E3551" i="16"/>
  <c r="A3552" i="16"/>
  <c r="B3552" i="16"/>
  <c r="C3552" i="16"/>
  <c r="D3552" i="16"/>
  <c r="E3552" i="16"/>
  <c r="A3553" i="16"/>
  <c r="B3553" i="16"/>
  <c r="C3553" i="16"/>
  <c r="D3553" i="16"/>
  <c r="E3553" i="16"/>
  <c r="A3554" i="16"/>
  <c r="B3554" i="16"/>
  <c r="C3554" i="16"/>
  <c r="D3554" i="16"/>
  <c r="E3554" i="16"/>
  <c r="A3555" i="16"/>
  <c r="B3555" i="16"/>
  <c r="C3555" i="16"/>
  <c r="D3555" i="16"/>
  <c r="E3555" i="16"/>
  <c r="A3556" i="16"/>
  <c r="B3556" i="16"/>
  <c r="C3556" i="16"/>
  <c r="D3556" i="16"/>
  <c r="E3556" i="16"/>
  <c r="A3557" i="16"/>
  <c r="B3557" i="16"/>
  <c r="C3557" i="16"/>
  <c r="D3557" i="16"/>
  <c r="E3557" i="16"/>
  <c r="A3558" i="16"/>
  <c r="B3558" i="16"/>
  <c r="C3558" i="16"/>
  <c r="D3558" i="16"/>
  <c r="E3558" i="16"/>
  <c r="A3559" i="16"/>
  <c r="B3559" i="16"/>
  <c r="C3559" i="16"/>
  <c r="D3559" i="16"/>
  <c r="E3559" i="16"/>
  <c r="A3560" i="16"/>
  <c r="B3560" i="16"/>
  <c r="C3560" i="16"/>
  <c r="D3560" i="16"/>
  <c r="E3560" i="16"/>
  <c r="A3561" i="16"/>
  <c r="B3561" i="16"/>
  <c r="C3561" i="16"/>
  <c r="D3561" i="16"/>
  <c r="E3561" i="16"/>
  <c r="A3562" i="16"/>
  <c r="B3562" i="16"/>
  <c r="C3562" i="16"/>
  <c r="D3562" i="16"/>
  <c r="E3562" i="16"/>
  <c r="A3563" i="16"/>
  <c r="B3563" i="16"/>
  <c r="C3563" i="16"/>
  <c r="D3563" i="16"/>
  <c r="E3563" i="16"/>
  <c r="A3564" i="16"/>
  <c r="B3564" i="16"/>
  <c r="C3564" i="16"/>
  <c r="D3564" i="16"/>
  <c r="E3564" i="16"/>
  <c r="A3565" i="16"/>
  <c r="B3565" i="16"/>
  <c r="C3565" i="16"/>
  <c r="D3565" i="16"/>
  <c r="E3565" i="16"/>
  <c r="A3566" i="16"/>
  <c r="B3566" i="16"/>
  <c r="C3566" i="16"/>
  <c r="D3566" i="16"/>
  <c r="E3566" i="16"/>
  <c r="A3567" i="16"/>
  <c r="B3567" i="16"/>
  <c r="C3567" i="16"/>
  <c r="D3567" i="16"/>
  <c r="E3567" i="16"/>
  <c r="A3568" i="16"/>
  <c r="B3568" i="16"/>
  <c r="C3568" i="16"/>
  <c r="D3568" i="16"/>
  <c r="E3568" i="16"/>
  <c r="A3569" i="16"/>
  <c r="B3569" i="16"/>
  <c r="C3569" i="16"/>
  <c r="D3569" i="16"/>
  <c r="E3569" i="16"/>
  <c r="A3570" i="16"/>
  <c r="B3570" i="16"/>
  <c r="C3570" i="16"/>
  <c r="D3570" i="16"/>
  <c r="E3570" i="16"/>
  <c r="A3571" i="16"/>
  <c r="B3571" i="16"/>
  <c r="C3571" i="16"/>
  <c r="D3571" i="16"/>
  <c r="E3571" i="16"/>
  <c r="A3572" i="16"/>
  <c r="B3572" i="16"/>
  <c r="C3572" i="16"/>
  <c r="D3572" i="16"/>
  <c r="E3572" i="16"/>
  <c r="A3573" i="16"/>
  <c r="B3573" i="16"/>
  <c r="C3573" i="16"/>
  <c r="D3573" i="16"/>
  <c r="E3573" i="16"/>
  <c r="A3574" i="16"/>
  <c r="B3574" i="16"/>
  <c r="C3574" i="16"/>
  <c r="D3574" i="16"/>
  <c r="E3574" i="16"/>
  <c r="A3575" i="16"/>
  <c r="B3575" i="16"/>
  <c r="C3575" i="16"/>
  <c r="D3575" i="16"/>
  <c r="E3575" i="16"/>
  <c r="A3576" i="16"/>
  <c r="B3576" i="16"/>
  <c r="C3576" i="16"/>
  <c r="D3576" i="16"/>
  <c r="E3576" i="16"/>
  <c r="A3577" i="16"/>
  <c r="B3577" i="16"/>
  <c r="C3577" i="16"/>
  <c r="D3577" i="16"/>
  <c r="E3577" i="16"/>
  <c r="A3578" i="16"/>
  <c r="B3578" i="16"/>
  <c r="C3578" i="16"/>
  <c r="D3578" i="16"/>
  <c r="E3578" i="16"/>
  <c r="A3579" i="16"/>
  <c r="B3579" i="16"/>
  <c r="C3579" i="16"/>
  <c r="D3579" i="16"/>
  <c r="E3579" i="16"/>
  <c r="A3580" i="16"/>
  <c r="B3580" i="16"/>
  <c r="C3580" i="16"/>
  <c r="D3580" i="16"/>
  <c r="E3580" i="16"/>
  <c r="A3581" i="16"/>
  <c r="B3581" i="16"/>
  <c r="C3581" i="16"/>
  <c r="D3581" i="16"/>
  <c r="E3581" i="16"/>
  <c r="A3582" i="16"/>
  <c r="B3582" i="16"/>
  <c r="C3582" i="16"/>
  <c r="D3582" i="16"/>
  <c r="E3582" i="16"/>
  <c r="A3583" i="16"/>
  <c r="B3583" i="16"/>
  <c r="C3583" i="16"/>
  <c r="D3583" i="16"/>
  <c r="E3583" i="16"/>
  <c r="A3584" i="16"/>
  <c r="B3584" i="16"/>
  <c r="C3584" i="16"/>
  <c r="D3584" i="16"/>
  <c r="E3584" i="16"/>
  <c r="A3585" i="16"/>
  <c r="B3585" i="16"/>
  <c r="C3585" i="16"/>
  <c r="D3585" i="16"/>
  <c r="E3585" i="16"/>
  <c r="A3586" i="16"/>
  <c r="B3586" i="16"/>
  <c r="C3586" i="16"/>
  <c r="D3586" i="16"/>
  <c r="E3586" i="16"/>
  <c r="A3587" i="16"/>
  <c r="B3587" i="16"/>
  <c r="C3587" i="16"/>
  <c r="D3587" i="16"/>
  <c r="E3587" i="16"/>
  <c r="A3588" i="16"/>
  <c r="B3588" i="16"/>
  <c r="C3588" i="16"/>
  <c r="D3588" i="16"/>
  <c r="E3588" i="16"/>
  <c r="A3589" i="16"/>
  <c r="B3589" i="16"/>
  <c r="C3589" i="16"/>
  <c r="D3589" i="16"/>
  <c r="E3589" i="16"/>
  <c r="A3590" i="16"/>
  <c r="B3590" i="16"/>
  <c r="C3590" i="16"/>
  <c r="D3590" i="16"/>
  <c r="E3590" i="16"/>
  <c r="A3591" i="16"/>
  <c r="B3591" i="16"/>
  <c r="C3591" i="16"/>
  <c r="D3591" i="16"/>
  <c r="E3591" i="16"/>
  <c r="A3592" i="16"/>
  <c r="B3592" i="16"/>
  <c r="C3592" i="16"/>
  <c r="D3592" i="16"/>
  <c r="E3592" i="16"/>
  <c r="A3593" i="16"/>
  <c r="B3593" i="16"/>
  <c r="C3593" i="16"/>
  <c r="D3593" i="16"/>
  <c r="E3593" i="16"/>
  <c r="A3594" i="16"/>
  <c r="B3594" i="16"/>
  <c r="C3594" i="16"/>
  <c r="D3594" i="16"/>
  <c r="E3594" i="16"/>
  <c r="A3595" i="16"/>
  <c r="B3595" i="16"/>
  <c r="C3595" i="16"/>
  <c r="D3595" i="16"/>
  <c r="E3595" i="16"/>
  <c r="A3596" i="16"/>
  <c r="B3596" i="16"/>
  <c r="C3596" i="16"/>
  <c r="D3596" i="16"/>
  <c r="E3596" i="16"/>
  <c r="A3597" i="16"/>
  <c r="B3597" i="16"/>
  <c r="C3597" i="16"/>
  <c r="D3597" i="16"/>
  <c r="E3597" i="16"/>
  <c r="A3598" i="16"/>
  <c r="B3598" i="16"/>
  <c r="C3598" i="16"/>
  <c r="D3598" i="16"/>
  <c r="E3598" i="16"/>
  <c r="A3599" i="16"/>
  <c r="B3599" i="16"/>
  <c r="C3599" i="16"/>
  <c r="D3599" i="16"/>
  <c r="E3599" i="16"/>
  <c r="A3600" i="16"/>
  <c r="B3600" i="16"/>
  <c r="C3600" i="16"/>
  <c r="D3600" i="16"/>
  <c r="E3600" i="16"/>
  <c r="A3601" i="16"/>
  <c r="B3601" i="16"/>
  <c r="C3601" i="16"/>
  <c r="D3601" i="16"/>
  <c r="E3601" i="16"/>
  <c r="A3602" i="16"/>
  <c r="B3602" i="16"/>
  <c r="C3602" i="16"/>
  <c r="D3602" i="16"/>
  <c r="E3602" i="16"/>
  <c r="A3603" i="16"/>
  <c r="B3603" i="16"/>
  <c r="C3603" i="16"/>
  <c r="D3603" i="16"/>
  <c r="E3603" i="16"/>
  <c r="A3604" i="16"/>
  <c r="B3604" i="16"/>
  <c r="C3604" i="16"/>
  <c r="D3604" i="16"/>
  <c r="E3604" i="16"/>
  <c r="A3605" i="16"/>
  <c r="B3605" i="16"/>
  <c r="C3605" i="16"/>
  <c r="D3605" i="16"/>
  <c r="E3605" i="16"/>
  <c r="A3606" i="16"/>
  <c r="B3606" i="16"/>
  <c r="C3606" i="16"/>
  <c r="D3606" i="16"/>
  <c r="E3606" i="16"/>
  <c r="A3607" i="16"/>
  <c r="B3607" i="16"/>
  <c r="C3607" i="16"/>
  <c r="D3607" i="16"/>
  <c r="E3607" i="16"/>
  <c r="A3608" i="16"/>
  <c r="B3608" i="16"/>
  <c r="C3608" i="16"/>
  <c r="D3608" i="16"/>
  <c r="E3608" i="16"/>
  <c r="A3609" i="16"/>
  <c r="B3609" i="16"/>
  <c r="C3609" i="16"/>
  <c r="D3609" i="16"/>
  <c r="E3609" i="16"/>
  <c r="A3610" i="16"/>
  <c r="B3610" i="16"/>
  <c r="C3610" i="16"/>
  <c r="D3610" i="16"/>
  <c r="E3610" i="16"/>
  <c r="A3611" i="16"/>
  <c r="B3611" i="16"/>
  <c r="C3611" i="16"/>
  <c r="D3611" i="16"/>
  <c r="E3611" i="16"/>
  <c r="A3612" i="16"/>
  <c r="B3612" i="16"/>
  <c r="C3612" i="16"/>
  <c r="D3612" i="16"/>
  <c r="E3612" i="16"/>
  <c r="A3613" i="16"/>
  <c r="B3613" i="16"/>
  <c r="C3613" i="16"/>
  <c r="D3613" i="16"/>
  <c r="E3613" i="16"/>
  <c r="A3614" i="16"/>
  <c r="B3614" i="16"/>
  <c r="C3614" i="16"/>
  <c r="D3614" i="16"/>
  <c r="E3614" i="16"/>
  <c r="A3615" i="16"/>
  <c r="B3615" i="16"/>
  <c r="C3615" i="16"/>
  <c r="D3615" i="16"/>
  <c r="E3615" i="16"/>
  <c r="A3616" i="16"/>
  <c r="B3616" i="16"/>
  <c r="C3616" i="16"/>
  <c r="D3616" i="16"/>
  <c r="E3616" i="16"/>
  <c r="A3617" i="16"/>
  <c r="B3617" i="16"/>
  <c r="C3617" i="16"/>
  <c r="D3617" i="16"/>
  <c r="E3617" i="16"/>
  <c r="A3618" i="16"/>
  <c r="B3618" i="16"/>
  <c r="C3618" i="16"/>
  <c r="D3618" i="16"/>
  <c r="E3618" i="16"/>
  <c r="A3619" i="16"/>
  <c r="B3619" i="16"/>
  <c r="C3619" i="16"/>
  <c r="D3619" i="16"/>
  <c r="E3619" i="16"/>
  <c r="A3620" i="16"/>
  <c r="B3620" i="16"/>
  <c r="C3620" i="16"/>
  <c r="D3620" i="16"/>
  <c r="E3620" i="16"/>
  <c r="A3621" i="16"/>
  <c r="B3621" i="16"/>
  <c r="C3621" i="16"/>
  <c r="D3621" i="16"/>
  <c r="E3621" i="16"/>
  <c r="A3622" i="16"/>
  <c r="B3622" i="16"/>
  <c r="C3622" i="16"/>
  <c r="D3622" i="16"/>
  <c r="E3622" i="16"/>
  <c r="A3623" i="16"/>
  <c r="B3623" i="16"/>
  <c r="C3623" i="16"/>
  <c r="D3623" i="16"/>
  <c r="E3623" i="16"/>
  <c r="A3624" i="16"/>
  <c r="B3624" i="16"/>
  <c r="C3624" i="16"/>
  <c r="D3624" i="16"/>
  <c r="E3624" i="16"/>
  <c r="A3625" i="16"/>
  <c r="B3625" i="16"/>
  <c r="C3625" i="16"/>
  <c r="D3625" i="16"/>
  <c r="E3625" i="16"/>
  <c r="A3626" i="16"/>
  <c r="B3626" i="16"/>
  <c r="C3626" i="16"/>
  <c r="D3626" i="16"/>
  <c r="E3626" i="16"/>
  <c r="A3627" i="16"/>
  <c r="B3627" i="16"/>
  <c r="C3627" i="16"/>
  <c r="D3627" i="16"/>
  <c r="E3627" i="16"/>
  <c r="A3628" i="16"/>
  <c r="B3628" i="16"/>
  <c r="C3628" i="16"/>
  <c r="D3628" i="16"/>
  <c r="E3628" i="16"/>
  <c r="A3629" i="16"/>
  <c r="B3629" i="16"/>
  <c r="C3629" i="16"/>
  <c r="D3629" i="16"/>
  <c r="E3629" i="16"/>
  <c r="A3630" i="16"/>
  <c r="B3630" i="16"/>
  <c r="C3630" i="16"/>
  <c r="D3630" i="16"/>
  <c r="E3630" i="16"/>
  <c r="A3631" i="16"/>
  <c r="B3631" i="16"/>
  <c r="C3631" i="16"/>
  <c r="D3631" i="16"/>
  <c r="E3631" i="16"/>
  <c r="A3632" i="16"/>
  <c r="B3632" i="16"/>
  <c r="C3632" i="16"/>
  <c r="D3632" i="16"/>
  <c r="E3632" i="16"/>
  <c r="A3633" i="16"/>
  <c r="B3633" i="16"/>
  <c r="C3633" i="16"/>
  <c r="D3633" i="16"/>
  <c r="E3633" i="16"/>
  <c r="A3634" i="16"/>
  <c r="B3634" i="16"/>
  <c r="C3634" i="16"/>
  <c r="D3634" i="16"/>
  <c r="E3634" i="16"/>
  <c r="A3635" i="16"/>
  <c r="B3635" i="16"/>
  <c r="C3635" i="16"/>
  <c r="D3635" i="16"/>
  <c r="E3635" i="16"/>
  <c r="A3636" i="16"/>
  <c r="B3636" i="16"/>
  <c r="C3636" i="16"/>
  <c r="D3636" i="16"/>
  <c r="E3636" i="16"/>
  <c r="A3637" i="16"/>
  <c r="B3637" i="16"/>
  <c r="C3637" i="16"/>
  <c r="D3637" i="16"/>
  <c r="E3637" i="16"/>
  <c r="A3638" i="16"/>
  <c r="B3638" i="16"/>
  <c r="C3638" i="16"/>
  <c r="D3638" i="16"/>
  <c r="E3638" i="16"/>
  <c r="A3639" i="16"/>
  <c r="B3639" i="16"/>
  <c r="C3639" i="16"/>
  <c r="D3639" i="16"/>
  <c r="E3639" i="16"/>
  <c r="A3640" i="16"/>
  <c r="B3640" i="16"/>
  <c r="C3640" i="16"/>
  <c r="D3640" i="16"/>
  <c r="E3640" i="16"/>
  <c r="A3641" i="16"/>
  <c r="B3641" i="16"/>
  <c r="C3641" i="16"/>
  <c r="D3641" i="16"/>
  <c r="E3641" i="16"/>
  <c r="A3642" i="16"/>
  <c r="B3642" i="16"/>
  <c r="C3642" i="16"/>
  <c r="D3642" i="16"/>
  <c r="E3642" i="16"/>
  <c r="A3643" i="16"/>
  <c r="B3643" i="16"/>
  <c r="C3643" i="16"/>
  <c r="D3643" i="16"/>
  <c r="E3643" i="16"/>
  <c r="A3644" i="16"/>
  <c r="B3644" i="16"/>
  <c r="C3644" i="16"/>
  <c r="D3644" i="16"/>
  <c r="E3644" i="16"/>
  <c r="A3645" i="16"/>
  <c r="B3645" i="16"/>
  <c r="C3645" i="16"/>
  <c r="D3645" i="16"/>
  <c r="E3645" i="16"/>
  <c r="A3646" i="16"/>
  <c r="B3646" i="16"/>
  <c r="C3646" i="16"/>
  <c r="D3646" i="16"/>
  <c r="E3646" i="16"/>
  <c r="A3647" i="16"/>
  <c r="B3647" i="16"/>
  <c r="C3647" i="16"/>
  <c r="D3647" i="16"/>
  <c r="E3647" i="16"/>
  <c r="A3648" i="16"/>
  <c r="B3648" i="16"/>
  <c r="C3648" i="16"/>
  <c r="D3648" i="16"/>
  <c r="E3648" i="16"/>
  <c r="A3649" i="16"/>
  <c r="B3649" i="16"/>
  <c r="C3649" i="16"/>
  <c r="D3649" i="16"/>
  <c r="E3649" i="16"/>
  <c r="A3650" i="16"/>
  <c r="B3650" i="16"/>
  <c r="C3650" i="16"/>
  <c r="D3650" i="16"/>
  <c r="E3650" i="16"/>
  <c r="A3651" i="16"/>
  <c r="B3651" i="16"/>
  <c r="C3651" i="16"/>
  <c r="D3651" i="16"/>
  <c r="E3651" i="16"/>
  <c r="A3652" i="16"/>
  <c r="B3652" i="16"/>
  <c r="C3652" i="16"/>
  <c r="D3652" i="16"/>
  <c r="E3652" i="16"/>
  <c r="A3653" i="16"/>
  <c r="B3653" i="16"/>
  <c r="C3653" i="16"/>
  <c r="D3653" i="16"/>
  <c r="E3653" i="16"/>
  <c r="A3654" i="16"/>
  <c r="B3654" i="16"/>
  <c r="C3654" i="16"/>
  <c r="D3654" i="16"/>
  <c r="E3654" i="16"/>
  <c r="A3655" i="16"/>
  <c r="B3655" i="16"/>
  <c r="C3655" i="16"/>
  <c r="D3655" i="16"/>
  <c r="E3655" i="16"/>
  <c r="A3656" i="16"/>
  <c r="B3656" i="16"/>
  <c r="C3656" i="16"/>
  <c r="D3656" i="16"/>
  <c r="E3656" i="16"/>
  <c r="A3657" i="16"/>
  <c r="B3657" i="16"/>
  <c r="C3657" i="16"/>
  <c r="D3657" i="16"/>
  <c r="E3657" i="16"/>
  <c r="A3658" i="16"/>
  <c r="B3658" i="16"/>
  <c r="C3658" i="16"/>
  <c r="D3658" i="16"/>
  <c r="E3658" i="16"/>
  <c r="A3659" i="16"/>
  <c r="B3659" i="16"/>
  <c r="C3659" i="16"/>
  <c r="D3659" i="16"/>
  <c r="E3659" i="16"/>
  <c r="A3660" i="16"/>
  <c r="B3660" i="16"/>
  <c r="C3660" i="16"/>
  <c r="D3660" i="16"/>
  <c r="E3660" i="16"/>
  <c r="A3661" i="16"/>
  <c r="B3661" i="16"/>
  <c r="C3661" i="16"/>
  <c r="D3661" i="16"/>
  <c r="E3661" i="16"/>
  <c r="A3662" i="16"/>
  <c r="B3662" i="16"/>
  <c r="C3662" i="16"/>
  <c r="D3662" i="16"/>
  <c r="E3662" i="16"/>
  <c r="A3663" i="16"/>
  <c r="B3663" i="16"/>
  <c r="C3663" i="16"/>
  <c r="D3663" i="16"/>
  <c r="E3663" i="16"/>
  <c r="A3664" i="16"/>
  <c r="B3664" i="16"/>
  <c r="C3664" i="16"/>
  <c r="D3664" i="16"/>
  <c r="E3664" i="16"/>
  <c r="A3665" i="16"/>
  <c r="B3665" i="16"/>
  <c r="C3665" i="16"/>
  <c r="D3665" i="16"/>
  <c r="E3665" i="16"/>
  <c r="A3666" i="16"/>
  <c r="B3666" i="16"/>
  <c r="C3666" i="16"/>
  <c r="D3666" i="16"/>
  <c r="E3666" i="16"/>
  <c r="A3667" i="16"/>
  <c r="B3667" i="16"/>
  <c r="C3667" i="16"/>
  <c r="D3667" i="16"/>
  <c r="E3667" i="16"/>
  <c r="A3668" i="16"/>
  <c r="B3668" i="16"/>
  <c r="C3668" i="16"/>
  <c r="D3668" i="16"/>
  <c r="E3668" i="16"/>
  <c r="A3669" i="16"/>
  <c r="B3669" i="16"/>
  <c r="C3669" i="16"/>
  <c r="D3669" i="16"/>
  <c r="E3669" i="16"/>
  <c r="A3670" i="16"/>
  <c r="B3670" i="16"/>
  <c r="C3670" i="16"/>
  <c r="D3670" i="16"/>
  <c r="E3670" i="16"/>
  <c r="A3671" i="16"/>
  <c r="B3671" i="16"/>
  <c r="C3671" i="16"/>
  <c r="D3671" i="16"/>
  <c r="E3671" i="16"/>
  <c r="A3672" i="16"/>
  <c r="B3672" i="16"/>
  <c r="C3672" i="16"/>
  <c r="D3672" i="16"/>
  <c r="E3672" i="16"/>
  <c r="A3673" i="16"/>
  <c r="B3673" i="16"/>
  <c r="C3673" i="16"/>
  <c r="D3673" i="16"/>
  <c r="E3673" i="16"/>
  <c r="A3674" i="16"/>
  <c r="B3674" i="16"/>
  <c r="C3674" i="16"/>
  <c r="D3674" i="16"/>
  <c r="E3674" i="16"/>
  <c r="A3675" i="16"/>
  <c r="B3675" i="16"/>
  <c r="C3675" i="16"/>
  <c r="D3675" i="16"/>
  <c r="E3675" i="16"/>
  <c r="A3676" i="16"/>
  <c r="B3676" i="16"/>
  <c r="C3676" i="16"/>
  <c r="D3676" i="16"/>
  <c r="E3676" i="16"/>
  <c r="A3677" i="16"/>
  <c r="B3677" i="16"/>
  <c r="C3677" i="16"/>
  <c r="D3677" i="16"/>
  <c r="E3677" i="16"/>
  <c r="A3678" i="16"/>
  <c r="B3678" i="16"/>
  <c r="C3678" i="16"/>
  <c r="D3678" i="16"/>
  <c r="E3678" i="16"/>
  <c r="A3679" i="16"/>
  <c r="B3679" i="16"/>
  <c r="C3679" i="16"/>
  <c r="D3679" i="16"/>
  <c r="E3679" i="16"/>
  <c r="A3680" i="16"/>
  <c r="B3680" i="16"/>
  <c r="C3680" i="16"/>
  <c r="D3680" i="16"/>
  <c r="E3680" i="16"/>
  <c r="A3681" i="16"/>
  <c r="B3681" i="16"/>
  <c r="C3681" i="16"/>
  <c r="D3681" i="16"/>
  <c r="E3681" i="16"/>
  <c r="A3682" i="16"/>
  <c r="B3682" i="16"/>
  <c r="C3682" i="16"/>
  <c r="D3682" i="16"/>
  <c r="E3682" i="16"/>
  <c r="A3683" i="16"/>
  <c r="B3683" i="16"/>
  <c r="C3683" i="16"/>
  <c r="D3683" i="16"/>
  <c r="E3683" i="16"/>
  <c r="A3684" i="16"/>
  <c r="B3684" i="16"/>
  <c r="C3684" i="16"/>
  <c r="D3684" i="16"/>
  <c r="E3684" i="16"/>
  <c r="A3685" i="16"/>
  <c r="B3685" i="16"/>
  <c r="C3685" i="16"/>
  <c r="D3685" i="16"/>
  <c r="E3685" i="16"/>
  <c r="A3686" i="16"/>
  <c r="B3686" i="16"/>
  <c r="C3686" i="16"/>
  <c r="D3686" i="16"/>
  <c r="E3686" i="16"/>
  <c r="A3687" i="16"/>
  <c r="B3687" i="16"/>
  <c r="C3687" i="16"/>
  <c r="D3687" i="16"/>
  <c r="E3687" i="16"/>
  <c r="A3688" i="16"/>
  <c r="B3688" i="16"/>
  <c r="C3688" i="16"/>
  <c r="D3688" i="16"/>
  <c r="E3688" i="16"/>
  <c r="A3689" i="16"/>
  <c r="B3689" i="16"/>
  <c r="C3689" i="16"/>
  <c r="D3689" i="16"/>
  <c r="E3689" i="16"/>
  <c r="A3690" i="16"/>
  <c r="B3690" i="16"/>
  <c r="C3690" i="16"/>
  <c r="D3690" i="16"/>
  <c r="E3690" i="16"/>
  <c r="A3691" i="16"/>
  <c r="B3691" i="16"/>
  <c r="C3691" i="16"/>
  <c r="D3691" i="16"/>
  <c r="E3691" i="16"/>
  <c r="A3692" i="16"/>
  <c r="B3692" i="16"/>
  <c r="C3692" i="16"/>
  <c r="D3692" i="16"/>
  <c r="E3692" i="16"/>
  <c r="A3693" i="16"/>
  <c r="B3693" i="16"/>
  <c r="C3693" i="16"/>
  <c r="D3693" i="16"/>
  <c r="E3693" i="16"/>
  <c r="A3694" i="16"/>
  <c r="B3694" i="16"/>
  <c r="C3694" i="16"/>
  <c r="D3694" i="16"/>
  <c r="E3694" i="16"/>
  <c r="A3695" i="16"/>
  <c r="B3695" i="16"/>
  <c r="C3695" i="16"/>
  <c r="D3695" i="16"/>
  <c r="E3695" i="16"/>
  <c r="A3696" i="16"/>
  <c r="B3696" i="16"/>
  <c r="C3696" i="16"/>
  <c r="D3696" i="16"/>
  <c r="E3696" i="16"/>
  <c r="A3697" i="16"/>
  <c r="B3697" i="16"/>
  <c r="C3697" i="16"/>
  <c r="D3697" i="16"/>
  <c r="E3697" i="16"/>
  <c r="A3698" i="16"/>
  <c r="B3698" i="16"/>
  <c r="C3698" i="16"/>
  <c r="D3698" i="16"/>
  <c r="E3698" i="16"/>
  <c r="A3699" i="16"/>
  <c r="B3699" i="16"/>
  <c r="C3699" i="16"/>
  <c r="D3699" i="16"/>
  <c r="E3699" i="16"/>
  <c r="A3700" i="16"/>
  <c r="B3700" i="16"/>
  <c r="C3700" i="16"/>
  <c r="D3700" i="16"/>
  <c r="E3700" i="16"/>
  <c r="A3701" i="16"/>
  <c r="B3701" i="16"/>
  <c r="C3701" i="16"/>
  <c r="D3701" i="16"/>
  <c r="E3701" i="16"/>
  <c r="A3702" i="16"/>
  <c r="B3702" i="16"/>
  <c r="C3702" i="16"/>
  <c r="D3702" i="16"/>
  <c r="E3702" i="16"/>
  <c r="A3703" i="16"/>
  <c r="B3703" i="16"/>
  <c r="C3703" i="16"/>
  <c r="D3703" i="16"/>
  <c r="E3703" i="16"/>
  <c r="A3704" i="16"/>
  <c r="B3704" i="16"/>
  <c r="C3704" i="16"/>
  <c r="D3704" i="16"/>
  <c r="E3704" i="16"/>
  <c r="A3705" i="16"/>
  <c r="B3705" i="16"/>
  <c r="C3705" i="16"/>
  <c r="D3705" i="16"/>
  <c r="E3705" i="16"/>
  <c r="A3706" i="16"/>
  <c r="B3706" i="16"/>
  <c r="C3706" i="16"/>
  <c r="D3706" i="16"/>
  <c r="E3706" i="16"/>
  <c r="A3707" i="16"/>
  <c r="B3707" i="16"/>
  <c r="C3707" i="16"/>
  <c r="D3707" i="16"/>
  <c r="E3707" i="16"/>
  <c r="A3708" i="16"/>
  <c r="B3708" i="16"/>
  <c r="C3708" i="16"/>
  <c r="D3708" i="16"/>
  <c r="E3708" i="16"/>
  <c r="A3709" i="16"/>
  <c r="B3709" i="16"/>
  <c r="C3709" i="16"/>
  <c r="D3709" i="16"/>
  <c r="E3709" i="16"/>
  <c r="A3710" i="16"/>
  <c r="B3710" i="16"/>
  <c r="C3710" i="16"/>
  <c r="D3710" i="16"/>
  <c r="E3710" i="16"/>
  <c r="A3711" i="16"/>
  <c r="B3711" i="16"/>
  <c r="C3711" i="16"/>
  <c r="D3711" i="16"/>
  <c r="E3711" i="16"/>
  <c r="A3712" i="16"/>
  <c r="B3712" i="16"/>
  <c r="C3712" i="16"/>
  <c r="D3712" i="16"/>
  <c r="E3712" i="16"/>
  <c r="A3713" i="16"/>
  <c r="B3713" i="16"/>
  <c r="C3713" i="16"/>
  <c r="D3713" i="16"/>
  <c r="E3713" i="16"/>
  <c r="A3714" i="16"/>
  <c r="B3714" i="16"/>
  <c r="C3714" i="16"/>
  <c r="D3714" i="16"/>
  <c r="E3714" i="16"/>
  <c r="A3715" i="16"/>
  <c r="B3715" i="16"/>
  <c r="C3715" i="16"/>
  <c r="D3715" i="16"/>
  <c r="E3715" i="16"/>
  <c r="A3716" i="16"/>
  <c r="B3716" i="16"/>
  <c r="C3716" i="16"/>
  <c r="D3716" i="16"/>
  <c r="E3716" i="16"/>
  <c r="A3717" i="16"/>
  <c r="B3717" i="16"/>
  <c r="C3717" i="16"/>
  <c r="D3717" i="16"/>
  <c r="E3717" i="16"/>
  <c r="A3718" i="16"/>
  <c r="B3718" i="16"/>
  <c r="C3718" i="16"/>
  <c r="D3718" i="16"/>
  <c r="E3718" i="16"/>
  <c r="A3719" i="16"/>
  <c r="B3719" i="16"/>
  <c r="C3719" i="16"/>
  <c r="D3719" i="16"/>
  <c r="E3719" i="16"/>
  <c r="A3720" i="16"/>
  <c r="B3720" i="16"/>
  <c r="C3720" i="16"/>
  <c r="D3720" i="16"/>
  <c r="E3720" i="16"/>
  <c r="A3721" i="16"/>
  <c r="B3721" i="16"/>
  <c r="C3721" i="16"/>
  <c r="D3721" i="16"/>
  <c r="E3721" i="16"/>
  <c r="A3722" i="16"/>
  <c r="B3722" i="16"/>
  <c r="C3722" i="16"/>
  <c r="D3722" i="16"/>
  <c r="E3722" i="16"/>
  <c r="A3723" i="16"/>
  <c r="B3723" i="16"/>
  <c r="C3723" i="16"/>
  <c r="D3723" i="16"/>
  <c r="E3723" i="16"/>
  <c r="A3724" i="16"/>
  <c r="B3724" i="16"/>
  <c r="C3724" i="16"/>
  <c r="D3724" i="16"/>
  <c r="E3724" i="16"/>
  <c r="A3725" i="16"/>
  <c r="B3725" i="16"/>
  <c r="C3725" i="16"/>
  <c r="D3725" i="16"/>
  <c r="E3725" i="16"/>
  <c r="A3726" i="16"/>
  <c r="B3726" i="16"/>
  <c r="C3726" i="16"/>
  <c r="D3726" i="16"/>
  <c r="E3726" i="16"/>
  <c r="A3727" i="16"/>
  <c r="B3727" i="16"/>
  <c r="C3727" i="16"/>
  <c r="D3727" i="16"/>
  <c r="E3727" i="16"/>
  <c r="A3728" i="16"/>
  <c r="B3728" i="16"/>
  <c r="C3728" i="16"/>
  <c r="D3728" i="16"/>
  <c r="E3728" i="16"/>
  <c r="A3729" i="16"/>
  <c r="B3729" i="16"/>
  <c r="C3729" i="16"/>
  <c r="D3729" i="16"/>
  <c r="E3729" i="16"/>
  <c r="A3730" i="16"/>
  <c r="B3730" i="16"/>
  <c r="C3730" i="16"/>
  <c r="D3730" i="16"/>
  <c r="E3730" i="16"/>
  <c r="A3731" i="16"/>
  <c r="B3731" i="16"/>
  <c r="C3731" i="16"/>
  <c r="D3731" i="16"/>
  <c r="E3731" i="16"/>
  <c r="A3732" i="16"/>
  <c r="B3732" i="16"/>
  <c r="C3732" i="16"/>
  <c r="D3732" i="16"/>
  <c r="E3732" i="16"/>
  <c r="A3733" i="16"/>
  <c r="B3733" i="16"/>
  <c r="C3733" i="16"/>
  <c r="D3733" i="16"/>
  <c r="E3733" i="16"/>
  <c r="A3734" i="16"/>
  <c r="B3734" i="16"/>
  <c r="C3734" i="16"/>
  <c r="D3734" i="16"/>
  <c r="E3734" i="16"/>
  <c r="A3735" i="16"/>
  <c r="B3735" i="16"/>
  <c r="C3735" i="16"/>
  <c r="D3735" i="16"/>
  <c r="E3735" i="16"/>
  <c r="A3736" i="16"/>
  <c r="B3736" i="16"/>
  <c r="C3736" i="16"/>
  <c r="D3736" i="16"/>
  <c r="E3736" i="16"/>
  <c r="A3737" i="16"/>
  <c r="B3737" i="16"/>
  <c r="C3737" i="16"/>
  <c r="D3737" i="16"/>
  <c r="E3737" i="16"/>
  <c r="A3738" i="16"/>
  <c r="B3738" i="16"/>
  <c r="C3738" i="16"/>
  <c r="D3738" i="16"/>
  <c r="E3738" i="16"/>
  <c r="A3739" i="16"/>
  <c r="B3739" i="16"/>
  <c r="C3739" i="16"/>
  <c r="D3739" i="16"/>
  <c r="E3739" i="16"/>
  <c r="A3740" i="16"/>
  <c r="B3740" i="16"/>
  <c r="C3740" i="16"/>
  <c r="D3740" i="16"/>
  <c r="E3740" i="16"/>
  <c r="A3741" i="16"/>
  <c r="B3741" i="16"/>
  <c r="C3741" i="16"/>
  <c r="D3741" i="16"/>
  <c r="E3741" i="16"/>
  <c r="A3742" i="16"/>
  <c r="B3742" i="16"/>
  <c r="C3742" i="16"/>
  <c r="D3742" i="16"/>
  <c r="E3742" i="16"/>
  <c r="A3743" i="16"/>
  <c r="B3743" i="16"/>
  <c r="C3743" i="16"/>
  <c r="D3743" i="16"/>
  <c r="E3743" i="16"/>
  <c r="A3744" i="16"/>
  <c r="B3744" i="16"/>
  <c r="C3744" i="16"/>
  <c r="D3744" i="16"/>
  <c r="E3744" i="16"/>
  <c r="A3745" i="16"/>
  <c r="B3745" i="16"/>
  <c r="C3745" i="16"/>
  <c r="D3745" i="16"/>
  <c r="E3745" i="16"/>
  <c r="A3746" i="16"/>
  <c r="B3746" i="16"/>
  <c r="C3746" i="16"/>
  <c r="D3746" i="16"/>
  <c r="E3746" i="16"/>
  <c r="A3747" i="16"/>
  <c r="B3747" i="16"/>
  <c r="C3747" i="16"/>
  <c r="D3747" i="16"/>
  <c r="E3747" i="16"/>
  <c r="A3748" i="16"/>
  <c r="B3748" i="16"/>
  <c r="C3748" i="16"/>
  <c r="D3748" i="16"/>
  <c r="E3748" i="16"/>
  <c r="A3749" i="16"/>
  <c r="B3749" i="16"/>
  <c r="C3749" i="16"/>
  <c r="D3749" i="16"/>
  <c r="E3749" i="16"/>
  <c r="A3750" i="16"/>
  <c r="B3750" i="16"/>
  <c r="C3750" i="16"/>
  <c r="D3750" i="16"/>
  <c r="E3750" i="16"/>
  <c r="A3751" i="16"/>
  <c r="B3751" i="16"/>
  <c r="C3751" i="16"/>
  <c r="D3751" i="16"/>
  <c r="E3751" i="16"/>
  <c r="A3752" i="16"/>
  <c r="B3752" i="16"/>
  <c r="C3752" i="16"/>
  <c r="D3752" i="16"/>
  <c r="E3752" i="16"/>
  <c r="A3753" i="16"/>
  <c r="B3753" i="16"/>
  <c r="C3753" i="16"/>
  <c r="D3753" i="16"/>
  <c r="E3753" i="16"/>
  <c r="A3754" i="16"/>
  <c r="B3754" i="16"/>
  <c r="C3754" i="16"/>
  <c r="D3754" i="16"/>
  <c r="E3754" i="16"/>
  <c r="A3755" i="16"/>
  <c r="B3755" i="16"/>
  <c r="C3755" i="16"/>
  <c r="D3755" i="16"/>
  <c r="E3755" i="16"/>
  <c r="A3756" i="16"/>
  <c r="B3756" i="16"/>
  <c r="C3756" i="16"/>
  <c r="D3756" i="16"/>
  <c r="E3756" i="16"/>
  <c r="A3757" i="16"/>
  <c r="B3757" i="16"/>
  <c r="C3757" i="16"/>
  <c r="D3757" i="16"/>
  <c r="E3757" i="16"/>
  <c r="A3758" i="16"/>
  <c r="B3758" i="16"/>
  <c r="C3758" i="16"/>
  <c r="D3758" i="16"/>
  <c r="E3758" i="16"/>
  <c r="A3759" i="16"/>
  <c r="B3759" i="16"/>
  <c r="C3759" i="16"/>
  <c r="D3759" i="16"/>
  <c r="E3759" i="16"/>
  <c r="A3760" i="16"/>
  <c r="B3760" i="16"/>
  <c r="C3760" i="16"/>
  <c r="D3760" i="16"/>
  <c r="E3760" i="16"/>
  <c r="A3761" i="16"/>
  <c r="B3761" i="16"/>
  <c r="C3761" i="16"/>
  <c r="D3761" i="16"/>
  <c r="E3761" i="16"/>
  <c r="A3762" i="16"/>
  <c r="B3762" i="16"/>
  <c r="C3762" i="16"/>
  <c r="D3762" i="16"/>
  <c r="E3762" i="16"/>
  <c r="A3763" i="16"/>
  <c r="B3763" i="16"/>
  <c r="C3763" i="16"/>
  <c r="D3763" i="16"/>
  <c r="E3763" i="16"/>
  <c r="A3764" i="16"/>
  <c r="B3764" i="16"/>
  <c r="C3764" i="16"/>
  <c r="D3764" i="16"/>
  <c r="E3764" i="16"/>
  <c r="A3765" i="16"/>
  <c r="B3765" i="16"/>
  <c r="C3765" i="16"/>
  <c r="D3765" i="16"/>
  <c r="E3765" i="16"/>
  <c r="A3766" i="16"/>
  <c r="B3766" i="16"/>
  <c r="C3766" i="16"/>
  <c r="D3766" i="16"/>
  <c r="E3766" i="16"/>
  <c r="A3767" i="16"/>
  <c r="B3767" i="16"/>
  <c r="C3767" i="16"/>
  <c r="D3767" i="16"/>
  <c r="E3767" i="16"/>
  <c r="A3768" i="16"/>
  <c r="B3768" i="16"/>
  <c r="C3768" i="16"/>
  <c r="D3768" i="16"/>
  <c r="E3768" i="16"/>
  <c r="A3769" i="16"/>
  <c r="B3769" i="16"/>
  <c r="C3769" i="16"/>
  <c r="D3769" i="16"/>
  <c r="E3769" i="16"/>
  <c r="A3770" i="16"/>
  <c r="B3770" i="16"/>
  <c r="C3770" i="16"/>
  <c r="D3770" i="16"/>
  <c r="E3770" i="16"/>
  <c r="A3771" i="16"/>
  <c r="B3771" i="16"/>
  <c r="C3771" i="16"/>
  <c r="D3771" i="16"/>
  <c r="E3771" i="16"/>
  <c r="A3772" i="16"/>
  <c r="B3772" i="16"/>
  <c r="C3772" i="16"/>
  <c r="D3772" i="16"/>
  <c r="E3772" i="16"/>
  <c r="A3773" i="16"/>
  <c r="B3773" i="16"/>
  <c r="C3773" i="16"/>
  <c r="D3773" i="16"/>
  <c r="E3773" i="16"/>
  <c r="A3774" i="16"/>
  <c r="B3774" i="16"/>
  <c r="C3774" i="16"/>
  <c r="D3774" i="16"/>
  <c r="E3774" i="16"/>
  <c r="A3775" i="16"/>
  <c r="B3775" i="16"/>
  <c r="C3775" i="16"/>
  <c r="D3775" i="16"/>
  <c r="E3775" i="16"/>
  <c r="A3776" i="16"/>
  <c r="B3776" i="16"/>
  <c r="C3776" i="16"/>
  <c r="D3776" i="16"/>
  <c r="E3776" i="16"/>
  <c r="A3777" i="16"/>
  <c r="B3777" i="16"/>
  <c r="C3777" i="16"/>
  <c r="D3777" i="16"/>
  <c r="E3777" i="16"/>
  <c r="A3778" i="16"/>
  <c r="B3778" i="16"/>
  <c r="C3778" i="16"/>
  <c r="D3778" i="16"/>
  <c r="E3778" i="16"/>
  <c r="A3779" i="16"/>
  <c r="B3779" i="16"/>
  <c r="C3779" i="16"/>
  <c r="D3779" i="16"/>
  <c r="E3779" i="16"/>
  <c r="A3780" i="16"/>
  <c r="B3780" i="16"/>
  <c r="C3780" i="16"/>
  <c r="D3780" i="16"/>
  <c r="E3780" i="16"/>
  <c r="A3781" i="16"/>
  <c r="B3781" i="16"/>
  <c r="C3781" i="16"/>
  <c r="D3781" i="16"/>
  <c r="E3781" i="16"/>
  <c r="A3782" i="16"/>
  <c r="B3782" i="16"/>
  <c r="C3782" i="16"/>
  <c r="D3782" i="16"/>
  <c r="E3782" i="16"/>
  <c r="A3783" i="16"/>
  <c r="B3783" i="16"/>
  <c r="C3783" i="16"/>
  <c r="D3783" i="16"/>
  <c r="E3783" i="16"/>
  <c r="A3784" i="16"/>
  <c r="B3784" i="16"/>
  <c r="C3784" i="16"/>
  <c r="D3784" i="16"/>
  <c r="E3784" i="16"/>
  <c r="A3785" i="16"/>
  <c r="B3785" i="16"/>
  <c r="C3785" i="16"/>
  <c r="D3785" i="16"/>
  <c r="E3785" i="16"/>
  <c r="A3786" i="16"/>
  <c r="B3786" i="16"/>
  <c r="C3786" i="16"/>
  <c r="D3786" i="16"/>
  <c r="E3786" i="16"/>
  <c r="A3787" i="16"/>
  <c r="B3787" i="16"/>
  <c r="C3787" i="16"/>
  <c r="D3787" i="16"/>
  <c r="E3787" i="16"/>
  <c r="A3788" i="16"/>
  <c r="B3788" i="16"/>
  <c r="C3788" i="16"/>
  <c r="D3788" i="16"/>
  <c r="E3788" i="16"/>
  <c r="A3789" i="16"/>
  <c r="B3789" i="16"/>
  <c r="C3789" i="16"/>
  <c r="D3789" i="16"/>
  <c r="E3789" i="16"/>
  <c r="A3790" i="16"/>
  <c r="B3790" i="16"/>
  <c r="C3790" i="16"/>
  <c r="D3790" i="16"/>
  <c r="E3790" i="16"/>
  <c r="A3791" i="16"/>
  <c r="B3791" i="16"/>
  <c r="C3791" i="16"/>
  <c r="D3791" i="16"/>
  <c r="E3791" i="16"/>
  <c r="A3792" i="16"/>
  <c r="B3792" i="16"/>
  <c r="C3792" i="16"/>
  <c r="D3792" i="16"/>
  <c r="E3792" i="16"/>
  <c r="A3793" i="16"/>
  <c r="B3793" i="16"/>
  <c r="C3793" i="16"/>
  <c r="D3793" i="16"/>
  <c r="E3793" i="16"/>
  <c r="A3794" i="16"/>
  <c r="B3794" i="16"/>
  <c r="C3794" i="16"/>
  <c r="D3794" i="16"/>
  <c r="E3794" i="16"/>
  <c r="A3795" i="16"/>
  <c r="B3795" i="16"/>
  <c r="C3795" i="16"/>
  <c r="D3795" i="16"/>
  <c r="E3795" i="16"/>
  <c r="A3796" i="16"/>
  <c r="B3796" i="16"/>
  <c r="C3796" i="16"/>
  <c r="D3796" i="16"/>
  <c r="E3796" i="16"/>
  <c r="A3797" i="16"/>
  <c r="B3797" i="16"/>
  <c r="C3797" i="16"/>
  <c r="D3797" i="16"/>
  <c r="E3797" i="16"/>
  <c r="A3798" i="16"/>
  <c r="B3798" i="16"/>
  <c r="C3798" i="16"/>
  <c r="D3798" i="16"/>
  <c r="E3798" i="16"/>
  <c r="A3799" i="16"/>
  <c r="B3799" i="16"/>
  <c r="C3799" i="16"/>
  <c r="D3799" i="16"/>
  <c r="E3799" i="16"/>
  <c r="A3800" i="16"/>
  <c r="B3800" i="16"/>
  <c r="C3800" i="16"/>
  <c r="D3800" i="16"/>
  <c r="E3800" i="16"/>
  <c r="A3801" i="16"/>
  <c r="B3801" i="16"/>
  <c r="C3801" i="16"/>
  <c r="D3801" i="16"/>
  <c r="E3801" i="16"/>
  <c r="A3802" i="16"/>
  <c r="B3802" i="16"/>
  <c r="C3802" i="16"/>
  <c r="D3802" i="16"/>
  <c r="E3802" i="16"/>
  <c r="A3803" i="16"/>
  <c r="B3803" i="16"/>
  <c r="C3803" i="16"/>
  <c r="D3803" i="16"/>
  <c r="E3803" i="16"/>
  <c r="A3804" i="16"/>
  <c r="B3804" i="16"/>
  <c r="C3804" i="16"/>
  <c r="D3804" i="16"/>
  <c r="E3804" i="16"/>
  <c r="A3805" i="16"/>
  <c r="B3805" i="16"/>
  <c r="C3805" i="16"/>
  <c r="D3805" i="16"/>
  <c r="E3805" i="16"/>
  <c r="A3806" i="16"/>
  <c r="B3806" i="16"/>
  <c r="C3806" i="16"/>
  <c r="D3806" i="16"/>
  <c r="E3806" i="16"/>
  <c r="A3807" i="16"/>
  <c r="B3807" i="16"/>
  <c r="C3807" i="16"/>
  <c r="D3807" i="16"/>
  <c r="E3807" i="16"/>
  <c r="A3808" i="16"/>
  <c r="B3808" i="16"/>
  <c r="C3808" i="16"/>
  <c r="D3808" i="16"/>
  <c r="E3808" i="16"/>
  <c r="A3809" i="16"/>
  <c r="B3809" i="16"/>
  <c r="C3809" i="16"/>
  <c r="D3809" i="16"/>
  <c r="E3809" i="16"/>
  <c r="A3810" i="16"/>
  <c r="B3810" i="16"/>
  <c r="C3810" i="16"/>
  <c r="D3810" i="16"/>
  <c r="E3810" i="16"/>
  <c r="A3811" i="16"/>
  <c r="B3811" i="16"/>
  <c r="C3811" i="16"/>
  <c r="D3811" i="16"/>
  <c r="E3811" i="16"/>
  <c r="A3812" i="16"/>
  <c r="B3812" i="16"/>
  <c r="C3812" i="16"/>
  <c r="D3812" i="16"/>
  <c r="E3812" i="16"/>
  <c r="A3813" i="16"/>
  <c r="B3813" i="16"/>
  <c r="C3813" i="16"/>
  <c r="D3813" i="16"/>
  <c r="E3813" i="16"/>
  <c r="A3814" i="16"/>
  <c r="B3814" i="16"/>
  <c r="C3814" i="16"/>
  <c r="D3814" i="16"/>
  <c r="E3814" i="16"/>
  <c r="A3815" i="16"/>
  <c r="B3815" i="16"/>
  <c r="C3815" i="16"/>
  <c r="D3815" i="16"/>
  <c r="E3815" i="16"/>
  <c r="A3816" i="16"/>
  <c r="B3816" i="16"/>
  <c r="C3816" i="16"/>
  <c r="D3816" i="16"/>
  <c r="E3816" i="16"/>
  <c r="A3817" i="16"/>
  <c r="B3817" i="16"/>
  <c r="C3817" i="16"/>
  <c r="D3817" i="16"/>
  <c r="E3817" i="16"/>
  <c r="A3818" i="16"/>
  <c r="B3818" i="16"/>
  <c r="C3818" i="16"/>
  <c r="D3818" i="16"/>
  <c r="E3818" i="16"/>
  <c r="A3819" i="16"/>
  <c r="B3819" i="16"/>
  <c r="C3819" i="16"/>
  <c r="D3819" i="16"/>
  <c r="E3819" i="16"/>
  <c r="A3820" i="16"/>
  <c r="B3820" i="16"/>
  <c r="C3820" i="16"/>
  <c r="D3820" i="16"/>
  <c r="E3820" i="16"/>
  <c r="A3821" i="16"/>
  <c r="B3821" i="16"/>
  <c r="C3821" i="16"/>
  <c r="D3821" i="16"/>
  <c r="E3821" i="16"/>
  <c r="A3822" i="16"/>
  <c r="B3822" i="16"/>
  <c r="C3822" i="16"/>
  <c r="D3822" i="16"/>
  <c r="E3822" i="16"/>
  <c r="A3823" i="16"/>
  <c r="B3823" i="16"/>
  <c r="C3823" i="16"/>
  <c r="D3823" i="16"/>
  <c r="E3823" i="16"/>
  <c r="A3824" i="16"/>
  <c r="B3824" i="16"/>
  <c r="C3824" i="16"/>
  <c r="D3824" i="16"/>
  <c r="E3824" i="16"/>
  <c r="A3825" i="16"/>
  <c r="B3825" i="16"/>
  <c r="C3825" i="16"/>
  <c r="D3825" i="16"/>
  <c r="E3825" i="16"/>
  <c r="A3826" i="16"/>
  <c r="B3826" i="16"/>
  <c r="C3826" i="16"/>
  <c r="D3826" i="16"/>
  <c r="E3826" i="16"/>
  <c r="A3827" i="16"/>
  <c r="B3827" i="16"/>
  <c r="C3827" i="16"/>
  <c r="D3827" i="16"/>
  <c r="E3827" i="16"/>
  <c r="A3828" i="16"/>
  <c r="B3828" i="16"/>
  <c r="C3828" i="16"/>
  <c r="D3828" i="16"/>
  <c r="E3828" i="16"/>
  <c r="A3829" i="16"/>
  <c r="B3829" i="16"/>
  <c r="C3829" i="16"/>
  <c r="D3829" i="16"/>
  <c r="E3829" i="16"/>
  <c r="A3830" i="16"/>
  <c r="B3830" i="16"/>
  <c r="C3830" i="16"/>
  <c r="D3830" i="16"/>
  <c r="E3830" i="16"/>
  <c r="A3831" i="16"/>
  <c r="B3831" i="16"/>
  <c r="C3831" i="16"/>
  <c r="D3831" i="16"/>
  <c r="E3831" i="16"/>
  <c r="A3832" i="16"/>
  <c r="B3832" i="16"/>
  <c r="C3832" i="16"/>
  <c r="D3832" i="16"/>
  <c r="E3832" i="16"/>
  <c r="A3833" i="16"/>
  <c r="B3833" i="16"/>
  <c r="C3833" i="16"/>
  <c r="D3833" i="16"/>
  <c r="E3833" i="16"/>
  <c r="A3834" i="16"/>
  <c r="B3834" i="16"/>
  <c r="C3834" i="16"/>
  <c r="D3834" i="16"/>
  <c r="E3834" i="16"/>
  <c r="A3835" i="16"/>
  <c r="B3835" i="16"/>
  <c r="C3835" i="16"/>
  <c r="D3835" i="16"/>
  <c r="E3835" i="16"/>
  <c r="A3836" i="16"/>
  <c r="B3836" i="16"/>
  <c r="C3836" i="16"/>
  <c r="D3836" i="16"/>
  <c r="E3836" i="16"/>
  <c r="A3837" i="16"/>
  <c r="B3837" i="16"/>
  <c r="C3837" i="16"/>
  <c r="D3837" i="16"/>
  <c r="E3837" i="16"/>
  <c r="A3838" i="16"/>
  <c r="B3838" i="16"/>
  <c r="C3838" i="16"/>
  <c r="D3838" i="16"/>
  <c r="E3838" i="16"/>
  <c r="A3839" i="16"/>
  <c r="B3839" i="16"/>
  <c r="C3839" i="16"/>
  <c r="D3839" i="16"/>
  <c r="E3839" i="16"/>
  <c r="A3840" i="16"/>
  <c r="B3840" i="16"/>
  <c r="C3840" i="16"/>
  <c r="D3840" i="16"/>
  <c r="E3840" i="16"/>
  <c r="A3841" i="16"/>
  <c r="B3841" i="16"/>
  <c r="C3841" i="16"/>
  <c r="D3841" i="16"/>
  <c r="E3841" i="16"/>
  <c r="A3842" i="16"/>
  <c r="B3842" i="16"/>
  <c r="C3842" i="16"/>
  <c r="D3842" i="16"/>
  <c r="E3842" i="16"/>
  <c r="A3843" i="16"/>
  <c r="B3843" i="16"/>
  <c r="C3843" i="16"/>
  <c r="D3843" i="16"/>
  <c r="E3843" i="16"/>
  <c r="A3844" i="16"/>
  <c r="B3844" i="16"/>
  <c r="C3844" i="16"/>
  <c r="D3844" i="16"/>
  <c r="E3844" i="16"/>
  <c r="A3845" i="16"/>
  <c r="B3845" i="16"/>
  <c r="C3845" i="16"/>
  <c r="D3845" i="16"/>
  <c r="E3845" i="16"/>
  <c r="A3846" i="16"/>
  <c r="B3846" i="16"/>
  <c r="C3846" i="16"/>
  <c r="D3846" i="16"/>
  <c r="E3846" i="16"/>
  <c r="A3847" i="16"/>
  <c r="B3847" i="16"/>
  <c r="C3847" i="16"/>
  <c r="D3847" i="16"/>
  <c r="E3847" i="16"/>
  <c r="A3848" i="16"/>
  <c r="B3848" i="16"/>
  <c r="C3848" i="16"/>
  <c r="D3848" i="16"/>
  <c r="E3848" i="16"/>
  <c r="A3849" i="16"/>
  <c r="B3849" i="16"/>
  <c r="C3849" i="16"/>
  <c r="D3849" i="16"/>
  <c r="E3849" i="16"/>
  <c r="A3850" i="16"/>
  <c r="B3850" i="16"/>
  <c r="C3850" i="16"/>
  <c r="D3850" i="16"/>
  <c r="E3850" i="16"/>
  <c r="A3851" i="16"/>
  <c r="B3851" i="16"/>
  <c r="C3851" i="16"/>
  <c r="D3851" i="16"/>
  <c r="E3851" i="16"/>
  <c r="A3852" i="16"/>
  <c r="B3852" i="16"/>
  <c r="C3852" i="16"/>
  <c r="D3852" i="16"/>
  <c r="E3852" i="16"/>
  <c r="A3853" i="16"/>
  <c r="B3853" i="16"/>
  <c r="C3853" i="16"/>
  <c r="D3853" i="16"/>
  <c r="E3853" i="16"/>
  <c r="A3854" i="16"/>
  <c r="B3854" i="16"/>
  <c r="C3854" i="16"/>
  <c r="D3854" i="16"/>
  <c r="E3854" i="16"/>
  <c r="A3855" i="16"/>
  <c r="B3855" i="16"/>
  <c r="C3855" i="16"/>
  <c r="D3855" i="16"/>
  <c r="E3855" i="16"/>
  <c r="A3856" i="16"/>
  <c r="B3856" i="16"/>
  <c r="C3856" i="16"/>
  <c r="D3856" i="16"/>
  <c r="E3856" i="16"/>
  <c r="A3857" i="16"/>
  <c r="B3857" i="16"/>
  <c r="C3857" i="16"/>
  <c r="D3857" i="16"/>
  <c r="E3857" i="16"/>
  <c r="A3858" i="16"/>
  <c r="B3858" i="16"/>
  <c r="C3858" i="16"/>
  <c r="D3858" i="16"/>
  <c r="E3858" i="16"/>
  <c r="A3859" i="16"/>
  <c r="B3859" i="16"/>
  <c r="C3859" i="16"/>
  <c r="D3859" i="16"/>
  <c r="E3859" i="16"/>
  <c r="A3860" i="16"/>
  <c r="B3860" i="16"/>
  <c r="C3860" i="16"/>
  <c r="D3860" i="16"/>
  <c r="E3860" i="16"/>
  <c r="A3861" i="16"/>
  <c r="B3861" i="16"/>
  <c r="C3861" i="16"/>
  <c r="D3861" i="16"/>
  <c r="E3861" i="16"/>
  <c r="A3862" i="16"/>
  <c r="B3862" i="16"/>
  <c r="C3862" i="16"/>
  <c r="D3862" i="16"/>
  <c r="E3862" i="16"/>
  <c r="A3863" i="16"/>
  <c r="B3863" i="16"/>
  <c r="C3863" i="16"/>
  <c r="D3863" i="16"/>
  <c r="E3863" i="16"/>
  <c r="A3864" i="16"/>
  <c r="B3864" i="16"/>
  <c r="C3864" i="16"/>
  <c r="D3864" i="16"/>
  <c r="E3864" i="16"/>
  <c r="A3865" i="16"/>
  <c r="B3865" i="16"/>
  <c r="C3865" i="16"/>
  <c r="D3865" i="16"/>
  <c r="E3865" i="16"/>
  <c r="A3866" i="16"/>
  <c r="B3866" i="16"/>
  <c r="C3866" i="16"/>
  <c r="D3866" i="16"/>
  <c r="E3866" i="16"/>
  <c r="A3867" i="16"/>
  <c r="B3867" i="16"/>
  <c r="C3867" i="16"/>
  <c r="D3867" i="16"/>
  <c r="E3867" i="16"/>
  <c r="A3868" i="16"/>
  <c r="B3868" i="16"/>
  <c r="C3868" i="16"/>
  <c r="D3868" i="16"/>
  <c r="E3868" i="16"/>
  <c r="A3869" i="16"/>
  <c r="B3869" i="16"/>
  <c r="C3869" i="16"/>
  <c r="D3869" i="16"/>
  <c r="E3869" i="16"/>
  <c r="A3870" i="16"/>
  <c r="B3870" i="16"/>
  <c r="C3870" i="16"/>
  <c r="D3870" i="16"/>
  <c r="E3870" i="16"/>
  <c r="A3871" i="16"/>
  <c r="B3871" i="16"/>
  <c r="C3871" i="16"/>
  <c r="D3871" i="16"/>
  <c r="E3871" i="16"/>
  <c r="A3872" i="16"/>
  <c r="B3872" i="16"/>
  <c r="C3872" i="16"/>
  <c r="D3872" i="16"/>
  <c r="E3872" i="16"/>
  <c r="A3873" i="16"/>
  <c r="B3873" i="16"/>
  <c r="C3873" i="16"/>
  <c r="D3873" i="16"/>
  <c r="E3873" i="16"/>
  <c r="A3874" i="16"/>
  <c r="B3874" i="16"/>
  <c r="C3874" i="16"/>
  <c r="D3874" i="16"/>
  <c r="E3874" i="16"/>
  <c r="A3875" i="16"/>
  <c r="B3875" i="16"/>
  <c r="C3875" i="16"/>
  <c r="D3875" i="16"/>
  <c r="E3875" i="16"/>
  <c r="A3876" i="16"/>
  <c r="B3876" i="16"/>
  <c r="C3876" i="16"/>
  <c r="D3876" i="16"/>
  <c r="E3876" i="16"/>
  <c r="A3877" i="16"/>
  <c r="B3877" i="16"/>
  <c r="C3877" i="16"/>
  <c r="D3877" i="16"/>
  <c r="E3877" i="16"/>
  <c r="A3878" i="16"/>
  <c r="B3878" i="16"/>
  <c r="C3878" i="16"/>
  <c r="D3878" i="16"/>
  <c r="E3878" i="16"/>
  <c r="A3879" i="16"/>
  <c r="B3879" i="16"/>
  <c r="C3879" i="16"/>
  <c r="D3879" i="16"/>
  <c r="E3879" i="16"/>
  <c r="A3880" i="16"/>
  <c r="B3880" i="16"/>
  <c r="C3880" i="16"/>
  <c r="D3880" i="16"/>
  <c r="E3880" i="16"/>
  <c r="A3881" i="16"/>
  <c r="B3881" i="16"/>
  <c r="C3881" i="16"/>
  <c r="D3881" i="16"/>
  <c r="E3881" i="16"/>
  <c r="A3882" i="16"/>
  <c r="B3882" i="16"/>
  <c r="C3882" i="16"/>
  <c r="D3882" i="16"/>
  <c r="E3882" i="16"/>
  <c r="A3883" i="16"/>
  <c r="B3883" i="16"/>
  <c r="C3883" i="16"/>
  <c r="D3883" i="16"/>
  <c r="E3883" i="16"/>
  <c r="A3884" i="16"/>
  <c r="B3884" i="16"/>
  <c r="C3884" i="16"/>
  <c r="D3884" i="16"/>
  <c r="E3884" i="16"/>
  <c r="A3885" i="16"/>
  <c r="B3885" i="16"/>
  <c r="C3885" i="16"/>
  <c r="D3885" i="16"/>
  <c r="E3885" i="16"/>
  <c r="A3886" i="16"/>
  <c r="B3886" i="16"/>
  <c r="C3886" i="16"/>
  <c r="D3886" i="16"/>
  <c r="E3886" i="16"/>
  <c r="A3887" i="16"/>
  <c r="B3887" i="16"/>
  <c r="C3887" i="16"/>
  <c r="D3887" i="16"/>
  <c r="E3887" i="16"/>
  <c r="A3888" i="16"/>
  <c r="B3888" i="16"/>
  <c r="C3888" i="16"/>
  <c r="D3888" i="16"/>
  <c r="E3888" i="16"/>
  <c r="A3889" i="16"/>
  <c r="B3889" i="16"/>
  <c r="C3889" i="16"/>
  <c r="D3889" i="16"/>
  <c r="E3889" i="16"/>
  <c r="A3890" i="16"/>
  <c r="B3890" i="16"/>
  <c r="C3890" i="16"/>
  <c r="D3890" i="16"/>
  <c r="E3890" i="16"/>
  <c r="A3891" i="16"/>
  <c r="B3891" i="16"/>
  <c r="C3891" i="16"/>
  <c r="D3891" i="16"/>
  <c r="E3891" i="16"/>
  <c r="A3892" i="16"/>
  <c r="B3892" i="16"/>
  <c r="C3892" i="16"/>
  <c r="D3892" i="16"/>
  <c r="E3892" i="16"/>
  <c r="A3893" i="16"/>
  <c r="B3893" i="16"/>
  <c r="C3893" i="16"/>
  <c r="D3893" i="16"/>
  <c r="E3893" i="16"/>
  <c r="A3894" i="16"/>
  <c r="B3894" i="16"/>
  <c r="C3894" i="16"/>
  <c r="D3894" i="16"/>
  <c r="E3894" i="16"/>
  <c r="A3895" i="16"/>
  <c r="B3895" i="16"/>
  <c r="C3895" i="16"/>
  <c r="D3895" i="16"/>
  <c r="E3895" i="16"/>
  <c r="A3896" i="16"/>
  <c r="B3896" i="16"/>
  <c r="C3896" i="16"/>
  <c r="D3896" i="16"/>
  <c r="E3896" i="16"/>
  <c r="A3897" i="16"/>
  <c r="B3897" i="16"/>
  <c r="C3897" i="16"/>
  <c r="D3897" i="16"/>
  <c r="E3897" i="16"/>
  <c r="A3898" i="16"/>
  <c r="B3898" i="16"/>
  <c r="C3898" i="16"/>
  <c r="D3898" i="16"/>
  <c r="E3898" i="16"/>
  <c r="A3899" i="16"/>
  <c r="B3899" i="16"/>
  <c r="C3899" i="16"/>
  <c r="D3899" i="16"/>
  <c r="E3899" i="16"/>
  <c r="A3900" i="16"/>
  <c r="B3900" i="16"/>
  <c r="C3900" i="16"/>
  <c r="D3900" i="16"/>
  <c r="E3900" i="16"/>
  <c r="A3901" i="16"/>
  <c r="B3901" i="16"/>
  <c r="C3901" i="16"/>
  <c r="D3901" i="16"/>
  <c r="E3901" i="16"/>
  <c r="A3902" i="16"/>
  <c r="B3902" i="16"/>
  <c r="C3902" i="16"/>
  <c r="D3902" i="16"/>
  <c r="E3902" i="16"/>
  <c r="A3903" i="16"/>
  <c r="B3903" i="16"/>
  <c r="C3903" i="16"/>
  <c r="D3903" i="16"/>
  <c r="E3903" i="16"/>
  <c r="A3904" i="16"/>
  <c r="B3904" i="16"/>
  <c r="C3904" i="16"/>
  <c r="D3904" i="16"/>
  <c r="E3904" i="16"/>
  <c r="A3905" i="16"/>
  <c r="B3905" i="16"/>
  <c r="C3905" i="16"/>
  <c r="D3905" i="16"/>
  <c r="E3905" i="16"/>
  <c r="A3906" i="16"/>
  <c r="B3906" i="16"/>
  <c r="C3906" i="16"/>
  <c r="D3906" i="16"/>
  <c r="E3906" i="16"/>
  <c r="A3907" i="16"/>
  <c r="B3907" i="16"/>
  <c r="C3907" i="16"/>
  <c r="D3907" i="16"/>
  <c r="E3907" i="16"/>
  <c r="A3908" i="16"/>
  <c r="B3908" i="16"/>
  <c r="C3908" i="16"/>
  <c r="D3908" i="16"/>
  <c r="E3908" i="16"/>
  <c r="A3909" i="16"/>
  <c r="B3909" i="16"/>
  <c r="C3909" i="16"/>
  <c r="D3909" i="16"/>
  <c r="E3909" i="16"/>
  <c r="A3910" i="16"/>
  <c r="B3910" i="16"/>
  <c r="C3910" i="16"/>
  <c r="D3910" i="16"/>
  <c r="E3910" i="16"/>
  <c r="A3911" i="16"/>
  <c r="B3911" i="16"/>
  <c r="C3911" i="16"/>
  <c r="D3911" i="16"/>
  <c r="E3911" i="16"/>
  <c r="A3912" i="16"/>
  <c r="B3912" i="16"/>
  <c r="C3912" i="16"/>
  <c r="D3912" i="16"/>
  <c r="E3912" i="16"/>
  <c r="A3913" i="16"/>
  <c r="B3913" i="16"/>
  <c r="C3913" i="16"/>
  <c r="D3913" i="16"/>
  <c r="E3913" i="16"/>
  <c r="A3914" i="16"/>
  <c r="B3914" i="16"/>
  <c r="C3914" i="16"/>
  <c r="D3914" i="16"/>
  <c r="E3914" i="16"/>
  <c r="A3915" i="16"/>
  <c r="B3915" i="16"/>
  <c r="C3915" i="16"/>
  <c r="D3915" i="16"/>
  <c r="E3915" i="16"/>
  <c r="A3916" i="16"/>
  <c r="B3916" i="16"/>
  <c r="C3916" i="16"/>
  <c r="D3916" i="16"/>
  <c r="E3916" i="16"/>
  <c r="A3917" i="16"/>
  <c r="B3917" i="16"/>
  <c r="C3917" i="16"/>
  <c r="D3917" i="16"/>
  <c r="E3917" i="16"/>
  <c r="A3918" i="16"/>
  <c r="B3918" i="16"/>
  <c r="C3918" i="16"/>
  <c r="D3918" i="16"/>
  <c r="E3918" i="16"/>
  <c r="A3919" i="16"/>
  <c r="B3919" i="16"/>
  <c r="C3919" i="16"/>
  <c r="D3919" i="16"/>
  <c r="E3919" i="16"/>
  <c r="A3920" i="16"/>
  <c r="B3920" i="16"/>
  <c r="C3920" i="16"/>
  <c r="D3920" i="16"/>
  <c r="E3920" i="16"/>
  <c r="A3921" i="16"/>
  <c r="B3921" i="16"/>
  <c r="C3921" i="16"/>
  <c r="D3921" i="16"/>
  <c r="E3921" i="16"/>
  <c r="A3922" i="16"/>
  <c r="B3922" i="16"/>
  <c r="C3922" i="16"/>
  <c r="D3922" i="16"/>
  <c r="E3922" i="16"/>
  <c r="A3923" i="16"/>
  <c r="B3923" i="16"/>
  <c r="C3923" i="16"/>
  <c r="D3923" i="16"/>
  <c r="E3923" i="16"/>
  <c r="A3924" i="16"/>
  <c r="B3924" i="16"/>
  <c r="C3924" i="16"/>
  <c r="D3924" i="16"/>
  <c r="E3924" i="16"/>
  <c r="A3925" i="16"/>
  <c r="B3925" i="16"/>
  <c r="C3925" i="16"/>
  <c r="D3925" i="16"/>
  <c r="E3925" i="16"/>
  <c r="A3926" i="16"/>
  <c r="B3926" i="16"/>
  <c r="C3926" i="16"/>
  <c r="D3926" i="16"/>
  <c r="E3926" i="16"/>
  <c r="A3927" i="16"/>
  <c r="B3927" i="16"/>
  <c r="C3927" i="16"/>
  <c r="D3927" i="16"/>
  <c r="E3927" i="16"/>
  <c r="A3928" i="16"/>
  <c r="B3928" i="16"/>
  <c r="C3928" i="16"/>
  <c r="D3928" i="16"/>
  <c r="E3928" i="16"/>
  <c r="A3929" i="16"/>
  <c r="B3929" i="16"/>
  <c r="C3929" i="16"/>
  <c r="D3929" i="16"/>
  <c r="E3929" i="16"/>
  <c r="A3930" i="16"/>
  <c r="B3930" i="16"/>
  <c r="C3930" i="16"/>
  <c r="D3930" i="16"/>
  <c r="E3930" i="16"/>
  <c r="A3931" i="16"/>
  <c r="B3931" i="16"/>
  <c r="C3931" i="16"/>
  <c r="D3931" i="16"/>
  <c r="E3931" i="16"/>
  <c r="A3932" i="16"/>
  <c r="B3932" i="16"/>
  <c r="C3932" i="16"/>
  <c r="D3932" i="16"/>
  <c r="E3932" i="16"/>
  <c r="A3933" i="16"/>
  <c r="B3933" i="16"/>
  <c r="C3933" i="16"/>
  <c r="D3933" i="16"/>
  <c r="E3933" i="16"/>
  <c r="A3934" i="16"/>
  <c r="B3934" i="16"/>
  <c r="C3934" i="16"/>
  <c r="D3934" i="16"/>
  <c r="E3934" i="16"/>
  <c r="A3935" i="16"/>
  <c r="B3935" i="16"/>
  <c r="C3935" i="16"/>
  <c r="D3935" i="16"/>
  <c r="E3935" i="16"/>
  <c r="A3936" i="16"/>
  <c r="B3936" i="16"/>
  <c r="C3936" i="16"/>
  <c r="D3936" i="16"/>
  <c r="E3936" i="16"/>
  <c r="A3937" i="16"/>
  <c r="B3937" i="16"/>
  <c r="C3937" i="16"/>
  <c r="D3937" i="16"/>
  <c r="E3937" i="16"/>
  <c r="A3938" i="16"/>
  <c r="B3938" i="16"/>
  <c r="C3938" i="16"/>
  <c r="D3938" i="16"/>
  <c r="E3938" i="16"/>
  <c r="A3939" i="16"/>
  <c r="B3939" i="16"/>
  <c r="C3939" i="16"/>
  <c r="D3939" i="16"/>
  <c r="E3939" i="16"/>
  <c r="A3940" i="16"/>
  <c r="B3940" i="16"/>
  <c r="C3940" i="16"/>
  <c r="D3940" i="16"/>
  <c r="E3940" i="16"/>
  <c r="A3941" i="16"/>
  <c r="B3941" i="16"/>
  <c r="C3941" i="16"/>
  <c r="D3941" i="16"/>
  <c r="E3941" i="16"/>
  <c r="A3942" i="16"/>
  <c r="B3942" i="16"/>
  <c r="C3942" i="16"/>
  <c r="D3942" i="16"/>
  <c r="E3942" i="16"/>
  <c r="A3943" i="16"/>
  <c r="B3943" i="16"/>
  <c r="C3943" i="16"/>
  <c r="D3943" i="16"/>
  <c r="E3943" i="16"/>
  <c r="A3944" i="16"/>
  <c r="B3944" i="16"/>
  <c r="C3944" i="16"/>
  <c r="D3944" i="16"/>
  <c r="E3944" i="16"/>
  <c r="A3945" i="16"/>
  <c r="B3945" i="16"/>
  <c r="C3945" i="16"/>
  <c r="D3945" i="16"/>
  <c r="E3945" i="16"/>
  <c r="A3946" i="16"/>
  <c r="B3946" i="16"/>
  <c r="C3946" i="16"/>
  <c r="D3946" i="16"/>
  <c r="E3946" i="16"/>
  <c r="A3947" i="16"/>
  <c r="B3947" i="16"/>
  <c r="C3947" i="16"/>
  <c r="D3947" i="16"/>
  <c r="E3947" i="16"/>
  <c r="A3948" i="16"/>
  <c r="B3948" i="16"/>
  <c r="C3948" i="16"/>
  <c r="D3948" i="16"/>
  <c r="E3948" i="16"/>
  <c r="A3949" i="16"/>
  <c r="B3949" i="16"/>
  <c r="C3949" i="16"/>
  <c r="D3949" i="16"/>
  <c r="E3949" i="16"/>
  <c r="A3950" i="16"/>
  <c r="B3950" i="16"/>
  <c r="C3950" i="16"/>
  <c r="D3950" i="16"/>
  <c r="E3950" i="16"/>
  <c r="A3951" i="16"/>
  <c r="B3951" i="16"/>
  <c r="C3951" i="16"/>
  <c r="D3951" i="16"/>
  <c r="E3951" i="16"/>
  <c r="A3952" i="16"/>
  <c r="B3952" i="16"/>
  <c r="C3952" i="16"/>
  <c r="D3952" i="16"/>
  <c r="E3952" i="16"/>
  <c r="A3953" i="16"/>
  <c r="B3953" i="16"/>
  <c r="C3953" i="16"/>
  <c r="D3953" i="16"/>
  <c r="E3953" i="16"/>
  <c r="A3954" i="16"/>
  <c r="B3954" i="16"/>
  <c r="C3954" i="16"/>
  <c r="D3954" i="16"/>
  <c r="E3954" i="16"/>
  <c r="A3955" i="16"/>
  <c r="B3955" i="16"/>
  <c r="C3955" i="16"/>
  <c r="D3955" i="16"/>
  <c r="E3955" i="16"/>
  <c r="A3956" i="16"/>
  <c r="B3956" i="16"/>
  <c r="C3956" i="16"/>
  <c r="D3956" i="16"/>
  <c r="E3956" i="16"/>
  <c r="A3957" i="16"/>
  <c r="B3957" i="16"/>
  <c r="C3957" i="16"/>
  <c r="D3957" i="16"/>
  <c r="E3957" i="16"/>
  <c r="A3958" i="16"/>
  <c r="B3958" i="16"/>
  <c r="C3958" i="16"/>
  <c r="D3958" i="16"/>
  <c r="E3958" i="16"/>
  <c r="A3959" i="16"/>
  <c r="B3959" i="16"/>
  <c r="C3959" i="16"/>
  <c r="D3959" i="16"/>
  <c r="E3959" i="16"/>
  <c r="A3960" i="16"/>
  <c r="B3960" i="16"/>
  <c r="C3960" i="16"/>
  <c r="D3960" i="16"/>
  <c r="E3960" i="16"/>
  <c r="A3961" i="16"/>
  <c r="B3961" i="16"/>
  <c r="C3961" i="16"/>
  <c r="D3961" i="16"/>
  <c r="E3961" i="16"/>
  <c r="A3962" i="16"/>
  <c r="B3962" i="16"/>
  <c r="C3962" i="16"/>
  <c r="D3962" i="16"/>
  <c r="E3962" i="16"/>
  <c r="A3963" i="16"/>
  <c r="B3963" i="16"/>
  <c r="C3963" i="16"/>
  <c r="D3963" i="16"/>
  <c r="E3963" i="16"/>
  <c r="A3964" i="16"/>
  <c r="B3964" i="16"/>
  <c r="C3964" i="16"/>
  <c r="D3964" i="16"/>
  <c r="E3964" i="16"/>
  <c r="A3965" i="16"/>
  <c r="B3965" i="16"/>
  <c r="C3965" i="16"/>
  <c r="D3965" i="16"/>
  <c r="E3965" i="16"/>
  <c r="A3966" i="16"/>
  <c r="B3966" i="16"/>
  <c r="C3966" i="16"/>
  <c r="D3966" i="16"/>
  <c r="E3966" i="16"/>
  <c r="A3967" i="16"/>
  <c r="B3967" i="16"/>
  <c r="C3967" i="16"/>
  <c r="D3967" i="16"/>
  <c r="E3967" i="16"/>
  <c r="A3968" i="16"/>
  <c r="B3968" i="16"/>
  <c r="C3968" i="16"/>
  <c r="D3968" i="16"/>
  <c r="E3968" i="16"/>
  <c r="A3969" i="16"/>
  <c r="B3969" i="16"/>
  <c r="C3969" i="16"/>
  <c r="D3969" i="16"/>
  <c r="E3969" i="16"/>
  <c r="A3970" i="16"/>
  <c r="B3970" i="16"/>
  <c r="C3970" i="16"/>
  <c r="D3970" i="16"/>
  <c r="E3970" i="16"/>
  <c r="A3971" i="16"/>
  <c r="B3971" i="16"/>
  <c r="C3971" i="16"/>
  <c r="D3971" i="16"/>
  <c r="E3971" i="16"/>
  <c r="A3972" i="16"/>
  <c r="B3972" i="16"/>
  <c r="C3972" i="16"/>
  <c r="D3972" i="16"/>
  <c r="E3972" i="16"/>
  <c r="A3973" i="16"/>
  <c r="B3973" i="16"/>
  <c r="C3973" i="16"/>
  <c r="D3973" i="16"/>
  <c r="E3973" i="16"/>
  <c r="A3974" i="16"/>
  <c r="B3974" i="16"/>
  <c r="C3974" i="16"/>
  <c r="D3974" i="16"/>
  <c r="E3974" i="16"/>
  <c r="A3975" i="16"/>
  <c r="B3975" i="16"/>
  <c r="C3975" i="16"/>
  <c r="D3975" i="16"/>
  <c r="E3975" i="16"/>
  <c r="A3976" i="16"/>
  <c r="B3976" i="16"/>
  <c r="C3976" i="16"/>
  <c r="D3976" i="16"/>
  <c r="E3976" i="16"/>
  <c r="A3977" i="16"/>
  <c r="B3977" i="16"/>
  <c r="C3977" i="16"/>
  <c r="D3977" i="16"/>
  <c r="E3977" i="16"/>
  <c r="A3978" i="16"/>
  <c r="B3978" i="16"/>
  <c r="C3978" i="16"/>
  <c r="D3978" i="16"/>
  <c r="E3978" i="16"/>
  <c r="A3979" i="16"/>
  <c r="B3979" i="16"/>
  <c r="C3979" i="16"/>
  <c r="D3979" i="16"/>
  <c r="E3979" i="16"/>
  <c r="A3980" i="16"/>
  <c r="B3980" i="16"/>
  <c r="C3980" i="16"/>
  <c r="D3980" i="16"/>
  <c r="E3980" i="16"/>
  <c r="A3981" i="16"/>
  <c r="B3981" i="16"/>
  <c r="C3981" i="16"/>
  <c r="D3981" i="16"/>
  <c r="E3981" i="16"/>
  <c r="A3982" i="16"/>
  <c r="B3982" i="16"/>
  <c r="C3982" i="16"/>
  <c r="D3982" i="16"/>
  <c r="E3982" i="16"/>
  <c r="A3983" i="16"/>
  <c r="B3983" i="16"/>
  <c r="C3983" i="16"/>
  <c r="D3983" i="16"/>
  <c r="E3983" i="16"/>
  <c r="A3984" i="16"/>
  <c r="B3984" i="16"/>
  <c r="C3984" i="16"/>
  <c r="D3984" i="16"/>
  <c r="E3984" i="16"/>
  <c r="A3985" i="16"/>
  <c r="B3985" i="16"/>
  <c r="C3985" i="16"/>
  <c r="D3985" i="16"/>
  <c r="E3985" i="16"/>
  <c r="A3986" i="16"/>
  <c r="B3986" i="16"/>
  <c r="C3986" i="16"/>
  <c r="D3986" i="16"/>
  <c r="E3986" i="16"/>
  <c r="A3987" i="16"/>
  <c r="B3987" i="16"/>
  <c r="C3987" i="16"/>
  <c r="D3987" i="16"/>
  <c r="E3987" i="16"/>
  <c r="A3988" i="16"/>
  <c r="B3988" i="16"/>
  <c r="C3988" i="16"/>
  <c r="D3988" i="16"/>
  <c r="E3988" i="16"/>
  <c r="A3989" i="16"/>
  <c r="B3989" i="16"/>
  <c r="C3989" i="16"/>
  <c r="D3989" i="16"/>
  <c r="E3989" i="16"/>
  <c r="A3990" i="16"/>
  <c r="B3990" i="16"/>
  <c r="C3990" i="16"/>
  <c r="D3990" i="16"/>
  <c r="E3990" i="16"/>
  <c r="A3991" i="16"/>
  <c r="B3991" i="16"/>
  <c r="C3991" i="16"/>
  <c r="D3991" i="16"/>
  <c r="E3991" i="16"/>
  <c r="A3992" i="16"/>
  <c r="B3992" i="16"/>
  <c r="C3992" i="16"/>
  <c r="D3992" i="16"/>
  <c r="E3992" i="16"/>
  <c r="A3993" i="16"/>
  <c r="B3993" i="16"/>
  <c r="C3993" i="16"/>
  <c r="D3993" i="16"/>
  <c r="E3993" i="16"/>
  <c r="A3994" i="16"/>
  <c r="B3994" i="16"/>
  <c r="C3994" i="16"/>
  <c r="D3994" i="16"/>
  <c r="E3994" i="16"/>
  <c r="A3995" i="16"/>
  <c r="B3995" i="16"/>
  <c r="C3995" i="16"/>
  <c r="D3995" i="16"/>
  <c r="E3995" i="16"/>
  <c r="A3996" i="16"/>
  <c r="B3996" i="16"/>
  <c r="C3996" i="16"/>
  <c r="D3996" i="16"/>
  <c r="E3996" i="16"/>
  <c r="A3997" i="16"/>
  <c r="B3997" i="16"/>
  <c r="C3997" i="16"/>
  <c r="D3997" i="16"/>
  <c r="E3997" i="16"/>
  <c r="A3998" i="16"/>
  <c r="B3998" i="16"/>
  <c r="C3998" i="16"/>
  <c r="D3998" i="16"/>
  <c r="E3998" i="16"/>
  <c r="A3999" i="16"/>
  <c r="B3999" i="16"/>
  <c r="C3999" i="16"/>
  <c r="D3999" i="16"/>
  <c r="E3999" i="16"/>
  <c r="A4000" i="16"/>
  <c r="B4000" i="16"/>
  <c r="C4000" i="16"/>
  <c r="D4000" i="16"/>
  <c r="E4000" i="16"/>
  <c r="A4001" i="16"/>
  <c r="B4001" i="16"/>
  <c r="C4001" i="16"/>
  <c r="D4001" i="16"/>
  <c r="E4001" i="16"/>
  <c r="A4002" i="16"/>
  <c r="B4002" i="16"/>
  <c r="C4002" i="16"/>
  <c r="D4002" i="16"/>
  <c r="E4002" i="16"/>
  <c r="A4003" i="16"/>
  <c r="B4003" i="16"/>
  <c r="C4003" i="16"/>
  <c r="D4003" i="16"/>
  <c r="E4003" i="16"/>
  <c r="A4004" i="16"/>
  <c r="B4004" i="16"/>
  <c r="C4004" i="16"/>
  <c r="D4004" i="16"/>
  <c r="E4004" i="16"/>
  <c r="A4005" i="16"/>
  <c r="B4005" i="16"/>
  <c r="C4005" i="16"/>
  <c r="D4005" i="16"/>
  <c r="E4005" i="16"/>
  <c r="A4006" i="16"/>
  <c r="B4006" i="16"/>
  <c r="C4006" i="16"/>
  <c r="D4006" i="16"/>
  <c r="E4006" i="16"/>
  <c r="A4007" i="16"/>
  <c r="B4007" i="16"/>
  <c r="C4007" i="16"/>
  <c r="D4007" i="16"/>
  <c r="E4007" i="16"/>
  <c r="A4008" i="16"/>
  <c r="B4008" i="16"/>
  <c r="C4008" i="16"/>
  <c r="D4008" i="16"/>
  <c r="E4008" i="16"/>
  <c r="A4009" i="16"/>
  <c r="B4009" i="16"/>
  <c r="C4009" i="16"/>
  <c r="D4009" i="16"/>
  <c r="E4009" i="16"/>
  <c r="A4010" i="16"/>
  <c r="B4010" i="16"/>
  <c r="C4010" i="16"/>
  <c r="D4010" i="16"/>
  <c r="E4010" i="16"/>
  <c r="A4011" i="16"/>
  <c r="B4011" i="16"/>
  <c r="C4011" i="16"/>
  <c r="D4011" i="16"/>
  <c r="E4011" i="16"/>
  <c r="A4012" i="16"/>
  <c r="B4012" i="16"/>
  <c r="C4012" i="16"/>
  <c r="D4012" i="16"/>
  <c r="E4012" i="16"/>
  <c r="A4013" i="16"/>
  <c r="B4013" i="16"/>
  <c r="C4013" i="16"/>
  <c r="D4013" i="16"/>
  <c r="E4013" i="16"/>
  <c r="A4014" i="16"/>
  <c r="B4014" i="16"/>
  <c r="C4014" i="16"/>
  <c r="D4014" i="16"/>
  <c r="E4014" i="16"/>
  <c r="A4015" i="16"/>
  <c r="B4015" i="16"/>
  <c r="C4015" i="16"/>
  <c r="D4015" i="16"/>
  <c r="E4015" i="16"/>
  <c r="A4016" i="16"/>
  <c r="B4016" i="16"/>
  <c r="C4016" i="16"/>
  <c r="D4016" i="16"/>
  <c r="E4016" i="16"/>
  <c r="A4017" i="16"/>
  <c r="B4017" i="16"/>
  <c r="C4017" i="16"/>
  <c r="D4017" i="16"/>
  <c r="E4017" i="16"/>
  <c r="A4018" i="16"/>
  <c r="B4018" i="16"/>
  <c r="C4018" i="16"/>
  <c r="D4018" i="16"/>
  <c r="E4018" i="16"/>
  <c r="A4019" i="16"/>
  <c r="B4019" i="16"/>
  <c r="C4019" i="16"/>
  <c r="D4019" i="16"/>
  <c r="E4019" i="16"/>
  <c r="A4020" i="16"/>
  <c r="B4020" i="16"/>
  <c r="C4020" i="16"/>
  <c r="D4020" i="16"/>
  <c r="E4020" i="16"/>
  <c r="A4021" i="16"/>
  <c r="B4021" i="16"/>
  <c r="C4021" i="16"/>
  <c r="D4021" i="16"/>
  <c r="E4021" i="16"/>
  <c r="A4022" i="16"/>
  <c r="B4022" i="16"/>
  <c r="C4022" i="16"/>
  <c r="D4022" i="16"/>
  <c r="E4022" i="16"/>
  <c r="A4023" i="16"/>
  <c r="B4023" i="16"/>
  <c r="C4023" i="16"/>
  <c r="D4023" i="16"/>
  <c r="E4023" i="16"/>
  <c r="A4024" i="16"/>
  <c r="B4024" i="16"/>
  <c r="C4024" i="16"/>
  <c r="D4024" i="16"/>
  <c r="E4024" i="16"/>
  <c r="A4025" i="16"/>
  <c r="B4025" i="16"/>
  <c r="C4025" i="16"/>
  <c r="D4025" i="16"/>
  <c r="E4025" i="16"/>
  <c r="A4026" i="16"/>
  <c r="B4026" i="16"/>
  <c r="C4026" i="16"/>
  <c r="D4026" i="16"/>
  <c r="E4026" i="16"/>
  <c r="A4027" i="16"/>
  <c r="B4027" i="16"/>
  <c r="C4027" i="16"/>
  <c r="D4027" i="16"/>
  <c r="E4027" i="16"/>
  <c r="A4028" i="16"/>
  <c r="B4028" i="16"/>
  <c r="C4028" i="16"/>
  <c r="D4028" i="16"/>
  <c r="E4028" i="16"/>
  <c r="A4029" i="16"/>
  <c r="B4029" i="16"/>
  <c r="C4029" i="16"/>
  <c r="D4029" i="16"/>
  <c r="E4029" i="16"/>
  <c r="A4030" i="16"/>
  <c r="B4030" i="16"/>
  <c r="C4030" i="16"/>
  <c r="D4030" i="16"/>
  <c r="E4030" i="16"/>
  <c r="A4031" i="16"/>
  <c r="B4031" i="16"/>
  <c r="C4031" i="16"/>
  <c r="D4031" i="16"/>
  <c r="E4031" i="16"/>
  <c r="A4032" i="16"/>
  <c r="B4032" i="16"/>
  <c r="C4032" i="16"/>
  <c r="D4032" i="16"/>
  <c r="E4032" i="16"/>
  <c r="A4033" i="16"/>
  <c r="B4033" i="16"/>
  <c r="C4033" i="16"/>
  <c r="D4033" i="16"/>
  <c r="E4033" i="16"/>
  <c r="A4034" i="16"/>
  <c r="B4034" i="16"/>
  <c r="C4034" i="16"/>
  <c r="D4034" i="16"/>
  <c r="E4034" i="16"/>
  <c r="A4035" i="16"/>
  <c r="B4035" i="16"/>
  <c r="C4035" i="16"/>
  <c r="D4035" i="16"/>
  <c r="E4035" i="16"/>
  <c r="A4036" i="16"/>
  <c r="B4036" i="16"/>
  <c r="C4036" i="16"/>
  <c r="D4036" i="16"/>
  <c r="E4036" i="16"/>
  <c r="A4037" i="16"/>
  <c r="B4037" i="16"/>
  <c r="C4037" i="16"/>
  <c r="D4037" i="16"/>
  <c r="E4037" i="16"/>
  <c r="A4038" i="16"/>
  <c r="B4038" i="16"/>
  <c r="C4038" i="16"/>
  <c r="D4038" i="16"/>
  <c r="E4038" i="16"/>
  <c r="A4039" i="16"/>
  <c r="B4039" i="16"/>
  <c r="C4039" i="16"/>
  <c r="D4039" i="16"/>
  <c r="E4039" i="16"/>
  <c r="A4040" i="16"/>
  <c r="B4040" i="16"/>
  <c r="C4040" i="16"/>
  <c r="D4040" i="16"/>
  <c r="E4040" i="16"/>
  <c r="A4041" i="16"/>
  <c r="B4041" i="16"/>
  <c r="C4041" i="16"/>
  <c r="D4041" i="16"/>
  <c r="E4041" i="16"/>
  <c r="A4042" i="16"/>
  <c r="B4042" i="16"/>
  <c r="C4042" i="16"/>
  <c r="D4042" i="16"/>
  <c r="E4042" i="16"/>
  <c r="A4043" i="16"/>
  <c r="B4043" i="16"/>
  <c r="C4043" i="16"/>
  <c r="D4043" i="16"/>
  <c r="E4043" i="16"/>
  <c r="A4044" i="16"/>
  <c r="B4044" i="16"/>
  <c r="C4044" i="16"/>
  <c r="D4044" i="16"/>
  <c r="E4044" i="16"/>
  <c r="A4045" i="16"/>
  <c r="B4045" i="16"/>
  <c r="C4045" i="16"/>
  <c r="D4045" i="16"/>
  <c r="E4045" i="16"/>
  <c r="A4046" i="16"/>
  <c r="B4046" i="16"/>
  <c r="C4046" i="16"/>
  <c r="D4046" i="16"/>
  <c r="E4046" i="16"/>
  <c r="A4047" i="16"/>
  <c r="B4047" i="16"/>
  <c r="C4047" i="16"/>
  <c r="D4047" i="16"/>
  <c r="E4047" i="16"/>
  <c r="A4048" i="16"/>
  <c r="B4048" i="16"/>
  <c r="C4048" i="16"/>
  <c r="D4048" i="16"/>
  <c r="E4048" i="16"/>
  <c r="A4049" i="16"/>
  <c r="B4049" i="16"/>
  <c r="C4049" i="16"/>
  <c r="D4049" i="16"/>
  <c r="E4049" i="16"/>
  <c r="A4050" i="16"/>
  <c r="B4050" i="16"/>
  <c r="C4050" i="16"/>
  <c r="D4050" i="16"/>
  <c r="E4050" i="16"/>
  <c r="A4051" i="16"/>
  <c r="B4051" i="16"/>
  <c r="C4051" i="16"/>
  <c r="D4051" i="16"/>
  <c r="E4051" i="16"/>
  <c r="A4052" i="16"/>
  <c r="B4052" i="16"/>
  <c r="C4052" i="16"/>
  <c r="D4052" i="16"/>
  <c r="E4052" i="16"/>
  <c r="A4053" i="16"/>
  <c r="B4053" i="16"/>
  <c r="C4053" i="16"/>
  <c r="D4053" i="16"/>
  <c r="E4053" i="16"/>
  <c r="A4054" i="16"/>
  <c r="B4054" i="16"/>
  <c r="C4054" i="16"/>
  <c r="D4054" i="16"/>
  <c r="E4054" i="16"/>
  <c r="A4055" i="16"/>
  <c r="B4055" i="16"/>
  <c r="C4055" i="16"/>
  <c r="D4055" i="16"/>
  <c r="E4055" i="16"/>
  <c r="A4056" i="16"/>
  <c r="B4056" i="16"/>
  <c r="C4056" i="16"/>
  <c r="D4056" i="16"/>
  <c r="E4056" i="16"/>
  <c r="A4057" i="16"/>
  <c r="B4057" i="16"/>
  <c r="C4057" i="16"/>
  <c r="D4057" i="16"/>
  <c r="E4057" i="16"/>
  <c r="A4058" i="16"/>
  <c r="B4058" i="16"/>
  <c r="C4058" i="16"/>
  <c r="D4058" i="16"/>
  <c r="E4058" i="16"/>
  <c r="A4059" i="16"/>
  <c r="B4059" i="16"/>
  <c r="C4059" i="16"/>
  <c r="D4059" i="16"/>
  <c r="E4059" i="16"/>
  <c r="A4060" i="16"/>
  <c r="B4060" i="16"/>
  <c r="C4060" i="16"/>
  <c r="D4060" i="16"/>
  <c r="E4060" i="16"/>
  <c r="A4061" i="16"/>
  <c r="B4061" i="16"/>
  <c r="C4061" i="16"/>
  <c r="D4061" i="16"/>
  <c r="E4061" i="16"/>
  <c r="A4062" i="16"/>
  <c r="B4062" i="16"/>
  <c r="C4062" i="16"/>
  <c r="D4062" i="16"/>
  <c r="E4062" i="16"/>
  <c r="A4063" i="16"/>
  <c r="B4063" i="16"/>
  <c r="C4063" i="16"/>
  <c r="D4063" i="16"/>
  <c r="E4063" i="16"/>
  <c r="A4064" i="16"/>
  <c r="B4064" i="16"/>
  <c r="C4064" i="16"/>
  <c r="D4064" i="16"/>
  <c r="E4064" i="16"/>
  <c r="A4065" i="16"/>
  <c r="B4065" i="16"/>
  <c r="C4065" i="16"/>
  <c r="D4065" i="16"/>
  <c r="E4065" i="16"/>
  <c r="A4066" i="16"/>
  <c r="B4066" i="16"/>
  <c r="C4066" i="16"/>
  <c r="D4066" i="16"/>
  <c r="E4066" i="16"/>
  <c r="A4067" i="16"/>
  <c r="B4067" i="16"/>
  <c r="C4067" i="16"/>
  <c r="D4067" i="16"/>
  <c r="E4067" i="16"/>
  <c r="A4068" i="16"/>
  <c r="B4068" i="16"/>
  <c r="C4068" i="16"/>
  <c r="D4068" i="16"/>
  <c r="E4068" i="16"/>
  <c r="A4069" i="16"/>
  <c r="B4069" i="16"/>
  <c r="C4069" i="16"/>
  <c r="D4069" i="16"/>
  <c r="E4069" i="16"/>
  <c r="A4070" i="16"/>
  <c r="B4070" i="16"/>
  <c r="C4070" i="16"/>
  <c r="D4070" i="16"/>
  <c r="E4070" i="16"/>
  <c r="A4071" i="16"/>
  <c r="B4071" i="16"/>
  <c r="C4071" i="16"/>
  <c r="D4071" i="16"/>
  <c r="E4071" i="16"/>
  <c r="A4072" i="16"/>
  <c r="B4072" i="16"/>
  <c r="C4072" i="16"/>
  <c r="D4072" i="16"/>
  <c r="E4072" i="16"/>
  <c r="A4073" i="16"/>
  <c r="B4073" i="16"/>
  <c r="C4073" i="16"/>
  <c r="D4073" i="16"/>
  <c r="E4073" i="16"/>
  <c r="A4074" i="16"/>
  <c r="B4074" i="16"/>
  <c r="C4074" i="16"/>
  <c r="D4074" i="16"/>
  <c r="E4074" i="16"/>
  <c r="A4075" i="16"/>
  <c r="B4075" i="16"/>
  <c r="C4075" i="16"/>
  <c r="D4075" i="16"/>
  <c r="E4075" i="16"/>
  <c r="A4076" i="16"/>
  <c r="B4076" i="16"/>
  <c r="C4076" i="16"/>
  <c r="D4076" i="16"/>
  <c r="E4076" i="16"/>
  <c r="A4077" i="16"/>
  <c r="B4077" i="16"/>
  <c r="C4077" i="16"/>
  <c r="D4077" i="16"/>
  <c r="E4077" i="16"/>
  <c r="A4078" i="16"/>
  <c r="B4078" i="16"/>
  <c r="C4078" i="16"/>
  <c r="D4078" i="16"/>
  <c r="E4078" i="16"/>
  <c r="A4079" i="16"/>
  <c r="B4079" i="16"/>
  <c r="C4079" i="16"/>
  <c r="D4079" i="16"/>
  <c r="E4079" i="16"/>
  <c r="A4080" i="16"/>
  <c r="B4080" i="16"/>
  <c r="C4080" i="16"/>
  <c r="D4080" i="16"/>
  <c r="E4080" i="16"/>
  <c r="A4081" i="16"/>
  <c r="B4081" i="16"/>
  <c r="C4081" i="16"/>
  <c r="D4081" i="16"/>
  <c r="E4081" i="16"/>
  <c r="A4082" i="16"/>
  <c r="B4082" i="16"/>
  <c r="C4082" i="16"/>
  <c r="D4082" i="16"/>
  <c r="E4082" i="16"/>
  <c r="A4083" i="16"/>
  <c r="B4083" i="16"/>
  <c r="C4083" i="16"/>
  <c r="D4083" i="16"/>
  <c r="E4083" i="16"/>
  <c r="A4084" i="16"/>
  <c r="B4084" i="16"/>
  <c r="C4084" i="16"/>
  <c r="D4084" i="16"/>
  <c r="E4084" i="16"/>
  <c r="A4085" i="16"/>
  <c r="B4085" i="16"/>
  <c r="C4085" i="16"/>
  <c r="D4085" i="16"/>
  <c r="E4085" i="16"/>
  <c r="A4086" i="16"/>
  <c r="B4086" i="16"/>
  <c r="C4086" i="16"/>
  <c r="D4086" i="16"/>
  <c r="E4086" i="16"/>
  <c r="A4087" i="16"/>
  <c r="B4087" i="16"/>
  <c r="C4087" i="16"/>
  <c r="D4087" i="16"/>
  <c r="E4087" i="16"/>
  <c r="A4088" i="16"/>
  <c r="B4088" i="16"/>
  <c r="C4088" i="16"/>
  <c r="D4088" i="16"/>
  <c r="E4088" i="16"/>
  <c r="A4089" i="16"/>
  <c r="B4089" i="16"/>
  <c r="C4089" i="16"/>
  <c r="D4089" i="16"/>
  <c r="E4089" i="16"/>
  <c r="A4090" i="16"/>
  <c r="B4090" i="16"/>
  <c r="C4090" i="16"/>
  <c r="D4090" i="16"/>
  <c r="E4090" i="16"/>
  <c r="A4091" i="16"/>
  <c r="B4091" i="16"/>
  <c r="C4091" i="16"/>
  <c r="D4091" i="16"/>
  <c r="E4091" i="16"/>
  <c r="A4092" i="16"/>
  <c r="B4092" i="16"/>
  <c r="C4092" i="16"/>
  <c r="D4092" i="16"/>
  <c r="E4092" i="16"/>
  <c r="A4093" i="16"/>
  <c r="B4093" i="16"/>
  <c r="C4093" i="16"/>
  <c r="D4093" i="16"/>
  <c r="E4093" i="16"/>
  <c r="A4094" i="16"/>
  <c r="B4094" i="16"/>
  <c r="C4094" i="16"/>
  <c r="D4094" i="16"/>
  <c r="E4094" i="16"/>
  <c r="A4095" i="16"/>
  <c r="B4095" i="16"/>
  <c r="C4095" i="16"/>
  <c r="D4095" i="16"/>
  <c r="E4095" i="16"/>
  <c r="A4096" i="16"/>
  <c r="B4096" i="16"/>
  <c r="C4096" i="16"/>
  <c r="D4096" i="16"/>
  <c r="E4096" i="16"/>
  <c r="A4097" i="16"/>
  <c r="B4097" i="16"/>
  <c r="C4097" i="16"/>
  <c r="D4097" i="16"/>
  <c r="E4097" i="16"/>
  <c r="A4098" i="16"/>
  <c r="B4098" i="16"/>
  <c r="C4098" i="16"/>
  <c r="D4098" i="16"/>
  <c r="E4098" i="16"/>
  <c r="A4099" i="16"/>
  <c r="B4099" i="16"/>
  <c r="C4099" i="16"/>
  <c r="D4099" i="16"/>
  <c r="E4099" i="16"/>
  <c r="A4100" i="16"/>
  <c r="B4100" i="16"/>
  <c r="C4100" i="16"/>
  <c r="D4100" i="16"/>
  <c r="E4100" i="16"/>
  <c r="A4101" i="16"/>
  <c r="B4101" i="16"/>
  <c r="C4101" i="16"/>
  <c r="D4101" i="16"/>
  <c r="E4101" i="16"/>
  <c r="A4102" i="16"/>
  <c r="B4102" i="16"/>
  <c r="C4102" i="16"/>
  <c r="D4102" i="16"/>
  <c r="E4102" i="16"/>
  <c r="A4103" i="16"/>
  <c r="B4103" i="16"/>
  <c r="C4103" i="16"/>
  <c r="D4103" i="16"/>
  <c r="E4103" i="16"/>
  <c r="A4104" i="16"/>
  <c r="B4104" i="16"/>
  <c r="C4104" i="16"/>
  <c r="D4104" i="16"/>
  <c r="E4104" i="16"/>
  <c r="A4105" i="16"/>
  <c r="B4105" i="16"/>
  <c r="C4105" i="16"/>
  <c r="D4105" i="16"/>
  <c r="E4105" i="16"/>
  <c r="A4106" i="16"/>
  <c r="B4106" i="16"/>
  <c r="C4106" i="16"/>
  <c r="D4106" i="16"/>
  <c r="E4106" i="16"/>
  <c r="A4107" i="16"/>
  <c r="B4107" i="16"/>
  <c r="C4107" i="16"/>
  <c r="D4107" i="16"/>
  <c r="E4107" i="16"/>
  <c r="A4108" i="16"/>
  <c r="B4108" i="16"/>
  <c r="C4108" i="16"/>
  <c r="D4108" i="16"/>
  <c r="E4108" i="16"/>
  <c r="A4109" i="16"/>
  <c r="B4109" i="16"/>
  <c r="C4109" i="16"/>
  <c r="D4109" i="16"/>
  <c r="E4109" i="16"/>
  <c r="A4110" i="16"/>
  <c r="B4110" i="16"/>
  <c r="C4110" i="16"/>
  <c r="D4110" i="16"/>
  <c r="E4110" i="16"/>
  <c r="A4111" i="16"/>
  <c r="B4111" i="16"/>
  <c r="C4111" i="16"/>
  <c r="D4111" i="16"/>
  <c r="E4111" i="16"/>
  <c r="A4112" i="16"/>
  <c r="B4112" i="16"/>
  <c r="C4112" i="16"/>
  <c r="D4112" i="16"/>
  <c r="E4112" i="16"/>
  <c r="A4113" i="16"/>
  <c r="B4113" i="16"/>
  <c r="C4113" i="16"/>
  <c r="D4113" i="16"/>
  <c r="E4113" i="16"/>
  <c r="A4114" i="16"/>
  <c r="B4114" i="16"/>
  <c r="C4114" i="16"/>
  <c r="D4114" i="16"/>
  <c r="E4114" i="16"/>
  <c r="A4115" i="16"/>
  <c r="B4115" i="16"/>
  <c r="C4115" i="16"/>
  <c r="D4115" i="16"/>
  <c r="E4115" i="16"/>
  <c r="A4116" i="16"/>
  <c r="B4116" i="16"/>
  <c r="C4116" i="16"/>
  <c r="D4116" i="16"/>
  <c r="E4116" i="16"/>
  <c r="A4117" i="16"/>
  <c r="B4117" i="16"/>
  <c r="C4117" i="16"/>
  <c r="D4117" i="16"/>
  <c r="E4117" i="16"/>
  <c r="A4118" i="16"/>
  <c r="B4118" i="16"/>
  <c r="C4118" i="16"/>
  <c r="D4118" i="16"/>
  <c r="E4118" i="16"/>
  <c r="A4119" i="16"/>
  <c r="B4119" i="16"/>
  <c r="C4119" i="16"/>
  <c r="D4119" i="16"/>
  <c r="E4119" i="16"/>
  <c r="A4120" i="16"/>
  <c r="B4120" i="16"/>
  <c r="C4120" i="16"/>
  <c r="D4120" i="16"/>
  <c r="E4120" i="16"/>
  <c r="A4121" i="16"/>
  <c r="B4121" i="16"/>
  <c r="C4121" i="16"/>
  <c r="D4121" i="16"/>
  <c r="E4121" i="16"/>
  <c r="A4122" i="16"/>
  <c r="B4122" i="16"/>
  <c r="C4122" i="16"/>
  <c r="D4122" i="16"/>
  <c r="E4122" i="16"/>
  <c r="A4123" i="16"/>
  <c r="B4123" i="16"/>
  <c r="C4123" i="16"/>
  <c r="D4123" i="16"/>
  <c r="E4123" i="16"/>
  <c r="A4124" i="16"/>
  <c r="B4124" i="16"/>
  <c r="C4124" i="16"/>
  <c r="D4124" i="16"/>
  <c r="E4124" i="16"/>
  <c r="A4125" i="16"/>
  <c r="B4125" i="16"/>
  <c r="C4125" i="16"/>
  <c r="D4125" i="16"/>
  <c r="E4125" i="16"/>
  <c r="A4126" i="16"/>
  <c r="B4126" i="16"/>
  <c r="C4126" i="16"/>
  <c r="D4126" i="16"/>
  <c r="E4126" i="16"/>
  <c r="A4127" i="16"/>
  <c r="B4127" i="16"/>
  <c r="C4127" i="16"/>
  <c r="D4127" i="16"/>
  <c r="E4127" i="16"/>
  <c r="A4128" i="16"/>
  <c r="B4128" i="16"/>
  <c r="C4128" i="16"/>
  <c r="D4128" i="16"/>
  <c r="E4128" i="16"/>
  <c r="A4129" i="16"/>
  <c r="B4129" i="16"/>
  <c r="C4129" i="16"/>
  <c r="D4129" i="16"/>
  <c r="E4129" i="16"/>
  <c r="A4130" i="16"/>
  <c r="B4130" i="16"/>
  <c r="C4130" i="16"/>
  <c r="D4130" i="16"/>
  <c r="E4130" i="16"/>
  <c r="A4131" i="16"/>
  <c r="B4131" i="16"/>
  <c r="C4131" i="16"/>
  <c r="D4131" i="16"/>
  <c r="E4131" i="16"/>
  <c r="A4132" i="16"/>
  <c r="B4132" i="16"/>
  <c r="C4132" i="16"/>
  <c r="D4132" i="16"/>
  <c r="E4132" i="16"/>
  <c r="A4133" i="16"/>
  <c r="B4133" i="16"/>
  <c r="C4133" i="16"/>
  <c r="D4133" i="16"/>
  <c r="E4133" i="16"/>
  <c r="A4134" i="16"/>
  <c r="B4134" i="16"/>
  <c r="C4134" i="16"/>
  <c r="D4134" i="16"/>
  <c r="E4134" i="16"/>
  <c r="A4135" i="16"/>
  <c r="B4135" i="16"/>
  <c r="C4135" i="16"/>
  <c r="D4135" i="16"/>
  <c r="E4135" i="16"/>
  <c r="A4136" i="16"/>
  <c r="B4136" i="16"/>
  <c r="C4136" i="16"/>
  <c r="D4136" i="16"/>
  <c r="E4136" i="16"/>
  <c r="A4137" i="16"/>
  <c r="B4137" i="16"/>
  <c r="C4137" i="16"/>
  <c r="D4137" i="16"/>
  <c r="E4137" i="16"/>
  <c r="A4138" i="16"/>
  <c r="B4138" i="16"/>
  <c r="C4138" i="16"/>
  <c r="D4138" i="16"/>
  <c r="E4138" i="16"/>
  <c r="A4139" i="16"/>
  <c r="B4139" i="16"/>
  <c r="C4139" i="16"/>
  <c r="D4139" i="16"/>
  <c r="E4139" i="16"/>
  <c r="A4140" i="16"/>
  <c r="B4140" i="16"/>
  <c r="C4140" i="16"/>
  <c r="D4140" i="16"/>
  <c r="E4140" i="16"/>
  <c r="A4141" i="16"/>
  <c r="B4141" i="16"/>
  <c r="C4141" i="16"/>
  <c r="D4141" i="16"/>
  <c r="E4141" i="16"/>
  <c r="A4142" i="16"/>
  <c r="B4142" i="16"/>
  <c r="C4142" i="16"/>
  <c r="D4142" i="16"/>
  <c r="E4142" i="16"/>
  <c r="A4143" i="16"/>
  <c r="B4143" i="16"/>
  <c r="C4143" i="16"/>
  <c r="D4143" i="16"/>
  <c r="E4143" i="16"/>
  <c r="A4144" i="16"/>
  <c r="B4144" i="16"/>
  <c r="C4144" i="16"/>
  <c r="D4144" i="16"/>
  <c r="E4144" i="16"/>
  <c r="A4145" i="16"/>
  <c r="B4145" i="16"/>
  <c r="C4145" i="16"/>
  <c r="D4145" i="16"/>
  <c r="E4145" i="16"/>
  <c r="A4146" i="16"/>
  <c r="B4146" i="16"/>
  <c r="C4146" i="16"/>
  <c r="D4146" i="16"/>
  <c r="E4146" i="16"/>
  <c r="A4147" i="16"/>
  <c r="B4147" i="16"/>
  <c r="C4147" i="16"/>
  <c r="D4147" i="16"/>
  <c r="E4147" i="16"/>
  <c r="A4148" i="16"/>
  <c r="B4148" i="16"/>
  <c r="C4148" i="16"/>
  <c r="D4148" i="16"/>
  <c r="E4148" i="16"/>
  <c r="A4149" i="16"/>
  <c r="B4149" i="16"/>
  <c r="C4149" i="16"/>
  <c r="D4149" i="16"/>
  <c r="E4149" i="16"/>
  <c r="A4150" i="16"/>
  <c r="B4150" i="16"/>
  <c r="C4150" i="16"/>
  <c r="D4150" i="16"/>
  <c r="E4150" i="16"/>
  <c r="A4151" i="16"/>
  <c r="B4151" i="16"/>
  <c r="C4151" i="16"/>
  <c r="D4151" i="16"/>
  <c r="E4151" i="16"/>
  <c r="A4152" i="16"/>
  <c r="B4152" i="16"/>
  <c r="C4152" i="16"/>
  <c r="D4152" i="16"/>
  <c r="E4152" i="16"/>
  <c r="A4153" i="16"/>
  <c r="B4153" i="16"/>
  <c r="C4153" i="16"/>
  <c r="D4153" i="16"/>
  <c r="E4153" i="16"/>
  <c r="A4154" i="16"/>
  <c r="B4154" i="16"/>
  <c r="C4154" i="16"/>
  <c r="D4154" i="16"/>
  <c r="E4154" i="16"/>
  <c r="A4155" i="16"/>
  <c r="B4155" i="16"/>
  <c r="C4155" i="16"/>
  <c r="D4155" i="16"/>
  <c r="E4155" i="16"/>
  <c r="A4156" i="16"/>
  <c r="B4156" i="16"/>
  <c r="C4156" i="16"/>
  <c r="D4156" i="16"/>
  <c r="E4156" i="16"/>
  <c r="A4157" i="16"/>
  <c r="B4157" i="16"/>
  <c r="C4157" i="16"/>
  <c r="D4157" i="16"/>
  <c r="E4157" i="16"/>
  <c r="A4158" i="16"/>
  <c r="B4158" i="16"/>
  <c r="C4158" i="16"/>
  <c r="D4158" i="16"/>
  <c r="E4158" i="16"/>
  <c r="A4159" i="16"/>
  <c r="B4159" i="16"/>
  <c r="C4159" i="16"/>
  <c r="D4159" i="16"/>
  <c r="E4159" i="16"/>
  <c r="A4160" i="16"/>
  <c r="B4160" i="16"/>
  <c r="C4160" i="16"/>
  <c r="D4160" i="16"/>
  <c r="E4160" i="16"/>
  <c r="A4161" i="16"/>
  <c r="B4161" i="16"/>
  <c r="C4161" i="16"/>
  <c r="D4161" i="16"/>
  <c r="E4161" i="16"/>
  <c r="A4162" i="16"/>
  <c r="B4162" i="16"/>
  <c r="C4162" i="16"/>
  <c r="D4162" i="16"/>
  <c r="E4162" i="16"/>
  <c r="A4163" i="16"/>
  <c r="B4163" i="16"/>
  <c r="C4163" i="16"/>
  <c r="D4163" i="16"/>
  <c r="E4163" i="16"/>
  <c r="A4164" i="16"/>
  <c r="B4164" i="16"/>
  <c r="C4164" i="16"/>
  <c r="D4164" i="16"/>
  <c r="E4164" i="16"/>
  <c r="A4165" i="16"/>
  <c r="B4165" i="16"/>
  <c r="C4165" i="16"/>
  <c r="D4165" i="16"/>
  <c r="E4165" i="16"/>
  <c r="A4166" i="16"/>
  <c r="B4166" i="16"/>
  <c r="C4166" i="16"/>
  <c r="D4166" i="16"/>
  <c r="E4166" i="16"/>
  <c r="A4167" i="16"/>
  <c r="B4167" i="16"/>
  <c r="C4167" i="16"/>
  <c r="D4167" i="16"/>
  <c r="E4167" i="16"/>
  <c r="A4168" i="16"/>
  <c r="B4168" i="16"/>
  <c r="C4168" i="16"/>
  <c r="D4168" i="16"/>
  <c r="E4168" i="16"/>
  <c r="A4169" i="16"/>
  <c r="B4169" i="16"/>
  <c r="C4169" i="16"/>
  <c r="D4169" i="16"/>
  <c r="E4169" i="16"/>
  <c r="A4170" i="16"/>
  <c r="B4170" i="16"/>
  <c r="C4170" i="16"/>
  <c r="D4170" i="16"/>
  <c r="E4170" i="16"/>
  <c r="A4171" i="16"/>
  <c r="B4171" i="16"/>
  <c r="C4171" i="16"/>
  <c r="D4171" i="16"/>
  <c r="E4171" i="16"/>
  <c r="A4172" i="16"/>
  <c r="B4172" i="16"/>
  <c r="C4172" i="16"/>
  <c r="D4172" i="16"/>
  <c r="E4172" i="16"/>
  <c r="A4173" i="16"/>
  <c r="B4173" i="16"/>
  <c r="C4173" i="16"/>
  <c r="D4173" i="16"/>
  <c r="E4173" i="16"/>
  <c r="A4174" i="16"/>
  <c r="B4174" i="16"/>
  <c r="C4174" i="16"/>
  <c r="D4174" i="16"/>
  <c r="E4174" i="16"/>
  <c r="A4175" i="16"/>
  <c r="B4175" i="16"/>
  <c r="C4175" i="16"/>
  <c r="D4175" i="16"/>
  <c r="E4175" i="16"/>
  <c r="A4176" i="16"/>
  <c r="B4176" i="16"/>
  <c r="C4176" i="16"/>
  <c r="D4176" i="16"/>
  <c r="E4176" i="16"/>
  <c r="A4177" i="16"/>
  <c r="B4177" i="16"/>
  <c r="C4177" i="16"/>
  <c r="D4177" i="16"/>
  <c r="E4177" i="16"/>
  <c r="A4178" i="16"/>
  <c r="B4178" i="16"/>
  <c r="C4178" i="16"/>
  <c r="D4178" i="16"/>
  <c r="E4178" i="16"/>
  <c r="A4179" i="16"/>
  <c r="B4179" i="16"/>
  <c r="C4179" i="16"/>
  <c r="D4179" i="16"/>
  <c r="E4179" i="16"/>
  <c r="A4180" i="16"/>
  <c r="B4180" i="16"/>
  <c r="C4180" i="16"/>
  <c r="D4180" i="16"/>
  <c r="E4180" i="16"/>
  <c r="A4181" i="16"/>
  <c r="B4181" i="16"/>
  <c r="C4181" i="16"/>
  <c r="D4181" i="16"/>
  <c r="E4181" i="16"/>
  <c r="A4182" i="16"/>
  <c r="B4182" i="16"/>
  <c r="C4182" i="16"/>
  <c r="D4182" i="16"/>
  <c r="E4182" i="16"/>
  <c r="A4183" i="16"/>
  <c r="B4183" i="16"/>
  <c r="C4183" i="16"/>
  <c r="D4183" i="16"/>
  <c r="E4183" i="16"/>
  <c r="A4184" i="16"/>
  <c r="B4184" i="16"/>
  <c r="C4184" i="16"/>
  <c r="D4184" i="16"/>
  <c r="E4184" i="16"/>
  <c r="A4185" i="16"/>
  <c r="B4185" i="16"/>
  <c r="C4185" i="16"/>
  <c r="D4185" i="16"/>
  <c r="E4185" i="16"/>
  <c r="A4186" i="16"/>
  <c r="B4186" i="16"/>
  <c r="C4186" i="16"/>
  <c r="D4186" i="16"/>
  <c r="E4186" i="16"/>
  <c r="A4187" i="16"/>
  <c r="B4187" i="16"/>
  <c r="C4187" i="16"/>
  <c r="D4187" i="16"/>
  <c r="E4187" i="16"/>
  <c r="A4188" i="16"/>
  <c r="B4188" i="16"/>
  <c r="C4188" i="16"/>
  <c r="D4188" i="16"/>
  <c r="E4188" i="16"/>
  <c r="A4189" i="16"/>
  <c r="B4189" i="16"/>
  <c r="C4189" i="16"/>
  <c r="D4189" i="16"/>
  <c r="E4189" i="16"/>
  <c r="A4190" i="16"/>
  <c r="B4190" i="16"/>
  <c r="C4190" i="16"/>
  <c r="D4190" i="16"/>
  <c r="E4190" i="16"/>
  <c r="A4191" i="16"/>
  <c r="B4191" i="16"/>
  <c r="C4191" i="16"/>
  <c r="D4191" i="16"/>
  <c r="E4191" i="16"/>
  <c r="A4192" i="16"/>
  <c r="B4192" i="16"/>
  <c r="C4192" i="16"/>
  <c r="D4192" i="16"/>
  <c r="E4192" i="16"/>
  <c r="A4193" i="16"/>
  <c r="B4193" i="16"/>
  <c r="C4193" i="16"/>
  <c r="D4193" i="16"/>
  <c r="E4193" i="16"/>
  <c r="A4194" i="16"/>
  <c r="B4194" i="16"/>
  <c r="C4194" i="16"/>
  <c r="D4194" i="16"/>
  <c r="E4194" i="16"/>
  <c r="A4195" i="16"/>
  <c r="B4195" i="16"/>
  <c r="C4195" i="16"/>
  <c r="D4195" i="16"/>
  <c r="E4195" i="16"/>
  <c r="A4196" i="16"/>
  <c r="B4196" i="16"/>
  <c r="C4196" i="16"/>
  <c r="D4196" i="16"/>
  <c r="E4196" i="16"/>
  <c r="A4197" i="16"/>
  <c r="B4197" i="16"/>
  <c r="C4197" i="16"/>
  <c r="D4197" i="16"/>
  <c r="E4197" i="16"/>
  <c r="A4198" i="16"/>
  <c r="B4198" i="16"/>
  <c r="C4198" i="16"/>
  <c r="D4198" i="16"/>
  <c r="E4198" i="16"/>
  <c r="A4199" i="16"/>
  <c r="B4199" i="16"/>
  <c r="C4199" i="16"/>
  <c r="D4199" i="16"/>
  <c r="E4199" i="16"/>
  <c r="A4200" i="16"/>
  <c r="B4200" i="16"/>
  <c r="C4200" i="16"/>
  <c r="D4200" i="16"/>
  <c r="E4200" i="16"/>
  <c r="A4201" i="16"/>
  <c r="B4201" i="16"/>
  <c r="C4201" i="16"/>
  <c r="D4201" i="16"/>
  <c r="E4201" i="16"/>
  <c r="A4202" i="16"/>
  <c r="B4202" i="16"/>
  <c r="C4202" i="16"/>
  <c r="D4202" i="16"/>
  <c r="E4202" i="16"/>
  <c r="A4203" i="16"/>
  <c r="B4203" i="16"/>
  <c r="C4203" i="16"/>
  <c r="D4203" i="16"/>
  <c r="E4203" i="16"/>
  <c r="A4204" i="16"/>
  <c r="B4204" i="16"/>
  <c r="C4204" i="16"/>
  <c r="D4204" i="16"/>
  <c r="E4204" i="16"/>
  <c r="A4205" i="16"/>
  <c r="B4205" i="16"/>
  <c r="C4205" i="16"/>
  <c r="D4205" i="16"/>
  <c r="E4205" i="16"/>
  <c r="A4206" i="16"/>
  <c r="B4206" i="16"/>
  <c r="C4206" i="16"/>
  <c r="D4206" i="16"/>
  <c r="E4206" i="16"/>
  <c r="A4207" i="16"/>
  <c r="B4207" i="16"/>
  <c r="C4207" i="16"/>
  <c r="D4207" i="16"/>
  <c r="E4207" i="16"/>
  <c r="A4208" i="16"/>
  <c r="B4208" i="16"/>
  <c r="C4208" i="16"/>
  <c r="D4208" i="16"/>
  <c r="E4208" i="16"/>
  <c r="A4209" i="16"/>
  <c r="B4209" i="16"/>
  <c r="C4209" i="16"/>
  <c r="D4209" i="16"/>
  <c r="E4209" i="16"/>
  <c r="A4210" i="16"/>
  <c r="B4210" i="16"/>
  <c r="C4210" i="16"/>
  <c r="D4210" i="16"/>
  <c r="E4210" i="16"/>
  <c r="A4211" i="16"/>
  <c r="B4211" i="16"/>
  <c r="C4211" i="16"/>
  <c r="D4211" i="16"/>
  <c r="E4211" i="16"/>
  <c r="A4212" i="16"/>
  <c r="B4212" i="16"/>
  <c r="C4212" i="16"/>
  <c r="D4212" i="16"/>
  <c r="E4212" i="16"/>
  <c r="A4213" i="16"/>
  <c r="B4213" i="16"/>
  <c r="C4213" i="16"/>
  <c r="D4213" i="16"/>
  <c r="E4213" i="16"/>
  <c r="A4214" i="16"/>
  <c r="B4214" i="16"/>
  <c r="C4214" i="16"/>
  <c r="D4214" i="16"/>
  <c r="E4214" i="16"/>
  <c r="A4215" i="16"/>
  <c r="B4215" i="16"/>
  <c r="C4215" i="16"/>
  <c r="D4215" i="16"/>
  <c r="E4215" i="16"/>
  <c r="A4216" i="16"/>
  <c r="B4216" i="16"/>
  <c r="C4216" i="16"/>
  <c r="D4216" i="16"/>
  <c r="E4216" i="16"/>
  <c r="A4217" i="16"/>
  <c r="B4217" i="16"/>
  <c r="C4217" i="16"/>
  <c r="D4217" i="16"/>
  <c r="E4217" i="16"/>
  <c r="A4218" i="16"/>
  <c r="B4218" i="16"/>
  <c r="C4218" i="16"/>
  <c r="D4218" i="16"/>
  <c r="E4218" i="16"/>
  <c r="A4219" i="16"/>
  <c r="B4219" i="16"/>
  <c r="C4219" i="16"/>
  <c r="D4219" i="16"/>
  <c r="E4219" i="16"/>
  <c r="A4220" i="16"/>
  <c r="B4220" i="16"/>
  <c r="C4220" i="16"/>
  <c r="D4220" i="16"/>
  <c r="E4220" i="16"/>
  <c r="A4221" i="16"/>
  <c r="B4221" i="16"/>
  <c r="C4221" i="16"/>
  <c r="D4221" i="16"/>
  <c r="E4221" i="16"/>
  <c r="A4222" i="16"/>
  <c r="B4222" i="16"/>
  <c r="C4222" i="16"/>
  <c r="D4222" i="16"/>
  <c r="E4222" i="16"/>
  <c r="A4223" i="16"/>
  <c r="B4223" i="16"/>
  <c r="C4223" i="16"/>
  <c r="D4223" i="16"/>
  <c r="E4223" i="16"/>
  <c r="A4224" i="16"/>
  <c r="B4224" i="16"/>
  <c r="C4224" i="16"/>
  <c r="D4224" i="16"/>
  <c r="E4224" i="16"/>
  <c r="A4225" i="16"/>
  <c r="B4225" i="16"/>
  <c r="C4225" i="16"/>
  <c r="D4225" i="16"/>
  <c r="E4225" i="16"/>
  <c r="A4226" i="16"/>
  <c r="B4226" i="16"/>
  <c r="C4226" i="16"/>
  <c r="D4226" i="16"/>
  <c r="E4226" i="16"/>
  <c r="A4227" i="16"/>
  <c r="B4227" i="16"/>
  <c r="C4227" i="16"/>
  <c r="D4227" i="16"/>
  <c r="E4227" i="16"/>
  <c r="A4228" i="16"/>
  <c r="B4228" i="16"/>
  <c r="C4228" i="16"/>
  <c r="D4228" i="16"/>
  <c r="E4228" i="16"/>
  <c r="A4229" i="16"/>
  <c r="B4229" i="16"/>
  <c r="C4229" i="16"/>
  <c r="D4229" i="16"/>
  <c r="E4229" i="16"/>
  <c r="A4230" i="16"/>
  <c r="B4230" i="16"/>
  <c r="C4230" i="16"/>
  <c r="D4230" i="16"/>
  <c r="E4230" i="16"/>
  <c r="A4231" i="16"/>
  <c r="B4231" i="16"/>
  <c r="C4231" i="16"/>
  <c r="D4231" i="16"/>
  <c r="E4231" i="16"/>
  <c r="A4232" i="16"/>
  <c r="B4232" i="16"/>
  <c r="C4232" i="16"/>
  <c r="D4232" i="16"/>
  <c r="E4232" i="16"/>
  <c r="A4233" i="16"/>
  <c r="B4233" i="16"/>
  <c r="C4233" i="16"/>
  <c r="D4233" i="16"/>
  <c r="E4233" i="16"/>
  <c r="A4234" i="16"/>
  <c r="B4234" i="16"/>
  <c r="C4234" i="16"/>
  <c r="D4234" i="16"/>
  <c r="E4234" i="16"/>
  <c r="A4235" i="16"/>
  <c r="B4235" i="16"/>
  <c r="C4235" i="16"/>
  <c r="D4235" i="16"/>
  <c r="E4235" i="16"/>
  <c r="A4236" i="16"/>
  <c r="B4236" i="16"/>
  <c r="C4236" i="16"/>
  <c r="D4236" i="16"/>
  <c r="E4236" i="16"/>
  <c r="A4237" i="16"/>
  <c r="B4237" i="16"/>
  <c r="C4237" i="16"/>
  <c r="D4237" i="16"/>
  <c r="E4237" i="16"/>
  <c r="A4238" i="16"/>
  <c r="B4238" i="16"/>
  <c r="C4238" i="16"/>
  <c r="D4238" i="16"/>
  <c r="E4238" i="16"/>
  <c r="A4239" i="16"/>
  <c r="B4239" i="16"/>
  <c r="C4239" i="16"/>
  <c r="D4239" i="16"/>
  <c r="E4239" i="16"/>
  <c r="A4240" i="16"/>
  <c r="B4240" i="16"/>
  <c r="C4240" i="16"/>
  <c r="D4240" i="16"/>
  <c r="E4240" i="16"/>
  <c r="A4241" i="16"/>
  <c r="B4241" i="16"/>
  <c r="C4241" i="16"/>
  <c r="D4241" i="16"/>
  <c r="E4241" i="16"/>
  <c r="A4242" i="16"/>
  <c r="B4242" i="16"/>
  <c r="C4242" i="16"/>
  <c r="D4242" i="16"/>
  <c r="E4242" i="16"/>
  <c r="A4243" i="16"/>
  <c r="B4243" i="16"/>
  <c r="C4243" i="16"/>
  <c r="D4243" i="16"/>
  <c r="E4243" i="16"/>
  <c r="A4244" i="16"/>
  <c r="B4244" i="16"/>
  <c r="C4244" i="16"/>
  <c r="D4244" i="16"/>
  <c r="E4244" i="16"/>
  <c r="A4245" i="16"/>
  <c r="B4245" i="16"/>
  <c r="C4245" i="16"/>
  <c r="D4245" i="16"/>
  <c r="E4245" i="16"/>
  <c r="A4246" i="16"/>
  <c r="B4246" i="16"/>
  <c r="C4246" i="16"/>
  <c r="D4246" i="16"/>
  <c r="E4246" i="16"/>
  <c r="A4247" i="16"/>
  <c r="B4247" i="16"/>
  <c r="C4247" i="16"/>
  <c r="D4247" i="16"/>
  <c r="E4247" i="16"/>
  <c r="A4248" i="16"/>
  <c r="B4248" i="16"/>
  <c r="C4248" i="16"/>
  <c r="D4248" i="16"/>
  <c r="E4248" i="16"/>
  <c r="A4249" i="16"/>
  <c r="B4249" i="16"/>
  <c r="C4249" i="16"/>
  <c r="D4249" i="16"/>
  <c r="E4249" i="16"/>
  <c r="A4250" i="16"/>
  <c r="B4250" i="16"/>
  <c r="C4250" i="16"/>
  <c r="D4250" i="16"/>
  <c r="E4250" i="16"/>
  <c r="A4251" i="16"/>
  <c r="B4251" i="16"/>
  <c r="C4251" i="16"/>
  <c r="D4251" i="16"/>
  <c r="E4251" i="16"/>
  <c r="A4252" i="16"/>
  <c r="B4252" i="16"/>
  <c r="C4252" i="16"/>
  <c r="D4252" i="16"/>
  <c r="E4252" i="16"/>
  <c r="A4253" i="16"/>
  <c r="B4253" i="16"/>
  <c r="C4253" i="16"/>
  <c r="D4253" i="16"/>
  <c r="E4253" i="16"/>
  <c r="A4254" i="16"/>
  <c r="B4254" i="16"/>
  <c r="C4254" i="16"/>
  <c r="D4254" i="16"/>
  <c r="E4254" i="16"/>
  <c r="A4255" i="16"/>
  <c r="B4255" i="16"/>
  <c r="C4255" i="16"/>
  <c r="D4255" i="16"/>
  <c r="E4255" i="16"/>
  <c r="A4256" i="16"/>
  <c r="B4256" i="16"/>
  <c r="C4256" i="16"/>
  <c r="D4256" i="16"/>
  <c r="E4256" i="16"/>
  <c r="A4257" i="16"/>
  <c r="B4257" i="16"/>
  <c r="C4257" i="16"/>
  <c r="D4257" i="16"/>
  <c r="E4257" i="16"/>
  <c r="A4258" i="16"/>
  <c r="B4258" i="16"/>
  <c r="C4258" i="16"/>
  <c r="D4258" i="16"/>
  <c r="E4258" i="16"/>
  <c r="A4259" i="16"/>
  <c r="B4259" i="16"/>
  <c r="C4259" i="16"/>
  <c r="D4259" i="16"/>
  <c r="E4259" i="16"/>
  <c r="A4260" i="16"/>
  <c r="B4260" i="16"/>
  <c r="C4260" i="16"/>
  <c r="D4260" i="16"/>
  <c r="E4260" i="16"/>
  <c r="A4261" i="16"/>
  <c r="B4261" i="16"/>
  <c r="C4261" i="16"/>
  <c r="D4261" i="16"/>
  <c r="E4261" i="16"/>
  <c r="A4262" i="16"/>
  <c r="B4262" i="16"/>
  <c r="C4262" i="16"/>
  <c r="D4262" i="16"/>
  <c r="E4262" i="16"/>
  <c r="A4263" i="16"/>
  <c r="B4263" i="16"/>
  <c r="C4263" i="16"/>
  <c r="D4263" i="16"/>
  <c r="E4263" i="16"/>
  <c r="A4264" i="16"/>
  <c r="B4264" i="16"/>
  <c r="C4264" i="16"/>
  <c r="D4264" i="16"/>
  <c r="E4264" i="16"/>
  <c r="A4265" i="16"/>
  <c r="B4265" i="16"/>
  <c r="C4265" i="16"/>
  <c r="D4265" i="16"/>
  <c r="E4265" i="16"/>
  <c r="A4266" i="16"/>
  <c r="B4266" i="16"/>
  <c r="C4266" i="16"/>
  <c r="D4266" i="16"/>
  <c r="E4266" i="16"/>
  <c r="A4267" i="16"/>
  <c r="B4267" i="16"/>
  <c r="C4267" i="16"/>
  <c r="D4267" i="16"/>
  <c r="E4267" i="16"/>
  <c r="A4268" i="16"/>
  <c r="B4268" i="16"/>
  <c r="C4268" i="16"/>
  <c r="D4268" i="16"/>
  <c r="E4268" i="16"/>
  <c r="A4269" i="16"/>
  <c r="B4269" i="16"/>
  <c r="C4269" i="16"/>
  <c r="D4269" i="16"/>
  <c r="E4269" i="16"/>
  <c r="A4270" i="16"/>
  <c r="B4270" i="16"/>
  <c r="C4270" i="16"/>
  <c r="D4270" i="16"/>
  <c r="E4270" i="16"/>
  <c r="A4271" i="16"/>
  <c r="B4271" i="16"/>
  <c r="C4271" i="16"/>
  <c r="D4271" i="16"/>
  <c r="E4271" i="16"/>
  <c r="A4272" i="16"/>
  <c r="B4272" i="16"/>
  <c r="C4272" i="16"/>
  <c r="D4272" i="16"/>
  <c r="E4272" i="16"/>
  <c r="A4273" i="16"/>
  <c r="B4273" i="16"/>
  <c r="C4273" i="16"/>
  <c r="D4273" i="16"/>
  <c r="E4273" i="16"/>
  <c r="A4274" i="16"/>
  <c r="B4274" i="16"/>
  <c r="C4274" i="16"/>
  <c r="D4274" i="16"/>
  <c r="E4274" i="16"/>
  <c r="A4275" i="16"/>
  <c r="B4275" i="16"/>
  <c r="C4275" i="16"/>
  <c r="D4275" i="16"/>
  <c r="E4275" i="16"/>
  <c r="A4276" i="16"/>
  <c r="B4276" i="16"/>
  <c r="C4276" i="16"/>
  <c r="D4276" i="16"/>
  <c r="E4276" i="16"/>
  <c r="A4277" i="16"/>
  <c r="B4277" i="16"/>
  <c r="C4277" i="16"/>
  <c r="D4277" i="16"/>
  <c r="E4277" i="16"/>
  <c r="A4278" i="16"/>
  <c r="B4278" i="16"/>
  <c r="C4278" i="16"/>
  <c r="D4278" i="16"/>
  <c r="E4278" i="16"/>
  <c r="A4279" i="16"/>
  <c r="B4279" i="16"/>
  <c r="C4279" i="16"/>
  <c r="D4279" i="16"/>
  <c r="E4279" i="16"/>
  <c r="A4280" i="16"/>
  <c r="B4280" i="16"/>
  <c r="C4280" i="16"/>
  <c r="D4280" i="16"/>
  <c r="E4280" i="16"/>
  <c r="A4281" i="16"/>
  <c r="B4281" i="16"/>
  <c r="C4281" i="16"/>
  <c r="D4281" i="16"/>
  <c r="E4281" i="16"/>
  <c r="A4282" i="16"/>
  <c r="B4282" i="16"/>
  <c r="C4282" i="16"/>
  <c r="D4282" i="16"/>
  <c r="E4282" i="16"/>
  <c r="A4283" i="16"/>
  <c r="B4283" i="16"/>
  <c r="C4283" i="16"/>
  <c r="D4283" i="16"/>
  <c r="E4283" i="16"/>
  <c r="A4284" i="16"/>
  <c r="B4284" i="16"/>
  <c r="C4284" i="16"/>
  <c r="D4284" i="16"/>
  <c r="E4284" i="16"/>
  <c r="A4285" i="16"/>
  <c r="B4285" i="16"/>
  <c r="C4285" i="16"/>
  <c r="D4285" i="16"/>
  <c r="E4285" i="16"/>
  <c r="A4286" i="16"/>
  <c r="B4286" i="16"/>
  <c r="C4286" i="16"/>
  <c r="D4286" i="16"/>
  <c r="E4286" i="16"/>
  <c r="A4287" i="16"/>
  <c r="B4287" i="16"/>
  <c r="C4287" i="16"/>
  <c r="D4287" i="16"/>
  <c r="E4287" i="16"/>
  <c r="A4288" i="16"/>
  <c r="B4288" i="16"/>
  <c r="C4288" i="16"/>
  <c r="D4288" i="16"/>
  <c r="E4288" i="16"/>
  <c r="A4289" i="16"/>
  <c r="B4289" i="16"/>
  <c r="C4289" i="16"/>
  <c r="D4289" i="16"/>
  <c r="E4289" i="16"/>
  <c r="A4290" i="16"/>
  <c r="B4290" i="16"/>
  <c r="C4290" i="16"/>
  <c r="D4290" i="16"/>
  <c r="E4290" i="16"/>
  <c r="A4291" i="16"/>
  <c r="B4291" i="16"/>
  <c r="C4291" i="16"/>
  <c r="D4291" i="16"/>
  <c r="E4291" i="16"/>
  <c r="A4292" i="16"/>
  <c r="B4292" i="16"/>
  <c r="C4292" i="16"/>
  <c r="D4292" i="16"/>
  <c r="E4292" i="16"/>
  <c r="A4293" i="16"/>
  <c r="B4293" i="16"/>
  <c r="C4293" i="16"/>
  <c r="D4293" i="16"/>
  <c r="E4293" i="16"/>
  <c r="A4294" i="16"/>
  <c r="B4294" i="16"/>
  <c r="C4294" i="16"/>
  <c r="D4294" i="16"/>
  <c r="E4294" i="16"/>
  <c r="A4295" i="16"/>
  <c r="B4295" i="16"/>
  <c r="C4295" i="16"/>
  <c r="D4295" i="16"/>
  <c r="E4295" i="16"/>
  <c r="A4296" i="16"/>
  <c r="B4296" i="16"/>
  <c r="C4296" i="16"/>
  <c r="D4296" i="16"/>
  <c r="E4296" i="16"/>
  <c r="A4297" i="16"/>
  <c r="B4297" i="16"/>
  <c r="C4297" i="16"/>
  <c r="D4297" i="16"/>
  <c r="E4297" i="16"/>
  <c r="A4298" i="16"/>
  <c r="B4298" i="16"/>
  <c r="C4298" i="16"/>
  <c r="D4298" i="16"/>
  <c r="E4298" i="16"/>
  <c r="A4299" i="16"/>
  <c r="B4299" i="16"/>
  <c r="C4299" i="16"/>
  <c r="D4299" i="16"/>
  <c r="E4299" i="16"/>
  <c r="A4300" i="16"/>
  <c r="B4300" i="16"/>
  <c r="C4300" i="16"/>
  <c r="D4300" i="16"/>
  <c r="E4300" i="16"/>
  <c r="A4301" i="16"/>
  <c r="B4301" i="16"/>
  <c r="C4301" i="16"/>
  <c r="D4301" i="16"/>
  <c r="E4301" i="16"/>
  <c r="A4302" i="16"/>
  <c r="B4302" i="16"/>
  <c r="C4302" i="16"/>
  <c r="D4302" i="16"/>
  <c r="E4302" i="16"/>
  <c r="A4303" i="16"/>
  <c r="B4303" i="16"/>
  <c r="C4303" i="16"/>
  <c r="D4303" i="16"/>
  <c r="E4303" i="16"/>
  <c r="A4304" i="16"/>
  <c r="B4304" i="16"/>
  <c r="C4304" i="16"/>
  <c r="D4304" i="16"/>
  <c r="E4304" i="16"/>
  <c r="A4305" i="16"/>
  <c r="B4305" i="16"/>
  <c r="C4305" i="16"/>
  <c r="D4305" i="16"/>
  <c r="E4305" i="16"/>
  <c r="A4306" i="16"/>
  <c r="B4306" i="16"/>
  <c r="C4306" i="16"/>
  <c r="D4306" i="16"/>
  <c r="E4306" i="16"/>
  <c r="A4307" i="16"/>
  <c r="B4307" i="16"/>
  <c r="C4307" i="16"/>
  <c r="D4307" i="16"/>
  <c r="E4307" i="16"/>
  <c r="A4308" i="16"/>
  <c r="B4308" i="16"/>
  <c r="C4308" i="16"/>
  <c r="D4308" i="16"/>
  <c r="E4308" i="16"/>
  <c r="A4309" i="16"/>
  <c r="B4309" i="16"/>
  <c r="C4309" i="16"/>
  <c r="D4309" i="16"/>
  <c r="E4309" i="16"/>
  <c r="A4310" i="16"/>
  <c r="B4310" i="16"/>
  <c r="C4310" i="16"/>
  <c r="D4310" i="16"/>
  <c r="E4310" i="16"/>
  <c r="A4311" i="16"/>
  <c r="B4311" i="16"/>
  <c r="C4311" i="16"/>
  <c r="D4311" i="16"/>
  <c r="E4311" i="16"/>
  <c r="A4312" i="16"/>
  <c r="B4312" i="16"/>
  <c r="C4312" i="16"/>
  <c r="D4312" i="16"/>
  <c r="E4312" i="16"/>
  <c r="A4313" i="16"/>
  <c r="B4313" i="16"/>
  <c r="C4313" i="16"/>
  <c r="D4313" i="16"/>
  <c r="E4313" i="16"/>
  <c r="A4314" i="16"/>
  <c r="B4314" i="16"/>
  <c r="C4314" i="16"/>
  <c r="D4314" i="16"/>
  <c r="E4314" i="16"/>
  <c r="A4315" i="16"/>
  <c r="B4315" i="16"/>
  <c r="C4315" i="16"/>
  <c r="D4315" i="16"/>
  <c r="E4315" i="16"/>
  <c r="A4316" i="16"/>
  <c r="B4316" i="16"/>
  <c r="C4316" i="16"/>
  <c r="D4316" i="16"/>
  <c r="E4316" i="16"/>
  <c r="A4317" i="16"/>
  <c r="B4317" i="16"/>
  <c r="C4317" i="16"/>
  <c r="D4317" i="16"/>
  <c r="E4317" i="16"/>
  <c r="A4318" i="16"/>
  <c r="B4318" i="16"/>
  <c r="C4318" i="16"/>
  <c r="D4318" i="16"/>
  <c r="E4318" i="16"/>
  <c r="A4319" i="16"/>
  <c r="B4319" i="16"/>
  <c r="C4319" i="16"/>
  <c r="D4319" i="16"/>
  <c r="E4319" i="16"/>
  <c r="A4320" i="16"/>
  <c r="B4320" i="16"/>
  <c r="C4320" i="16"/>
  <c r="D4320" i="16"/>
  <c r="E4320" i="16"/>
  <c r="A4321" i="16"/>
  <c r="B4321" i="16"/>
  <c r="C4321" i="16"/>
  <c r="D4321" i="16"/>
  <c r="E4321" i="16"/>
  <c r="A4322" i="16"/>
  <c r="B4322" i="16"/>
  <c r="C4322" i="16"/>
  <c r="D4322" i="16"/>
  <c r="E4322" i="16"/>
  <c r="A4323" i="16"/>
  <c r="B4323" i="16"/>
  <c r="C4323" i="16"/>
  <c r="D4323" i="16"/>
  <c r="E4323" i="16"/>
  <c r="A4324" i="16"/>
  <c r="B4324" i="16"/>
  <c r="C4324" i="16"/>
  <c r="D4324" i="16"/>
  <c r="E4324" i="16"/>
  <c r="A4325" i="16"/>
  <c r="B4325" i="16"/>
  <c r="C4325" i="16"/>
  <c r="D4325" i="16"/>
  <c r="E4325" i="16"/>
  <c r="A4326" i="16"/>
  <c r="B4326" i="16"/>
  <c r="C4326" i="16"/>
  <c r="D4326" i="16"/>
  <c r="E4326" i="16"/>
  <c r="A4327" i="16"/>
  <c r="B4327" i="16"/>
  <c r="C4327" i="16"/>
  <c r="D4327" i="16"/>
  <c r="E4327" i="16"/>
  <c r="A4328" i="16"/>
  <c r="B4328" i="16"/>
  <c r="C4328" i="16"/>
  <c r="D4328" i="16"/>
  <c r="E4328" i="16"/>
  <c r="A4329" i="16"/>
  <c r="B4329" i="16"/>
  <c r="C4329" i="16"/>
  <c r="D4329" i="16"/>
  <c r="E4329" i="16"/>
  <c r="A4330" i="16"/>
  <c r="B4330" i="16"/>
  <c r="C4330" i="16"/>
  <c r="D4330" i="16"/>
  <c r="E4330" i="16"/>
  <c r="A4331" i="16"/>
  <c r="B4331" i="16"/>
  <c r="C4331" i="16"/>
  <c r="D4331" i="16"/>
  <c r="E4331" i="16"/>
  <c r="A4332" i="16"/>
  <c r="B4332" i="16"/>
  <c r="C4332" i="16"/>
  <c r="D4332" i="16"/>
  <c r="E4332" i="16"/>
  <c r="A4333" i="16"/>
  <c r="B4333" i="16"/>
  <c r="C4333" i="16"/>
  <c r="D4333" i="16"/>
  <c r="E4333" i="16"/>
  <c r="A4334" i="16"/>
  <c r="B4334" i="16"/>
  <c r="C4334" i="16"/>
  <c r="D4334" i="16"/>
  <c r="E4334" i="16"/>
  <c r="A4335" i="16"/>
  <c r="B4335" i="16"/>
  <c r="C4335" i="16"/>
  <c r="D4335" i="16"/>
  <c r="E4335" i="16"/>
  <c r="A4336" i="16"/>
  <c r="B4336" i="16"/>
  <c r="C4336" i="16"/>
  <c r="D4336" i="16"/>
  <c r="E4336" i="16"/>
  <c r="A4337" i="16"/>
  <c r="B4337" i="16"/>
  <c r="C4337" i="16"/>
  <c r="D4337" i="16"/>
  <c r="E4337" i="16"/>
  <c r="A4338" i="16"/>
  <c r="B4338" i="16"/>
  <c r="C4338" i="16"/>
  <c r="D4338" i="16"/>
  <c r="E4338" i="16"/>
  <c r="A4339" i="16"/>
  <c r="B4339" i="16"/>
  <c r="C4339" i="16"/>
  <c r="D4339" i="16"/>
  <c r="E4339" i="16"/>
  <c r="A4340" i="16"/>
  <c r="B4340" i="16"/>
  <c r="C4340" i="16"/>
  <c r="D4340" i="16"/>
  <c r="E4340" i="16"/>
  <c r="A4341" i="16"/>
  <c r="B4341" i="16"/>
  <c r="C4341" i="16"/>
  <c r="D4341" i="16"/>
  <c r="E4341" i="16"/>
  <c r="A4342" i="16"/>
  <c r="B4342" i="16"/>
  <c r="C4342" i="16"/>
  <c r="D4342" i="16"/>
  <c r="E4342" i="16"/>
  <c r="A4343" i="16"/>
  <c r="B4343" i="16"/>
  <c r="C4343" i="16"/>
  <c r="D4343" i="16"/>
  <c r="E4343" i="16"/>
  <c r="A4344" i="16"/>
  <c r="B4344" i="16"/>
  <c r="C4344" i="16"/>
  <c r="D4344" i="16"/>
  <c r="E4344" i="16"/>
  <c r="A4345" i="16"/>
  <c r="B4345" i="16"/>
  <c r="C4345" i="16"/>
  <c r="D4345" i="16"/>
  <c r="E4345" i="16"/>
  <c r="A4346" i="16"/>
  <c r="B4346" i="16"/>
  <c r="C4346" i="16"/>
  <c r="D4346" i="16"/>
  <c r="E4346" i="16"/>
  <c r="A4347" i="16"/>
  <c r="B4347" i="16"/>
  <c r="C4347" i="16"/>
  <c r="D4347" i="16"/>
  <c r="E4347" i="16"/>
  <c r="A4348" i="16"/>
  <c r="B4348" i="16"/>
  <c r="C4348" i="16"/>
  <c r="D4348" i="16"/>
  <c r="E4348" i="16"/>
  <c r="A4349" i="16"/>
  <c r="B4349" i="16"/>
  <c r="C4349" i="16"/>
  <c r="D4349" i="16"/>
  <c r="E4349" i="16"/>
  <c r="A4350" i="16"/>
  <c r="B4350" i="16"/>
  <c r="C4350" i="16"/>
  <c r="D4350" i="16"/>
  <c r="E4350" i="16"/>
  <c r="A4351" i="16"/>
  <c r="B4351" i="16"/>
  <c r="C4351" i="16"/>
  <c r="D4351" i="16"/>
  <c r="E4351" i="16"/>
  <c r="A4352" i="16"/>
  <c r="B4352" i="16"/>
  <c r="C4352" i="16"/>
  <c r="D4352" i="16"/>
  <c r="E4352" i="16"/>
  <c r="A4353" i="16"/>
  <c r="B4353" i="16"/>
  <c r="C4353" i="16"/>
  <c r="D4353" i="16"/>
  <c r="E4353" i="16"/>
  <c r="A4354" i="16"/>
  <c r="B4354" i="16"/>
  <c r="C4354" i="16"/>
  <c r="D4354" i="16"/>
  <c r="E4354" i="16"/>
  <c r="A4355" i="16"/>
  <c r="B4355" i="16"/>
  <c r="C4355" i="16"/>
  <c r="D4355" i="16"/>
  <c r="E4355" i="16"/>
  <c r="A4356" i="16"/>
  <c r="B4356" i="16"/>
  <c r="C4356" i="16"/>
  <c r="D4356" i="16"/>
  <c r="E4356" i="16"/>
  <c r="A4357" i="16"/>
  <c r="B4357" i="16"/>
  <c r="C4357" i="16"/>
  <c r="D4357" i="16"/>
  <c r="E4357" i="16"/>
  <c r="A4358" i="16"/>
  <c r="B4358" i="16"/>
  <c r="C4358" i="16"/>
  <c r="D4358" i="16"/>
  <c r="E4358" i="16"/>
  <c r="A4359" i="16"/>
  <c r="B4359" i="16"/>
  <c r="C4359" i="16"/>
  <c r="D4359" i="16"/>
  <c r="E4359" i="16"/>
  <c r="A4360" i="16"/>
  <c r="B4360" i="16"/>
  <c r="C4360" i="16"/>
  <c r="D4360" i="16"/>
  <c r="E4360" i="16"/>
  <c r="A4361" i="16"/>
  <c r="B4361" i="16"/>
  <c r="C4361" i="16"/>
  <c r="D4361" i="16"/>
  <c r="E4361" i="16"/>
  <c r="A4362" i="16"/>
  <c r="B4362" i="16"/>
  <c r="C4362" i="16"/>
  <c r="D4362" i="16"/>
  <c r="E4362" i="16"/>
  <c r="A4363" i="16"/>
  <c r="B4363" i="16"/>
  <c r="C4363" i="16"/>
  <c r="D4363" i="16"/>
  <c r="E4363" i="16"/>
  <c r="A4364" i="16"/>
  <c r="B4364" i="16"/>
  <c r="C4364" i="16"/>
  <c r="D4364" i="16"/>
  <c r="E4364" i="16"/>
  <c r="A4365" i="16"/>
  <c r="B4365" i="16"/>
  <c r="C4365" i="16"/>
  <c r="D4365" i="16"/>
  <c r="E4365" i="16"/>
  <c r="A4366" i="16"/>
  <c r="B4366" i="16"/>
  <c r="C4366" i="16"/>
  <c r="D4366" i="16"/>
  <c r="E4366" i="16"/>
  <c r="A4367" i="16"/>
  <c r="B4367" i="16"/>
  <c r="C4367" i="16"/>
  <c r="D4367" i="16"/>
  <c r="E4367" i="16"/>
  <c r="A4368" i="16"/>
  <c r="B4368" i="16"/>
  <c r="C4368" i="16"/>
  <c r="D4368" i="16"/>
  <c r="E4368" i="16"/>
  <c r="A4369" i="16"/>
  <c r="B4369" i="16"/>
  <c r="C4369" i="16"/>
  <c r="D4369" i="16"/>
  <c r="E4369" i="16"/>
  <c r="A4370" i="16"/>
  <c r="B4370" i="16"/>
  <c r="C4370" i="16"/>
  <c r="D4370" i="16"/>
  <c r="E4370" i="16"/>
  <c r="A4371" i="16"/>
  <c r="B4371" i="16"/>
  <c r="C4371" i="16"/>
  <c r="D4371" i="16"/>
  <c r="E4371" i="16"/>
  <c r="A4372" i="16"/>
  <c r="B4372" i="16"/>
  <c r="C4372" i="16"/>
  <c r="D4372" i="16"/>
  <c r="E4372" i="16"/>
  <c r="A4373" i="16"/>
  <c r="B4373" i="16"/>
  <c r="C4373" i="16"/>
  <c r="D4373" i="16"/>
  <c r="E4373" i="16"/>
  <c r="A4374" i="16"/>
  <c r="B4374" i="16"/>
  <c r="C4374" i="16"/>
  <c r="D4374" i="16"/>
  <c r="E4374" i="16"/>
  <c r="A4375" i="16"/>
  <c r="B4375" i="16"/>
  <c r="C4375" i="16"/>
  <c r="D4375" i="16"/>
  <c r="E4375" i="16"/>
  <c r="A4376" i="16"/>
  <c r="B4376" i="16"/>
  <c r="C4376" i="16"/>
  <c r="D4376" i="16"/>
  <c r="E4376" i="16"/>
  <c r="A4377" i="16"/>
  <c r="B4377" i="16"/>
  <c r="C4377" i="16"/>
  <c r="D4377" i="16"/>
  <c r="E4377" i="16"/>
  <c r="A4378" i="16"/>
  <c r="B4378" i="16"/>
  <c r="C4378" i="16"/>
  <c r="D4378" i="16"/>
  <c r="E4378" i="16"/>
  <c r="A4379" i="16"/>
  <c r="B4379" i="16"/>
  <c r="C4379" i="16"/>
  <c r="D4379" i="16"/>
  <c r="E4379" i="16"/>
  <c r="A4380" i="16"/>
  <c r="B4380" i="16"/>
  <c r="C4380" i="16"/>
  <c r="D4380" i="16"/>
  <c r="E4380" i="16"/>
  <c r="A4381" i="16"/>
  <c r="B4381" i="16"/>
  <c r="C4381" i="16"/>
  <c r="D4381" i="16"/>
  <c r="E4381" i="16"/>
  <c r="A4382" i="16"/>
  <c r="B4382" i="16"/>
  <c r="C4382" i="16"/>
  <c r="D4382" i="16"/>
  <c r="E4382" i="16"/>
  <c r="A4383" i="16"/>
  <c r="B4383" i="16"/>
  <c r="C4383" i="16"/>
  <c r="D4383" i="16"/>
  <c r="E4383" i="16"/>
  <c r="A4384" i="16"/>
  <c r="B4384" i="16"/>
  <c r="C4384" i="16"/>
  <c r="D4384" i="16"/>
  <c r="E4384" i="16"/>
  <c r="A4385" i="16"/>
  <c r="B4385" i="16"/>
  <c r="C4385" i="16"/>
  <c r="D4385" i="16"/>
  <c r="E4385" i="16"/>
  <c r="A4386" i="16"/>
  <c r="B4386" i="16"/>
  <c r="C4386" i="16"/>
  <c r="D4386" i="16"/>
  <c r="E4386" i="16"/>
  <c r="A4387" i="16"/>
  <c r="B4387" i="16"/>
  <c r="C4387" i="16"/>
  <c r="D4387" i="16"/>
  <c r="E4387" i="16"/>
  <c r="A4388" i="16"/>
  <c r="B4388" i="16"/>
  <c r="C4388" i="16"/>
  <c r="D4388" i="16"/>
  <c r="E4388" i="16"/>
  <c r="A4389" i="16"/>
  <c r="B4389" i="16"/>
  <c r="C4389" i="16"/>
  <c r="D4389" i="16"/>
  <c r="E4389" i="16"/>
  <c r="A4390" i="16"/>
  <c r="B4390" i="16"/>
  <c r="C4390" i="16"/>
  <c r="D4390" i="16"/>
  <c r="E4390" i="16"/>
  <c r="A4391" i="16"/>
  <c r="B4391" i="16"/>
  <c r="C4391" i="16"/>
  <c r="D4391" i="16"/>
  <c r="E4391" i="16"/>
  <c r="A4392" i="16"/>
  <c r="B4392" i="16"/>
  <c r="C4392" i="16"/>
  <c r="D4392" i="16"/>
  <c r="E4392" i="16"/>
  <c r="A4393" i="16"/>
  <c r="B4393" i="16"/>
  <c r="C4393" i="16"/>
  <c r="D4393" i="16"/>
  <c r="E4393" i="16"/>
  <c r="A4394" i="16"/>
  <c r="B4394" i="16"/>
  <c r="C4394" i="16"/>
  <c r="D4394" i="16"/>
  <c r="E4394" i="16"/>
  <c r="A4395" i="16"/>
  <c r="B4395" i="16"/>
  <c r="C4395" i="16"/>
  <c r="D4395" i="16"/>
  <c r="E4395" i="16"/>
  <c r="A4396" i="16"/>
  <c r="B4396" i="16"/>
  <c r="C4396" i="16"/>
  <c r="D4396" i="16"/>
  <c r="E4396" i="16"/>
  <c r="A4397" i="16"/>
  <c r="B4397" i="16"/>
  <c r="C4397" i="16"/>
  <c r="D4397" i="16"/>
  <c r="E4397" i="16"/>
  <c r="A4398" i="16"/>
  <c r="B4398" i="16"/>
  <c r="C4398" i="16"/>
  <c r="D4398" i="16"/>
  <c r="E4398" i="16"/>
  <c r="A4399" i="16"/>
  <c r="B4399" i="16"/>
  <c r="C4399" i="16"/>
  <c r="D4399" i="16"/>
  <c r="E4399" i="16"/>
  <c r="A4400" i="16"/>
  <c r="B4400" i="16"/>
  <c r="C4400" i="16"/>
  <c r="D4400" i="16"/>
  <c r="E4400" i="16"/>
  <c r="A4401" i="16"/>
  <c r="B4401" i="16"/>
  <c r="C4401" i="16"/>
  <c r="D4401" i="16"/>
  <c r="E4401" i="16"/>
  <c r="A4402" i="16"/>
  <c r="B4402" i="16"/>
  <c r="C4402" i="16"/>
  <c r="D4402" i="16"/>
  <c r="E4402" i="16"/>
  <c r="A4403" i="16"/>
  <c r="B4403" i="16"/>
  <c r="C4403" i="16"/>
  <c r="D4403" i="16"/>
  <c r="E4403" i="16"/>
  <c r="A4404" i="16"/>
  <c r="B4404" i="16"/>
  <c r="C4404" i="16"/>
  <c r="D4404" i="16"/>
  <c r="E4404" i="16"/>
  <c r="A4405" i="16"/>
  <c r="B4405" i="16"/>
  <c r="C4405" i="16"/>
  <c r="D4405" i="16"/>
  <c r="E4405" i="16"/>
  <c r="A4406" i="16"/>
  <c r="B4406" i="16"/>
  <c r="C4406" i="16"/>
  <c r="D4406" i="16"/>
  <c r="E4406" i="16"/>
  <c r="A4407" i="16"/>
  <c r="B4407" i="16"/>
  <c r="C4407" i="16"/>
  <c r="D4407" i="16"/>
  <c r="E4407" i="16"/>
  <c r="A4408" i="16"/>
  <c r="B4408" i="16"/>
  <c r="C4408" i="16"/>
  <c r="D4408" i="16"/>
  <c r="E4408" i="16"/>
  <c r="A4409" i="16"/>
  <c r="B4409" i="16"/>
  <c r="C4409" i="16"/>
  <c r="D4409" i="16"/>
  <c r="E4409" i="16"/>
  <c r="A4410" i="16"/>
  <c r="B4410" i="16"/>
  <c r="C4410" i="16"/>
  <c r="D4410" i="16"/>
  <c r="E4410" i="16"/>
  <c r="A4411" i="16"/>
  <c r="B4411" i="16"/>
  <c r="C4411" i="16"/>
  <c r="D4411" i="16"/>
  <c r="E4411" i="16"/>
  <c r="A4412" i="16"/>
  <c r="B4412" i="16"/>
  <c r="C4412" i="16"/>
  <c r="D4412" i="16"/>
  <c r="E4412" i="16"/>
  <c r="A4413" i="16"/>
  <c r="B4413" i="16"/>
  <c r="C4413" i="16"/>
  <c r="D4413" i="16"/>
  <c r="E4413" i="16"/>
  <c r="A4414" i="16"/>
  <c r="B4414" i="16"/>
  <c r="C4414" i="16"/>
  <c r="D4414" i="16"/>
  <c r="E4414" i="16"/>
  <c r="A4415" i="16"/>
  <c r="B4415" i="16"/>
  <c r="C4415" i="16"/>
  <c r="D4415" i="16"/>
  <c r="E4415" i="16"/>
  <c r="A4416" i="16"/>
  <c r="B4416" i="16"/>
  <c r="C4416" i="16"/>
  <c r="D4416" i="16"/>
  <c r="E4416" i="16"/>
  <c r="A4417" i="16"/>
  <c r="B4417" i="16"/>
  <c r="C4417" i="16"/>
  <c r="D4417" i="16"/>
  <c r="E4417" i="16"/>
  <c r="A4418" i="16"/>
  <c r="B4418" i="16"/>
  <c r="C4418" i="16"/>
  <c r="D4418" i="16"/>
  <c r="E4418" i="16"/>
  <c r="A4419" i="16"/>
  <c r="B4419" i="16"/>
  <c r="C4419" i="16"/>
  <c r="D4419" i="16"/>
  <c r="E4419" i="16"/>
  <c r="A4420" i="16"/>
  <c r="B4420" i="16"/>
  <c r="C4420" i="16"/>
  <c r="D4420" i="16"/>
  <c r="E4420" i="16"/>
  <c r="A4421" i="16"/>
  <c r="B4421" i="16"/>
  <c r="C4421" i="16"/>
  <c r="D4421" i="16"/>
  <c r="E4421" i="16"/>
  <c r="A4422" i="16"/>
  <c r="B4422" i="16"/>
  <c r="C4422" i="16"/>
  <c r="D4422" i="16"/>
  <c r="E4422" i="16"/>
  <c r="A4423" i="16"/>
  <c r="B4423" i="16"/>
  <c r="C4423" i="16"/>
  <c r="D4423" i="16"/>
  <c r="E4423" i="16"/>
  <c r="A4424" i="16"/>
  <c r="B4424" i="16"/>
  <c r="C4424" i="16"/>
  <c r="D4424" i="16"/>
  <c r="E4424" i="16"/>
  <c r="A4425" i="16"/>
  <c r="B4425" i="16"/>
  <c r="C4425" i="16"/>
  <c r="D4425" i="16"/>
  <c r="E4425" i="16"/>
  <c r="A4426" i="16"/>
  <c r="B4426" i="16"/>
  <c r="C4426" i="16"/>
  <c r="D4426" i="16"/>
  <c r="E4426" i="16"/>
  <c r="A4427" i="16"/>
  <c r="B4427" i="16"/>
  <c r="C4427" i="16"/>
  <c r="D4427" i="16"/>
  <c r="E4427" i="16"/>
  <c r="A4428" i="16"/>
  <c r="B4428" i="16"/>
  <c r="C4428" i="16"/>
  <c r="D4428" i="16"/>
  <c r="E4428" i="16"/>
  <c r="A4429" i="16"/>
  <c r="B4429" i="16"/>
  <c r="C4429" i="16"/>
  <c r="D4429" i="16"/>
  <c r="E4429" i="16"/>
  <c r="A4430" i="16"/>
  <c r="B4430" i="16"/>
  <c r="C4430" i="16"/>
  <c r="D4430" i="16"/>
  <c r="E4430" i="16"/>
  <c r="A4431" i="16"/>
  <c r="B4431" i="16"/>
  <c r="C4431" i="16"/>
  <c r="D4431" i="16"/>
  <c r="E4431" i="16"/>
  <c r="A4432" i="16"/>
  <c r="B4432" i="16"/>
  <c r="C4432" i="16"/>
  <c r="D4432" i="16"/>
  <c r="E4432" i="16"/>
  <c r="A4433" i="16"/>
  <c r="B4433" i="16"/>
  <c r="C4433" i="16"/>
  <c r="D4433" i="16"/>
  <c r="E4433" i="16"/>
  <c r="A4434" i="16"/>
  <c r="B4434" i="16"/>
  <c r="C4434" i="16"/>
  <c r="D4434" i="16"/>
  <c r="E4434" i="16"/>
  <c r="A4435" i="16"/>
  <c r="B4435" i="16"/>
  <c r="C4435" i="16"/>
  <c r="D4435" i="16"/>
  <c r="E4435" i="16"/>
  <c r="A4436" i="16"/>
  <c r="B4436" i="16"/>
  <c r="C4436" i="16"/>
  <c r="D4436" i="16"/>
  <c r="E4436" i="16"/>
  <c r="A4437" i="16"/>
  <c r="B4437" i="16"/>
  <c r="C4437" i="16"/>
  <c r="D4437" i="16"/>
  <c r="E4437" i="16"/>
  <c r="A4438" i="16"/>
  <c r="B4438" i="16"/>
  <c r="C4438" i="16"/>
  <c r="D4438" i="16"/>
  <c r="E4438" i="16"/>
  <c r="A4439" i="16"/>
  <c r="B4439" i="16"/>
  <c r="C4439" i="16"/>
  <c r="D4439" i="16"/>
  <c r="E4439" i="16"/>
  <c r="A4440" i="16"/>
  <c r="B4440" i="16"/>
  <c r="C4440" i="16"/>
  <c r="D4440" i="16"/>
  <c r="E4440" i="16"/>
  <c r="A4441" i="16"/>
  <c r="B4441" i="16"/>
  <c r="C4441" i="16"/>
  <c r="D4441" i="16"/>
  <c r="E4441" i="16"/>
  <c r="A4442" i="16"/>
  <c r="B4442" i="16"/>
  <c r="C4442" i="16"/>
  <c r="D4442" i="16"/>
  <c r="E4442" i="16"/>
  <c r="A4443" i="16"/>
  <c r="B4443" i="16"/>
  <c r="C4443" i="16"/>
  <c r="D4443" i="16"/>
  <c r="E4443" i="16"/>
  <c r="A4444" i="16"/>
  <c r="B4444" i="16"/>
  <c r="C4444" i="16"/>
  <c r="D4444" i="16"/>
  <c r="E4444" i="16"/>
  <c r="A4445" i="16"/>
  <c r="B4445" i="16"/>
  <c r="C4445" i="16"/>
  <c r="D4445" i="16"/>
  <c r="E4445" i="16"/>
  <c r="A4446" i="16"/>
  <c r="B4446" i="16"/>
  <c r="C4446" i="16"/>
  <c r="D4446" i="16"/>
  <c r="E4446" i="16"/>
  <c r="A4447" i="16"/>
  <c r="B4447" i="16"/>
  <c r="C4447" i="16"/>
  <c r="D4447" i="16"/>
  <c r="E4447" i="16"/>
  <c r="A4448" i="16"/>
  <c r="B4448" i="16"/>
  <c r="C4448" i="16"/>
  <c r="D4448" i="16"/>
  <c r="E4448" i="16"/>
  <c r="A4449" i="16"/>
  <c r="B4449" i="16"/>
  <c r="C4449" i="16"/>
  <c r="D4449" i="16"/>
  <c r="E4449" i="16"/>
  <c r="A4450" i="16"/>
  <c r="B4450" i="16"/>
  <c r="C4450" i="16"/>
  <c r="D4450" i="16"/>
  <c r="E4450" i="16"/>
  <c r="A4451" i="16"/>
  <c r="B4451" i="16"/>
  <c r="C4451" i="16"/>
  <c r="D4451" i="16"/>
  <c r="E4451" i="16"/>
  <c r="A4452" i="16"/>
  <c r="B4452" i="16"/>
  <c r="C4452" i="16"/>
  <c r="D4452" i="16"/>
  <c r="E4452" i="16"/>
  <c r="A4453" i="16"/>
  <c r="B4453" i="16"/>
  <c r="C4453" i="16"/>
  <c r="D4453" i="16"/>
  <c r="E4453" i="16"/>
  <c r="A4454" i="16"/>
  <c r="B4454" i="16"/>
  <c r="C4454" i="16"/>
  <c r="D4454" i="16"/>
  <c r="E4454" i="16"/>
  <c r="A4455" i="16"/>
  <c r="B4455" i="16"/>
  <c r="C4455" i="16"/>
  <c r="D4455" i="16"/>
  <c r="E4455" i="16"/>
  <c r="A4456" i="16"/>
  <c r="B4456" i="16"/>
  <c r="C4456" i="16"/>
  <c r="D4456" i="16"/>
  <c r="E4456" i="16"/>
  <c r="A4457" i="16"/>
  <c r="B4457" i="16"/>
  <c r="C4457" i="16"/>
  <c r="D4457" i="16"/>
  <c r="E4457" i="16"/>
  <c r="A4458" i="16"/>
  <c r="B4458" i="16"/>
  <c r="C4458" i="16"/>
  <c r="D4458" i="16"/>
  <c r="E4458" i="16"/>
  <c r="A4459" i="16"/>
  <c r="B4459" i="16"/>
  <c r="C4459" i="16"/>
  <c r="D4459" i="16"/>
  <c r="E4459" i="16"/>
  <c r="A4460" i="16"/>
  <c r="B4460" i="16"/>
  <c r="C4460" i="16"/>
  <c r="D4460" i="16"/>
  <c r="E4460" i="16"/>
  <c r="A4461" i="16"/>
  <c r="B4461" i="16"/>
  <c r="C4461" i="16"/>
  <c r="D4461" i="16"/>
  <c r="E4461" i="16"/>
  <c r="A4462" i="16"/>
  <c r="B4462" i="16"/>
  <c r="C4462" i="16"/>
  <c r="D4462" i="16"/>
  <c r="E4462" i="16"/>
  <c r="A4463" i="16"/>
  <c r="B4463" i="16"/>
  <c r="C4463" i="16"/>
  <c r="D4463" i="16"/>
  <c r="E4463" i="16"/>
  <c r="A4464" i="16"/>
  <c r="B4464" i="16"/>
  <c r="C4464" i="16"/>
  <c r="D4464" i="16"/>
  <c r="E4464" i="16"/>
  <c r="A4465" i="16"/>
  <c r="B4465" i="16"/>
  <c r="C4465" i="16"/>
  <c r="D4465" i="16"/>
  <c r="E4465" i="16"/>
  <c r="A4466" i="16"/>
  <c r="B4466" i="16"/>
  <c r="C4466" i="16"/>
  <c r="D4466" i="16"/>
  <c r="E4466" i="16"/>
  <c r="A4467" i="16"/>
  <c r="B4467" i="16"/>
  <c r="C4467" i="16"/>
  <c r="D4467" i="16"/>
  <c r="E4467" i="16"/>
  <c r="A4468" i="16"/>
  <c r="B4468" i="16"/>
  <c r="C4468" i="16"/>
  <c r="D4468" i="16"/>
  <c r="E4468" i="16"/>
  <c r="A4469" i="16"/>
  <c r="B4469" i="16"/>
  <c r="C4469" i="16"/>
  <c r="D4469" i="16"/>
  <c r="E4469" i="16"/>
  <c r="A4470" i="16"/>
  <c r="B4470" i="16"/>
  <c r="C4470" i="16"/>
  <c r="D4470" i="16"/>
  <c r="E4470" i="16"/>
  <c r="A4471" i="16"/>
  <c r="B4471" i="16"/>
  <c r="C4471" i="16"/>
  <c r="D4471" i="16"/>
  <c r="E4471" i="16"/>
  <c r="A4472" i="16"/>
  <c r="B4472" i="16"/>
  <c r="C4472" i="16"/>
  <c r="D4472" i="16"/>
  <c r="E4472" i="16"/>
  <c r="A4473" i="16"/>
  <c r="B4473" i="16"/>
  <c r="C4473" i="16"/>
  <c r="D4473" i="16"/>
  <c r="E4473" i="16"/>
  <c r="A4474" i="16"/>
  <c r="B4474" i="16"/>
  <c r="C4474" i="16"/>
  <c r="D4474" i="16"/>
  <c r="E4474" i="16"/>
  <c r="A4475" i="16"/>
  <c r="B4475" i="16"/>
  <c r="C4475" i="16"/>
  <c r="D4475" i="16"/>
  <c r="E4475" i="16"/>
  <c r="A4476" i="16"/>
  <c r="B4476" i="16"/>
  <c r="C4476" i="16"/>
  <c r="D4476" i="16"/>
  <c r="E4476" i="16"/>
  <c r="A4477" i="16"/>
  <c r="B4477" i="16"/>
  <c r="C4477" i="16"/>
  <c r="D4477" i="16"/>
  <c r="E4477" i="16"/>
  <c r="A4478" i="16"/>
  <c r="B4478" i="16"/>
  <c r="C4478" i="16"/>
  <c r="D4478" i="16"/>
  <c r="E4478" i="16"/>
  <c r="A4479" i="16"/>
  <c r="B4479" i="16"/>
  <c r="C4479" i="16"/>
  <c r="D4479" i="16"/>
  <c r="E4479" i="16"/>
  <c r="A4480" i="16"/>
  <c r="B4480" i="16"/>
  <c r="C4480" i="16"/>
  <c r="D4480" i="16"/>
  <c r="E4480" i="16"/>
  <c r="A4481" i="16"/>
  <c r="B4481" i="16"/>
  <c r="C4481" i="16"/>
  <c r="D4481" i="16"/>
  <c r="E4481" i="16"/>
  <c r="A4482" i="16"/>
  <c r="B4482" i="16"/>
  <c r="C4482" i="16"/>
  <c r="D4482" i="16"/>
  <c r="E4482" i="16"/>
  <c r="A4483" i="16"/>
  <c r="B4483" i="16"/>
  <c r="C4483" i="16"/>
  <c r="D4483" i="16"/>
  <c r="E4483" i="16"/>
  <c r="A4484" i="16"/>
  <c r="B4484" i="16"/>
  <c r="C4484" i="16"/>
  <c r="D4484" i="16"/>
  <c r="E4484" i="16"/>
  <c r="A4485" i="16"/>
  <c r="B4485" i="16"/>
  <c r="C4485" i="16"/>
  <c r="D4485" i="16"/>
  <c r="E4485" i="16"/>
  <c r="A4486" i="16"/>
  <c r="B4486" i="16"/>
  <c r="C4486" i="16"/>
  <c r="D4486" i="16"/>
  <c r="E4486" i="16"/>
  <c r="A4487" i="16"/>
  <c r="B4487" i="16"/>
  <c r="C4487" i="16"/>
  <c r="D4487" i="16"/>
  <c r="E4487" i="16"/>
  <c r="A4488" i="16"/>
  <c r="B4488" i="16"/>
  <c r="C4488" i="16"/>
  <c r="D4488" i="16"/>
  <c r="E4488" i="16"/>
  <c r="A4489" i="16"/>
  <c r="B4489" i="16"/>
  <c r="C4489" i="16"/>
  <c r="D4489" i="16"/>
  <c r="E4489" i="16"/>
  <c r="A4490" i="16"/>
  <c r="B4490" i="16"/>
  <c r="C4490" i="16"/>
  <c r="D4490" i="16"/>
  <c r="E4490" i="16"/>
  <c r="A4491" i="16"/>
  <c r="B4491" i="16"/>
  <c r="C4491" i="16"/>
  <c r="D4491" i="16"/>
  <c r="E4491" i="16"/>
  <c r="A4492" i="16"/>
  <c r="B4492" i="16"/>
  <c r="C4492" i="16"/>
  <c r="D4492" i="16"/>
  <c r="E4492" i="16"/>
  <c r="A4493" i="16"/>
  <c r="B4493" i="16"/>
  <c r="C4493" i="16"/>
  <c r="D4493" i="16"/>
  <c r="E4493" i="16"/>
  <c r="A4494" i="16"/>
  <c r="B4494" i="16"/>
  <c r="C4494" i="16"/>
  <c r="D4494" i="16"/>
  <c r="E4494" i="16"/>
  <c r="A4495" i="16"/>
  <c r="B4495" i="16"/>
  <c r="C4495" i="16"/>
  <c r="D4495" i="16"/>
  <c r="E4495" i="16"/>
  <c r="A4496" i="16"/>
  <c r="B4496" i="16"/>
  <c r="C4496" i="16"/>
  <c r="D4496" i="16"/>
  <c r="E4496" i="16"/>
  <c r="A4497" i="16"/>
  <c r="B4497" i="16"/>
  <c r="C4497" i="16"/>
  <c r="D4497" i="16"/>
  <c r="E4497" i="16"/>
  <c r="A4498" i="16"/>
  <c r="B4498" i="16"/>
  <c r="C4498" i="16"/>
  <c r="D4498" i="16"/>
  <c r="E4498" i="16"/>
  <c r="A4499" i="16"/>
  <c r="B4499" i="16"/>
  <c r="C4499" i="16"/>
  <c r="D4499" i="16"/>
  <c r="E4499" i="16"/>
  <c r="A4500" i="16"/>
  <c r="B4500" i="16"/>
  <c r="C4500" i="16"/>
  <c r="D4500" i="16"/>
  <c r="E4500" i="16"/>
  <c r="A4501" i="16"/>
  <c r="B4501" i="16"/>
  <c r="C4501" i="16"/>
  <c r="D4501" i="16"/>
  <c r="E4501" i="16"/>
  <c r="A4502" i="16"/>
  <c r="B4502" i="16"/>
  <c r="C4502" i="16"/>
  <c r="D4502" i="16"/>
  <c r="E4502" i="16"/>
  <c r="A4503" i="16"/>
  <c r="B4503" i="16"/>
  <c r="C4503" i="16"/>
  <c r="D4503" i="16"/>
  <c r="E4503" i="16"/>
  <c r="A4504" i="16"/>
  <c r="B4504" i="16"/>
  <c r="C4504" i="16"/>
  <c r="D4504" i="16"/>
  <c r="E4504" i="16"/>
  <c r="A4505" i="16"/>
  <c r="B4505" i="16"/>
  <c r="C4505" i="16"/>
  <c r="D4505" i="16"/>
  <c r="E4505" i="16"/>
  <c r="A4506" i="16"/>
  <c r="B4506" i="16"/>
  <c r="C4506" i="16"/>
  <c r="D4506" i="16"/>
  <c r="E4506" i="16"/>
  <c r="A4507" i="16"/>
  <c r="B4507" i="16"/>
  <c r="C4507" i="16"/>
  <c r="D4507" i="16"/>
  <c r="E4507" i="16"/>
  <c r="A4508" i="16"/>
  <c r="B4508" i="16"/>
  <c r="C4508" i="16"/>
  <c r="D4508" i="16"/>
  <c r="E4508" i="16"/>
  <c r="A4509" i="16"/>
  <c r="B4509" i="16"/>
  <c r="C4509" i="16"/>
  <c r="D4509" i="16"/>
  <c r="E4509" i="16"/>
  <c r="A4510" i="16"/>
  <c r="B4510" i="16"/>
  <c r="C4510" i="16"/>
  <c r="D4510" i="16"/>
  <c r="E4510" i="16"/>
  <c r="A4511" i="16"/>
  <c r="B4511" i="16"/>
  <c r="C4511" i="16"/>
  <c r="D4511" i="16"/>
  <c r="E4511" i="16"/>
  <c r="A4512" i="16"/>
  <c r="B4512" i="16"/>
  <c r="C4512" i="16"/>
  <c r="D4512" i="16"/>
  <c r="E4512" i="16"/>
  <c r="A4513" i="16"/>
  <c r="B4513" i="16"/>
  <c r="C4513" i="16"/>
  <c r="D4513" i="16"/>
  <c r="E4513" i="16"/>
  <c r="A4514" i="16"/>
  <c r="B4514" i="16"/>
  <c r="C4514" i="16"/>
  <c r="D4514" i="16"/>
  <c r="E4514" i="16"/>
  <c r="A4515" i="16"/>
  <c r="B4515" i="16"/>
  <c r="C4515" i="16"/>
  <c r="D4515" i="16"/>
  <c r="E4515" i="16"/>
  <c r="A4516" i="16"/>
  <c r="B4516" i="16"/>
  <c r="C4516" i="16"/>
  <c r="D4516" i="16"/>
  <c r="E4516" i="16"/>
  <c r="A4517" i="16"/>
  <c r="B4517" i="16"/>
  <c r="C4517" i="16"/>
  <c r="D4517" i="16"/>
  <c r="E4517" i="16"/>
  <c r="A4518" i="16"/>
  <c r="B4518" i="16"/>
  <c r="C4518" i="16"/>
  <c r="D4518" i="16"/>
  <c r="E4518" i="16"/>
  <c r="A4519" i="16"/>
  <c r="B4519" i="16"/>
  <c r="C4519" i="16"/>
  <c r="D4519" i="16"/>
  <c r="E4519" i="16"/>
  <c r="A4520" i="16"/>
  <c r="B4520" i="16"/>
  <c r="C4520" i="16"/>
  <c r="D4520" i="16"/>
  <c r="E4520" i="16"/>
  <c r="A4521" i="16"/>
  <c r="B4521" i="16"/>
  <c r="C4521" i="16"/>
  <c r="D4521" i="16"/>
  <c r="E4521" i="16"/>
  <c r="A4522" i="16"/>
  <c r="B4522" i="16"/>
  <c r="C4522" i="16"/>
  <c r="D4522" i="16"/>
  <c r="E4522" i="16"/>
  <c r="A4523" i="16"/>
  <c r="B4523" i="16"/>
  <c r="C4523" i="16"/>
  <c r="D4523" i="16"/>
  <c r="E4523" i="16"/>
  <c r="A4524" i="16"/>
  <c r="B4524" i="16"/>
  <c r="C4524" i="16"/>
  <c r="D4524" i="16"/>
  <c r="E4524" i="16"/>
  <c r="A4525" i="16"/>
  <c r="B4525" i="16"/>
  <c r="C4525" i="16"/>
  <c r="D4525" i="16"/>
  <c r="E4525" i="16"/>
  <c r="A4526" i="16"/>
  <c r="B4526" i="16"/>
  <c r="C4526" i="16"/>
  <c r="D4526" i="16"/>
  <c r="E4526" i="16"/>
  <c r="A4527" i="16"/>
  <c r="B4527" i="16"/>
  <c r="C4527" i="16"/>
  <c r="D4527" i="16"/>
  <c r="E4527" i="16"/>
  <c r="A4528" i="16"/>
  <c r="B4528" i="16"/>
  <c r="C4528" i="16"/>
  <c r="D4528" i="16"/>
  <c r="E4528" i="16"/>
  <c r="A4529" i="16"/>
  <c r="B4529" i="16"/>
  <c r="C4529" i="16"/>
  <c r="D4529" i="16"/>
  <c r="E4529" i="16"/>
  <c r="A4530" i="16"/>
  <c r="B4530" i="16"/>
  <c r="C4530" i="16"/>
  <c r="D4530" i="16"/>
  <c r="E4530" i="16"/>
  <c r="A4531" i="16"/>
  <c r="B4531" i="16"/>
  <c r="C4531" i="16"/>
  <c r="D4531" i="16"/>
  <c r="E4531" i="16"/>
  <c r="A4532" i="16"/>
  <c r="B4532" i="16"/>
  <c r="C4532" i="16"/>
  <c r="D4532" i="16"/>
  <c r="E4532" i="16"/>
  <c r="A4533" i="16"/>
  <c r="B4533" i="16"/>
  <c r="C4533" i="16"/>
  <c r="D4533" i="16"/>
  <c r="E4533" i="16"/>
  <c r="A4534" i="16"/>
  <c r="B4534" i="16"/>
  <c r="C4534" i="16"/>
  <c r="D4534" i="16"/>
  <c r="E4534" i="16"/>
  <c r="A4535" i="16"/>
  <c r="B4535" i="16"/>
  <c r="C4535" i="16"/>
  <c r="D4535" i="16"/>
  <c r="E4535" i="16"/>
  <c r="A4536" i="16"/>
  <c r="B4536" i="16"/>
  <c r="C4536" i="16"/>
  <c r="D4536" i="16"/>
  <c r="E4536" i="16"/>
  <c r="A4537" i="16"/>
  <c r="B4537" i="16"/>
  <c r="C4537" i="16"/>
  <c r="D4537" i="16"/>
  <c r="E4537" i="16"/>
  <c r="A4538" i="16"/>
  <c r="B4538" i="16"/>
  <c r="C4538" i="16"/>
  <c r="D4538" i="16"/>
  <c r="E4538" i="16"/>
  <c r="A4539" i="16"/>
  <c r="B4539" i="16"/>
  <c r="C4539" i="16"/>
  <c r="D4539" i="16"/>
  <c r="E4539" i="16"/>
  <c r="A4540" i="16"/>
  <c r="B4540" i="16"/>
  <c r="C4540" i="16"/>
  <c r="D4540" i="16"/>
  <c r="E4540" i="16"/>
  <c r="A4541" i="16"/>
  <c r="B4541" i="16"/>
  <c r="C4541" i="16"/>
  <c r="D4541" i="16"/>
  <c r="E4541" i="16"/>
  <c r="A4542" i="16"/>
  <c r="B4542" i="16"/>
  <c r="C4542" i="16"/>
  <c r="D4542" i="16"/>
  <c r="E4542" i="16"/>
  <c r="A4543" i="16"/>
  <c r="B4543" i="16"/>
  <c r="C4543" i="16"/>
  <c r="D4543" i="16"/>
  <c r="E4543" i="16"/>
  <c r="A4544" i="16"/>
  <c r="B4544" i="16"/>
  <c r="C4544" i="16"/>
  <c r="D4544" i="16"/>
  <c r="E4544" i="16"/>
  <c r="A4545" i="16"/>
  <c r="B4545" i="16"/>
  <c r="C4545" i="16"/>
  <c r="D4545" i="16"/>
  <c r="E4545" i="16"/>
  <c r="A4546" i="16"/>
  <c r="B4546" i="16"/>
  <c r="C4546" i="16"/>
  <c r="D4546" i="16"/>
  <c r="E4546" i="16"/>
  <c r="A4547" i="16"/>
  <c r="B4547" i="16"/>
  <c r="C4547" i="16"/>
  <c r="D4547" i="16"/>
  <c r="E4547" i="16"/>
  <c r="A4548" i="16"/>
  <c r="B4548" i="16"/>
  <c r="C4548" i="16"/>
  <c r="D4548" i="16"/>
  <c r="E4548" i="16"/>
  <c r="A4549" i="16"/>
  <c r="B4549" i="16"/>
  <c r="C4549" i="16"/>
  <c r="D4549" i="16"/>
  <c r="E4549" i="16"/>
  <c r="A4550" i="16"/>
  <c r="B4550" i="16"/>
  <c r="C4550" i="16"/>
  <c r="D4550" i="16"/>
  <c r="E4550" i="16"/>
  <c r="A4551" i="16"/>
  <c r="B4551" i="16"/>
  <c r="C4551" i="16"/>
  <c r="D4551" i="16"/>
  <c r="E4551" i="16"/>
  <c r="A4552" i="16"/>
  <c r="B4552" i="16"/>
  <c r="C4552" i="16"/>
  <c r="D4552" i="16"/>
  <c r="E4552" i="16"/>
  <c r="A4553" i="16"/>
  <c r="B4553" i="16"/>
  <c r="C4553" i="16"/>
  <c r="D4553" i="16"/>
  <c r="E4553" i="16"/>
  <c r="A4554" i="16"/>
  <c r="B4554" i="16"/>
  <c r="C4554" i="16"/>
  <c r="D4554" i="16"/>
  <c r="E4554" i="16"/>
  <c r="A4555" i="16"/>
  <c r="B4555" i="16"/>
  <c r="C4555" i="16"/>
  <c r="D4555" i="16"/>
  <c r="E4555" i="16"/>
  <c r="A4556" i="16"/>
  <c r="B4556" i="16"/>
  <c r="C4556" i="16"/>
  <c r="D4556" i="16"/>
  <c r="E4556" i="16"/>
  <c r="A4557" i="16"/>
  <c r="B4557" i="16"/>
  <c r="C4557" i="16"/>
  <c r="D4557" i="16"/>
  <c r="E4557" i="16"/>
  <c r="A4558" i="16"/>
  <c r="B4558" i="16"/>
  <c r="C4558" i="16"/>
  <c r="D4558" i="16"/>
  <c r="E4558" i="16"/>
  <c r="A4559" i="16"/>
  <c r="B4559" i="16"/>
  <c r="C4559" i="16"/>
  <c r="D4559" i="16"/>
  <c r="E4559" i="16"/>
  <c r="A4560" i="16"/>
  <c r="B4560" i="16"/>
  <c r="C4560" i="16"/>
  <c r="D4560" i="16"/>
  <c r="E4560" i="16"/>
  <c r="A4561" i="16"/>
  <c r="B4561" i="16"/>
  <c r="C4561" i="16"/>
  <c r="D4561" i="16"/>
  <c r="E4561" i="16"/>
  <c r="A4562" i="16"/>
  <c r="B4562" i="16"/>
  <c r="C4562" i="16"/>
  <c r="D4562" i="16"/>
  <c r="E4562" i="16"/>
  <c r="A4563" i="16"/>
  <c r="B4563" i="16"/>
  <c r="C4563" i="16"/>
  <c r="D4563" i="16"/>
  <c r="E4563" i="16"/>
  <c r="A4564" i="16"/>
  <c r="B4564" i="16"/>
  <c r="C4564" i="16"/>
  <c r="D4564" i="16"/>
  <c r="E4564" i="16"/>
  <c r="A4565" i="16"/>
  <c r="B4565" i="16"/>
  <c r="C4565" i="16"/>
  <c r="D4565" i="16"/>
  <c r="E4565" i="16"/>
  <c r="A4566" i="16"/>
  <c r="B4566" i="16"/>
  <c r="C4566" i="16"/>
  <c r="D4566" i="16"/>
  <c r="E4566" i="16"/>
  <c r="A4567" i="16"/>
  <c r="B4567" i="16"/>
  <c r="C4567" i="16"/>
  <c r="D4567" i="16"/>
  <c r="E4567" i="16"/>
  <c r="A4568" i="16"/>
  <c r="B4568" i="16"/>
  <c r="C4568" i="16"/>
  <c r="D4568" i="16"/>
  <c r="E4568" i="16"/>
  <c r="A4569" i="16"/>
  <c r="B4569" i="16"/>
  <c r="C4569" i="16"/>
  <c r="D4569" i="16"/>
  <c r="E4569" i="16"/>
  <c r="A4570" i="16"/>
  <c r="B4570" i="16"/>
  <c r="C4570" i="16"/>
  <c r="D4570" i="16"/>
  <c r="E4570" i="16"/>
  <c r="A4571" i="16"/>
  <c r="B4571" i="16"/>
  <c r="C4571" i="16"/>
  <c r="D4571" i="16"/>
  <c r="E4571" i="16"/>
  <c r="A4572" i="16"/>
  <c r="B4572" i="16"/>
  <c r="C4572" i="16"/>
  <c r="D4572" i="16"/>
  <c r="E4572" i="16"/>
  <c r="A4573" i="16"/>
  <c r="B4573" i="16"/>
  <c r="C4573" i="16"/>
  <c r="D4573" i="16"/>
  <c r="E4573" i="16"/>
  <c r="A4574" i="16"/>
  <c r="B4574" i="16"/>
  <c r="C4574" i="16"/>
  <c r="D4574" i="16"/>
  <c r="E4574" i="16"/>
  <c r="A4575" i="16"/>
  <c r="B4575" i="16"/>
  <c r="C4575" i="16"/>
  <c r="D4575" i="16"/>
  <c r="E4575" i="16"/>
  <c r="A4576" i="16"/>
  <c r="B4576" i="16"/>
  <c r="C4576" i="16"/>
  <c r="D4576" i="16"/>
  <c r="E4576" i="16"/>
  <c r="A4577" i="16"/>
  <c r="B4577" i="16"/>
  <c r="C4577" i="16"/>
  <c r="D4577" i="16"/>
  <c r="E4577" i="16"/>
  <c r="A4578" i="16"/>
  <c r="B4578" i="16"/>
  <c r="C4578" i="16"/>
  <c r="D4578" i="16"/>
  <c r="E4578" i="16"/>
  <c r="A4579" i="16"/>
  <c r="B4579" i="16"/>
  <c r="C4579" i="16"/>
  <c r="D4579" i="16"/>
  <c r="E4579" i="16"/>
  <c r="A4580" i="16"/>
  <c r="B4580" i="16"/>
  <c r="C4580" i="16"/>
  <c r="D4580" i="16"/>
  <c r="E4580" i="16"/>
  <c r="A4581" i="16"/>
  <c r="B4581" i="16"/>
  <c r="C4581" i="16"/>
  <c r="D4581" i="16"/>
  <c r="E4581" i="16"/>
  <c r="A4582" i="16"/>
  <c r="B4582" i="16"/>
  <c r="C4582" i="16"/>
  <c r="D4582" i="16"/>
  <c r="E4582" i="16"/>
  <c r="A4583" i="16"/>
  <c r="B4583" i="16"/>
  <c r="C4583" i="16"/>
  <c r="D4583" i="16"/>
  <c r="E4583" i="16"/>
  <c r="A4584" i="16"/>
  <c r="B4584" i="16"/>
  <c r="C4584" i="16"/>
  <c r="D4584" i="16"/>
  <c r="E4584" i="16"/>
  <c r="A4585" i="16"/>
  <c r="B4585" i="16"/>
  <c r="C4585" i="16"/>
  <c r="D4585" i="16"/>
  <c r="E4585" i="16"/>
  <c r="A4586" i="16"/>
  <c r="B4586" i="16"/>
  <c r="C4586" i="16"/>
  <c r="D4586" i="16"/>
  <c r="E4586" i="16"/>
  <c r="A4587" i="16"/>
  <c r="B4587" i="16"/>
  <c r="C4587" i="16"/>
  <c r="D4587" i="16"/>
  <c r="E4587" i="16"/>
  <c r="A4588" i="16"/>
  <c r="B4588" i="16"/>
  <c r="C4588" i="16"/>
  <c r="D4588" i="16"/>
  <c r="E4588" i="16"/>
  <c r="A4589" i="16"/>
  <c r="B4589" i="16"/>
  <c r="C4589" i="16"/>
  <c r="D4589" i="16"/>
  <c r="E4589" i="16"/>
  <c r="A4590" i="16"/>
  <c r="B4590" i="16"/>
  <c r="C4590" i="16"/>
  <c r="D4590" i="16"/>
  <c r="E4590" i="16"/>
  <c r="A4591" i="16"/>
  <c r="B4591" i="16"/>
  <c r="C4591" i="16"/>
  <c r="D4591" i="16"/>
  <c r="E4591" i="16"/>
  <c r="A4592" i="16"/>
  <c r="B4592" i="16"/>
  <c r="C4592" i="16"/>
  <c r="D4592" i="16"/>
  <c r="E4592" i="16"/>
  <c r="A4593" i="16"/>
  <c r="B4593" i="16"/>
  <c r="C4593" i="16"/>
  <c r="D4593" i="16"/>
  <c r="E4593" i="16"/>
  <c r="A4594" i="16"/>
  <c r="B4594" i="16"/>
  <c r="C4594" i="16"/>
  <c r="D4594" i="16"/>
  <c r="E4594" i="16"/>
  <c r="A4595" i="16"/>
  <c r="B4595" i="16"/>
  <c r="C4595" i="16"/>
  <c r="D4595" i="16"/>
  <c r="E4595" i="16"/>
  <c r="A4596" i="16"/>
  <c r="B4596" i="16"/>
  <c r="C4596" i="16"/>
  <c r="D4596" i="16"/>
  <c r="E4596" i="16"/>
  <c r="A4597" i="16"/>
  <c r="B4597" i="16"/>
  <c r="C4597" i="16"/>
  <c r="D4597" i="16"/>
  <c r="E4597" i="16"/>
  <c r="A4598" i="16"/>
  <c r="B4598" i="16"/>
  <c r="C4598" i="16"/>
  <c r="D4598" i="16"/>
  <c r="E4598" i="16"/>
  <c r="A4599" i="16"/>
  <c r="B4599" i="16"/>
  <c r="C4599" i="16"/>
  <c r="D4599" i="16"/>
  <c r="E4599" i="16"/>
  <c r="A4600" i="16"/>
  <c r="B4600" i="16"/>
  <c r="C4600" i="16"/>
  <c r="D4600" i="16"/>
  <c r="E4600" i="16"/>
  <c r="A4601" i="16"/>
  <c r="B4601" i="16"/>
  <c r="C4601" i="16"/>
  <c r="D4601" i="16"/>
  <c r="E4601" i="16"/>
  <c r="A4602" i="16"/>
  <c r="B4602" i="16"/>
  <c r="C4602" i="16"/>
  <c r="D4602" i="16"/>
  <c r="E4602" i="16"/>
  <c r="A4603" i="16"/>
  <c r="B4603" i="16"/>
  <c r="C4603" i="16"/>
  <c r="D4603" i="16"/>
  <c r="E4603" i="16"/>
  <c r="A4604" i="16"/>
  <c r="B4604" i="16"/>
  <c r="C4604" i="16"/>
  <c r="D4604" i="16"/>
  <c r="E4604" i="16"/>
  <c r="A4605" i="16"/>
  <c r="B4605" i="16"/>
  <c r="C4605" i="16"/>
  <c r="D4605" i="16"/>
  <c r="E4605" i="16"/>
  <c r="A4606" i="16"/>
  <c r="B4606" i="16"/>
  <c r="C4606" i="16"/>
  <c r="D4606" i="16"/>
  <c r="E4606" i="16"/>
  <c r="A4607" i="16"/>
  <c r="B4607" i="16"/>
  <c r="C4607" i="16"/>
  <c r="D4607" i="16"/>
  <c r="E4607" i="16"/>
  <c r="A4608" i="16"/>
  <c r="B4608" i="16"/>
  <c r="C4608" i="16"/>
  <c r="D4608" i="16"/>
  <c r="E4608" i="16"/>
  <c r="A4609" i="16"/>
  <c r="B4609" i="16"/>
  <c r="C4609" i="16"/>
  <c r="D4609" i="16"/>
  <c r="E4609" i="16"/>
  <c r="A4610" i="16"/>
  <c r="B4610" i="16"/>
  <c r="C4610" i="16"/>
  <c r="D4610" i="16"/>
  <c r="E4610" i="16"/>
  <c r="A4611" i="16"/>
  <c r="B4611" i="16"/>
  <c r="C4611" i="16"/>
  <c r="D4611" i="16"/>
  <c r="E4611" i="16"/>
  <c r="A4612" i="16"/>
  <c r="B4612" i="16"/>
  <c r="C4612" i="16"/>
  <c r="D4612" i="16"/>
  <c r="E4612" i="16"/>
  <c r="A4613" i="16"/>
  <c r="B4613" i="16"/>
  <c r="C4613" i="16"/>
  <c r="D4613" i="16"/>
  <c r="E4613" i="16"/>
  <c r="A4614" i="16"/>
  <c r="B4614" i="16"/>
  <c r="C4614" i="16"/>
  <c r="D4614" i="16"/>
  <c r="E4614" i="16"/>
  <c r="A4615" i="16"/>
  <c r="B4615" i="16"/>
  <c r="C4615" i="16"/>
  <c r="D4615" i="16"/>
  <c r="E4615" i="16"/>
  <c r="A4616" i="16"/>
  <c r="B4616" i="16"/>
  <c r="C4616" i="16"/>
  <c r="D4616" i="16"/>
  <c r="E4616" i="16"/>
  <c r="A4617" i="16"/>
  <c r="B4617" i="16"/>
  <c r="C4617" i="16"/>
  <c r="D4617" i="16"/>
  <c r="E4617" i="16"/>
  <c r="A4618" i="16"/>
  <c r="B4618" i="16"/>
  <c r="C4618" i="16"/>
  <c r="D4618" i="16"/>
  <c r="E4618" i="16"/>
  <c r="A4619" i="16"/>
  <c r="B4619" i="16"/>
  <c r="C4619" i="16"/>
  <c r="D4619" i="16"/>
  <c r="E4619" i="16"/>
  <c r="A4620" i="16"/>
  <c r="B4620" i="16"/>
  <c r="C4620" i="16"/>
  <c r="D4620" i="16"/>
  <c r="E4620" i="16"/>
  <c r="A4621" i="16"/>
  <c r="B4621" i="16"/>
  <c r="C4621" i="16"/>
  <c r="D4621" i="16"/>
  <c r="E4621" i="16"/>
  <c r="A4622" i="16"/>
  <c r="B4622" i="16"/>
  <c r="C4622" i="16"/>
  <c r="D4622" i="16"/>
  <c r="E4622" i="16"/>
  <c r="A4623" i="16"/>
  <c r="B4623" i="16"/>
  <c r="C4623" i="16"/>
  <c r="D4623" i="16"/>
  <c r="E4623" i="16"/>
  <c r="A4624" i="16"/>
  <c r="B4624" i="16"/>
  <c r="C4624" i="16"/>
  <c r="D4624" i="16"/>
  <c r="E4624" i="16"/>
  <c r="A4625" i="16"/>
  <c r="B4625" i="16"/>
  <c r="C4625" i="16"/>
  <c r="D4625" i="16"/>
  <c r="E4625" i="16"/>
  <c r="A4626" i="16"/>
  <c r="B4626" i="16"/>
  <c r="C4626" i="16"/>
  <c r="D4626" i="16"/>
  <c r="E4626" i="16"/>
  <c r="A4627" i="16"/>
  <c r="B4627" i="16"/>
  <c r="C4627" i="16"/>
  <c r="D4627" i="16"/>
  <c r="E4627" i="16"/>
  <c r="A4628" i="16"/>
  <c r="B4628" i="16"/>
  <c r="C4628" i="16"/>
  <c r="D4628" i="16"/>
  <c r="E4628" i="16"/>
  <c r="A4629" i="16"/>
  <c r="B4629" i="16"/>
  <c r="C4629" i="16"/>
  <c r="D4629" i="16"/>
  <c r="E4629" i="16"/>
  <c r="A4630" i="16"/>
  <c r="B4630" i="16"/>
  <c r="C4630" i="16"/>
  <c r="D4630" i="16"/>
  <c r="E4630" i="16"/>
  <c r="A4631" i="16"/>
  <c r="B4631" i="16"/>
  <c r="C4631" i="16"/>
  <c r="D4631" i="16"/>
  <c r="E4631" i="16"/>
  <c r="A4632" i="16"/>
  <c r="B4632" i="16"/>
  <c r="C4632" i="16"/>
  <c r="D4632" i="16"/>
  <c r="E4632" i="16"/>
  <c r="A4633" i="16"/>
  <c r="B4633" i="16"/>
  <c r="C4633" i="16"/>
  <c r="D4633" i="16"/>
  <c r="E4633" i="16"/>
  <c r="A4634" i="16"/>
  <c r="B4634" i="16"/>
  <c r="C4634" i="16"/>
  <c r="D4634" i="16"/>
  <c r="E4634" i="16"/>
  <c r="A4635" i="16"/>
  <c r="B4635" i="16"/>
  <c r="C4635" i="16"/>
  <c r="D4635" i="16"/>
  <c r="E4635" i="16"/>
  <c r="A4636" i="16"/>
  <c r="B4636" i="16"/>
  <c r="C4636" i="16"/>
  <c r="D4636" i="16"/>
  <c r="E4636" i="16"/>
  <c r="A4637" i="16"/>
  <c r="B4637" i="16"/>
  <c r="C4637" i="16"/>
  <c r="D4637" i="16"/>
  <c r="E4637" i="16"/>
  <c r="A4638" i="16"/>
  <c r="B4638" i="16"/>
  <c r="C4638" i="16"/>
  <c r="D4638" i="16"/>
  <c r="E4638" i="16"/>
  <c r="A4639" i="16"/>
  <c r="B4639" i="16"/>
  <c r="C4639" i="16"/>
  <c r="D4639" i="16"/>
  <c r="E4639" i="16"/>
  <c r="A4640" i="16"/>
  <c r="B4640" i="16"/>
  <c r="C4640" i="16"/>
  <c r="D4640" i="16"/>
  <c r="E4640" i="16"/>
  <c r="A4641" i="16"/>
  <c r="B4641" i="16"/>
  <c r="C4641" i="16"/>
  <c r="D4641" i="16"/>
  <c r="E4641" i="16"/>
  <c r="A4642" i="16"/>
  <c r="B4642" i="16"/>
  <c r="C4642" i="16"/>
  <c r="D4642" i="16"/>
  <c r="E4642" i="16"/>
  <c r="A4643" i="16"/>
  <c r="B4643" i="16"/>
  <c r="C4643" i="16"/>
  <c r="D4643" i="16"/>
  <c r="E4643" i="16"/>
  <c r="A4644" i="16"/>
  <c r="B4644" i="16"/>
  <c r="C4644" i="16"/>
  <c r="D4644" i="16"/>
  <c r="E4644" i="16"/>
  <c r="A4645" i="16"/>
  <c r="B4645" i="16"/>
  <c r="C4645" i="16"/>
  <c r="D4645" i="16"/>
  <c r="E4645" i="16"/>
  <c r="A4646" i="16"/>
  <c r="B4646" i="16"/>
  <c r="C4646" i="16"/>
  <c r="D4646" i="16"/>
  <c r="E4646" i="16"/>
  <c r="A4647" i="16"/>
  <c r="B4647" i="16"/>
  <c r="C4647" i="16"/>
  <c r="D4647" i="16"/>
  <c r="E4647" i="16"/>
  <c r="A4648" i="16"/>
  <c r="B4648" i="16"/>
  <c r="C4648" i="16"/>
  <c r="D4648" i="16"/>
  <c r="E4648" i="16"/>
  <c r="A4649" i="16"/>
  <c r="B4649" i="16"/>
  <c r="C4649" i="16"/>
  <c r="D4649" i="16"/>
  <c r="E4649" i="16"/>
  <c r="A4650" i="16"/>
  <c r="B4650" i="16"/>
  <c r="C4650" i="16"/>
  <c r="D4650" i="16"/>
  <c r="E4650" i="16"/>
  <c r="A4651" i="16"/>
  <c r="B4651" i="16"/>
  <c r="C4651" i="16"/>
  <c r="D4651" i="16"/>
  <c r="E4651" i="16"/>
  <c r="A4652" i="16"/>
  <c r="B4652" i="16"/>
  <c r="C4652" i="16"/>
  <c r="D4652" i="16"/>
  <c r="E4652" i="16"/>
  <c r="A4653" i="16"/>
  <c r="B4653" i="16"/>
  <c r="C4653" i="16"/>
  <c r="D4653" i="16"/>
  <c r="E4653" i="16"/>
  <c r="A4654" i="16"/>
  <c r="B4654" i="16"/>
  <c r="C4654" i="16"/>
  <c r="D4654" i="16"/>
  <c r="E4654" i="16"/>
  <c r="A4655" i="16"/>
  <c r="B4655" i="16"/>
  <c r="C4655" i="16"/>
  <c r="D4655" i="16"/>
  <c r="E4655" i="16"/>
  <c r="A4656" i="16"/>
  <c r="B4656" i="16"/>
  <c r="C4656" i="16"/>
  <c r="D4656" i="16"/>
  <c r="E4656" i="16"/>
  <c r="A4657" i="16"/>
  <c r="B4657" i="16"/>
  <c r="C4657" i="16"/>
  <c r="D4657" i="16"/>
  <c r="E4657" i="16"/>
  <c r="A4658" i="16"/>
  <c r="B4658" i="16"/>
  <c r="C4658" i="16"/>
  <c r="D4658" i="16"/>
  <c r="E4658" i="16"/>
  <c r="A4659" i="16"/>
  <c r="B4659" i="16"/>
  <c r="C4659" i="16"/>
  <c r="D4659" i="16"/>
  <c r="E4659" i="16"/>
  <c r="A4660" i="16"/>
  <c r="B4660" i="16"/>
  <c r="C4660" i="16"/>
  <c r="D4660" i="16"/>
  <c r="E4660" i="16"/>
  <c r="A4661" i="16"/>
  <c r="B4661" i="16"/>
  <c r="C4661" i="16"/>
  <c r="D4661" i="16"/>
  <c r="E4661" i="16"/>
  <c r="A4662" i="16"/>
  <c r="B4662" i="16"/>
  <c r="C4662" i="16"/>
  <c r="D4662" i="16"/>
  <c r="E4662" i="16"/>
  <c r="A4663" i="16"/>
  <c r="B4663" i="16"/>
  <c r="C4663" i="16"/>
  <c r="D4663" i="16"/>
  <c r="E4663" i="16"/>
  <c r="A4664" i="16"/>
  <c r="B4664" i="16"/>
  <c r="C4664" i="16"/>
  <c r="D4664" i="16"/>
  <c r="E4664" i="16"/>
  <c r="A4665" i="16"/>
  <c r="B4665" i="16"/>
  <c r="C4665" i="16"/>
  <c r="D4665" i="16"/>
  <c r="E4665" i="16"/>
  <c r="A4666" i="16"/>
  <c r="B4666" i="16"/>
  <c r="C4666" i="16"/>
  <c r="D4666" i="16"/>
  <c r="E4666" i="16"/>
  <c r="A4667" i="16"/>
  <c r="B4667" i="16"/>
  <c r="C4667" i="16"/>
  <c r="D4667" i="16"/>
  <c r="E4667" i="16"/>
  <c r="A4668" i="16"/>
  <c r="B4668" i="16"/>
  <c r="C4668" i="16"/>
  <c r="D4668" i="16"/>
  <c r="E4668" i="16"/>
  <c r="A4669" i="16"/>
  <c r="B4669" i="16"/>
  <c r="C4669" i="16"/>
  <c r="D4669" i="16"/>
  <c r="E4669" i="16"/>
  <c r="A4670" i="16"/>
  <c r="B4670" i="16"/>
  <c r="C4670" i="16"/>
  <c r="D4670" i="16"/>
  <c r="E4670" i="16"/>
  <c r="A4671" i="16"/>
  <c r="B4671" i="16"/>
  <c r="C4671" i="16"/>
  <c r="D4671" i="16"/>
  <c r="E4671" i="16"/>
  <c r="A4672" i="16"/>
  <c r="B4672" i="16"/>
  <c r="C4672" i="16"/>
  <c r="D4672" i="16"/>
  <c r="E4672" i="16"/>
  <c r="A4673" i="16"/>
  <c r="B4673" i="16"/>
  <c r="C4673" i="16"/>
  <c r="D4673" i="16"/>
  <c r="E4673" i="16"/>
  <c r="A4674" i="16"/>
  <c r="B4674" i="16"/>
  <c r="C4674" i="16"/>
  <c r="D4674" i="16"/>
  <c r="E4674" i="16"/>
  <c r="A4675" i="16"/>
  <c r="B4675" i="16"/>
  <c r="C4675" i="16"/>
  <c r="D4675" i="16"/>
  <c r="E4675" i="16"/>
  <c r="A4676" i="16"/>
  <c r="B4676" i="16"/>
  <c r="C4676" i="16"/>
  <c r="D4676" i="16"/>
  <c r="E4676" i="16"/>
  <c r="A4677" i="16"/>
  <c r="B4677" i="16"/>
  <c r="C4677" i="16"/>
  <c r="D4677" i="16"/>
  <c r="E4677" i="16"/>
  <c r="A4678" i="16"/>
  <c r="B4678" i="16"/>
  <c r="C4678" i="16"/>
  <c r="D4678" i="16"/>
  <c r="E4678" i="16"/>
  <c r="A4679" i="16"/>
  <c r="B4679" i="16"/>
  <c r="C4679" i="16"/>
  <c r="D4679" i="16"/>
  <c r="E4679" i="16"/>
  <c r="A4680" i="16"/>
  <c r="B4680" i="16"/>
  <c r="C4680" i="16"/>
  <c r="D4680" i="16"/>
  <c r="E4680" i="16"/>
  <c r="A4681" i="16"/>
  <c r="B4681" i="16"/>
  <c r="C4681" i="16"/>
  <c r="D4681" i="16"/>
  <c r="E4681" i="16"/>
  <c r="A4682" i="16"/>
  <c r="B4682" i="16"/>
  <c r="C4682" i="16"/>
  <c r="D4682" i="16"/>
  <c r="E4682" i="16"/>
  <c r="A4683" i="16"/>
  <c r="B4683" i="16"/>
  <c r="C4683" i="16"/>
  <c r="D4683" i="16"/>
  <c r="E4683" i="16"/>
  <c r="A4684" i="16"/>
  <c r="B4684" i="16"/>
  <c r="C4684" i="16"/>
  <c r="D4684" i="16"/>
  <c r="E4684" i="16"/>
  <c r="A4685" i="16"/>
  <c r="B4685" i="16"/>
  <c r="C4685" i="16"/>
  <c r="D4685" i="16"/>
  <c r="E4685" i="16"/>
  <c r="A4686" i="16"/>
  <c r="B4686" i="16"/>
  <c r="C4686" i="16"/>
  <c r="D4686" i="16"/>
  <c r="E4686" i="16"/>
  <c r="A4687" i="16"/>
  <c r="B4687" i="16"/>
  <c r="C4687" i="16"/>
  <c r="D4687" i="16"/>
  <c r="E4687" i="16"/>
  <c r="A4688" i="16"/>
  <c r="B4688" i="16"/>
  <c r="C4688" i="16"/>
  <c r="D4688" i="16"/>
  <c r="E4688" i="16"/>
  <c r="A4689" i="16"/>
  <c r="B4689" i="16"/>
  <c r="C4689" i="16"/>
  <c r="D4689" i="16"/>
  <c r="E4689" i="16"/>
  <c r="A4690" i="16"/>
  <c r="B4690" i="16"/>
  <c r="C4690" i="16"/>
  <c r="D4690" i="16"/>
  <c r="E4690" i="16"/>
  <c r="A4691" i="16"/>
  <c r="B4691" i="16"/>
  <c r="C4691" i="16"/>
  <c r="D4691" i="16"/>
  <c r="E4691" i="16"/>
  <c r="A4692" i="16"/>
  <c r="B4692" i="16"/>
  <c r="C4692" i="16"/>
  <c r="D4692" i="16"/>
  <c r="E4692" i="16"/>
  <c r="A4693" i="16"/>
  <c r="B4693" i="16"/>
  <c r="C4693" i="16"/>
  <c r="D4693" i="16"/>
  <c r="E4693" i="16"/>
  <c r="A4694" i="16"/>
  <c r="B4694" i="16"/>
  <c r="C4694" i="16"/>
  <c r="D4694" i="16"/>
  <c r="E4694" i="16"/>
  <c r="A4695" i="16"/>
  <c r="B4695" i="16"/>
  <c r="C4695" i="16"/>
  <c r="D4695" i="16"/>
  <c r="E4695" i="16"/>
  <c r="A4696" i="16"/>
  <c r="B4696" i="16"/>
  <c r="C4696" i="16"/>
  <c r="D4696" i="16"/>
  <c r="E4696" i="16"/>
  <c r="A4697" i="16"/>
  <c r="B4697" i="16"/>
  <c r="C4697" i="16"/>
  <c r="D4697" i="16"/>
  <c r="E4697" i="16"/>
  <c r="A4698" i="16"/>
  <c r="B4698" i="16"/>
  <c r="C4698" i="16"/>
  <c r="D4698" i="16"/>
  <c r="E4698" i="16"/>
  <c r="A4699" i="16"/>
  <c r="B4699" i="16"/>
  <c r="C4699" i="16"/>
  <c r="D4699" i="16"/>
  <c r="E4699" i="16"/>
  <c r="A4700" i="16"/>
  <c r="B4700" i="16"/>
  <c r="C4700" i="16"/>
  <c r="D4700" i="16"/>
  <c r="E4700" i="16"/>
  <c r="A4701" i="16"/>
  <c r="B4701" i="16"/>
  <c r="C4701" i="16"/>
  <c r="D4701" i="16"/>
  <c r="E4701" i="16"/>
  <c r="A4702" i="16"/>
  <c r="B4702" i="16"/>
  <c r="C4702" i="16"/>
  <c r="D4702" i="16"/>
  <c r="E4702" i="16"/>
  <c r="A4703" i="16"/>
  <c r="B4703" i="16"/>
  <c r="C4703" i="16"/>
  <c r="D4703" i="16"/>
  <c r="E4703" i="16"/>
  <c r="A4704" i="16"/>
  <c r="B4704" i="16"/>
  <c r="C4704" i="16"/>
  <c r="D4704" i="16"/>
  <c r="E4704" i="16"/>
  <c r="A4705" i="16"/>
  <c r="B4705" i="16"/>
  <c r="C4705" i="16"/>
  <c r="D4705" i="16"/>
  <c r="E4705" i="16"/>
  <c r="A4706" i="16"/>
  <c r="B4706" i="16"/>
  <c r="C4706" i="16"/>
  <c r="D4706" i="16"/>
  <c r="E4706" i="16"/>
  <c r="A4707" i="16"/>
  <c r="B4707" i="16"/>
  <c r="C4707" i="16"/>
  <c r="D4707" i="16"/>
  <c r="E4707" i="16"/>
  <c r="A4708" i="16"/>
  <c r="B4708" i="16"/>
  <c r="C4708" i="16"/>
  <c r="D4708" i="16"/>
  <c r="E4708" i="16"/>
  <c r="A4709" i="16"/>
  <c r="B4709" i="16"/>
  <c r="C4709" i="16"/>
  <c r="D4709" i="16"/>
  <c r="E4709" i="16"/>
  <c r="A4710" i="16"/>
  <c r="B4710" i="16"/>
  <c r="C4710" i="16"/>
  <c r="D4710" i="16"/>
  <c r="E4710" i="16"/>
  <c r="A4711" i="16"/>
  <c r="B4711" i="16"/>
  <c r="C4711" i="16"/>
  <c r="D4711" i="16"/>
  <c r="E4711" i="16"/>
  <c r="A4712" i="16"/>
  <c r="B4712" i="16"/>
  <c r="C4712" i="16"/>
  <c r="D4712" i="16"/>
  <c r="E4712" i="16"/>
  <c r="A4713" i="16"/>
  <c r="B4713" i="16"/>
  <c r="C4713" i="16"/>
  <c r="D4713" i="16"/>
  <c r="E4713" i="16"/>
  <c r="A4714" i="16"/>
  <c r="B4714" i="16"/>
  <c r="C4714" i="16"/>
  <c r="D4714" i="16"/>
  <c r="E4714" i="16"/>
  <c r="A4715" i="16"/>
  <c r="B4715" i="16"/>
  <c r="C4715" i="16"/>
  <c r="D4715" i="16"/>
  <c r="E4715" i="16"/>
  <c r="A4716" i="16"/>
  <c r="B4716" i="16"/>
  <c r="C4716" i="16"/>
  <c r="D4716" i="16"/>
  <c r="E4716" i="16"/>
  <c r="A4717" i="16"/>
  <c r="B4717" i="16"/>
  <c r="C4717" i="16"/>
  <c r="D4717" i="16"/>
  <c r="E4717" i="16"/>
  <c r="A4718" i="16"/>
  <c r="B4718" i="16"/>
  <c r="C4718" i="16"/>
  <c r="D4718" i="16"/>
  <c r="E4718" i="16"/>
  <c r="A4719" i="16"/>
  <c r="B4719" i="16"/>
  <c r="C4719" i="16"/>
  <c r="D4719" i="16"/>
  <c r="E4719" i="16"/>
  <c r="A4720" i="16"/>
  <c r="B4720" i="16"/>
  <c r="C4720" i="16"/>
  <c r="D4720" i="16"/>
  <c r="E4720" i="16"/>
  <c r="A4721" i="16"/>
  <c r="B4721" i="16"/>
  <c r="C4721" i="16"/>
  <c r="D4721" i="16"/>
  <c r="E4721" i="16"/>
  <c r="A4722" i="16"/>
  <c r="B4722" i="16"/>
  <c r="C4722" i="16"/>
  <c r="D4722" i="16"/>
  <c r="E4722" i="16"/>
  <c r="A4723" i="16"/>
  <c r="B4723" i="16"/>
  <c r="C4723" i="16"/>
  <c r="D4723" i="16"/>
  <c r="E4723" i="16"/>
  <c r="A4724" i="16"/>
  <c r="B4724" i="16"/>
  <c r="C4724" i="16"/>
  <c r="D4724" i="16"/>
  <c r="E4724" i="16"/>
  <c r="A4725" i="16"/>
  <c r="B4725" i="16"/>
  <c r="C4725" i="16"/>
  <c r="D4725" i="16"/>
  <c r="E4725" i="16"/>
  <c r="A4726" i="16"/>
  <c r="B4726" i="16"/>
  <c r="C4726" i="16"/>
  <c r="D4726" i="16"/>
  <c r="E4726" i="16"/>
  <c r="A4727" i="16"/>
  <c r="B4727" i="16"/>
  <c r="C4727" i="16"/>
  <c r="D4727" i="16"/>
  <c r="E4727" i="16"/>
  <c r="A4728" i="16"/>
  <c r="B4728" i="16"/>
  <c r="C4728" i="16"/>
  <c r="D4728" i="16"/>
  <c r="E4728" i="16"/>
  <c r="A4729" i="16"/>
  <c r="B4729" i="16"/>
  <c r="C4729" i="16"/>
  <c r="D4729" i="16"/>
  <c r="E4729" i="16"/>
  <c r="A4730" i="16"/>
  <c r="B4730" i="16"/>
  <c r="C4730" i="16"/>
  <c r="D4730" i="16"/>
  <c r="E4730" i="16"/>
  <c r="A4731" i="16"/>
  <c r="B4731" i="16"/>
  <c r="C4731" i="16"/>
  <c r="D4731" i="16"/>
  <c r="E4731" i="16"/>
  <c r="A4732" i="16"/>
  <c r="B4732" i="16"/>
  <c r="C4732" i="16"/>
  <c r="D4732" i="16"/>
  <c r="E4732" i="16"/>
  <c r="A4733" i="16"/>
  <c r="B4733" i="16"/>
  <c r="C4733" i="16"/>
  <c r="D4733" i="16"/>
  <c r="E4733" i="16"/>
  <c r="A4734" i="16"/>
  <c r="B4734" i="16"/>
  <c r="C4734" i="16"/>
  <c r="D4734" i="16"/>
  <c r="E4734" i="16"/>
  <c r="A4735" i="16"/>
  <c r="B4735" i="16"/>
  <c r="C4735" i="16"/>
  <c r="D4735" i="16"/>
  <c r="E4735" i="16"/>
  <c r="A4736" i="16"/>
  <c r="B4736" i="16"/>
  <c r="C4736" i="16"/>
  <c r="D4736" i="16"/>
  <c r="E4736" i="16"/>
  <c r="A4737" i="16"/>
  <c r="B4737" i="16"/>
  <c r="C4737" i="16"/>
  <c r="D4737" i="16"/>
  <c r="E4737" i="16"/>
  <c r="A4738" i="16"/>
  <c r="B4738" i="16"/>
  <c r="C4738" i="16"/>
  <c r="D4738" i="16"/>
  <c r="E4738" i="16"/>
  <c r="A4739" i="16"/>
  <c r="B4739" i="16"/>
  <c r="C4739" i="16"/>
  <c r="D4739" i="16"/>
  <c r="E4739" i="16"/>
  <c r="A4740" i="16"/>
  <c r="B4740" i="16"/>
  <c r="C4740" i="16"/>
  <c r="D4740" i="16"/>
  <c r="E4740" i="16"/>
  <c r="A4741" i="16"/>
  <c r="B4741" i="16"/>
  <c r="C4741" i="16"/>
  <c r="D4741" i="16"/>
  <c r="E4741" i="16"/>
  <c r="A4742" i="16"/>
  <c r="B4742" i="16"/>
  <c r="C4742" i="16"/>
  <c r="D4742" i="16"/>
  <c r="E4742" i="16"/>
  <c r="A4743" i="16"/>
  <c r="B4743" i="16"/>
  <c r="C4743" i="16"/>
  <c r="D4743" i="16"/>
  <c r="E4743" i="16"/>
  <c r="A4744" i="16"/>
  <c r="B4744" i="16"/>
  <c r="C4744" i="16"/>
  <c r="D4744" i="16"/>
  <c r="E4744" i="16"/>
  <c r="A4745" i="16"/>
  <c r="B4745" i="16"/>
  <c r="C4745" i="16"/>
  <c r="D4745" i="16"/>
  <c r="E4745" i="16"/>
  <c r="A4746" i="16"/>
  <c r="B4746" i="16"/>
  <c r="C4746" i="16"/>
  <c r="D4746" i="16"/>
  <c r="E4746" i="16"/>
  <c r="A4747" i="16"/>
  <c r="B4747" i="16"/>
  <c r="C4747" i="16"/>
  <c r="D4747" i="16"/>
  <c r="E4747" i="16"/>
  <c r="A4748" i="16"/>
  <c r="B4748" i="16"/>
  <c r="C4748" i="16"/>
  <c r="D4748" i="16"/>
  <c r="E4748" i="16"/>
  <c r="A4749" i="16"/>
  <c r="B4749" i="16"/>
  <c r="C4749" i="16"/>
  <c r="D4749" i="16"/>
  <c r="E4749" i="16"/>
  <c r="A4750" i="16"/>
  <c r="B4750" i="16"/>
  <c r="C4750" i="16"/>
  <c r="D4750" i="16"/>
  <c r="E4750" i="16"/>
  <c r="A4751" i="16"/>
  <c r="B4751" i="16"/>
  <c r="C4751" i="16"/>
  <c r="D4751" i="16"/>
  <c r="E4751" i="16"/>
  <c r="A4752" i="16"/>
  <c r="B4752" i="16"/>
  <c r="C4752" i="16"/>
  <c r="D4752" i="16"/>
  <c r="E4752" i="16"/>
  <c r="A4753" i="16"/>
  <c r="B4753" i="16"/>
  <c r="C4753" i="16"/>
  <c r="D4753" i="16"/>
  <c r="E4753" i="16"/>
  <c r="A4754" i="16"/>
  <c r="B4754" i="16"/>
  <c r="C4754" i="16"/>
  <c r="D4754" i="16"/>
  <c r="E4754" i="16"/>
  <c r="A4755" i="16"/>
  <c r="B4755" i="16"/>
  <c r="C4755" i="16"/>
  <c r="D4755" i="16"/>
  <c r="E4755" i="16"/>
  <c r="A4756" i="16"/>
  <c r="B4756" i="16"/>
  <c r="C4756" i="16"/>
  <c r="D4756" i="16"/>
  <c r="E4756" i="16"/>
  <c r="A4757" i="16"/>
  <c r="B4757" i="16"/>
  <c r="C4757" i="16"/>
  <c r="D4757" i="16"/>
  <c r="E4757" i="16"/>
  <c r="A4758" i="16"/>
  <c r="B4758" i="16"/>
  <c r="C4758" i="16"/>
  <c r="D4758" i="16"/>
  <c r="E4758" i="16"/>
  <c r="A4759" i="16"/>
  <c r="B4759" i="16"/>
  <c r="C4759" i="16"/>
  <c r="D4759" i="16"/>
  <c r="E4759" i="16"/>
  <c r="A4760" i="16"/>
  <c r="B4760" i="16"/>
  <c r="C4760" i="16"/>
  <c r="D4760" i="16"/>
  <c r="E4760" i="16"/>
  <c r="A4761" i="16"/>
  <c r="B4761" i="16"/>
  <c r="C4761" i="16"/>
  <c r="D4761" i="16"/>
  <c r="E4761" i="16"/>
  <c r="A4762" i="16"/>
  <c r="B4762" i="16"/>
  <c r="C4762" i="16"/>
  <c r="D4762" i="16"/>
  <c r="E4762" i="16"/>
  <c r="A4763" i="16"/>
  <c r="B4763" i="16"/>
  <c r="C4763" i="16"/>
  <c r="D4763" i="16"/>
  <c r="E4763" i="16"/>
  <c r="A4764" i="16"/>
  <c r="B4764" i="16"/>
  <c r="C4764" i="16"/>
  <c r="D4764" i="16"/>
  <c r="E4764" i="16"/>
  <c r="A4765" i="16"/>
  <c r="B4765" i="16"/>
  <c r="C4765" i="16"/>
  <c r="D4765" i="16"/>
  <c r="E4765" i="16"/>
  <c r="A4766" i="16"/>
  <c r="B4766" i="16"/>
  <c r="C4766" i="16"/>
  <c r="D4766" i="16"/>
  <c r="E4766" i="16"/>
  <c r="A4767" i="16"/>
  <c r="B4767" i="16"/>
  <c r="C4767" i="16"/>
  <c r="D4767" i="16"/>
  <c r="E4767" i="16"/>
  <c r="A4768" i="16"/>
  <c r="B4768" i="16"/>
  <c r="C4768" i="16"/>
  <c r="D4768" i="16"/>
  <c r="E4768" i="16"/>
  <c r="A4769" i="16"/>
  <c r="B4769" i="16"/>
  <c r="C4769" i="16"/>
  <c r="D4769" i="16"/>
  <c r="E4769" i="16"/>
  <c r="A4770" i="16"/>
  <c r="B4770" i="16"/>
  <c r="C4770" i="16"/>
  <c r="D4770" i="16"/>
  <c r="E4770" i="16"/>
  <c r="A4771" i="16"/>
  <c r="B4771" i="16"/>
  <c r="C4771" i="16"/>
  <c r="D4771" i="16"/>
  <c r="E4771" i="16"/>
  <c r="A4772" i="16"/>
  <c r="B4772" i="16"/>
  <c r="C4772" i="16"/>
  <c r="D4772" i="16"/>
  <c r="E4772" i="16"/>
  <c r="A4773" i="16"/>
  <c r="B4773" i="16"/>
  <c r="C4773" i="16"/>
  <c r="D4773" i="16"/>
  <c r="E4773" i="16"/>
  <c r="A4774" i="16"/>
  <c r="B4774" i="16"/>
  <c r="C4774" i="16"/>
  <c r="D4774" i="16"/>
  <c r="E4774" i="16"/>
  <c r="A4775" i="16"/>
  <c r="B4775" i="16"/>
  <c r="C4775" i="16"/>
  <c r="D4775" i="16"/>
  <c r="E4775" i="16"/>
  <c r="A4776" i="16"/>
  <c r="B4776" i="16"/>
  <c r="C4776" i="16"/>
  <c r="D4776" i="16"/>
  <c r="E4776" i="16"/>
  <c r="A4777" i="16"/>
  <c r="B4777" i="16"/>
  <c r="C4777" i="16"/>
  <c r="D4777" i="16"/>
  <c r="E4777" i="16"/>
  <c r="A4778" i="16"/>
  <c r="B4778" i="16"/>
  <c r="C4778" i="16"/>
  <c r="D4778" i="16"/>
  <c r="E4778" i="16"/>
  <c r="A4779" i="16"/>
  <c r="B4779" i="16"/>
  <c r="C4779" i="16"/>
  <c r="D4779" i="16"/>
  <c r="E4779" i="16"/>
  <c r="A4780" i="16"/>
  <c r="B4780" i="16"/>
  <c r="C4780" i="16"/>
  <c r="D4780" i="16"/>
  <c r="E4780" i="16"/>
  <c r="A4781" i="16"/>
  <c r="B4781" i="16"/>
  <c r="C4781" i="16"/>
  <c r="D4781" i="16"/>
  <c r="E4781" i="16"/>
  <c r="A4782" i="16"/>
  <c r="B4782" i="16"/>
  <c r="C4782" i="16"/>
  <c r="D4782" i="16"/>
  <c r="E4782" i="16"/>
  <c r="A4783" i="16"/>
  <c r="B4783" i="16"/>
  <c r="C4783" i="16"/>
  <c r="D4783" i="16"/>
  <c r="E4783" i="16"/>
  <c r="A4784" i="16"/>
  <c r="B4784" i="16"/>
  <c r="C4784" i="16"/>
  <c r="D4784" i="16"/>
  <c r="E4784" i="16"/>
  <c r="A4785" i="16"/>
  <c r="B4785" i="16"/>
  <c r="C4785" i="16"/>
  <c r="D4785" i="16"/>
  <c r="E4785" i="16"/>
  <c r="A4786" i="16"/>
  <c r="B4786" i="16"/>
  <c r="C4786" i="16"/>
  <c r="D4786" i="16"/>
  <c r="E4786" i="16"/>
  <c r="A4787" i="16"/>
  <c r="B4787" i="16"/>
  <c r="C4787" i="16"/>
  <c r="D4787" i="16"/>
  <c r="E4787" i="16"/>
  <c r="A4788" i="16"/>
  <c r="B4788" i="16"/>
  <c r="C4788" i="16"/>
  <c r="D4788" i="16"/>
  <c r="E4788" i="16"/>
  <c r="A4789" i="16"/>
  <c r="B4789" i="16"/>
  <c r="C4789" i="16"/>
  <c r="D4789" i="16"/>
  <c r="E4789" i="16"/>
  <c r="A4790" i="16"/>
  <c r="B4790" i="16"/>
  <c r="C4790" i="16"/>
  <c r="D4790" i="16"/>
  <c r="E4790" i="16"/>
  <c r="A4791" i="16"/>
  <c r="B4791" i="16"/>
  <c r="C4791" i="16"/>
  <c r="D4791" i="16"/>
  <c r="E4791" i="16"/>
  <c r="A4792" i="16"/>
  <c r="B4792" i="16"/>
  <c r="C4792" i="16"/>
  <c r="D4792" i="16"/>
  <c r="E4792" i="16"/>
  <c r="A4793" i="16"/>
  <c r="B4793" i="16"/>
  <c r="C4793" i="16"/>
  <c r="D4793" i="16"/>
  <c r="E4793" i="16"/>
  <c r="A4794" i="16"/>
  <c r="B4794" i="16"/>
  <c r="C4794" i="16"/>
  <c r="D4794" i="16"/>
  <c r="E4794" i="16"/>
  <c r="A4795" i="16"/>
  <c r="B4795" i="16"/>
  <c r="C4795" i="16"/>
  <c r="D4795" i="16"/>
  <c r="E4795" i="16"/>
  <c r="A4796" i="16"/>
  <c r="B4796" i="16"/>
  <c r="C4796" i="16"/>
  <c r="D4796" i="16"/>
  <c r="E4796" i="16"/>
  <c r="A4797" i="16"/>
  <c r="B4797" i="16"/>
  <c r="C4797" i="16"/>
  <c r="D4797" i="16"/>
  <c r="E4797" i="16"/>
  <c r="A4798" i="16"/>
  <c r="B4798" i="16"/>
  <c r="C4798" i="16"/>
  <c r="D4798" i="16"/>
  <c r="E4798" i="16"/>
  <c r="A4799" i="16"/>
  <c r="B4799" i="16"/>
  <c r="C4799" i="16"/>
  <c r="D4799" i="16"/>
  <c r="E4799" i="16"/>
  <c r="A4800" i="16"/>
  <c r="B4800" i="16"/>
  <c r="C4800" i="16"/>
  <c r="D4800" i="16"/>
  <c r="E4800" i="16"/>
  <c r="A4801" i="16"/>
  <c r="B4801" i="16"/>
  <c r="C4801" i="16"/>
  <c r="D4801" i="16"/>
  <c r="E4801" i="16"/>
  <c r="A4802" i="16"/>
  <c r="B4802" i="16"/>
  <c r="C4802" i="16"/>
  <c r="D4802" i="16"/>
  <c r="E4802" i="16"/>
  <c r="A4803" i="16"/>
  <c r="B4803" i="16"/>
  <c r="C4803" i="16"/>
  <c r="D4803" i="16"/>
  <c r="E4803" i="16"/>
  <c r="A4804" i="16"/>
  <c r="B4804" i="16"/>
  <c r="C4804" i="16"/>
  <c r="D4804" i="16"/>
  <c r="E4804" i="16"/>
  <c r="A4805" i="16"/>
  <c r="B4805" i="16"/>
  <c r="C4805" i="16"/>
  <c r="D4805" i="16"/>
  <c r="E4805" i="16"/>
  <c r="A4806" i="16"/>
  <c r="B4806" i="16"/>
  <c r="C4806" i="16"/>
  <c r="D4806" i="16"/>
  <c r="E4806" i="16"/>
  <c r="A4807" i="16"/>
  <c r="B4807" i="16"/>
  <c r="C4807" i="16"/>
  <c r="D4807" i="16"/>
  <c r="E4807" i="16"/>
  <c r="A4808" i="16"/>
  <c r="B4808" i="16"/>
  <c r="C4808" i="16"/>
  <c r="D4808" i="16"/>
  <c r="E4808" i="16"/>
  <c r="A4809" i="16"/>
  <c r="B4809" i="16"/>
  <c r="C4809" i="16"/>
  <c r="D4809" i="16"/>
  <c r="E4809" i="16"/>
  <c r="A4810" i="16"/>
  <c r="B4810" i="16"/>
  <c r="C4810" i="16"/>
  <c r="D4810" i="16"/>
  <c r="E4810" i="16"/>
  <c r="A4811" i="16"/>
  <c r="B4811" i="16"/>
  <c r="C4811" i="16"/>
  <c r="D4811" i="16"/>
  <c r="E4811" i="16"/>
  <c r="A4812" i="16"/>
  <c r="B4812" i="16"/>
  <c r="C4812" i="16"/>
  <c r="D4812" i="16"/>
  <c r="E4812" i="16"/>
  <c r="A4813" i="16"/>
  <c r="B4813" i="16"/>
  <c r="C4813" i="16"/>
  <c r="D4813" i="16"/>
  <c r="E4813" i="16"/>
  <c r="A4814" i="16"/>
  <c r="B4814" i="16"/>
  <c r="C4814" i="16"/>
  <c r="D4814" i="16"/>
  <c r="E4814" i="16"/>
  <c r="A4815" i="16"/>
  <c r="B4815" i="16"/>
  <c r="C4815" i="16"/>
  <c r="D4815" i="16"/>
  <c r="E4815" i="16"/>
  <c r="A4816" i="16"/>
  <c r="B4816" i="16"/>
  <c r="C4816" i="16"/>
  <c r="D4816" i="16"/>
  <c r="E4816" i="16"/>
  <c r="A4817" i="16"/>
  <c r="B4817" i="16"/>
  <c r="C4817" i="16"/>
  <c r="D4817" i="16"/>
  <c r="E4817" i="16"/>
  <c r="A4818" i="16"/>
  <c r="B4818" i="16"/>
  <c r="C4818" i="16"/>
  <c r="D4818" i="16"/>
  <c r="E4818" i="16"/>
  <c r="A4819" i="16"/>
  <c r="B4819" i="16"/>
  <c r="C4819" i="16"/>
  <c r="D4819" i="16"/>
  <c r="E4819" i="16"/>
  <c r="A4820" i="16"/>
  <c r="B4820" i="16"/>
  <c r="C4820" i="16"/>
  <c r="D4820" i="16"/>
  <c r="E4820" i="16"/>
  <c r="A4821" i="16"/>
  <c r="B4821" i="16"/>
  <c r="C4821" i="16"/>
  <c r="D4821" i="16"/>
  <c r="E4821" i="16"/>
  <c r="A4822" i="16"/>
  <c r="B4822" i="16"/>
  <c r="C4822" i="16"/>
  <c r="D4822" i="16"/>
  <c r="E4822" i="16"/>
  <c r="A4823" i="16"/>
  <c r="B4823" i="16"/>
  <c r="C4823" i="16"/>
  <c r="D4823" i="16"/>
  <c r="E4823" i="16"/>
  <c r="A4824" i="16"/>
  <c r="B4824" i="16"/>
  <c r="C4824" i="16"/>
  <c r="D4824" i="16"/>
  <c r="E4824" i="16"/>
  <c r="A4825" i="16"/>
  <c r="B4825" i="16"/>
  <c r="C4825" i="16"/>
  <c r="D4825" i="16"/>
  <c r="E4825" i="16"/>
  <c r="A4826" i="16"/>
  <c r="B4826" i="16"/>
  <c r="C4826" i="16"/>
  <c r="D4826" i="16"/>
  <c r="E4826" i="16"/>
  <c r="A4827" i="16"/>
  <c r="B4827" i="16"/>
  <c r="C4827" i="16"/>
  <c r="D4827" i="16"/>
  <c r="E4827" i="16"/>
  <c r="A4828" i="16"/>
  <c r="B4828" i="16"/>
  <c r="C4828" i="16"/>
  <c r="D4828" i="16"/>
  <c r="E4828" i="16"/>
  <c r="A4829" i="16"/>
  <c r="B4829" i="16"/>
  <c r="C4829" i="16"/>
  <c r="D4829" i="16"/>
  <c r="E4829" i="16"/>
  <c r="A4830" i="16"/>
  <c r="B4830" i="16"/>
  <c r="C4830" i="16"/>
  <c r="D4830" i="16"/>
  <c r="E4830" i="16"/>
  <c r="A4831" i="16"/>
  <c r="B4831" i="16"/>
  <c r="C4831" i="16"/>
  <c r="D4831" i="16"/>
  <c r="E4831" i="16"/>
  <c r="A4832" i="16"/>
  <c r="B4832" i="16"/>
  <c r="C4832" i="16"/>
  <c r="D4832" i="16"/>
  <c r="E4832" i="16"/>
  <c r="A4833" i="16"/>
  <c r="B4833" i="16"/>
  <c r="C4833" i="16"/>
  <c r="D4833" i="16"/>
  <c r="E4833" i="16"/>
  <c r="A4834" i="16"/>
  <c r="B4834" i="16"/>
  <c r="C4834" i="16"/>
  <c r="D4834" i="16"/>
  <c r="E4834" i="16"/>
  <c r="A4835" i="16"/>
  <c r="B4835" i="16"/>
  <c r="C4835" i="16"/>
  <c r="D4835" i="16"/>
  <c r="E4835" i="16"/>
  <c r="A4836" i="16"/>
  <c r="B4836" i="16"/>
  <c r="C4836" i="16"/>
  <c r="D4836" i="16"/>
  <c r="E4836" i="16"/>
  <c r="A4837" i="16"/>
  <c r="B4837" i="16"/>
  <c r="C4837" i="16"/>
  <c r="D4837" i="16"/>
  <c r="E4837" i="16"/>
  <c r="A4838" i="16"/>
  <c r="B4838" i="16"/>
  <c r="C4838" i="16"/>
  <c r="D4838" i="16"/>
  <c r="E4838" i="16"/>
  <c r="A4839" i="16"/>
  <c r="B4839" i="16"/>
  <c r="C4839" i="16"/>
  <c r="D4839" i="16"/>
  <c r="E4839" i="16"/>
  <c r="A4840" i="16"/>
  <c r="B4840" i="16"/>
  <c r="C4840" i="16"/>
  <c r="D4840" i="16"/>
  <c r="E4840" i="16"/>
  <c r="A4841" i="16"/>
  <c r="B4841" i="16"/>
  <c r="C4841" i="16"/>
  <c r="D4841" i="16"/>
  <c r="E4841" i="16"/>
  <c r="A4842" i="16"/>
  <c r="B4842" i="16"/>
  <c r="C4842" i="16"/>
  <c r="D4842" i="16"/>
  <c r="E4842" i="16"/>
  <c r="A4843" i="16"/>
  <c r="B4843" i="16"/>
  <c r="C4843" i="16"/>
  <c r="D4843" i="16"/>
  <c r="E4843" i="16"/>
  <c r="A4844" i="16"/>
  <c r="B4844" i="16"/>
  <c r="C4844" i="16"/>
  <c r="D4844" i="16"/>
  <c r="E4844" i="16"/>
  <c r="A4845" i="16"/>
  <c r="B4845" i="16"/>
  <c r="C4845" i="16"/>
  <c r="D4845" i="16"/>
  <c r="E4845" i="16"/>
  <c r="A4846" i="16"/>
  <c r="B4846" i="16"/>
  <c r="C4846" i="16"/>
  <c r="D4846" i="16"/>
  <c r="E4846" i="16"/>
  <c r="A4847" i="16"/>
  <c r="B4847" i="16"/>
  <c r="C4847" i="16"/>
  <c r="D4847" i="16"/>
  <c r="E4847" i="16"/>
  <c r="A4848" i="16"/>
  <c r="B4848" i="16"/>
  <c r="C4848" i="16"/>
  <c r="D4848" i="16"/>
  <c r="E4848" i="16"/>
  <c r="A4849" i="16"/>
  <c r="B4849" i="16"/>
  <c r="C4849" i="16"/>
  <c r="D4849" i="16"/>
  <c r="E4849" i="16"/>
  <c r="A4850" i="16"/>
  <c r="B4850" i="16"/>
  <c r="C4850" i="16"/>
  <c r="D4850" i="16"/>
  <c r="E4850" i="16"/>
  <c r="A4851" i="16"/>
  <c r="B4851" i="16"/>
  <c r="C4851" i="16"/>
  <c r="D4851" i="16"/>
  <c r="E4851" i="16"/>
  <c r="A4852" i="16"/>
  <c r="B4852" i="16"/>
  <c r="C4852" i="16"/>
  <c r="D4852" i="16"/>
  <c r="E4852" i="16"/>
  <c r="A4853" i="16"/>
  <c r="B4853" i="16"/>
  <c r="C4853" i="16"/>
  <c r="D4853" i="16"/>
  <c r="E4853" i="16"/>
  <c r="A4854" i="16"/>
  <c r="B4854" i="16"/>
  <c r="C4854" i="16"/>
  <c r="D4854" i="16"/>
  <c r="E4854" i="16"/>
  <c r="A4855" i="16"/>
  <c r="B4855" i="16"/>
  <c r="C4855" i="16"/>
  <c r="D4855" i="16"/>
  <c r="E4855" i="16"/>
  <c r="A4856" i="16"/>
  <c r="B4856" i="16"/>
  <c r="C4856" i="16"/>
  <c r="D4856" i="16"/>
  <c r="E4856" i="16"/>
  <c r="A4857" i="16"/>
  <c r="B4857" i="16"/>
  <c r="C4857" i="16"/>
  <c r="D4857" i="16"/>
  <c r="E4857" i="16"/>
  <c r="A4858" i="16"/>
  <c r="B4858" i="16"/>
  <c r="C4858" i="16"/>
  <c r="D4858" i="16"/>
  <c r="E4858" i="16"/>
  <c r="A4859" i="16"/>
  <c r="B4859" i="16"/>
  <c r="C4859" i="16"/>
  <c r="D4859" i="16"/>
  <c r="E4859" i="16"/>
  <c r="A4860" i="16"/>
  <c r="B4860" i="16"/>
  <c r="C4860" i="16"/>
  <c r="D4860" i="16"/>
  <c r="E4860" i="16"/>
  <c r="A4861" i="16"/>
  <c r="B4861" i="16"/>
  <c r="C4861" i="16"/>
  <c r="D4861" i="16"/>
  <c r="E4861" i="16"/>
  <c r="A4862" i="16"/>
  <c r="B4862" i="16"/>
  <c r="C4862" i="16"/>
  <c r="D4862" i="16"/>
  <c r="E4862" i="16"/>
  <c r="A4863" i="16"/>
  <c r="B4863" i="16"/>
  <c r="C4863" i="16"/>
  <c r="D4863" i="16"/>
  <c r="E4863" i="16"/>
  <c r="A4864" i="16"/>
  <c r="B4864" i="16"/>
  <c r="C4864" i="16"/>
  <c r="D4864" i="16"/>
  <c r="E4864" i="16"/>
  <c r="A4865" i="16"/>
  <c r="B4865" i="16"/>
  <c r="C4865" i="16"/>
  <c r="D4865" i="16"/>
  <c r="E4865" i="16"/>
  <c r="A4866" i="16"/>
  <c r="B4866" i="16"/>
  <c r="C4866" i="16"/>
  <c r="D4866" i="16"/>
  <c r="E4866" i="16"/>
  <c r="A4867" i="16"/>
  <c r="B4867" i="16"/>
  <c r="C4867" i="16"/>
  <c r="D4867" i="16"/>
  <c r="E4867" i="16"/>
  <c r="A4868" i="16"/>
  <c r="B4868" i="16"/>
  <c r="C4868" i="16"/>
  <c r="D4868" i="16"/>
  <c r="E4868" i="16"/>
  <c r="A4869" i="16"/>
  <c r="B4869" i="16"/>
  <c r="C4869" i="16"/>
  <c r="D4869" i="16"/>
  <c r="E4869" i="16"/>
  <c r="A4870" i="16"/>
  <c r="B4870" i="16"/>
  <c r="C4870" i="16"/>
  <c r="D4870" i="16"/>
  <c r="E4870" i="16"/>
  <c r="A4871" i="16"/>
  <c r="B4871" i="16"/>
  <c r="C4871" i="16"/>
  <c r="D4871" i="16"/>
  <c r="E4871" i="16"/>
  <c r="A4872" i="16"/>
  <c r="B4872" i="16"/>
  <c r="C4872" i="16"/>
  <c r="D4872" i="16"/>
  <c r="E4872" i="16"/>
  <c r="A4873" i="16"/>
  <c r="B4873" i="16"/>
  <c r="C4873" i="16"/>
  <c r="D4873" i="16"/>
  <c r="E4873" i="16"/>
  <c r="A4874" i="16"/>
  <c r="B4874" i="16"/>
  <c r="C4874" i="16"/>
  <c r="D4874" i="16"/>
  <c r="E4874" i="16"/>
  <c r="A4875" i="16"/>
  <c r="B4875" i="16"/>
  <c r="C4875" i="16"/>
  <c r="D4875" i="16"/>
  <c r="E4875" i="16"/>
  <c r="A4876" i="16"/>
  <c r="B4876" i="16"/>
  <c r="C4876" i="16"/>
  <c r="D4876" i="16"/>
  <c r="E4876" i="16"/>
  <c r="A4877" i="16"/>
  <c r="B4877" i="16"/>
  <c r="C4877" i="16"/>
  <c r="D4877" i="16"/>
  <c r="E4877" i="16"/>
  <c r="A4878" i="16"/>
  <c r="B4878" i="16"/>
  <c r="C4878" i="16"/>
  <c r="D4878" i="16"/>
  <c r="E4878" i="16"/>
  <c r="A4879" i="16"/>
  <c r="B4879" i="16"/>
  <c r="C4879" i="16"/>
  <c r="D4879" i="16"/>
  <c r="E4879" i="16"/>
  <c r="A4880" i="16"/>
  <c r="B4880" i="16"/>
  <c r="C4880" i="16"/>
  <c r="D4880" i="16"/>
  <c r="E4880" i="16"/>
  <c r="A4881" i="16"/>
  <c r="B4881" i="16"/>
  <c r="C4881" i="16"/>
  <c r="D4881" i="16"/>
  <c r="E4881" i="16"/>
  <c r="A4882" i="16"/>
  <c r="B4882" i="16"/>
  <c r="C4882" i="16"/>
  <c r="D4882" i="16"/>
  <c r="E4882" i="16"/>
  <c r="A4883" i="16"/>
  <c r="B4883" i="16"/>
  <c r="C4883" i="16"/>
  <c r="D4883" i="16"/>
  <c r="E4883" i="16"/>
  <c r="A4884" i="16"/>
  <c r="B4884" i="16"/>
  <c r="C4884" i="16"/>
  <c r="D4884" i="16"/>
  <c r="E4884" i="16"/>
  <c r="A4885" i="16"/>
  <c r="B4885" i="16"/>
  <c r="C4885" i="16"/>
  <c r="D4885" i="16"/>
  <c r="E4885" i="16"/>
  <c r="A4886" i="16"/>
  <c r="B4886" i="16"/>
  <c r="C4886" i="16"/>
  <c r="D4886" i="16"/>
  <c r="E4886" i="16"/>
  <c r="A4887" i="16"/>
  <c r="B4887" i="16"/>
  <c r="C4887" i="16"/>
  <c r="D4887" i="16"/>
  <c r="E4887" i="16"/>
  <c r="A4888" i="16"/>
  <c r="B4888" i="16"/>
  <c r="C4888" i="16"/>
  <c r="D4888" i="16"/>
  <c r="E4888" i="16"/>
  <c r="A4889" i="16"/>
  <c r="B4889" i="16"/>
  <c r="C4889" i="16"/>
  <c r="D4889" i="16"/>
  <c r="E4889" i="16"/>
  <c r="A4890" i="16"/>
  <c r="B4890" i="16"/>
  <c r="C4890" i="16"/>
  <c r="D4890" i="16"/>
  <c r="E4890" i="16"/>
  <c r="A4891" i="16"/>
  <c r="B4891" i="16"/>
  <c r="C4891" i="16"/>
  <c r="D4891" i="16"/>
  <c r="E4891" i="16"/>
  <c r="A4892" i="16"/>
  <c r="B4892" i="16"/>
  <c r="C4892" i="16"/>
  <c r="D4892" i="16"/>
  <c r="E4892" i="16"/>
  <c r="A4893" i="16"/>
  <c r="B4893" i="16"/>
  <c r="C4893" i="16"/>
  <c r="D4893" i="16"/>
  <c r="E4893" i="16"/>
  <c r="A4894" i="16"/>
  <c r="B4894" i="16"/>
  <c r="C4894" i="16"/>
  <c r="D4894" i="16"/>
  <c r="E4894" i="16"/>
  <c r="A4895" i="16"/>
  <c r="B4895" i="16"/>
  <c r="C4895" i="16"/>
  <c r="D4895" i="16"/>
  <c r="E4895" i="16"/>
  <c r="A4896" i="16"/>
  <c r="B4896" i="16"/>
  <c r="C4896" i="16"/>
  <c r="D4896" i="16"/>
  <c r="E4896" i="16"/>
  <c r="A4897" i="16"/>
  <c r="B4897" i="16"/>
  <c r="C4897" i="16"/>
  <c r="D4897" i="16"/>
  <c r="E4897" i="16"/>
  <c r="A4898" i="16"/>
  <c r="B4898" i="16"/>
  <c r="C4898" i="16"/>
  <c r="D4898" i="16"/>
  <c r="E4898" i="16"/>
  <c r="A4899" i="16"/>
  <c r="B4899" i="16"/>
  <c r="C4899" i="16"/>
  <c r="D4899" i="16"/>
  <c r="E4899" i="16"/>
  <c r="A4900" i="16"/>
  <c r="B4900" i="16"/>
  <c r="C4900" i="16"/>
  <c r="D4900" i="16"/>
  <c r="E4900" i="16"/>
  <c r="A4901" i="16"/>
  <c r="B4901" i="16"/>
  <c r="C4901" i="16"/>
  <c r="D4901" i="16"/>
  <c r="E4901" i="16"/>
  <c r="A4902" i="16"/>
  <c r="B4902" i="16"/>
  <c r="C4902" i="16"/>
  <c r="D4902" i="16"/>
  <c r="E4902" i="16"/>
  <c r="A4903" i="16"/>
  <c r="B4903" i="16"/>
  <c r="C4903" i="16"/>
  <c r="D4903" i="16"/>
  <c r="E4903" i="16"/>
  <c r="A4904" i="16"/>
  <c r="B4904" i="16"/>
  <c r="C4904" i="16"/>
  <c r="D4904" i="16"/>
  <c r="E4904" i="16"/>
  <c r="A4905" i="16"/>
  <c r="B4905" i="16"/>
  <c r="C4905" i="16"/>
  <c r="D4905" i="16"/>
  <c r="E4905" i="16"/>
  <c r="A4906" i="16"/>
  <c r="B4906" i="16"/>
  <c r="C4906" i="16"/>
  <c r="D4906" i="16"/>
  <c r="E4906" i="16"/>
  <c r="A4907" i="16"/>
  <c r="B4907" i="16"/>
  <c r="C4907" i="16"/>
  <c r="D4907" i="16"/>
  <c r="E4907" i="16"/>
  <c r="A4908" i="16"/>
  <c r="B4908" i="16"/>
  <c r="C4908" i="16"/>
  <c r="D4908" i="16"/>
  <c r="E4908" i="16"/>
  <c r="A4909" i="16"/>
  <c r="B4909" i="16"/>
  <c r="C4909" i="16"/>
  <c r="D4909" i="16"/>
  <c r="E4909" i="16"/>
  <c r="A4910" i="16"/>
  <c r="B4910" i="16"/>
  <c r="C4910" i="16"/>
  <c r="D4910" i="16"/>
  <c r="E4910" i="16"/>
  <c r="A4911" i="16"/>
  <c r="B4911" i="16"/>
  <c r="C4911" i="16"/>
  <c r="D4911" i="16"/>
  <c r="E4911" i="16"/>
  <c r="A4912" i="16"/>
  <c r="B4912" i="16"/>
  <c r="C4912" i="16"/>
  <c r="D4912" i="16"/>
  <c r="E4912" i="16"/>
  <c r="A4913" i="16"/>
  <c r="B4913" i="16"/>
  <c r="C4913" i="16"/>
  <c r="D4913" i="16"/>
  <c r="E4913" i="16"/>
  <c r="A4914" i="16"/>
  <c r="B4914" i="16"/>
  <c r="C4914" i="16"/>
  <c r="D4914" i="16"/>
  <c r="E4914" i="16"/>
  <c r="A4915" i="16"/>
  <c r="B4915" i="16"/>
  <c r="C4915" i="16"/>
  <c r="D4915" i="16"/>
  <c r="E4915" i="16"/>
  <c r="A4916" i="16"/>
  <c r="B4916" i="16"/>
  <c r="C4916" i="16"/>
  <c r="D4916" i="16"/>
  <c r="E4916" i="16"/>
  <c r="A4917" i="16"/>
  <c r="B4917" i="16"/>
  <c r="C4917" i="16"/>
  <c r="D4917" i="16"/>
  <c r="E4917" i="16"/>
  <c r="A4918" i="16"/>
  <c r="B4918" i="16"/>
  <c r="C4918" i="16"/>
  <c r="D4918" i="16"/>
  <c r="E4918" i="16"/>
  <c r="A4919" i="16"/>
  <c r="B4919" i="16"/>
  <c r="C4919" i="16"/>
  <c r="D4919" i="16"/>
  <c r="E4919" i="16"/>
  <c r="A4920" i="16"/>
  <c r="B4920" i="16"/>
  <c r="C4920" i="16"/>
  <c r="D4920" i="16"/>
  <c r="E4920" i="16"/>
  <c r="A4921" i="16"/>
  <c r="B4921" i="16"/>
  <c r="C4921" i="16"/>
  <c r="D4921" i="16"/>
  <c r="E4921" i="16"/>
  <c r="A4922" i="16"/>
  <c r="B4922" i="16"/>
  <c r="C4922" i="16"/>
  <c r="D4922" i="16"/>
  <c r="E4922" i="16"/>
  <c r="A4923" i="16"/>
  <c r="B4923" i="16"/>
  <c r="C4923" i="16"/>
  <c r="D4923" i="16"/>
  <c r="E4923" i="16"/>
  <c r="A4924" i="16"/>
  <c r="B4924" i="16"/>
  <c r="C4924" i="16"/>
  <c r="D4924" i="16"/>
  <c r="E4924" i="16"/>
  <c r="A4925" i="16"/>
  <c r="B4925" i="16"/>
  <c r="C4925" i="16"/>
  <c r="D4925" i="16"/>
  <c r="E4925" i="16"/>
  <c r="A4926" i="16"/>
  <c r="B4926" i="16"/>
  <c r="C4926" i="16"/>
  <c r="D4926" i="16"/>
  <c r="E4926" i="16"/>
  <c r="A4927" i="16"/>
  <c r="B4927" i="16"/>
  <c r="C4927" i="16"/>
  <c r="D4927" i="16"/>
  <c r="E4927" i="16"/>
  <c r="A4928" i="16"/>
  <c r="B4928" i="16"/>
  <c r="C4928" i="16"/>
  <c r="D4928" i="16"/>
  <c r="E4928" i="16"/>
  <c r="A4929" i="16"/>
  <c r="B4929" i="16"/>
  <c r="C4929" i="16"/>
  <c r="D4929" i="16"/>
  <c r="E4929" i="16"/>
  <c r="A4930" i="16"/>
  <c r="B4930" i="16"/>
  <c r="C4930" i="16"/>
  <c r="D4930" i="16"/>
  <c r="E4930" i="16"/>
  <c r="A4931" i="16"/>
  <c r="B4931" i="16"/>
  <c r="C4931" i="16"/>
  <c r="D4931" i="16"/>
  <c r="E4931" i="16"/>
  <c r="A4932" i="16"/>
  <c r="B4932" i="16"/>
  <c r="C4932" i="16"/>
  <c r="D4932" i="16"/>
  <c r="E4932" i="16"/>
  <c r="A4933" i="16"/>
  <c r="B4933" i="16"/>
  <c r="C4933" i="16"/>
  <c r="D4933" i="16"/>
  <c r="E4933" i="16"/>
  <c r="A4934" i="16"/>
  <c r="B4934" i="16"/>
  <c r="C4934" i="16"/>
  <c r="D4934" i="16"/>
  <c r="E4934" i="16"/>
  <c r="A4935" i="16"/>
  <c r="B4935" i="16"/>
  <c r="C4935" i="16"/>
  <c r="D4935" i="16"/>
  <c r="E4935" i="16"/>
  <c r="A4936" i="16"/>
  <c r="B4936" i="16"/>
  <c r="C4936" i="16"/>
  <c r="D4936" i="16"/>
  <c r="E4936" i="16"/>
  <c r="A4937" i="16"/>
  <c r="B4937" i="16"/>
  <c r="C4937" i="16"/>
  <c r="D4937" i="16"/>
  <c r="E4937" i="16"/>
  <c r="A4938" i="16"/>
  <c r="B4938" i="16"/>
  <c r="C4938" i="16"/>
  <c r="D4938" i="16"/>
  <c r="E4938" i="16"/>
  <c r="A4939" i="16"/>
  <c r="B4939" i="16"/>
  <c r="C4939" i="16"/>
  <c r="D4939" i="16"/>
  <c r="E4939" i="16"/>
  <c r="A4940" i="16"/>
  <c r="B4940" i="16"/>
  <c r="C4940" i="16"/>
  <c r="D4940" i="16"/>
  <c r="E4940" i="16"/>
  <c r="A4941" i="16"/>
  <c r="B4941" i="16"/>
  <c r="C4941" i="16"/>
  <c r="D4941" i="16"/>
  <c r="E4941" i="16"/>
  <c r="A4942" i="16"/>
  <c r="B4942" i="16"/>
  <c r="C4942" i="16"/>
  <c r="D4942" i="16"/>
  <c r="E4942" i="16"/>
  <c r="A4943" i="16"/>
  <c r="B4943" i="16"/>
  <c r="C4943" i="16"/>
  <c r="D4943" i="16"/>
  <c r="E4943" i="16"/>
  <c r="A4944" i="16"/>
  <c r="B4944" i="16"/>
  <c r="C4944" i="16"/>
  <c r="D4944" i="16"/>
  <c r="E4944" i="16"/>
  <c r="A4945" i="16"/>
  <c r="B4945" i="16"/>
  <c r="C4945" i="16"/>
  <c r="D4945" i="16"/>
  <c r="E4945" i="16"/>
  <c r="A4946" i="16"/>
  <c r="B4946" i="16"/>
  <c r="C4946" i="16"/>
  <c r="D4946" i="16"/>
  <c r="E4946" i="16"/>
  <c r="A4947" i="16"/>
  <c r="B4947" i="16"/>
  <c r="C4947" i="16"/>
  <c r="D4947" i="16"/>
  <c r="E4947" i="16"/>
  <c r="A4948" i="16"/>
  <c r="B4948" i="16"/>
  <c r="C4948" i="16"/>
  <c r="D4948" i="16"/>
  <c r="E4948" i="16"/>
  <c r="A4949" i="16"/>
  <c r="B4949" i="16"/>
  <c r="C4949" i="16"/>
  <c r="D4949" i="16"/>
  <c r="E4949" i="16"/>
  <c r="A4950" i="16"/>
  <c r="B4950" i="16"/>
  <c r="C4950" i="16"/>
  <c r="D4950" i="16"/>
  <c r="E4950" i="16"/>
  <c r="A4951" i="16"/>
  <c r="B4951" i="16"/>
  <c r="C4951" i="16"/>
  <c r="D4951" i="16"/>
  <c r="E4951" i="16"/>
  <c r="A4952" i="16"/>
  <c r="B4952" i="16"/>
  <c r="C4952" i="16"/>
  <c r="D4952" i="16"/>
  <c r="E4952" i="16"/>
  <c r="A4953" i="16"/>
  <c r="B4953" i="16"/>
  <c r="C4953" i="16"/>
  <c r="D4953" i="16"/>
  <c r="E4953" i="16"/>
  <c r="A4954" i="16"/>
  <c r="B4954" i="16"/>
  <c r="C4954" i="16"/>
  <c r="D4954" i="16"/>
  <c r="E4954" i="16"/>
  <c r="A4955" i="16"/>
  <c r="B4955" i="16"/>
  <c r="C4955" i="16"/>
  <c r="D4955" i="16"/>
  <c r="E4955" i="16"/>
  <c r="A4956" i="16"/>
  <c r="B4956" i="16"/>
  <c r="C4956" i="16"/>
  <c r="D4956" i="16"/>
  <c r="E4956" i="16"/>
  <c r="A4957" i="16"/>
  <c r="B4957" i="16"/>
  <c r="C4957" i="16"/>
  <c r="D4957" i="16"/>
  <c r="E4957" i="16"/>
  <c r="A4958" i="16"/>
  <c r="B4958" i="16"/>
  <c r="C4958" i="16"/>
  <c r="D4958" i="16"/>
  <c r="E4958" i="16"/>
  <c r="A4959" i="16"/>
  <c r="B4959" i="16"/>
  <c r="C4959" i="16"/>
  <c r="D4959" i="16"/>
  <c r="E4959" i="16"/>
  <c r="A4960" i="16"/>
  <c r="B4960" i="16"/>
  <c r="C4960" i="16"/>
  <c r="D4960" i="16"/>
  <c r="E4960" i="16"/>
  <c r="A4961" i="16"/>
  <c r="B4961" i="16"/>
  <c r="C4961" i="16"/>
  <c r="D4961" i="16"/>
  <c r="E4961" i="16"/>
  <c r="A4962" i="16"/>
  <c r="B4962" i="16"/>
  <c r="C4962" i="16"/>
  <c r="D4962" i="16"/>
  <c r="E4962" i="16"/>
  <c r="A4963" i="16"/>
  <c r="B4963" i="16"/>
  <c r="C4963" i="16"/>
  <c r="D4963" i="16"/>
  <c r="E4963" i="16"/>
  <c r="A4964" i="16"/>
  <c r="B4964" i="16"/>
  <c r="C4964" i="16"/>
  <c r="D4964" i="16"/>
  <c r="E4964" i="16"/>
  <c r="A4965" i="16"/>
  <c r="B4965" i="16"/>
  <c r="C4965" i="16"/>
  <c r="D4965" i="16"/>
  <c r="E4965" i="16"/>
  <c r="A4966" i="16"/>
  <c r="B4966" i="16"/>
  <c r="C4966" i="16"/>
  <c r="D4966" i="16"/>
  <c r="E4966" i="16"/>
  <c r="A4967" i="16"/>
  <c r="B4967" i="16"/>
  <c r="C4967" i="16"/>
  <c r="D4967" i="16"/>
  <c r="E4967" i="16"/>
  <c r="A4968" i="16"/>
  <c r="B4968" i="16"/>
  <c r="C4968" i="16"/>
  <c r="D4968" i="16"/>
  <c r="E4968" i="16"/>
  <c r="A4969" i="16"/>
  <c r="B4969" i="16"/>
  <c r="C4969" i="16"/>
  <c r="D4969" i="16"/>
  <c r="E4969" i="16"/>
  <c r="A4970" i="16"/>
  <c r="B4970" i="16"/>
  <c r="C4970" i="16"/>
  <c r="D4970" i="16"/>
  <c r="E4970" i="16"/>
  <c r="A4971" i="16"/>
  <c r="B4971" i="16"/>
  <c r="C4971" i="16"/>
  <c r="D4971" i="16"/>
  <c r="E4971" i="16"/>
  <c r="A4972" i="16"/>
  <c r="B4972" i="16"/>
  <c r="C4972" i="16"/>
  <c r="D4972" i="16"/>
  <c r="E4972" i="16"/>
  <c r="A4973" i="16"/>
  <c r="B4973" i="16"/>
  <c r="C4973" i="16"/>
  <c r="D4973" i="16"/>
  <c r="E4973" i="16"/>
  <c r="A4974" i="16"/>
  <c r="B4974" i="16"/>
  <c r="C4974" i="16"/>
  <c r="D4974" i="16"/>
  <c r="E4974" i="16"/>
  <c r="A4975" i="16"/>
  <c r="B4975" i="16"/>
  <c r="C4975" i="16"/>
  <c r="D4975" i="16"/>
  <c r="E4975" i="16"/>
  <c r="A4976" i="16"/>
  <c r="B4976" i="16"/>
  <c r="C4976" i="16"/>
  <c r="D4976" i="16"/>
  <c r="E4976" i="16"/>
  <c r="A4977" i="16"/>
  <c r="B4977" i="16"/>
  <c r="C4977" i="16"/>
  <c r="D4977" i="16"/>
  <c r="E4977" i="16"/>
  <c r="A4978" i="16"/>
  <c r="B4978" i="16"/>
  <c r="C4978" i="16"/>
  <c r="D4978" i="16"/>
  <c r="E4978" i="16"/>
  <c r="A4979" i="16"/>
  <c r="B4979" i="16"/>
  <c r="C4979" i="16"/>
  <c r="D4979" i="16"/>
  <c r="E4979" i="16"/>
  <c r="A4980" i="16"/>
  <c r="B4980" i="16"/>
  <c r="C4980" i="16"/>
  <c r="D4980" i="16"/>
  <c r="E4980" i="16"/>
  <c r="A4981" i="16"/>
  <c r="B4981" i="16"/>
  <c r="C4981" i="16"/>
  <c r="D4981" i="16"/>
  <c r="E4981" i="16"/>
  <c r="A4982" i="16"/>
  <c r="B4982" i="16"/>
  <c r="C4982" i="16"/>
  <c r="D4982" i="16"/>
  <c r="E4982" i="16"/>
  <c r="A4983" i="16"/>
  <c r="B4983" i="16"/>
  <c r="C4983" i="16"/>
  <c r="D4983" i="16"/>
  <c r="E4983" i="16"/>
  <c r="A4984" i="16"/>
  <c r="B4984" i="16"/>
  <c r="C4984" i="16"/>
  <c r="D4984" i="16"/>
  <c r="E4984" i="16"/>
  <c r="A4985" i="16"/>
  <c r="B4985" i="16"/>
  <c r="C4985" i="16"/>
  <c r="D4985" i="16"/>
  <c r="E4985" i="16"/>
  <c r="A4986" i="16"/>
  <c r="B4986" i="16"/>
  <c r="C4986" i="16"/>
  <c r="D4986" i="16"/>
  <c r="E4986" i="16"/>
  <c r="A4987" i="16"/>
  <c r="B4987" i="16"/>
  <c r="C4987" i="16"/>
  <c r="D4987" i="16"/>
  <c r="E4987" i="16"/>
  <c r="A4988" i="16"/>
  <c r="B4988" i="16"/>
  <c r="C4988" i="16"/>
  <c r="D4988" i="16"/>
  <c r="E4988" i="16"/>
  <c r="A4989" i="16"/>
  <c r="B4989" i="16"/>
  <c r="C4989" i="16"/>
  <c r="D4989" i="16"/>
  <c r="E4989" i="16"/>
  <c r="A4990" i="16"/>
  <c r="B4990" i="16"/>
  <c r="C4990" i="16"/>
  <c r="D4990" i="16"/>
  <c r="E4990" i="16"/>
  <c r="A4991" i="16"/>
  <c r="B4991" i="16"/>
  <c r="C4991" i="16"/>
  <c r="D4991" i="16"/>
  <c r="E4991" i="16"/>
  <c r="A4992" i="16"/>
  <c r="B4992" i="16"/>
  <c r="C4992" i="16"/>
  <c r="D4992" i="16"/>
  <c r="E4992" i="16"/>
  <c r="A4993" i="16"/>
  <c r="B4993" i="16"/>
  <c r="C4993" i="16"/>
  <c r="D4993" i="16"/>
  <c r="E4993" i="16"/>
  <c r="A4994" i="16"/>
  <c r="B4994" i="16"/>
  <c r="C4994" i="16"/>
  <c r="D4994" i="16"/>
  <c r="E4994" i="16"/>
  <c r="A4995" i="16"/>
  <c r="B4995" i="16"/>
  <c r="C4995" i="16"/>
  <c r="D4995" i="16"/>
  <c r="E4995" i="16"/>
  <c r="A4996" i="16"/>
  <c r="B4996" i="16"/>
  <c r="C4996" i="16"/>
  <c r="D4996" i="16"/>
  <c r="E4996" i="16"/>
  <c r="A4997" i="16"/>
  <c r="B4997" i="16"/>
  <c r="C4997" i="16"/>
  <c r="D4997" i="16"/>
  <c r="E4997" i="16"/>
  <c r="A4998" i="16"/>
  <c r="B4998" i="16"/>
  <c r="C4998" i="16"/>
  <c r="D4998" i="16"/>
  <c r="E4998" i="16"/>
  <c r="A4999" i="16"/>
  <c r="B4999" i="16"/>
  <c r="C4999" i="16"/>
  <c r="D4999" i="16"/>
  <c r="E4999" i="16"/>
  <c r="A5000" i="16"/>
  <c r="B5000" i="16"/>
  <c r="C5000" i="16"/>
  <c r="D5000" i="16"/>
  <c r="E5000" i="16"/>
  <c r="A5001" i="16"/>
  <c r="B5001" i="16"/>
  <c r="C5001" i="16"/>
  <c r="D5001" i="16"/>
  <c r="E5001" i="16"/>
  <c r="A5002" i="16"/>
  <c r="B5002" i="16"/>
  <c r="C5002" i="16"/>
  <c r="D5002" i="16"/>
  <c r="E5002" i="16"/>
  <c r="A5003" i="16"/>
  <c r="B5003" i="16"/>
  <c r="C5003" i="16"/>
  <c r="D5003" i="16"/>
  <c r="E5003" i="16"/>
  <c r="A5004" i="16"/>
  <c r="B5004" i="16"/>
  <c r="C5004" i="16"/>
  <c r="D5004" i="16"/>
  <c r="E5004" i="16"/>
  <c r="A5005" i="16"/>
  <c r="B5005" i="16"/>
  <c r="C5005" i="16"/>
  <c r="D5005" i="16"/>
  <c r="E5005" i="16"/>
  <c r="A5006" i="16"/>
  <c r="B5006" i="16"/>
  <c r="C5006" i="16"/>
  <c r="D5006" i="16"/>
  <c r="E5006" i="16"/>
  <c r="A5007" i="16"/>
  <c r="B5007" i="16"/>
  <c r="C5007" i="16"/>
  <c r="D5007" i="16"/>
  <c r="E5007" i="16"/>
  <c r="A5008" i="16"/>
  <c r="B5008" i="16"/>
  <c r="C5008" i="16"/>
  <c r="D5008" i="16"/>
  <c r="E5008" i="16"/>
  <c r="A5009" i="16"/>
  <c r="B5009" i="16"/>
  <c r="C5009" i="16"/>
  <c r="D5009" i="16"/>
  <c r="E5009" i="16"/>
  <c r="A5010" i="16"/>
  <c r="B5010" i="16"/>
  <c r="C5010" i="16"/>
  <c r="D5010" i="16"/>
  <c r="E5010" i="16"/>
  <c r="A5011" i="16"/>
  <c r="B5011" i="16"/>
  <c r="C5011" i="16"/>
  <c r="D5011" i="16"/>
  <c r="E5011" i="16"/>
  <c r="A5012" i="16"/>
  <c r="B5012" i="16"/>
  <c r="C5012" i="16"/>
  <c r="D5012" i="16"/>
  <c r="E5012" i="16"/>
  <c r="A5013" i="16"/>
  <c r="B5013" i="16"/>
  <c r="C5013" i="16"/>
  <c r="D5013" i="16"/>
  <c r="E5013" i="16"/>
  <c r="A5014" i="16"/>
  <c r="B5014" i="16"/>
  <c r="C5014" i="16"/>
  <c r="D5014" i="16"/>
  <c r="E5014" i="16"/>
  <c r="A5015" i="16"/>
  <c r="B5015" i="16"/>
  <c r="C5015" i="16"/>
  <c r="D5015" i="16"/>
  <c r="E5015" i="16"/>
  <c r="A5016" i="16"/>
  <c r="B5016" i="16"/>
  <c r="C5016" i="16"/>
  <c r="D5016" i="16"/>
  <c r="E5016" i="16"/>
  <c r="A5017" i="16"/>
  <c r="B5017" i="16"/>
  <c r="C5017" i="16"/>
  <c r="D5017" i="16"/>
  <c r="E5017" i="16"/>
  <c r="A5018" i="16"/>
  <c r="B5018" i="16"/>
  <c r="C5018" i="16"/>
  <c r="D5018" i="16"/>
  <c r="E5018" i="16"/>
  <c r="A5019" i="16"/>
  <c r="B5019" i="16"/>
  <c r="C5019" i="16"/>
  <c r="D5019" i="16"/>
  <c r="E5019" i="16"/>
  <c r="A5020" i="16"/>
  <c r="B5020" i="16"/>
  <c r="C5020" i="16"/>
  <c r="D5020" i="16"/>
  <c r="E5020" i="16"/>
  <c r="A5021" i="16"/>
  <c r="B5021" i="16"/>
  <c r="C5021" i="16"/>
  <c r="D5021" i="16"/>
  <c r="E5021" i="16"/>
  <c r="A5022" i="16"/>
  <c r="B5022" i="16"/>
  <c r="C5022" i="16"/>
  <c r="D5022" i="16"/>
  <c r="E5022" i="16"/>
  <c r="A5023" i="16"/>
  <c r="B5023" i="16"/>
  <c r="C5023" i="16"/>
  <c r="D5023" i="16"/>
  <c r="E5023" i="16"/>
  <c r="A5024" i="16"/>
  <c r="B5024" i="16"/>
  <c r="C5024" i="16"/>
  <c r="D5024" i="16"/>
  <c r="E5024" i="16"/>
  <c r="A5025" i="16"/>
  <c r="B5025" i="16"/>
  <c r="C5025" i="16"/>
  <c r="D5025" i="16"/>
  <c r="E5025" i="16"/>
  <c r="A5026" i="16"/>
  <c r="B5026" i="16"/>
  <c r="C5026" i="16"/>
  <c r="D5026" i="16"/>
  <c r="E5026" i="16"/>
  <c r="A5027" i="16"/>
  <c r="B5027" i="16"/>
  <c r="C5027" i="16"/>
  <c r="D5027" i="16"/>
  <c r="E5027" i="16"/>
  <c r="A5028" i="16"/>
  <c r="B5028" i="16"/>
  <c r="C5028" i="16"/>
  <c r="D5028" i="16"/>
  <c r="E5028" i="16"/>
  <c r="A5029" i="16"/>
  <c r="B5029" i="16"/>
  <c r="C5029" i="16"/>
  <c r="D5029" i="16"/>
  <c r="E5029" i="16"/>
  <c r="A5030" i="16"/>
  <c r="B5030" i="16"/>
  <c r="C5030" i="16"/>
  <c r="D5030" i="16"/>
  <c r="E5030" i="16"/>
  <c r="A5031" i="16"/>
  <c r="B5031" i="16"/>
  <c r="C5031" i="16"/>
  <c r="D5031" i="16"/>
  <c r="E5031" i="16"/>
  <c r="A5032" i="16"/>
  <c r="B5032" i="16"/>
  <c r="C5032" i="16"/>
  <c r="D5032" i="16"/>
  <c r="E5032" i="16"/>
  <c r="A5033" i="16"/>
  <c r="B5033" i="16"/>
  <c r="C5033" i="16"/>
  <c r="D5033" i="16"/>
  <c r="E5033" i="16"/>
  <c r="A5034" i="16"/>
  <c r="B5034" i="16"/>
  <c r="C5034" i="16"/>
  <c r="D5034" i="16"/>
  <c r="E5034" i="16"/>
  <c r="A5035" i="16"/>
  <c r="B5035" i="16"/>
  <c r="C5035" i="16"/>
  <c r="D5035" i="16"/>
  <c r="E5035" i="16"/>
  <c r="A5036" i="16"/>
  <c r="B5036" i="16"/>
  <c r="C5036" i="16"/>
  <c r="D5036" i="16"/>
  <c r="E5036" i="16"/>
  <c r="A5037" i="16"/>
  <c r="B5037" i="16"/>
  <c r="C5037" i="16"/>
  <c r="D5037" i="16"/>
  <c r="E5037" i="16"/>
  <c r="A5038" i="16"/>
  <c r="B5038" i="16"/>
  <c r="C5038" i="16"/>
  <c r="D5038" i="16"/>
  <c r="E5038" i="16"/>
  <c r="A5039" i="16"/>
  <c r="B5039" i="16"/>
  <c r="C5039" i="16"/>
  <c r="D5039" i="16"/>
  <c r="E5039" i="16"/>
  <c r="A5040" i="16"/>
  <c r="B5040" i="16"/>
  <c r="C5040" i="16"/>
  <c r="D5040" i="16"/>
  <c r="E5040" i="16"/>
  <c r="A5041" i="16"/>
  <c r="B5041" i="16"/>
  <c r="C5041" i="16"/>
  <c r="D5041" i="16"/>
  <c r="E5041" i="16"/>
  <c r="A5042" i="16"/>
  <c r="B5042" i="16"/>
  <c r="C5042" i="16"/>
  <c r="D5042" i="16"/>
  <c r="E5042" i="16"/>
  <c r="A5043" i="16"/>
  <c r="B5043" i="16"/>
  <c r="C5043" i="16"/>
  <c r="D5043" i="16"/>
  <c r="E5043" i="16"/>
  <c r="A5044" i="16"/>
  <c r="B5044" i="16"/>
  <c r="C5044" i="16"/>
  <c r="D5044" i="16"/>
  <c r="E5044" i="16"/>
  <c r="A5045" i="16"/>
  <c r="B5045" i="16"/>
  <c r="C5045" i="16"/>
  <c r="D5045" i="16"/>
  <c r="E5045" i="16"/>
  <c r="A5046" i="16"/>
  <c r="B5046" i="16"/>
  <c r="C5046" i="16"/>
  <c r="D5046" i="16"/>
  <c r="E5046" i="16"/>
  <c r="A5047" i="16"/>
  <c r="B5047" i="16"/>
  <c r="C5047" i="16"/>
  <c r="D5047" i="16"/>
  <c r="E5047" i="16"/>
  <c r="A5048" i="16"/>
  <c r="B5048" i="16"/>
  <c r="C5048" i="16"/>
  <c r="D5048" i="16"/>
  <c r="E5048" i="16"/>
  <c r="A5049" i="16"/>
  <c r="B5049" i="16"/>
  <c r="C5049" i="16"/>
  <c r="D5049" i="16"/>
  <c r="E5049" i="16"/>
  <c r="A5050" i="16"/>
  <c r="B5050" i="16"/>
  <c r="C5050" i="16"/>
  <c r="D5050" i="16"/>
  <c r="E5050" i="16"/>
  <c r="A5051" i="16"/>
  <c r="B5051" i="16"/>
  <c r="C5051" i="16"/>
  <c r="D5051" i="16"/>
  <c r="E5051" i="16"/>
  <c r="A5052" i="16"/>
  <c r="B5052" i="16"/>
  <c r="C5052" i="16"/>
  <c r="D5052" i="16"/>
  <c r="E5052" i="16"/>
  <c r="A5053" i="16"/>
  <c r="B5053" i="16"/>
  <c r="C5053" i="16"/>
  <c r="D5053" i="16"/>
  <c r="E5053" i="16"/>
  <c r="A5054" i="16"/>
  <c r="B5054" i="16"/>
  <c r="C5054" i="16"/>
  <c r="D5054" i="16"/>
  <c r="E5054" i="16"/>
  <c r="A5055" i="16"/>
  <c r="B5055" i="16"/>
  <c r="C5055" i="16"/>
  <c r="D5055" i="16"/>
  <c r="E5055" i="16"/>
  <c r="A5056" i="16"/>
  <c r="B5056" i="16"/>
  <c r="C5056" i="16"/>
  <c r="D5056" i="16"/>
  <c r="E5056" i="16"/>
  <c r="A5057" i="16"/>
  <c r="B5057" i="16"/>
  <c r="C5057" i="16"/>
  <c r="D5057" i="16"/>
  <c r="E5057" i="16"/>
  <c r="A5058" i="16"/>
  <c r="B5058" i="16"/>
  <c r="C5058" i="16"/>
  <c r="D5058" i="16"/>
  <c r="E5058" i="16"/>
  <c r="A5059" i="16"/>
  <c r="B5059" i="16"/>
  <c r="C5059" i="16"/>
  <c r="D5059" i="16"/>
  <c r="E5059" i="16"/>
  <c r="A5060" i="16"/>
  <c r="B5060" i="16"/>
  <c r="C5060" i="16"/>
  <c r="D5060" i="16"/>
  <c r="E5060" i="16"/>
  <c r="A5061" i="16"/>
  <c r="B5061" i="16"/>
  <c r="C5061" i="16"/>
  <c r="D5061" i="16"/>
  <c r="E5061" i="16"/>
  <c r="A5062" i="16"/>
  <c r="B5062" i="16"/>
  <c r="C5062" i="16"/>
  <c r="D5062" i="16"/>
  <c r="E5062" i="16"/>
  <c r="A5063" i="16"/>
  <c r="B5063" i="16"/>
  <c r="C5063" i="16"/>
  <c r="D5063" i="16"/>
  <c r="E5063" i="16"/>
  <c r="A5064" i="16"/>
  <c r="B5064" i="16"/>
  <c r="C5064" i="16"/>
  <c r="D5064" i="16"/>
  <c r="E5064" i="16"/>
  <c r="A5065" i="16"/>
  <c r="B5065" i="16"/>
  <c r="C5065" i="16"/>
  <c r="D5065" i="16"/>
  <c r="E5065" i="16"/>
  <c r="A5066" i="16"/>
  <c r="B5066" i="16"/>
  <c r="C5066" i="16"/>
  <c r="D5066" i="16"/>
  <c r="E5066" i="16"/>
  <c r="A5067" i="16"/>
  <c r="B5067" i="16"/>
  <c r="C5067" i="16"/>
  <c r="D5067" i="16"/>
  <c r="E5067" i="16"/>
  <c r="A5068" i="16"/>
  <c r="B5068" i="16"/>
  <c r="C5068" i="16"/>
  <c r="D5068" i="16"/>
  <c r="E5068" i="16"/>
  <c r="A5069" i="16"/>
  <c r="B5069" i="16"/>
  <c r="C5069" i="16"/>
  <c r="D5069" i="16"/>
  <c r="E5069" i="16"/>
  <c r="A5070" i="16"/>
  <c r="B5070" i="16"/>
  <c r="C5070" i="16"/>
  <c r="D5070" i="16"/>
  <c r="E5070" i="16"/>
  <c r="A5071" i="16"/>
  <c r="B5071" i="16"/>
  <c r="C5071" i="16"/>
  <c r="D5071" i="16"/>
  <c r="E5071" i="16"/>
  <c r="A5072" i="16"/>
  <c r="B5072" i="16"/>
  <c r="C5072" i="16"/>
  <c r="D5072" i="16"/>
  <c r="E5072" i="16"/>
  <c r="A5073" i="16"/>
  <c r="B5073" i="16"/>
  <c r="C5073" i="16"/>
  <c r="D5073" i="16"/>
  <c r="E5073" i="16"/>
  <c r="A5074" i="16"/>
  <c r="B5074" i="16"/>
  <c r="C5074" i="16"/>
  <c r="D5074" i="16"/>
  <c r="E5074" i="16"/>
  <c r="A5075" i="16"/>
  <c r="B5075" i="16"/>
  <c r="C5075" i="16"/>
  <c r="D5075" i="16"/>
  <c r="E5075" i="16"/>
  <c r="A5076" i="16"/>
  <c r="B5076" i="16"/>
  <c r="C5076" i="16"/>
  <c r="D5076" i="16"/>
  <c r="E5076" i="16"/>
  <c r="A5077" i="16"/>
  <c r="B5077" i="16"/>
  <c r="C5077" i="16"/>
  <c r="D5077" i="16"/>
  <c r="E5077" i="16"/>
  <c r="A5078" i="16"/>
  <c r="B5078" i="16"/>
  <c r="C5078" i="16"/>
  <c r="D5078" i="16"/>
  <c r="E5078" i="16"/>
  <c r="A5079" i="16"/>
  <c r="B5079" i="16"/>
  <c r="C5079" i="16"/>
  <c r="D5079" i="16"/>
  <c r="E5079" i="16"/>
  <c r="A5080" i="16"/>
  <c r="B5080" i="16"/>
  <c r="C5080" i="16"/>
  <c r="D5080" i="16"/>
  <c r="E5080" i="16"/>
  <c r="A5081" i="16"/>
  <c r="B5081" i="16"/>
  <c r="C5081" i="16"/>
  <c r="D5081" i="16"/>
  <c r="E5081" i="16"/>
  <c r="A5082" i="16"/>
  <c r="B5082" i="16"/>
  <c r="C5082" i="16"/>
  <c r="D5082" i="16"/>
  <c r="E5082" i="16"/>
  <c r="A5083" i="16"/>
  <c r="B5083" i="16"/>
  <c r="C5083" i="16"/>
  <c r="D5083" i="16"/>
  <c r="E5083" i="16"/>
  <c r="A5084" i="16"/>
  <c r="B5084" i="16"/>
  <c r="C5084" i="16"/>
  <c r="D5084" i="16"/>
  <c r="E5084" i="16"/>
  <c r="A5085" i="16"/>
  <c r="B5085" i="16"/>
  <c r="C5085" i="16"/>
  <c r="D5085" i="16"/>
  <c r="E5085" i="16"/>
  <c r="A5086" i="16"/>
  <c r="B5086" i="16"/>
  <c r="C5086" i="16"/>
  <c r="D5086" i="16"/>
  <c r="E5086" i="16"/>
  <c r="A5087" i="16"/>
  <c r="B5087" i="16"/>
  <c r="C5087" i="16"/>
  <c r="D5087" i="16"/>
  <c r="E5087" i="16"/>
  <c r="A5088" i="16"/>
  <c r="B5088" i="16"/>
  <c r="C5088" i="16"/>
  <c r="D5088" i="16"/>
  <c r="E5088" i="16"/>
  <c r="A5089" i="16"/>
  <c r="B5089" i="16"/>
  <c r="C5089" i="16"/>
  <c r="D5089" i="16"/>
  <c r="E5089" i="16"/>
  <c r="A5090" i="16"/>
  <c r="B5090" i="16"/>
  <c r="C5090" i="16"/>
  <c r="D5090" i="16"/>
  <c r="E5090" i="16"/>
  <c r="A5091" i="16"/>
  <c r="B5091" i="16"/>
  <c r="C5091" i="16"/>
  <c r="D5091" i="16"/>
  <c r="E5091" i="16"/>
  <c r="A5092" i="16"/>
  <c r="B5092" i="16"/>
  <c r="C5092" i="16"/>
  <c r="D5092" i="16"/>
  <c r="E5092" i="16"/>
  <c r="A5093" i="16"/>
  <c r="B5093" i="16"/>
  <c r="C5093" i="16"/>
  <c r="D5093" i="16"/>
  <c r="E5093" i="16"/>
  <c r="A5094" i="16"/>
  <c r="B5094" i="16"/>
  <c r="C5094" i="16"/>
  <c r="D5094" i="16"/>
  <c r="E5094" i="16"/>
  <c r="A5095" i="16"/>
  <c r="B5095" i="16"/>
  <c r="C5095" i="16"/>
  <c r="D5095" i="16"/>
  <c r="E5095" i="16"/>
  <c r="A5096" i="16"/>
  <c r="B5096" i="16"/>
  <c r="C5096" i="16"/>
  <c r="D5096" i="16"/>
  <c r="E5096" i="16"/>
  <c r="A5097" i="16"/>
  <c r="B5097" i="16"/>
  <c r="C5097" i="16"/>
  <c r="D5097" i="16"/>
  <c r="E5097" i="16"/>
  <c r="A5098" i="16"/>
  <c r="B5098" i="16"/>
  <c r="C5098" i="16"/>
  <c r="D5098" i="16"/>
  <c r="E5098" i="16"/>
  <c r="A5099" i="16"/>
  <c r="B5099" i="16"/>
  <c r="C5099" i="16"/>
  <c r="D5099" i="16"/>
  <c r="E5099" i="16"/>
  <c r="A5100" i="16"/>
  <c r="B5100" i="16"/>
  <c r="C5100" i="16"/>
  <c r="D5100" i="16"/>
  <c r="E5100" i="16"/>
  <c r="A5101" i="16"/>
  <c r="B5101" i="16"/>
  <c r="C5101" i="16"/>
  <c r="D5101" i="16"/>
  <c r="E5101" i="16"/>
  <c r="A5102" i="16"/>
  <c r="B5102" i="16"/>
  <c r="C5102" i="16"/>
  <c r="D5102" i="16"/>
  <c r="E5102" i="16"/>
  <c r="A5103" i="16"/>
  <c r="B5103" i="16"/>
  <c r="C5103" i="16"/>
  <c r="D5103" i="16"/>
  <c r="E5103" i="16"/>
  <c r="A5104" i="16"/>
  <c r="B5104" i="16"/>
  <c r="C5104" i="16"/>
  <c r="D5104" i="16"/>
  <c r="E5104" i="16"/>
  <c r="A5105" i="16"/>
  <c r="B5105" i="16"/>
  <c r="C5105" i="16"/>
  <c r="D5105" i="16"/>
  <c r="E5105" i="16"/>
  <c r="A5106" i="16"/>
  <c r="B5106" i="16"/>
  <c r="C5106" i="16"/>
  <c r="D5106" i="16"/>
  <c r="E5106" i="16"/>
  <c r="A5107" i="16"/>
  <c r="B5107" i="16"/>
  <c r="C5107" i="16"/>
  <c r="D5107" i="16"/>
  <c r="E5107" i="16"/>
  <c r="A5108" i="16"/>
  <c r="B5108" i="16"/>
  <c r="C5108" i="16"/>
  <c r="D5108" i="16"/>
  <c r="E5108" i="16"/>
  <c r="A5109" i="16"/>
  <c r="B5109" i="16"/>
  <c r="C5109" i="16"/>
  <c r="D5109" i="16"/>
  <c r="E5109" i="16"/>
  <c r="A5110" i="16"/>
  <c r="B5110" i="16"/>
  <c r="C5110" i="16"/>
  <c r="D5110" i="16"/>
  <c r="E5110" i="16"/>
  <c r="A5111" i="16"/>
  <c r="B5111" i="16"/>
  <c r="C5111" i="16"/>
  <c r="D5111" i="16"/>
  <c r="E5111" i="16"/>
  <c r="A5112" i="16"/>
  <c r="B5112" i="16"/>
  <c r="C5112" i="16"/>
  <c r="D5112" i="16"/>
  <c r="E5112" i="16"/>
  <c r="A5113" i="16"/>
  <c r="B5113" i="16"/>
  <c r="C5113" i="16"/>
  <c r="D5113" i="16"/>
  <c r="E5113" i="16"/>
  <c r="A5114" i="16"/>
  <c r="B5114" i="16"/>
  <c r="C5114" i="16"/>
  <c r="D5114" i="16"/>
  <c r="E5114" i="16"/>
  <c r="A5115" i="16"/>
  <c r="B5115" i="16"/>
  <c r="C5115" i="16"/>
  <c r="D5115" i="16"/>
  <c r="E5115" i="16"/>
  <c r="A5116" i="16"/>
  <c r="B5116" i="16"/>
  <c r="C5116" i="16"/>
  <c r="D5116" i="16"/>
  <c r="E5116" i="16"/>
  <c r="A5117" i="16"/>
  <c r="B5117" i="16"/>
  <c r="C5117" i="16"/>
  <c r="D5117" i="16"/>
  <c r="E5117" i="16"/>
  <c r="A5118" i="16"/>
  <c r="B5118" i="16"/>
  <c r="C5118" i="16"/>
  <c r="D5118" i="16"/>
  <c r="E5118" i="16"/>
  <c r="A5119" i="16"/>
  <c r="B5119" i="16"/>
  <c r="C5119" i="16"/>
  <c r="D5119" i="16"/>
  <c r="E5119" i="16"/>
  <c r="A5120" i="16"/>
  <c r="B5120" i="16"/>
  <c r="C5120" i="16"/>
  <c r="D5120" i="16"/>
  <c r="E5120" i="16"/>
  <c r="A5121" i="16"/>
  <c r="B5121" i="16"/>
  <c r="C5121" i="16"/>
  <c r="D5121" i="16"/>
  <c r="E5121" i="16"/>
  <c r="A5122" i="16"/>
  <c r="B5122" i="16"/>
  <c r="C5122" i="16"/>
  <c r="D5122" i="16"/>
  <c r="E5122" i="16"/>
  <c r="A5123" i="16"/>
  <c r="B5123" i="16"/>
  <c r="C5123" i="16"/>
  <c r="D5123" i="16"/>
  <c r="E5123" i="16"/>
  <c r="A5124" i="16"/>
  <c r="B5124" i="16"/>
  <c r="C5124" i="16"/>
  <c r="D5124" i="16"/>
  <c r="E5124" i="16"/>
  <c r="A5125" i="16"/>
  <c r="B5125" i="16"/>
  <c r="C5125" i="16"/>
  <c r="D5125" i="16"/>
  <c r="E5125" i="16"/>
  <c r="A5126" i="16"/>
  <c r="B5126" i="16"/>
  <c r="C5126" i="16"/>
  <c r="D5126" i="16"/>
  <c r="E5126" i="16"/>
  <c r="A5127" i="16"/>
  <c r="B5127" i="16"/>
  <c r="C5127" i="16"/>
  <c r="D5127" i="16"/>
  <c r="E5127" i="16"/>
  <c r="A5128" i="16"/>
  <c r="B5128" i="16"/>
  <c r="C5128" i="16"/>
  <c r="D5128" i="16"/>
  <c r="E5128" i="16"/>
  <c r="A5129" i="16"/>
  <c r="B5129" i="16"/>
  <c r="C5129" i="16"/>
  <c r="D5129" i="16"/>
  <c r="E5129" i="16"/>
  <c r="A5130" i="16"/>
  <c r="B5130" i="16"/>
  <c r="C5130" i="16"/>
  <c r="D5130" i="16"/>
  <c r="E5130" i="16"/>
  <c r="A5131" i="16"/>
  <c r="B5131" i="16"/>
  <c r="C5131" i="16"/>
  <c r="D5131" i="16"/>
  <c r="E5131" i="16"/>
  <c r="A5132" i="16"/>
  <c r="B5132" i="16"/>
  <c r="C5132" i="16"/>
  <c r="D5132" i="16"/>
  <c r="E5132" i="16"/>
  <c r="A5133" i="16"/>
  <c r="B5133" i="16"/>
  <c r="C5133" i="16"/>
  <c r="D5133" i="16"/>
  <c r="E5133" i="16"/>
  <c r="A5134" i="16"/>
  <c r="B5134" i="16"/>
  <c r="C5134" i="16"/>
  <c r="D5134" i="16"/>
  <c r="E5134" i="16"/>
  <c r="A5135" i="16"/>
  <c r="B5135" i="16"/>
  <c r="C5135" i="16"/>
  <c r="D5135" i="16"/>
  <c r="E5135" i="16"/>
  <c r="A5136" i="16"/>
  <c r="B5136" i="16"/>
  <c r="C5136" i="16"/>
  <c r="D5136" i="16"/>
  <c r="E5136" i="16"/>
  <c r="A5137" i="16"/>
  <c r="B5137" i="16"/>
  <c r="C5137" i="16"/>
  <c r="D5137" i="16"/>
  <c r="E5137" i="16"/>
  <c r="A5138" i="16"/>
  <c r="B5138" i="16"/>
  <c r="C5138" i="16"/>
  <c r="D5138" i="16"/>
  <c r="E5138" i="16"/>
  <c r="A5139" i="16"/>
  <c r="B5139" i="16"/>
  <c r="C5139" i="16"/>
  <c r="D5139" i="16"/>
  <c r="E5139" i="16"/>
  <c r="A5140" i="16"/>
  <c r="B5140" i="16"/>
  <c r="C5140" i="16"/>
  <c r="D5140" i="16"/>
  <c r="E5140" i="16"/>
  <c r="A5141" i="16"/>
  <c r="B5141" i="16"/>
  <c r="C5141" i="16"/>
  <c r="D5141" i="16"/>
  <c r="E5141" i="16"/>
  <c r="A5142" i="16"/>
  <c r="B5142" i="16"/>
  <c r="C5142" i="16"/>
  <c r="D5142" i="16"/>
  <c r="E5142" i="16"/>
  <c r="A5143" i="16"/>
  <c r="B5143" i="16"/>
  <c r="C5143" i="16"/>
  <c r="D5143" i="16"/>
  <c r="E5143" i="16"/>
  <c r="A5144" i="16"/>
  <c r="B5144" i="16"/>
  <c r="C5144" i="16"/>
  <c r="D5144" i="16"/>
  <c r="E5144" i="16"/>
  <c r="A5145" i="16"/>
  <c r="B5145" i="16"/>
  <c r="C5145" i="16"/>
  <c r="D5145" i="16"/>
  <c r="E5145" i="16"/>
  <c r="A5146" i="16"/>
  <c r="B5146" i="16"/>
  <c r="C5146" i="16"/>
  <c r="D5146" i="16"/>
  <c r="E5146" i="16"/>
  <c r="A5147" i="16"/>
  <c r="B5147" i="16"/>
  <c r="C5147" i="16"/>
  <c r="D5147" i="16"/>
  <c r="E5147" i="16"/>
  <c r="A5148" i="16"/>
  <c r="B5148" i="16"/>
  <c r="C5148" i="16"/>
  <c r="D5148" i="16"/>
  <c r="E5148" i="16"/>
  <c r="A5149" i="16"/>
  <c r="B5149" i="16"/>
  <c r="C5149" i="16"/>
  <c r="D5149" i="16"/>
  <c r="E5149" i="16"/>
  <c r="A5150" i="16"/>
  <c r="B5150" i="16"/>
  <c r="C5150" i="16"/>
  <c r="D5150" i="16"/>
  <c r="E5150" i="16"/>
  <c r="A5151" i="16"/>
  <c r="B5151" i="16"/>
  <c r="C5151" i="16"/>
  <c r="D5151" i="16"/>
  <c r="E5151" i="16"/>
  <c r="A5152" i="16"/>
  <c r="B5152" i="16"/>
  <c r="C5152" i="16"/>
  <c r="D5152" i="16"/>
  <c r="E5152" i="16"/>
  <c r="A5153" i="16"/>
  <c r="B5153" i="16"/>
  <c r="C5153" i="16"/>
  <c r="D5153" i="16"/>
  <c r="E5153" i="16"/>
  <c r="A5154" i="16"/>
  <c r="B5154" i="16"/>
  <c r="C5154" i="16"/>
  <c r="D5154" i="16"/>
  <c r="E5154" i="16"/>
  <c r="A5155" i="16"/>
  <c r="B5155" i="16"/>
  <c r="C5155" i="16"/>
  <c r="D5155" i="16"/>
  <c r="E5155" i="16"/>
  <c r="A5156" i="16"/>
  <c r="B5156" i="16"/>
  <c r="C5156" i="16"/>
  <c r="D5156" i="16"/>
  <c r="E5156" i="16"/>
  <c r="A5157" i="16"/>
  <c r="B5157" i="16"/>
  <c r="C5157" i="16"/>
  <c r="D5157" i="16"/>
  <c r="E5157" i="16"/>
  <c r="A5158" i="16"/>
  <c r="B5158" i="16"/>
  <c r="C5158" i="16"/>
  <c r="D5158" i="16"/>
  <c r="E5158" i="16"/>
  <c r="A5159" i="16"/>
  <c r="B5159" i="16"/>
  <c r="C5159" i="16"/>
  <c r="D5159" i="16"/>
  <c r="E5159" i="16"/>
  <c r="A5160" i="16"/>
  <c r="B5160" i="16"/>
  <c r="C5160" i="16"/>
  <c r="D5160" i="16"/>
  <c r="E5160" i="16"/>
  <c r="A5161" i="16"/>
  <c r="B5161" i="16"/>
  <c r="C5161" i="16"/>
  <c r="D5161" i="16"/>
  <c r="E5161" i="16"/>
  <c r="A5162" i="16"/>
  <c r="B5162" i="16"/>
  <c r="C5162" i="16"/>
  <c r="D5162" i="16"/>
  <c r="E5162" i="16"/>
  <c r="A5163" i="16"/>
  <c r="B5163" i="16"/>
  <c r="C5163" i="16"/>
  <c r="D5163" i="16"/>
  <c r="E5163" i="16"/>
  <c r="A5164" i="16"/>
  <c r="B5164" i="16"/>
  <c r="C5164" i="16"/>
  <c r="D5164" i="16"/>
  <c r="E5164" i="16"/>
  <c r="A5165" i="16"/>
  <c r="B5165" i="16"/>
  <c r="C5165" i="16"/>
  <c r="D5165" i="16"/>
  <c r="E5165" i="16"/>
  <c r="A5166" i="16"/>
  <c r="B5166" i="16"/>
  <c r="C5166" i="16"/>
  <c r="D5166" i="16"/>
  <c r="E5166" i="16"/>
  <c r="A5167" i="16"/>
  <c r="B5167" i="16"/>
  <c r="C5167" i="16"/>
  <c r="D5167" i="16"/>
  <c r="E5167" i="16"/>
  <c r="A5168" i="16"/>
  <c r="B5168" i="16"/>
  <c r="C5168" i="16"/>
  <c r="D5168" i="16"/>
  <c r="E5168" i="16"/>
  <c r="A5169" i="16"/>
  <c r="B5169" i="16"/>
  <c r="C5169" i="16"/>
  <c r="D5169" i="16"/>
  <c r="E5169" i="16"/>
  <c r="A5170" i="16"/>
  <c r="B5170" i="16"/>
  <c r="C5170" i="16"/>
  <c r="D5170" i="16"/>
  <c r="E5170" i="16"/>
  <c r="A5171" i="16"/>
  <c r="B5171" i="16"/>
  <c r="C5171" i="16"/>
  <c r="D5171" i="16"/>
  <c r="E5171" i="16"/>
  <c r="A5172" i="16"/>
  <c r="B5172" i="16"/>
  <c r="C5172" i="16"/>
  <c r="D5172" i="16"/>
  <c r="E5172" i="16"/>
  <c r="A5173" i="16"/>
  <c r="B5173" i="16"/>
  <c r="C5173" i="16"/>
  <c r="D5173" i="16"/>
  <c r="E5173" i="16"/>
  <c r="A5174" i="16"/>
  <c r="B5174" i="16"/>
  <c r="C5174" i="16"/>
  <c r="D5174" i="16"/>
  <c r="E5174" i="16"/>
  <c r="A5175" i="16"/>
  <c r="B5175" i="16"/>
  <c r="C5175" i="16"/>
  <c r="D5175" i="16"/>
  <c r="E5175" i="16"/>
  <c r="A5176" i="16"/>
  <c r="B5176" i="16"/>
  <c r="C5176" i="16"/>
  <c r="D5176" i="16"/>
  <c r="E5176" i="16"/>
  <c r="A5177" i="16"/>
  <c r="B5177" i="16"/>
  <c r="C5177" i="16"/>
  <c r="D5177" i="16"/>
  <c r="E5177" i="16"/>
  <c r="A5178" i="16"/>
  <c r="B5178" i="16"/>
  <c r="C5178" i="16"/>
  <c r="D5178" i="16"/>
  <c r="E5178" i="16"/>
  <c r="A5179" i="16"/>
  <c r="B5179" i="16"/>
  <c r="C5179" i="16"/>
  <c r="D5179" i="16"/>
  <c r="E5179" i="16"/>
  <c r="A5180" i="16"/>
  <c r="B5180" i="16"/>
  <c r="C5180" i="16"/>
  <c r="D5180" i="16"/>
  <c r="E5180" i="16"/>
  <c r="A5181" i="16"/>
  <c r="B5181" i="16"/>
  <c r="C5181" i="16"/>
  <c r="D5181" i="16"/>
  <c r="E5181" i="16"/>
  <c r="A5182" i="16"/>
  <c r="B5182" i="16"/>
  <c r="C5182" i="16"/>
  <c r="D5182" i="16"/>
  <c r="E5182" i="16"/>
  <c r="A5183" i="16"/>
  <c r="B5183" i="16"/>
  <c r="C5183" i="16"/>
  <c r="D5183" i="16"/>
  <c r="E5183" i="16"/>
  <c r="A5184" i="16"/>
  <c r="B5184" i="16"/>
  <c r="C5184" i="16"/>
  <c r="D5184" i="16"/>
  <c r="E5184" i="16"/>
  <c r="A5185" i="16"/>
  <c r="B5185" i="16"/>
  <c r="C5185" i="16"/>
  <c r="D5185" i="16"/>
  <c r="E5185" i="16"/>
  <c r="A5186" i="16"/>
  <c r="B5186" i="16"/>
  <c r="C5186" i="16"/>
  <c r="D5186" i="16"/>
  <c r="E5186" i="16"/>
  <c r="A5187" i="16"/>
  <c r="B5187" i="16"/>
  <c r="C5187" i="16"/>
  <c r="D5187" i="16"/>
  <c r="E5187" i="16"/>
  <c r="A5188" i="16"/>
  <c r="B5188" i="16"/>
  <c r="C5188" i="16"/>
  <c r="D5188" i="16"/>
  <c r="E5188" i="16"/>
  <c r="A5189" i="16"/>
  <c r="B5189" i="16"/>
  <c r="C5189" i="16"/>
  <c r="D5189" i="16"/>
  <c r="E5189" i="16"/>
  <c r="A5190" i="16"/>
  <c r="B5190" i="16"/>
  <c r="C5190" i="16"/>
  <c r="D5190" i="16"/>
  <c r="E5190" i="16"/>
  <c r="A5191" i="16"/>
  <c r="B5191" i="16"/>
  <c r="C5191" i="16"/>
  <c r="D5191" i="16"/>
  <c r="E5191" i="16"/>
  <c r="A5192" i="16"/>
  <c r="B5192" i="16"/>
  <c r="C5192" i="16"/>
  <c r="D5192" i="16"/>
  <c r="E5192" i="16"/>
  <c r="A5193" i="16"/>
  <c r="B5193" i="16"/>
  <c r="C5193" i="16"/>
  <c r="D5193" i="16"/>
  <c r="E5193" i="16"/>
  <c r="A5194" i="16"/>
  <c r="B5194" i="16"/>
  <c r="C5194" i="16"/>
  <c r="D5194" i="16"/>
  <c r="E5194" i="16"/>
  <c r="A5195" i="16"/>
  <c r="B5195" i="16"/>
  <c r="C5195" i="16"/>
  <c r="D5195" i="16"/>
  <c r="E5195" i="16"/>
  <c r="A5196" i="16"/>
  <c r="B5196" i="16"/>
  <c r="C5196" i="16"/>
  <c r="D5196" i="16"/>
  <c r="E5196" i="16"/>
  <c r="A5197" i="16"/>
  <c r="B5197" i="16"/>
  <c r="C5197" i="16"/>
  <c r="D5197" i="16"/>
  <c r="E5197" i="16"/>
  <c r="A5198" i="16"/>
  <c r="B5198" i="16"/>
  <c r="C5198" i="16"/>
  <c r="D5198" i="16"/>
  <c r="E5198" i="16"/>
  <c r="A5199" i="16"/>
  <c r="B5199" i="16"/>
  <c r="C5199" i="16"/>
  <c r="D5199" i="16"/>
  <c r="E5199" i="16"/>
  <c r="A5200" i="16"/>
  <c r="B5200" i="16"/>
  <c r="C5200" i="16"/>
  <c r="D5200" i="16"/>
  <c r="E5200" i="16"/>
  <c r="A5201" i="16"/>
  <c r="B5201" i="16"/>
  <c r="C5201" i="16"/>
  <c r="D5201" i="16"/>
  <c r="E5201" i="16"/>
  <c r="A5202" i="16"/>
  <c r="B5202" i="16"/>
  <c r="C5202" i="16"/>
  <c r="D5202" i="16"/>
  <c r="E5202" i="16"/>
  <c r="A5203" i="16"/>
  <c r="B5203" i="16"/>
  <c r="C5203" i="16"/>
  <c r="D5203" i="16"/>
  <c r="E5203" i="16"/>
  <c r="A5204" i="16"/>
  <c r="B5204" i="16"/>
  <c r="C5204" i="16"/>
  <c r="D5204" i="16"/>
  <c r="E5204" i="16"/>
  <c r="A5205" i="16"/>
  <c r="B5205" i="16"/>
  <c r="C5205" i="16"/>
  <c r="D5205" i="16"/>
  <c r="E5205" i="16"/>
  <c r="A5206" i="16"/>
  <c r="B5206" i="16"/>
  <c r="C5206" i="16"/>
  <c r="D5206" i="16"/>
  <c r="E5206" i="16"/>
  <c r="A5207" i="16"/>
  <c r="B5207" i="16"/>
  <c r="C5207" i="16"/>
  <c r="D5207" i="16"/>
  <c r="E5207" i="16"/>
  <c r="A5208" i="16"/>
  <c r="B5208" i="16"/>
  <c r="C5208" i="16"/>
  <c r="D5208" i="16"/>
  <c r="E5208" i="16"/>
  <c r="A5209" i="16"/>
  <c r="B5209" i="16"/>
  <c r="C5209" i="16"/>
  <c r="D5209" i="16"/>
  <c r="E5209" i="16"/>
  <c r="A5210" i="16"/>
  <c r="B5210" i="16"/>
  <c r="C5210" i="16"/>
  <c r="D5210" i="16"/>
  <c r="E5210" i="16"/>
  <c r="A5211" i="16"/>
  <c r="B5211" i="16"/>
  <c r="C5211" i="16"/>
  <c r="D5211" i="16"/>
  <c r="E5211" i="16"/>
  <c r="A5212" i="16"/>
  <c r="B5212" i="16"/>
  <c r="C5212" i="16"/>
  <c r="D5212" i="16"/>
  <c r="E5212" i="16"/>
  <c r="A5213" i="16"/>
  <c r="B5213" i="16"/>
  <c r="C5213" i="16"/>
  <c r="D5213" i="16"/>
  <c r="E5213" i="16"/>
  <c r="A5214" i="16"/>
  <c r="B5214" i="16"/>
  <c r="C5214" i="16"/>
  <c r="D5214" i="16"/>
  <c r="E5214" i="16"/>
  <c r="A5215" i="16"/>
  <c r="B5215" i="16"/>
  <c r="C5215" i="16"/>
  <c r="D5215" i="16"/>
  <c r="E5215" i="16"/>
  <c r="A5216" i="16"/>
  <c r="B5216" i="16"/>
  <c r="C5216" i="16"/>
  <c r="D5216" i="16"/>
  <c r="E5216" i="16"/>
  <c r="A5217" i="16"/>
  <c r="B5217" i="16"/>
  <c r="C5217" i="16"/>
  <c r="D5217" i="16"/>
  <c r="E5217" i="16"/>
  <c r="A5218" i="16"/>
  <c r="B5218" i="16"/>
  <c r="C5218" i="16"/>
  <c r="D5218" i="16"/>
  <c r="E5218" i="16"/>
  <c r="A5219" i="16"/>
  <c r="B5219" i="16"/>
  <c r="C5219" i="16"/>
  <c r="D5219" i="16"/>
  <c r="E5219" i="16"/>
  <c r="A5220" i="16"/>
  <c r="B5220" i="16"/>
  <c r="C5220" i="16"/>
  <c r="D5220" i="16"/>
  <c r="E5220" i="16"/>
  <c r="A5221" i="16"/>
  <c r="B5221" i="16"/>
  <c r="C5221" i="16"/>
  <c r="D5221" i="16"/>
  <c r="E5221" i="16"/>
  <c r="A5222" i="16"/>
  <c r="B5222" i="16"/>
  <c r="C5222" i="16"/>
  <c r="D5222" i="16"/>
  <c r="E5222" i="16"/>
  <c r="A5223" i="16"/>
  <c r="B5223" i="16"/>
  <c r="C5223" i="16"/>
  <c r="D5223" i="16"/>
  <c r="E5223" i="16"/>
  <c r="A5224" i="16"/>
  <c r="B5224" i="16"/>
  <c r="C5224" i="16"/>
  <c r="D5224" i="16"/>
  <c r="E5224" i="16"/>
  <c r="A5225" i="16"/>
  <c r="B5225" i="16"/>
  <c r="C5225" i="16"/>
  <c r="D5225" i="16"/>
  <c r="E5225" i="16"/>
  <c r="A5226" i="16"/>
  <c r="B5226" i="16"/>
  <c r="C5226" i="16"/>
  <c r="D5226" i="16"/>
  <c r="E5226" i="16"/>
  <c r="A5227" i="16"/>
  <c r="B5227" i="16"/>
  <c r="C5227" i="16"/>
  <c r="D5227" i="16"/>
  <c r="E5227" i="16"/>
  <c r="A5228" i="16"/>
  <c r="B5228" i="16"/>
  <c r="C5228" i="16"/>
  <c r="D5228" i="16"/>
  <c r="E5228" i="16"/>
  <c r="A5229" i="16"/>
  <c r="B5229" i="16"/>
  <c r="C5229" i="16"/>
  <c r="D5229" i="16"/>
  <c r="E5229" i="16"/>
  <c r="A5230" i="16"/>
  <c r="B5230" i="16"/>
  <c r="C5230" i="16"/>
  <c r="D5230" i="16"/>
  <c r="E5230" i="16"/>
  <c r="A5231" i="16"/>
  <c r="B5231" i="16"/>
  <c r="C5231" i="16"/>
  <c r="D5231" i="16"/>
  <c r="E5231" i="16"/>
  <c r="A5232" i="16"/>
  <c r="B5232" i="16"/>
  <c r="C5232" i="16"/>
  <c r="D5232" i="16"/>
  <c r="E5232" i="16"/>
  <c r="A5233" i="16"/>
  <c r="B5233" i="16"/>
  <c r="C5233" i="16"/>
  <c r="D5233" i="16"/>
  <c r="E5233" i="16"/>
  <c r="A5234" i="16"/>
  <c r="B5234" i="16"/>
  <c r="C5234" i="16"/>
  <c r="D5234" i="16"/>
  <c r="E5234" i="16"/>
  <c r="A5235" i="16"/>
  <c r="B5235" i="16"/>
  <c r="C5235" i="16"/>
  <c r="D5235" i="16"/>
  <c r="E5235" i="16"/>
  <c r="A5236" i="16"/>
  <c r="B5236" i="16"/>
  <c r="C5236" i="16"/>
  <c r="D5236" i="16"/>
  <c r="E5236" i="16"/>
  <c r="A5237" i="16"/>
  <c r="B5237" i="16"/>
  <c r="C5237" i="16"/>
  <c r="D5237" i="16"/>
  <c r="E5237" i="16"/>
  <c r="A5238" i="16"/>
  <c r="B5238" i="16"/>
  <c r="C5238" i="16"/>
  <c r="D5238" i="16"/>
  <c r="E5238" i="16"/>
  <c r="A5239" i="16"/>
  <c r="B5239" i="16"/>
  <c r="C5239" i="16"/>
  <c r="D5239" i="16"/>
  <c r="E5239" i="16"/>
  <c r="A5240" i="16"/>
  <c r="B5240" i="16"/>
  <c r="C5240" i="16"/>
  <c r="D5240" i="16"/>
  <c r="E5240" i="16"/>
  <c r="A5241" i="16"/>
  <c r="B5241" i="16"/>
  <c r="C5241" i="16"/>
  <c r="D5241" i="16"/>
  <c r="E5241" i="16"/>
  <c r="A5242" i="16"/>
  <c r="B5242" i="16"/>
  <c r="C5242" i="16"/>
  <c r="D5242" i="16"/>
  <c r="E5242" i="16"/>
  <c r="A5243" i="16"/>
  <c r="B5243" i="16"/>
  <c r="C5243" i="16"/>
  <c r="D5243" i="16"/>
  <c r="E5243" i="16"/>
  <c r="A5244" i="16"/>
  <c r="B5244" i="16"/>
  <c r="C5244" i="16"/>
  <c r="D5244" i="16"/>
  <c r="E5244" i="16"/>
  <c r="A5245" i="16"/>
  <c r="B5245" i="16"/>
  <c r="C5245" i="16"/>
  <c r="D5245" i="16"/>
  <c r="E5245" i="16"/>
  <c r="A5246" i="16"/>
  <c r="B5246" i="16"/>
  <c r="C5246" i="16"/>
  <c r="D5246" i="16"/>
  <c r="E5246" i="16"/>
  <c r="A5247" i="16"/>
  <c r="B5247" i="16"/>
  <c r="C5247" i="16"/>
  <c r="D5247" i="16"/>
  <c r="E5247" i="16"/>
  <c r="A5248" i="16"/>
  <c r="B5248" i="16"/>
  <c r="C5248" i="16"/>
  <c r="D5248" i="16"/>
  <c r="E5248" i="16"/>
  <c r="A5249" i="16"/>
  <c r="B5249" i="16"/>
  <c r="C5249" i="16"/>
  <c r="D5249" i="16"/>
  <c r="E5249" i="16"/>
  <c r="A5250" i="16"/>
  <c r="B5250" i="16"/>
  <c r="C5250" i="16"/>
  <c r="D5250" i="16"/>
  <c r="E5250" i="16"/>
  <c r="A5251" i="16"/>
  <c r="B5251" i="16"/>
  <c r="C5251" i="16"/>
  <c r="D5251" i="16"/>
  <c r="E5251" i="16"/>
  <c r="A5252" i="16"/>
  <c r="B5252" i="16"/>
  <c r="C5252" i="16"/>
  <c r="D5252" i="16"/>
  <c r="E5252" i="16"/>
  <c r="A5253" i="16"/>
  <c r="B5253" i="16"/>
  <c r="C5253" i="16"/>
  <c r="D5253" i="16"/>
  <c r="E5253" i="16"/>
  <c r="A5254" i="16"/>
  <c r="B5254" i="16"/>
  <c r="C5254" i="16"/>
  <c r="D5254" i="16"/>
  <c r="E5254" i="16"/>
  <c r="A5255" i="16"/>
  <c r="B5255" i="16"/>
  <c r="C5255" i="16"/>
  <c r="D5255" i="16"/>
  <c r="E5255" i="16"/>
  <c r="A5256" i="16"/>
  <c r="B5256" i="16"/>
  <c r="C5256" i="16"/>
  <c r="D5256" i="16"/>
  <c r="E5256" i="16"/>
  <c r="A5257" i="16"/>
  <c r="B5257" i="16"/>
  <c r="C5257" i="16"/>
  <c r="D5257" i="16"/>
  <c r="E5257" i="16"/>
  <c r="A5258" i="16"/>
  <c r="B5258" i="16"/>
  <c r="C5258" i="16"/>
  <c r="D5258" i="16"/>
  <c r="E5258" i="16"/>
  <c r="A5259" i="16"/>
  <c r="B5259" i="16"/>
  <c r="C5259" i="16"/>
  <c r="D5259" i="16"/>
  <c r="E5259" i="16"/>
  <c r="A5260" i="16"/>
  <c r="B5260" i="16"/>
  <c r="C5260" i="16"/>
  <c r="D5260" i="16"/>
  <c r="E5260" i="16"/>
  <c r="A5261" i="16"/>
  <c r="B5261" i="16"/>
  <c r="C5261" i="16"/>
  <c r="D5261" i="16"/>
  <c r="E5261" i="16"/>
  <c r="A5262" i="16"/>
  <c r="B5262" i="16"/>
  <c r="C5262" i="16"/>
  <c r="D5262" i="16"/>
  <c r="E5262" i="16"/>
  <c r="A5263" i="16"/>
  <c r="B5263" i="16"/>
  <c r="C5263" i="16"/>
  <c r="D5263" i="16"/>
  <c r="E5263" i="16"/>
  <c r="A5264" i="16"/>
  <c r="B5264" i="16"/>
  <c r="C5264" i="16"/>
  <c r="D5264" i="16"/>
  <c r="E5264" i="16"/>
  <c r="A5265" i="16"/>
  <c r="B5265" i="16"/>
  <c r="C5265" i="16"/>
  <c r="D5265" i="16"/>
  <c r="E5265" i="16"/>
  <c r="A5266" i="16"/>
  <c r="B5266" i="16"/>
  <c r="C5266" i="16"/>
  <c r="D5266" i="16"/>
  <c r="E5266" i="16"/>
  <c r="A5267" i="16"/>
  <c r="B5267" i="16"/>
  <c r="C5267" i="16"/>
  <c r="D5267" i="16"/>
  <c r="E5267" i="16"/>
  <c r="A5268" i="16"/>
  <c r="B5268" i="16"/>
  <c r="C5268" i="16"/>
  <c r="D5268" i="16"/>
  <c r="E5268" i="16"/>
  <c r="A5269" i="16"/>
  <c r="B5269" i="16"/>
  <c r="C5269" i="16"/>
  <c r="D5269" i="16"/>
  <c r="E5269" i="16"/>
  <c r="A5270" i="16"/>
  <c r="B5270" i="16"/>
  <c r="C5270" i="16"/>
  <c r="D5270" i="16"/>
  <c r="E5270" i="16"/>
  <c r="A5271" i="16"/>
  <c r="B5271" i="16"/>
  <c r="C5271" i="16"/>
  <c r="D5271" i="16"/>
  <c r="E5271" i="16"/>
  <c r="A5272" i="16"/>
  <c r="B5272" i="16"/>
  <c r="C5272" i="16"/>
  <c r="D5272" i="16"/>
  <c r="E5272" i="16"/>
  <c r="A5273" i="16"/>
  <c r="B5273" i="16"/>
  <c r="C5273" i="16"/>
  <c r="D5273" i="16"/>
  <c r="E5273" i="16"/>
  <c r="A5274" i="16"/>
  <c r="B5274" i="16"/>
  <c r="C5274" i="16"/>
  <c r="D5274" i="16"/>
  <c r="E5274" i="16"/>
  <c r="A5275" i="16"/>
  <c r="B5275" i="16"/>
  <c r="C5275" i="16"/>
  <c r="D5275" i="16"/>
  <c r="E5275" i="16"/>
  <c r="A5276" i="16"/>
  <c r="B5276" i="16"/>
  <c r="C5276" i="16"/>
  <c r="D5276" i="16"/>
  <c r="E5276" i="16"/>
  <c r="A5277" i="16"/>
  <c r="B5277" i="16"/>
  <c r="C5277" i="16"/>
  <c r="D5277" i="16"/>
  <c r="E5277" i="16"/>
  <c r="A5278" i="16"/>
  <c r="B5278" i="16"/>
  <c r="C5278" i="16"/>
  <c r="D5278" i="16"/>
  <c r="E5278" i="16"/>
  <c r="A5279" i="16"/>
  <c r="B5279" i="16"/>
  <c r="C5279" i="16"/>
  <c r="D5279" i="16"/>
  <c r="E5279" i="16"/>
  <c r="A5280" i="16"/>
  <c r="B5280" i="16"/>
  <c r="C5280" i="16"/>
  <c r="D5280" i="16"/>
  <c r="E5280" i="16"/>
  <c r="A5281" i="16"/>
  <c r="B5281" i="16"/>
  <c r="C5281" i="16"/>
  <c r="D5281" i="16"/>
  <c r="E5281" i="16"/>
  <c r="A5282" i="16"/>
  <c r="B5282" i="16"/>
  <c r="C5282" i="16"/>
  <c r="D5282" i="16"/>
  <c r="E5282" i="16"/>
  <c r="A5283" i="16"/>
  <c r="B5283" i="16"/>
  <c r="C5283" i="16"/>
  <c r="D5283" i="16"/>
  <c r="E5283" i="16"/>
  <c r="A5284" i="16"/>
  <c r="B5284" i="16"/>
  <c r="C5284" i="16"/>
  <c r="D5284" i="16"/>
  <c r="E5284" i="16"/>
  <c r="A5285" i="16"/>
  <c r="B5285" i="16"/>
  <c r="C5285" i="16"/>
  <c r="D5285" i="16"/>
  <c r="E5285" i="16"/>
  <c r="A5286" i="16"/>
  <c r="B5286" i="16"/>
  <c r="C5286" i="16"/>
  <c r="D5286" i="16"/>
  <c r="E5286" i="16"/>
  <c r="A5287" i="16"/>
  <c r="B5287" i="16"/>
  <c r="C5287" i="16"/>
  <c r="D5287" i="16"/>
  <c r="E5287" i="16"/>
  <c r="A5288" i="16"/>
  <c r="B5288" i="16"/>
  <c r="C5288" i="16"/>
  <c r="D5288" i="16"/>
  <c r="E5288" i="16"/>
  <c r="A5289" i="16"/>
  <c r="B5289" i="16"/>
  <c r="C5289" i="16"/>
  <c r="D5289" i="16"/>
  <c r="E5289" i="16"/>
  <c r="A5290" i="16"/>
  <c r="B5290" i="16"/>
  <c r="C5290" i="16"/>
  <c r="D5290" i="16"/>
  <c r="E5290" i="16"/>
  <c r="A5291" i="16"/>
  <c r="B5291" i="16"/>
  <c r="C5291" i="16"/>
  <c r="D5291" i="16"/>
  <c r="E5291" i="16"/>
  <c r="A5292" i="16"/>
  <c r="B5292" i="16"/>
  <c r="C5292" i="16"/>
  <c r="D5292" i="16"/>
  <c r="E5292" i="16"/>
  <c r="A5293" i="16"/>
  <c r="B5293" i="16"/>
  <c r="C5293" i="16"/>
  <c r="D5293" i="16"/>
  <c r="E5293" i="16"/>
  <c r="A5294" i="16"/>
  <c r="B5294" i="16"/>
  <c r="C5294" i="16"/>
  <c r="D5294" i="16"/>
  <c r="E5294" i="16"/>
  <c r="A5295" i="16"/>
  <c r="B5295" i="16"/>
  <c r="C5295" i="16"/>
  <c r="D5295" i="16"/>
  <c r="E5295" i="16"/>
  <c r="A5296" i="16"/>
  <c r="B5296" i="16"/>
  <c r="C5296" i="16"/>
  <c r="D5296" i="16"/>
  <c r="E5296" i="16"/>
  <c r="A5297" i="16"/>
  <c r="B5297" i="16"/>
  <c r="C5297" i="16"/>
  <c r="D5297" i="16"/>
  <c r="E5297" i="16"/>
  <c r="A5298" i="16"/>
  <c r="B5298" i="16"/>
  <c r="C5298" i="16"/>
  <c r="D5298" i="16"/>
  <c r="E5298" i="16"/>
  <c r="A5299" i="16"/>
  <c r="B5299" i="16"/>
  <c r="C5299" i="16"/>
  <c r="D5299" i="16"/>
  <c r="E5299" i="16"/>
  <c r="A5300" i="16"/>
  <c r="B5300" i="16"/>
  <c r="C5300" i="16"/>
  <c r="D5300" i="16"/>
  <c r="E5300" i="16"/>
  <c r="A5301" i="16"/>
  <c r="B5301" i="16"/>
  <c r="C5301" i="16"/>
  <c r="D5301" i="16"/>
  <c r="E5301" i="16"/>
  <c r="A5302" i="16"/>
  <c r="B5302" i="16"/>
  <c r="C5302" i="16"/>
  <c r="D5302" i="16"/>
  <c r="E5302" i="16"/>
  <c r="A5303" i="16"/>
  <c r="B5303" i="16"/>
  <c r="C5303" i="16"/>
  <c r="D5303" i="16"/>
  <c r="E5303" i="16"/>
  <c r="A5304" i="16"/>
  <c r="B5304" i="16"/>
  <c r="C5304" i="16"/>
  <c r="D5304" i="16"/>
  <c r="E5304" i="16"/>
  <c r="A5305" i="16"/>
  <c r="B5305" i="16"/>
  <c r="C5305" i="16"/>
  <c r="D5305" i="16"/>
  <c r="E5305" i="16"/>
  <c r="A5306" i="16"/>
  <c r="B5306" i="16"/>
  <c r="C5306" i="16"/>
  <c r="D5306" i="16"/>
  <c r="E5306" i="16"/>
  <c r="A5307" i="16"/>
  <c r="B5307" i="16"/>
  <c r="C5307" i="16"/>
  <c r="D5307" i="16"/>
  <c r="E5307" i="16"/>
  <c r="A5308" i="16"/>
  <c r="B5308" i="16"/>
  <c r="C5308" i="16"/>
  <c r="D5308" i="16"/>
  <c r="E5308" i="16"/>
  <c r="A5309" i="16"/>
  <c r="B5309" i="16"/>
  <c r="C5309" i="16"/>
  <c r="D5309" i="16"/>
  <c r="E5309" i="16"/>
  <c r="A5310" i="16"/>
  <c r="B5310" i="16"/>
  <c r="C5310" i="16"/>
  <c r="D5310" i="16"/>
  <c r="E5310" i="16"/>
  <c r="A5311" i="16"/>
  <c r="B5311" i="16"/>
  <c r="C5311" i="16"/>
  <c r="D5311" i="16"/>
  <c r="E5311" i="16"/>
  <c r="A5312" i="16"/>
  <c r="B5312" i="16"/>
  <c r="C5312" i="16"/>
  <c r="D5312" i="16"/>
  <c r="E5312" i="16"/>
  <c r="A5313" i="16"/>
  <c r="B5313" i="16"/>
  <c r="C5313" i="16"/>
  <c r="D5313" i="16"/>
  <c r="E5313" i="16"/>
  <c r="A5314" i="16"/>
  <c r="B5314" i="16"/>
  <c r="C5314" i="16"/>
  <c r="D5314" i="16"/>
  <c r="E5314" i="16"/>
  <c r="A5315" i="16"/>
  <c r="B5315" i="16"/>
  <c r="C5315" i="16"/>
  <c r="D5315" i="16"/>
  <c r="E5315" i="16"/>
  <c r="A5316" i="16"/>
  <c r="B5316" i="16"/>
  <c r="C5316" i="16"/>
  <c r="D5316" i="16"/>
  <c r="E5316" i="16"/>
  <c r="A5317" i="16"/>
  <c r="B5317" i="16"/>
  <c r="C5317" i="16"/>
  <c r="D5317" i="16"/>
  <c r="E5317" i="16"/>
  <c r="A5318" i="16"/>
  <c r="B5318" i="16"/>
  <c r="C5318" i="16"/>
  <c r="D5318" i="16"/>
  <c r="E5318" i="16"/>
  <c r="A5319" i="16"/>
  <c r="B5319" i="16"/>
  <c r="C5319" i="16"/>
  <c r="D5319" i="16"/>
  <c r="E5319" i="16"/>
  <c r="A5320" i="16"/>
  <c r="B5320" i="16"/>
  <c r="C5320" i="16"/>
  <c r="D5320" i="16"/>
  <c r="E5320" i="16"/>
  <c r="A5321" i="16"/>
  <c r="B5321" i="16"/>
  <c r="C5321" i="16"/>
  <c r="D5321" i="16"/>
  <c r="E5321" i="16"/>
  <c r="A5322" i="16"/>
  <c r="B5322" i="16"/>
  <c r="C5322" i="16"/>
  <c r="D5322" i="16"/>
  <c r="E5322" i="16"/>
  <c r="A5323" i="16"/>
  <c r="B5323" i="16"/>
  <c r="C5323" i="16"/>
  <c r="D5323" i="16"/>
  <c r="E5323" i="16"/>
  <c r="A5324" i="16"/>
  <c r="B5324" i="16"/>
  <c r="C5324" i="16"/>
  <c r="D5324" i="16"/>
  <c r="E5324" i="16"/>
  <c r="A5325" i="16"/>
  <c r="B5325" i="16"/>
  <c r="C5325" i="16"/>
  <c r="D5325" i="16"/>
  <c r="E5325" i="16"/>
  <c r="A5326" i="16"/>
  <c r="B5326" i="16"/>
  <c r="C5326" i="16"/>
  <c r="D5326" i="16"/>
  <c r="E5326" i="16"/>
  <c r="A5327" i="16"/>
  <c r="B5327" i="16"/>
  <c r="C5327" i="16"/>
  <c r="D5327" i="16"/>
  <c r="E5327" i="16"/>
  <c r="A5328" i="16"/>
  <c r="B5328" i="16"/>
  <c r="C5328" i="16"/>
  <c r="D5328" i="16"/>
  <c r="E5328" i="16"/>
  <c r="A5329" i="16"/>
  <c r="B5329" i="16"/>
  <c r="C5329" i="16"/>
  <c r="D5329" i="16"/>
  <c r="E5329" i="16"/>
  <c r="A5330" i="16"/>
  <c r="B5330" i="16"/>
  <c r="C5330" i="16"/>
  <c r="D5330" i="16"/>
  <c r="E5330" i="16"/>
  <c r="A5331" i="16"/>
  <c r="B5331" i="16"/>
  <c r="C5331" i="16"/>
  <c r="D5331" i="16"/>
  <c r="E5331" i="16"/>
  <c r="A5332" i="16"/>
  <c r="B5332" i="16"/>
  <c r="C5332" i="16"/>
  <c r="D5332" i="16"/>
  <c r="E5332" i="16"/>
  <c r="A5333" i="16"/>
  <c r="B5333" i="16"/>
  <c r="C5333" i="16"/>
  <c r="D5333" i="16"/>
  <c r="E5333" i="16"/>
  <c r="A5334" i="16"/>
  <c r="B5334" i="16"/>
  <c r="C5334" i="16"/>
  <c r="D5334" i="16"/>
  <c r="E5334" i="16"/>
  <c r="A5335" i="16"/>
  <c r="B5335" i="16"/>
  <c r="C5335" i="16"/>
  <c r="D5335" i="16"/>
  <c r="E5335" i="16"/>
  <c r="A5336" i="16"/>
  <c r="B5336" i="16"/>
  <c r="C5336" i="16"/>
  <c r="D5336" i="16"/>
  <c r="E5336" i="16"/>
  <c r="A5337" i="16"/>
  <c r="B5337" i="16"/>
  <c r="C5337" i="16"/>
  <c r="D5337" i="16"/>
  <c r="E5337" i="16"/>
  <c r="A5338" i="16"/>
  <c r="B5338" i="16"/>
  <c r="C5338" i="16"/>
  <c r="D5338" i="16"/>
  <c r="E5338" i="16"/>
  <c r="A5339" i="16"/>
  <c r="B5339" i="16"/>
  <c r="C5339" i="16"/>
  <c r="D5339" i="16"/>
  <c r="E5339" i="16"/>
  <c r="A5340" i="16"/>
  <c r="B5340" i="16"/>
  <c r="C5340" i="16"/>
  <c r="D5340" i="16"/>
  <c r="E5340" i="16"/>
  <c r="A5341" i="16"/>
  <c r="B5341" i="16"/>
  <c r="C5341" i="16"/>
  <c r="D5341" i="16"/>
  <c r="E5341" i="16"/>
  <c r="A5342" i="16"/>
  <c r="B5342" i="16"/>
  <c r="C5342" i="16"/>
  <c r="D5342" i="16"/>
  <c r="E5342" i="16"/>
  <c r="A5343" i="16"/>
  <c r="B5343" i="16"/>
  <c r="C5343" i="16"/>
  <c r="D5343" i="16"/>
  <c r="E5343" i="16"/>
  <c r="A5344" i="16"/>
  <c r="B5344" i="16"/>
  <c r="C5344" i="16"/>
  <c r="D5344" i="16"/>
  <c r="E5344" i="16"/>
  <c r="A5345" i="16"/>
  <c r="B5345" i="16"/>
  <c r="C5345" i="16"/>
  <c r="D5345" i="16"/>
  <c r="E5345" i="16"/>
  <c r="A5346" i="16"/>
  <c r="B5346" i="16"/>
  <c r="C5346" i="16"/>
  <c r="D5346" i="16"/>
  <c r="E5346" i="16"/>
  <c r="A5347" i="16"/>
  <c r="B5347" i="16"/>
  <c r="C5347" i="16"/>
  <c r="D5347" i="16"/>
  <c r="E5347" i="16"/>
  <c r="A5348" i="16"/>
  <c r="B5348" i="16"/>
  <c r="C5348" i="16"/>
  <c r="D5348" i="16"/>
  <c r="E5348" i="16"/>
  <c r="A5349" i="16"/>
  <c r="B5349" i="16"/>
  <c r="C5349" i="16"/>
  <c r="D5349" i="16"/>
  <c r="E5349" i="16"/>
  <c r="A5350" i="16"/>
  <c r="B5350" i="16"/>
  <c r="C5350" i="16"/>
  <c r="D5350" i="16"/>
  <c r="E5350" i="16"/>
  <c r="A5351" i="16"/>
  <c r="B5351" i="16"/>
  <c r="C5351" i="16"/>
  <c r="D5351" i="16"/>
  <c r="E5351" i="16"/>
  <c r="A5352" i="16"/>
  <c r="B5352" i="16"/>
  <c r="C5352" i="16"/>
  <c r="D5352" i="16"/>
  <c r="E5352" i="16"/>
  <c r="A5353" i="16"/>
  <c r="B5353" i="16"/>
  <c r="C5353" i="16"/>
  <c r="D5353" i="16"/>
  <c r="E5353" i="16"/>
  <c r="A5354" i="16"/>
  <c r="B5354" i="16"/>
  <c r="C5354" i="16"/>
  <c r="D5354" i="16"/>
  <c r="E5354" i="16"/>
  <c r="A5355" i="16"/>
  <c r="B5355" i="16"/>
  <c r="C5355" i="16"/>
  <c r="D5355" i="16"/>
  <c r="E5355" i="16"/>
  <c r="A5356" i="16"/>
  <c r="B5356" i="16"/>
  <c r="C5356" i="16"/>
  <c r="D5356" i="16"/>
  <c r="E5356" i="16"/>
  <c r="A5357" i="16"/>
  <c r="B5357" i="16"/>
  <c r="C5357" i="16"/>
  <c r="D5357" i="16"/>
  <c r="E5357" i="16"/>
  <c r="A5358" i="16"/>
  <c r="B5358" i="16"/>
  <c r="C5358" i="16"/>
  <c r="D5358" i="16"/>
  <c r="E5358" i="16"/>
  <c r="A5359" i="16"/>
  <c r="B5359" i="16"/>
  <c r="C5359" i="16"/>
  <c r="D5359" i="16"/>
  <c r="E5359" i="16"/>
  <c r="A5360" i="16"/>
  <c r="B5360" i="16"/>
  <c r="C5360" i="16"/>
  <c r="D5360" i="16"/>
  <c r="E5360" i="16"/>
  <c r="A5361" i="16"/>
  <c r="B5361" i="16"/>
  <c r="C5361" i="16"/>
  <c r="D5361" i="16"/>
  <c r="E5361" i="16"/>
  <c r="A5362" i="16"/>
  <c r="B5362" i="16"/>
  <c r="C5362" i="16"/>
  <c r="D5362" i="16"/>
  <c r="E5362" i="16"/>
  <c r="A5363" i="16"/>
  <c r="B5363" i="16"/>
  <c r="C5363" i="16"/>
  <c r="D5363" i="16"/>
  <c r="E5363" i="16"/>
  <c r="A5364" i="16"/>
  <c r="B5364" i="16"/>
  <c r="C5364" i="16"/>
  <c r="D5364" i="16"/>
  <c r="E5364" i="16"/>
  <c r="A5365" i="16"/>
  <c r="B5365" i="16"/>
  <c r="C5365" i="16"/>
  <c r="D5365" i="16"/>
  <c r="E5365" i="16"/>
  <c r="A5366" i="16"/>
  <c r="B5366" i="16"/>
  <c r="C5366" i="16"/>
  <c r="D5366" i="16"/>
  <c r="E5366" i="16"/>
  <c r="A5367" i="16"/>
  <c r="B5367" i="16"/>
  <c r="C5367" i="16"/>
  <c r="D5367" i="16"/>
  <c r="E5367" i="16"/>
  <c r="A5368" i="16"/>
  <c r="B5368" i="16"/>
  <c r="C5368" i="16"/>
  <c r="D5368" i="16"/>
  <c r="E5368" i="16"/>
  <c r="A5369" i="16"/>
  <c r="B5369" i="16"/>
  <c r="C5369" i="16"/>
  <c r="D5369" i="16"/>
  <c r="E5369" i="16"/>
  <c r="A5370" i="16"/>
  <c r="B5370" i="16"/>
  <c r="C5370" i="16"/>
  <c r="D5370" i="16"/>
  <c r="E5370" i="16"/>
  <c r="A5371" i="16"/>
  <c r="B5371" i="16"/>
  <c r="C5371" i="16"/>
  <c r="D5371" i="16"/>
  <c r="E5371" i="16"/>
  <c r="A5372" i="16"/>
  <c r="B5372" i="16"/>
  <c r="C5372" i="16"/>
  <c r="D5372" i="16"/>
  <c r="E5372" i="16"/>
  <c r="A5373" i="16"/>
  <c r="B5373" i="16"/>
  <c r="C5373" i="16"/>
  <c r="D5373" i="16"/>
  <c r="E5373" i="16"/>
  <c r="A5374" i="16"/>
  <c r="B5374" i="16"/>
  <c r="C5374" i="16"/>
  <c r="D5374" i="16"/>
  <c r="E5374" i="16"/>
  <c r="A5375" i="16"/>
  <c r="B5375" i="16"/>
  <c r="C5375" i="16"/>
  <c r="D5375" i="16"/>
  <c r="E5375" i="16"/>
  <c r="A5376" i="16"/>
  <c r="B5376" i="16"/>
  <c r="C5376" i="16"/>
  <c r="D5376" i="16"/>
  <c r="E5376" i="16"/>
  <c r="A5377" i="16"/>
  <c r="B5377" i="16"/>
  <c r="C5377" i="16"/>
  <c r="D5377" i="16"/>
  <c r="E5377" i="16"/>
  <c r="A5378" i="16"/>
  <c r="B5378" i="16"/>
  <c r="C5378" i="16"/>
  <c r="D5378" i="16"/>
  <c r="E5378" i="16"/>
  <c r="A5379" i="16"/>
  <c r="B5379" i="16"/>
  <c r="C5379" i="16"/>
  <c r="D5379" i="16"/>
  <c r="E5379" i="16"/>
  <c r="A5380" i="16"/>
  <c r="B5380" i="16"/>
  <c r="C5380" i="16"/>
  <c r="D5380" i="16"/>
  <c r="E5380" i="16"/>
  <c r="A5381" i="16"/>
  <c r="B5381" i="16"/>
  <c r="C5381" i="16"/>
  <c r="D5381" i="16"/>
  <c r="E5381" i="16"/>
  <c r="A5382" i="16"/>
  <c r="B5382" i="16"/>
  <c r="C5382" i="16"/>
  <c r="D5382" i="16"/>
  <c r="E5382" i="16"/>
  <c r="A5383" i="16"/>
  <c r="B5383" i="16"/>
  <c r="C5383" i="16"/>
  <c r="D5383" i="16"/>
  <c r="E5383" i="16"/>
  <c r="A5384" i="16"/>
  <c r="B5384" i="16"/>
  <c r="C5384" i="16"/>
  <c r="D5384" i="16"/>
  <c r="E5384" i="16"/>
  <c r="A5385" i="16"/>
  <c r="B5385" i="16"/>
  <c r="C5385" i="16"/>
  <c r="D5385" i="16"/>
  <c r="E5385" i="16"/>
  <c r="A5386" i="16"/>
  <c r="B5386" i="16"/>
  <c r="C5386" i="16"/>
  <c r="D5386" i="16"/>
  <c r="E5386" i="16"/>
  <c r="A5387" i="16"/>
  <c r="B5387" i="16"/>
  <c r="C5387" i="16"/>
  <c r="D5387" i="16"/>
  <c r="E5387" i="16"/>
  <c r="A5388" i="16"/>
  <c r="B5388" i="16"/>
  <c r="C5388" i="16"/>
  <c r="D5388" i="16"/>
  <c r="E5388" i="16"/>
  <c r="A5389" i="16"/>
  <c r="B5389" i="16"/>
  <c r="C5389" i="16"/>
  <c r="D5389" i="16"/>
  <c r="E5389" i="16"/>
  <c r="A5390" i="16"/>
  <c r="B5390" i="16"/>
  <c r="C5390" i="16"/>
  <c r="D5390" i="16"/>
  <c r="E5390" i="16"/>
  <c r="A5391" i="16"/>
  <c r="B5391" i="16"/>
  <c r="C5391" i="16"/>
  <c r="D5391" i="16"/>
  <c r="E5391" i="16"/>
  <c r="A5392" i="16"/>
  <c r="B5392" i="16"/>
  <c r="C5392" i="16"/>
  <c r="D5392" i="16"/>
  <c r="E5392" i="16"/>
  <c r="A5393" i="16"/>
  <c r="B5393" i="16"/>
  <c r="C5393" i="16"/>
  <c r="D5393" i="16"/>
  <c r="E5393" i="16"/>
  <c r="A5394" i="16"/>
  <c r="B5394" i="16"/>
  <c r="C5394" i="16"/>
  <c r="D5394" i="16"/>
  <c r="E5394" i="16"/>
  <c r="A5395" i="16"/>
  <c r="B5395" i="16"/>
  <c r="C5395" i="16"/>
  <c r="D5395" i="16"/>
  <c r="E5395" i="16"/>
  <c r="A5396" i="16"/>
  <c r="B5396" i="16"/>
  <c r="C5396" i="16"/>
  <c r="D5396" i="16"/>
  <c r="E5396" i="16"/>
  <c r="A5397" i="16"/>
  <c r="B5397" i="16"/>
  <c r="C5397" i="16"/>
  <c r="D5397" i="16"/>
  <c r="E5397" i="16"/>
  <c r="A5398" i="16"/>
  <c r="B5398" i="16"/>
  <c r="C5398" i="16"/>
  <c r="D5398" i="16"/>
  <c r="E5398" i="16"/>
  <c r="A5399" i="16"/>
  <c r="B5399" i="16"/>
  <c r="C5399" i="16"/>
  <c r="D5399" i="16"/>
  <c r="E5399" i="16"/>
  <c r="A5400" i="16"/>
  <c r="B5400" i="16"/>
  <c r="C5400" i="16"/>
  <c r="D5400" i="16"/>
  <c r="E5400" i="16"/>
  <c r="A5401" i="16"/>
  <c r="B5401" i="16"/>
  <c r="C5401" i="16"/>
  <c r="D5401" i="16"/>
  <c r="E5401" i="16"/>
  <c r="A5402" i="16"/>
  <c r="B5402" i="16"/>
  <c r="C5402" i="16"/>
  <c r="D5402" i="16"/>
  <c r="E5402" i="16"/>
  <c r="A5403" i="16"/>
  <c r="B5403" i="16"/>
  <c r="C5403" i="16"/>
  <c r="D5403" i="16"/>
  <c r="E5403" i="16"/>
  <c r="A5404" i="16"/>
  <c r="B5404" i="16"/>
  <c r="C5404" i="16"/>
  <c r="D5404" i="16"/>
  <c r="E5404" i="16"/>
  <c r="A5405" i="16"/>
  <c r="B5405" i="16"/>
  <c r="C5405" i="16"/>
  <c r="D5405" i="16"/>
  <c r="E5405" i="16"/>
  <c r="A5406" i="16"/>
  <c r="B5406" i="16"/>
  <c r="C5406" i="16"/>
  <c r="D5406" i="16"/>
  <c r="E5406" i="16"/>
  <c r="A5407" i="16"/>
  <c r="B5407" i="16"/>
  <c r="C5407" i="16"/>
  <c r="D5407" i="16"/>
  <c r="E5407" i="16"/>
  <c r="A5408" i="16"/>
  <c r="B5408" i="16"/>
  <c r="C5408" i="16"/>
  <c r="D5408" i="16"/>
  <c r="E5408" i="16"/>
  <c r="A5409" i="16"/>
  <c r="B5409" i="16"/>
  <c r="C5409" i="16"/>
  <c r="D5409" i="16"/>
  <c r="E5409" i="16"/>
  <c r="A5410" i="16"/>
  <c r="B5410" i="16"/>
  <c r="C5410" i="16"/>
  <c r="D5410" i="16"/>
  <c r="E5410" i="16"/>
  <c r="A5411" i="16"/>
  <c r="B5411" i="16"/>
  <c r="C5411" i="16"/>
  <c r="D5411" i="16"/>
  <c r="E5411" i="16"/>
  <c r="A5412" i="16"/>
  <c r="B5412" i="16"/>
  <c r="C5412" i="16"/>
  <c r="D5412" i="16"/>
  <c r="E5412" i="16"/>
  <c r="A5413" i="16"/>
  <c r="B5413" i="16"/>
  <c r="C5413" i="16"/>
  <c r="D5413" i="16"/>
  <c r="E5413" i="16"/>
  <c r="A5414" i="16"/>
  <c r="B5414" i="16"/>
  <c r="C5414" i="16"/>
  <c r="D5414" i="16"/>
  <c r="E5414" i="16"/>
  <c r="A5415" i="16"/>
  <c r="B5415" i="16"/>
  <c r="C5415" i="16"/>
  <c r="D5415" i="16"/>
  <c r="E5415" i="16"/>
  <c r="A5416" i="16"/>
  <c r="B5416" i="16"/>
  <c r="C5416" i="16"/>
  <c r="D5416" i="16"/>
  <c r="E5416" i="16"/>
  <c r="A5417" i="16"/>
  <c r="B5417" i="16"/>
  <c r="C5417" i="16"/>
  <c r="D5417" i="16"/>
  <c r="E5417" i="16"/>
  <c r="A5418" i="16"/>
  <c r="B5418" i="16"/>
  <c r="C5418" i="16"/>
  <c r="D5418" i="16"/>
  <c r="E5418" i="16"/>
  <c r="A5419" i="16"/>
  <c r="B5419" i="16"/>
  <c r="C5419" i="16"/>
  <c r="D5419" i="16"/>
  <c r="E5419" i="16"/>
  <c r="A5420" i="16"/>
  <c r="B5420" i="16"/>
  <c r="C5420" i="16"/>
  <c r="D5420" i="16"/>
  <c r="E5420" i="16"/>
  <c r="A5421" i="16"/>
  <c r="B5421" i="16"/>
  <c r="C5421" i="16"/>
  <c r="D5421" i="16"/>
  <c r="E5421" i="16"/>
  <c r="A5422" i="16"/>
  <c r="B5422" i="16"/>
  <c r="C5422" i="16"/>
  <c r="D5422" i="16"/>
  <c r="E5422" i="16"/>
  <c r="A5423" i="16"/>
  <c r="B5423" i="16"/>
  <c r="C5423" i="16"/>
  <c r="D5423" i="16"/>
  <c r="E5423" i="16"/>
  <c r="A5424" i="16"/>
  <c r="B5424" i="16"/>
  <c r="C5424" i="16"/>
  <c r="D5424" i="16"/>
  <c r="E5424" i="16"/>
  <c r="A5425" i="16"/>
  <c r="B5425" i="16"/>
  <c r="C5425" i="16"/>
  <c r="D5425" i="16"/>
  <c r="E5425" i="16"/>
  <c r="A5426" i="16"/>
  <c r="B5426" i="16"/>
  <c r="C5426" i="16"/>
  <c r="D5426" i="16"/>
  <c r="E5426" i="16"/>
  <c r="A5427" i="16"/>
  <c r="B5427" i="16"/>
  <c r="C5427" i="16"/>
  <c r="D5427" i="16"/>
  <c r="E5427" i="16"/>
  <c r="A5428" i="16"/>
  <c r="B5428" i="16"/>
  <c r="C5428" i="16"/>
  <c r="D5428" i="16"/>
  <c r="E5428" i="16"/>
  <c r="A5429" i="16"/>
  <c r="B5429" i="16"/>
  <c r="C5429" i="16"/>
  <c r="D5429" i="16"/>
  <c r="E5429" i="16"/>
  <c r="A5430" i="16"/>
  <c r="B5430" i="16"/>
  <c r="C5430" i="16"/>
  <c r="D5430" i="16"/>
  <c r="E5430" i="16"/>
  <c r="A5431" i="16"/>
  <c r="B5431" i="16"/>
  <c r="C5431" i="16"/>
  <c r="D5431" i="16"/>
  <c r="E5431" i="16"/>
  <c r="A5432" i="16"/>
  <c r="B5432" i="16"/>
  <c r="C5432" i="16"/>
  <c r="D5432" i="16"/>
  <c r="E5432" i="16"/>
  <c r="A5433" i="16"/>
  <c r="B5433" i="16"/>
  <c r="C5433" i="16"/>
  <c r="D5433" i="16"/>
  <c r="E5433" i="16"/>
  <c r="A5434" i="16"/>
  <c r="B5434" i="16"/>
  <c r="C5434" i="16"/>
  <c r="D5434" i="16"/>
  <c r="E5434" i="16"/>
  <c r="A5435" i="16"/>
  <c r="B5435" i="16"/>
  <c r="C5435" i="16"/>
  <c r="D5435" i="16"/>
  <c r="E5435" i="16"/>
  <c r="A5436" i="16"/>
  <c r="B5436" i="16"/>
  <c r="C5436" i="16"/>
  <c r="D5436" i="16"/>
  <c r="E5436" i="16"/>
  <c r="A5437" i="16"/>
  <c r="B5437" i="16"/>
  <c r="C5437" i="16"/>
  <c r="D5437" i="16"/>
  <c r="E5437" i="16"/>
  <c r="A5438" i="16"/>
  <c r="B5438" i="16"/>
  <c r="C5438" i="16"/>
  <c r="D5438" i="16"/>
  <c r="E5438" i="16"/>
  <c r="A5439" i="16"/>
  <c r="B5439" i="16"/>
  <c r="C5439" i="16"/>
  <c r="D5439" i="16"/>
  <c r="E5439" i="16"/>
  <c r="A5440" i="16"/>
  <c r="B5440" i="16"/>
  <c r="C5440" i="16"/>
  <c r="D5440" i="16"/>
  <c r="E5440" i="16"/>
  <c r="A5441" i="16"/>
  <c r="B5441" i="16"/>
  <c r="C5441" i="16"/>
  <c r="D5441" i="16"/>
  <c r="E5441" i="16"/>
  <c r="A5442" i="16"/>
  <c r="B5442" i="16"/>
  <c r="C5442" i="16"/>
  <c r="D5442" i="16"/>
  <c r="E5442" i="16"/>
  <c r="A5443" i="16"/>
  <c r="B5443" i="16"/>
  <c r="C5443" i="16"/>
  <c r="D5443" i="16"/>
  <c r="E5443" i="16"/>
  <c r="A5444" i="16"/>
  <c r="B5444" i="16"/>
  <c r="C5444" i="16"/>
  <c r="D5444" i="16"/>
  <c r="E5444" i="16"/>
  <c r="A5445" i="16"/>
  <c r="B5445" i="16"/>
  <c r="C5445" i="16"/>
  <c r="D5445" i="16"/>
  <c r="E5445" i="16"/>
  <c r="A5446" i="16"/>
  <c r="B5446" i="16"/>
  <c r="C5446" i="16"/>
  <c r="D5446" i="16"/>
  <c r="E5446" i="16"/>
  <c r="A5447" i="16"/>
  <c r="B5447" i="16"/>
  <c r="C5447" i="16"/>
  <c r="D5447" i="16"/>
  <c r="E5447" i="16"/>
  <c r="A5448" i="16"/>
  <c r="B5448" i="16"/>
  <c r="C5448" i="16"/>
  <c r="D5448" i="16"/>
  <c r="E5448" i="16"/>
  <c r="A5449" i="16"/>
  <c r="B5449" i="16"/>
  <c r="C5449" i="16"/>
  <c r="D5449" i="16"/>
  <c r="E5449" i="16"/>
  <c r="A5450" i="16"/>
  <c r="B5450" i="16"/>
  <c r="C5450" i="16"/>
  <c r="D5450" i="16"/>
  <c r="E5450" i="16"/>
  <c r="A5451" i="16"/>
  <c r="B5451" i="16"/>
  <c r="C5451" i="16"/>
  <c r="D5451" i="16"/>
  <c r="E5451" i="16"/>
  <c r="A5452" i="16"/>
  <c r="B5452" i="16"/>
  <c r="C5452" i="16"/>
  <c r="D5452" i="16"/>
  <c r="E5452" i="16"/>
  <c r="A5453" i="16"/>
  <c r="B5453" i="16"/>
  <c r="C5453" i="16"/>
  <c r="D5453" i="16"/>
  <c r="E5453" i="16"/>
  <c r="A5454" i="16"/>
  <c r="B5454" i="16"/>
  <c r="C5454" i="16"/>
  <c r="D5454" i="16"/>
  <c r="E5454" i="16"/>
  <c r="A5455" i="16"/>
  <c r="B5455" i="16"/>
  <c r="C5455" i="16"/>
  <c r="D5455" i="16"/>
  <c r="E5455" i="16"/>
  <c r="A5456" i="16"/>
  <c r="B5456" i="16"/>
  <c r="C5456" i="16"/>
  <c r="D5456" i="16"/>
  <c r="E5456" i="16"/>
  <c r="A5457" i="16"/>
  <c r="B5457" i="16"/>
  <c r="C5457" i="16"/>
  <c r="D5457" i="16"/>
  <c r="E5457" i="16"/>
  <c r="A5458" i="16"/>
  <c r="B5458" i="16"/>
  <c r="C5458" i="16"/>
  <c r="D5458" i="16"/>
  <c r="E5458" i="16"/>
  <c r="A5459" i="16"/>
  <c r="B5459" i="16"/>
  <c r="C5459" i="16"/>
  <c r="D5459" i="16"/>
  <c r="E5459" i="16"/>
  <c r="A5460" i="16"/>
  <c r="B5460" i="16"/>
  <c r="C5460" i="16"/>
  <c r="D5460" i="16"/>
  <c r="E5460" i="16"/>
  <c r="A5461" i="16"/>
  <c r="B5461" i="16"/>
  <c r="C5461" i="16"/>
  <c r="D5461" i="16"/>
  <c r="E5461" i="16"/>
  <c r="A5462" i="16"/>
  <c r="B5462" i="16"/>
  <c r="C5462" i="16"/>
  <c r="D5462" i="16"/>
  <c r="E5462" i="16"/>
  <c r="A5463" i="16"/>
  <c r="B5463" i="16"/>
  <c r="C5463" i="16"/>
  <c r="D5463" i="16"/>
  <c r="E5463" i="16"/>
  <c r="A5464" i="16"/>
  <c r="B5464" i="16"/>
  <c r="C5464" i="16"/>
  <c r="D5464" i="16"/>
  <c r="E5464" i="16"/>
  <c r="A5465" i="16"/>
  <c r="B5465" i="16"/>
  <c r="C5465" i="16"/>
  <c r="D5465" i="16"/>
  <c r="E5465" i="16"/>
  <c r="A5466" i="16"/>
  <c r="B5466" i="16"/>
  <c r="C5466" i="16"/>
  <c r="D5466" i="16"/>
  <c r="E5466" i="16"/>
  <c r="A5467" i="16"/>
  <c r="B5467" i="16"/>
  <c r="C5467" i="16"/>
  <c r="D5467" i="16"/>
  <c r="E5467" i="16"/>
  <c r="A5468" i="16"/>
  <c r="B5468" i="16"/>
  <c r="C5468" i="16"/>
  <c r="D5468" i="16"/>
  <c r="E5468" i="16"/>
  <c r="A5469" i="16"/>
  <c r="B5469" i="16"/>
  <c r="C5469" i="16"/>
  <c r="D5469" i="16"/>
  <c r="E5469" i="16"/>
  <c r="A5470" i="16"/>
  <c r="B5470" i="16"/>
  <c r="C5470" i="16"/>
  <c r="D5470" i="16"/>
  <c r="E5470" i="16"/>
  <c r="A5471" i="16"/>
  <c r="B5471" i="16"/>
  <c r="C5471" i="16"/>
  <c r="D5471" i="16"/>
  <c r="E5471" i="16"/>
  <c r="A5472" i="16"/>
  <c r="B5472" i="16"/>
  <c r="C5472" i="16"/>
  <c r="D5472" i="16"/>
  <c r="E5472" i="16"/>
  <c r="A5473" i="16"/>
  <c r="B5473" i="16"/>
  <c r="C5473" i="16"/>
  <c r="D5473" i="16"/>
  <c r="E5473" i="16"/>
  <c r="A5474" i="16"/>
  <c r="B5474" i="16"/>
  <c r="C5474" i="16"/>
  <c r="D5474" i="16"/>
  <c r="E5474" i="16"/>
  <c r="A5475" i="16"/>
  <c r="B5475" i="16"/>
  <c r="C5475" i="16"/>
  <c r="D5475" i="16"/>
  <c r="E5475" i="16"/>
  <c r="A5476" i="16"/>
  <c r="B5476" i="16"/>
  <c r="C5476" i="16"/>
  <c r="D5476" i="16"/>
  <c r="E5476" i="16"/>
  <c r="A5477" i="16"/>
  <c r="B5477" i="16"/>
  <c r="C5477" i="16"/>
  <c r="D5477" i="16"/>
  <c r="E5477" i="16"/>
  <c r="A5478" i="16"/>
  <c r="B5478" i="16"/>
  <c r="C5478" i="16"/>
  <c r="D5478" i="16"/>
  <c r="E5478" i="16"/>
  <c r="A5479" i="16"/>
  <c r="B5479" i="16"/>
  <c r="C5479" i="16"/>
  <c r="D5479" i="16"/>
  <c r="E5479" i="16"/>
  <c r="A5480" i="16"/>
  <c r="B5480" i="16"/>
  <c r="C5480" i="16"/>
  <c r="D5480" i="16"/>
  <c r="E5480" i="16"/>
  <c r="A5481" i="16"/>
  <c r="B5481" i="16"/>
  <c r="C5481" i="16"/>
  <c r="D5481" i="16"/>
  <c r="E5481" i="16"/>
  <c r="A5482" i="16"/>
  <c r="B5482" i="16"/>
  <c r="C5482" i="16"/>
  <c r="D5482" i="16"/>
  <c r="E5482" i="16"/>
  <c r="A5483" i="16"/>
  <c r="B5483" i="16"/>
  <c r="C5483" i="16"/>
  <c r="D5483" i="16"/>
  <c r="E5483" i="16"/>
  <c r="A5484" i="16"/>
  <c r="B5484" i="16"/>
  <c r="C5484" i="16"/>
  <c r="D5484" i="16"/>
  <c r="E5484" i="16"/>
  <c r="A5485" i="16"/>
  <c r="B5485" i="16"/>
  <c r="C5485" i="16"/>
  <c r="D5485" i="16"/>
  <c r="E5485" i="16"/>
  <c r="A5486" i="16"/>
  <c r="B5486" i="16"/>
  <c r="C5486" i="16"/>
  <c r="D5486" i="16"/>
  <c r="E5486" i="16"/>
  <c r="A5487" i="16"/>
  <c r="B5487" i="16"/>
  <c r="C5487" i="16"/>
  <c r="D5487" i="16"/>
  <c r="E5487" i="16"/>
  <c r="A5488" i="16"/>
  <c r="B5488" i="16"/>
  <c r="C5488" i="16"/>
  <c r="D5488" i="16"/>
  <c r="E5488" i="16"/>
  <c r="A5489" i="16"/>
  <c r="B5489" i="16"/>
  <c r="C5489" i="16"/>
  <c r="D5489" i="16"/>
  <c r="E5489" i="16"/>
  <c r="A5490" i="16"/>
  <c r="B5490" i="16"/>
  <c r="C5490" i="16"/>
  <c r="D5490" i="16"/>
  <c r="E5490" i="16"/>
  <c r="A5491" i="16"/>
  <c r="B5491" i="16"/>
  <c r="C5491" i="16"/>
  <c r="D5491" i="16"/>
  <c r="E5491" i="16"/>
  <c r="A5492" i="16"/>
  <c r="B5492" i="16"/>
  <c r="C5492" i="16"/>
  <c r="D5492" i="16"/>
  <c r="E5492" i="16"/>
  <c r="A5493" i="16"/>
  <c r="B5493" i="16"/>
  <c r="C5493" i="16"/>
  <c r="D5493" i="16"/>
  <c r="E5493" i="16"/>
  <c r="A5494" i="16"/>
  <c r="B5494" i="16"/>
  <c r="C5494" i="16"/>
  <c r="D5494" i="16"/>
  <c r="E5494" i="16"/>
  <c r="A5495" i="16"/>
  <c r="B5495" i="16"/>
  <c r="C5495" i="16"/>
  <c r="D5495" i="16"/>
  <c r="E5495" i="16"/>
  <c r="A5496" i="16"/>
  <c r="B5496" i="16"/>
  <c r="C5496" i="16"/>
  <c r="D5496" i="16"/>
  <c r="E5496" i="16"/>
  <c r="A5497" i="16"/>
  <c r="B5497" i="16"/>
  <c r="C5497" i="16"/>
  <c r="D5497" i="16"/>
  <c r="E5497" i="16"/>
  <c r="A5498" i="16"/>
  <c r="B5498" i="16"/>
  <c r="C5498" i="16"/>
  <c r="D5498" i="16"/>
  <c r="E5498" i="16"/>
  <c r="A5499" i="16"/>
  <c r="B5499" i="16"/>
  <c r="C5499" i="16"/>
  <c r="D5499" i="16"/>
  <c r="E5499" i="16"/>
  <c r="A5500" i="16"/>
  <c r="B5500" i="16"/>
  <c r="C5500" i="16"/>
  <c r="D5500" i="16"/>
  <c r="E5500" i="16"/>
  <c r="A5501" i="16"/>
  <c r="B5501" i="16"/>
  <c r="C5501" i="16"/>
  <c r="D5501" i="16"/>
  <c r="E5501" i="16"/>
  <c r="A5502" i="16"/>
  <c r="B5502" i="16"/>
  <c r="C5502" i="16"/>
  <c r="D5502" i="16"/>
  <c r="E5502" i="16"/>
  <c r="A5503" i="16"/>
  <c r="B5503" i="16"/>
  <c r="C5503" i="16"/>
  <c r="D5503" i="16"/>
  <c r="E5503" i="16"/>
  <c r="A5504" i="16"/>
  <c r="B5504" i="16"/>
  <c r="C5504" i="16"/>
  <c r="D5504" i="16"/>
  <c r="E5504" i="16"/>
  <c r="A5505" i="16"/>
  <c r="B5505" i="16"/>
  <c r="C5505" i="16"/>
  <c r="D5505" i="16"/>
  <c r="E5505" i="16"/>
  <c r="A5506" i="16"/>
  <c r="B5506" i="16"/>
  <c r="C5506" i="16"/>
  <c r="D5506" i="16"/>
  <c r="E5506" i="16"/>
  <c r="A5507" i="16"/>
  <c r="B5507" i="16"/>
  <c r="C5507" i="16"/>
  <c r="D5507" i="16"/>
  <c r="E5507" i="16"/>
  <c r="A5508" i="16"/>
  <c r="B5508" i="16"/>
  <c r="C5508" i="16"/>
  <c r="D5508" i="16"/>
  <c r="E5508" i="16"/>
  <c r="A5509" i="16"/>
  <c r="B5509" i="16"/>
  <c r="C5509" i="16"/>
  <c r="D5509" i="16"/>
  <c r="E5509" i="16"/>
  <c r="A5510" i="16"/>
  <c r="B5510" i="16"/>
  <c r="C5510" i="16"/>
  <c r="D5510" i="16"/>
  <c r="E5510" i="16"/>
  <c r="A5511" i="16"/>
  <c r="B5511" i="16"/>
  <c r="C5511" i="16"/>
  <c r="D5511" i="16"/>
  <c r="E5511" i="16"/>
  <c r="A5512" i="16"/>
  <c r="B5512" i="16"/>
  <c r="C5512" i="16"/>
  <c r="D5512" i="16"/>
  <c r="E5512" i="16"/>
  <c r="A5513" i="16"/>
  <c r="B5513" i="16"/>
  <c r="C5513" i="16"/>
  <c r="D5513" i="16"/>
  <c r="E5513" i="16"/>
  <c r="A5514" i="16"/>
  <c r="B5514" i="16"/>
  <c r="C5514" i="16"/>
  <c r="D5514" i="16"/>
  <c r="E5514" i="16"/>
  <c r="A5515" i="16"/>
  <c r="B5515" i="16"/>
  <c r="C5515" i="16"/>
  <c r="D5515" i="16"/>
  <c r="E5515" i="16"/>
  <c r="A5516" i="16"/>
  <c r="B5516" i="16"/>
  <c r="C5516" i="16"/>
  <c r="D5516" i="16"/>
  <c r="E5516" i="16"/>
  <c r="A5517" i="16"/>
  <c r="B5517" i="16"/>
  <c r="C5517" i="16"/>
  <c r="D5517" i="16"/>
  <c r="E5517" i="16"/>
  <c r="A5518" i="16"/>
  <c r="B5518" i="16"/>
  <c r="C5518" i="16"/>
  <c r="D5518" i="16"/>
  <c r="E5518" i="16"/>
  <c r="A5519" i="16"/>
  <c r="B5519" i="16"/>
  <c r="C5519" i="16"/>
  <c r="D5519" i="16"/>
  <c r="E5519" i="16"/>
  <c r="A5520" i="16"/>
  <c r="B5520" i="16"/>
  <c r="C5520" i="16"/>
  <c r="D5520" i="16"/>
  <c r="E5520" i="16"/>
  <c r="A5521" i="16"/>
  <c r="B5521" i="16"/>
  <c r="C5521" i="16"/>
  <c r="D5521" i="16"/>
  <c r="E5521" i="16"/>
  <c r="A5522" i="16"/>
  <c r="B5522" i="16"/>
  <c r="C5522" i="16"/>
  <c r="D5522" i="16"/>
  <c r="E5522" i="16"/>
  <c r="A5523" i="16"/>
  <c r="B5523" i="16"/>
  <c r="C5523" i="16"/>
  <c r="D5523" i="16"/>
  <c r="E5523" i="16"/>
  <c r="A5524" i="16"/>
  <c r="B5524" i="16"/>
  <c r="C5524" i="16"/>
  <c r="D5524" i="16"/>
  <c r="E5524" i="16"/>
  <c r="A5525" i="16"/>
  <c r="B5525" i="16"/>
  <c r="C5525" i="16"/>
  <c r="D5525" i="16"/>
  <c r="E5525" i="16"/>
  <c r="A5526" i="16"/>
  <c r="B5526" i="16"/>
  <c r="C5526" i="16"/>
  <c r="D5526" i="16"/>
  <c r="E5526" i="16"/>
  <c r="A5527" i="16"/>
  <c r="B5527" i="16"/>
  <c r="C5527" i="16"/>
  <c r="D5527" i="16"/>
  <c r="E5527" i="16"/>
  <c r="A5528" i="16"/>
  <c r="B5528" i="16"/>
  <c r="C5528" i="16"/>
  <c r="D5528" i="16"/>
  <c r="E5528" i="16"/>
  <c r="A5529" i="16"/>
  <c r="B5529" i="16"/>
  <c r="C5529" i="16"/>
  <c r="D5529" i="16"/>
  <c r="E5529" i="16"/>
  <c r="A5530" i="16"/>
  <c r="B5530" i="16"/>
  <c r="C5530" i="16"/>
  <c r="D5530" i="16"/>
  <c r="E5530" i="16"/>
  <c r="A5531" i="16"/>
  <c r="B5531" i="16"/>
  <c r="C5531" i="16"/>
  <c r="D5531" i="16"/>
  <c r="E5531" i="16"/>
  <c r="A5532" i="16"/>
  <c r="B5532" i="16"/>
  <c r="C5532" i="16"/>
  <c r="D5532" i="16"/>
  <c r="E5532" i="16"/>
  <c r="A5533" i="16"/>
  <c r="B5533" i="16"/>
  <c r="C5533" i="16"/>
  <c r="D5533" i="16"/>
  <c r="E5533" i="16"/>
  <c r="A5534" i="16"/>
  <c r="B5534" i="16"/>
  <c r="C5534" i="16"/>
  <c r="D5534" i="16"/>
  <c r="E5534" i="16"/>
  <c r="A5535" i="16"/>
  <c r="B5535" i="16"/>
  <c r="C5535" i="16"/>
  <c r="D5535" i="16"/>
  <c r="E5535" i="16"/>
  <c r="A5536" i="16"/>
  <c r="B5536" i="16"/>
  <c r="C5536" i="16"/>
  <c r="D5536" i="16"/>
  <c r="E5536" i="16"/>
  <c r="A5537" i="16"/>
  <c r="B5537" i="16"/>
  <c r="C5537" i="16"/>
  <c r="D5537" i="16"/>
  <c r="E5537" i="16"/>
  <c r="A5538" i="16"/>
  <c r="B5538" i="16"/>
  <c r="C5538" i="16"/>
  <c r="D5538" i="16"/>
  <c r="E5538" i="16"/>
  <c r="A5539" i="16"/>
  <c r="B5539" i="16"/>
  <c r="C5539" i="16"/>
  <c r="D5539" i="16"/>
  <c r="E5539" i="16"/>
  <c r="A5540" i="16"/>
  <c r="B5540" i="16"/>
  <c r="C5540" i="16"/>
  <c r="D5540" i="16"/>
  <c r="E5540" i="16"/>
  <c r="A5541" i="16"/>
  <c r="B5541" i="16"/>
  <c r="C5541" i="16"/>
  <c r="D5541" i="16"/>
  <c r="E5541" i="16"/>
  <c r="A5542" i="16"/>
  <c r="B5542" i="16"/>
  <c r="C5542" i="16"/>
  <c r="D5542" i="16"/>
  <c r="E5542" i="16"/>
  <c r="A5543" i="16"/>
  <c r="B5543" i="16"/>
  <c r="C5543" i="16"/>
  <c r="D5543" i="16"/>
  <c r="E5543" i="16"/>
  <c r="A5544" i="16"/>
  <c r="B5544" i="16"/>
  <c r="C5544" i="16"/>
  <c r="D5544" i="16"/>
  <c r="E5544" i="16"/>
  <c r="A5545" i="16"/>
  <c r="B5545" i="16"/>
  <c r="C5545" i="16"/>
  <c r="D5545" i="16"/>
  <c r="E5545" i="16"/>
  <c r="A5546" i="16"/>
  <c r="B5546" i="16"/>
  <c r="C5546" i="16"/>
  <c r="D5546" i="16"/>
  <c r="E5546" i="16"/>
  <c r="A5547" i="16"/>
  <c r="B5547" i="16"/>
  <c r="C5547" i="16"/>
  <c r="D5547" i="16"/>
  <c r="E5547" i="16"/>
  <c r="A5548" i="16"/>
  <c r="B5548" i="16"/>
  <c r="C5548" i="16"/>
  <c r="D5548" i="16"/>
  <c r="E5548" i="16"/>
  <c r="A5549" i="16"/>
  <c r="B5549" i="16"/>
  <c r="C5549" i="16"/>
  <c r="D5549" i="16"/>
  <c r="E5549" i="16"/>
  <c r="A5550" i="16"/>
  <c r="B5550" i="16"/>
  <c r="C5550" i="16"/>
  <c r="D5550" i="16"/>
  <c r="E5550" i="16"/>
  <c r="A5551" i="16"/>
  <c r="B5551" i="16"/>
  <c r="C5551" i="16"/>
  <c r="D5551" i="16"/>
  <c r="E5551" i="16"/>
  <c r="A5552" i="16"/>
  <c r="B5552" i="16"/>
  <c r="C5552" i="16"/>
  <c r="D5552" i="16"/>
  <c r="E5552" i="16"/>
  <c r="A5553" i="16"/>
  <c r="B5553" i="16"/>
  <c r="C5553" i="16"/>
  <c r="D5553" i="16"/>
  <c r="E5553" i="16"/>
  <c r="A5554" i="16"/>
  <c r="B5554" i="16"/>
  <c r="C5554" i="16"/>
  <c r="D5554" i="16"/>
  <c r="E5554" i="16"/>
  <c r="A5555" i="16"/>
  <c r="B5555" i="16"/>
  <c r="C5555" i="16"/>
  <c r="D5555" i="16"/>
  <c r="E5555" i="16"/>
  <c r="A5556" i="16"/>
  <c r="B5556" i="16"/>
  <c r="C5556" i="16"/>
  <c r="D5556" i="16"/>
  <c r="E5556" i="16"/>
  <c r="A5557" i="16"/>
  <c r="B5557" i="16"/>
  <c r="C5557" i="16"/>
  <c r="D5557" i="16"/>
  <c r="E5557" i="16"/>
  <c r="A5558" i="16"/>
  <c r="B5558" i="16"/>
  <c r="C5558" i="16"/>
  <c r="D5558" i="16"/>
  <c r="E5558" i="16"/>
  <c r="A5559" i="16"/>
  <c r="B5559" i="16"/>
  <c r="C5559" i="16"/>
  <c r="D5559" i="16"/>
  <c r="E5559" i="16"/>
  <c r="A5560" i="16"/>
  <c r="B5560" i="16"/>
  <c r="C5560" i="16"/>
  <c r="D5560" i="16"/>
  <c r="E5560" i="16"/>
  <c r="A5561" i="16"/>
  <c r="B5561" i="16"/>
  <c r="C5561" i="16"/>
  <c r="D5561" i="16"/>
  <c r="E5561" i="16"/>
  <c r="A5562" i="16"/>
  <c r="B5562" i="16"/>
  <c r="C5562" i="16"/>
  <c r="D5562" i="16"/>
  <c r="E5562" i="16"/>
  <c r="A5563" i="16"/>
  <c r="B5563" i="16"/>
  <c r="C5563" i="16"/>
  <c r="D5563" i="16"/>
  <c r="E5563" i="16"/>
  <c r="A5564" i="16"/>
  <c r="B5564" i="16"/>
  <c r="C5564" i="16"/>
  <c r="D5564" i="16"/>
  <c r="E5564" i="16"/>
  <c r="A5565" i="16"/>
  <c r="B5565" i="16"/>
  <c r="C5565" i="16"/>
  <c r="D5565" i="16"/>
  <c r="E5565" i="16"/>
  <c r="A5566" i="16"/>
  <c r="B5566" i="16"/>
  <c r="C5566" i="16"/>
  <c r="D5566" i="16"/>
  <c r="E5566" i="16"/>
  <c r="A5567" i="16"/>
  <c r="B5567" i="16"/>
  <c r="C5567" i="16"/>
  <c r="D5567" i="16"/>
  <c r="E5567" i="16"/>
  <c r="A5568" i="16"/>
  <c r="B5568" i="16"/>
  <c r="C5568" i="16"/>
  <c r="D5568" i="16"/>
  <c r="E5568" i="16"/>
  <c r="A5569" i="16"/>
  <c r="B5569" i="16"/>
  <c r="C5569" i="16"/>
  <c r="D5569" i="16"/>
  <c r="E5569" i="16"/>
  <c r="A5570" i="16"/>
  <c r="B5570" i="16"/>
  <c r="C5570" i="16"/>
  <c r="D5570" i="16"/>
  <c r="E5570" i="16"/>
  <c r="A5571" i="16"/>
  <c r="B5571" i="16"/>
  <c r="C5571" i="16"/>
  <c r="D5571" i="16"/>
  <c r="E5571" i="16"/>
  <c r="A5572" i="16"/>
  <c r="B5572" i="16"/>
  <c r="C5572" i="16"/>
  <c r="D5572" i="16"/>
  <c r="E5572" i="16"/>
  <c r="A5573" i="16"/>
  <c r="B5573" i="16"/>
  <c r="C5573" i="16"/>
  <c r="D5573" i="16"/>
  <c r="E5573" i="16"/>
  <c r="A5574" i="16"/>
  <c r="B5574" i="16"/>
  <c r="C5574" i="16"/>
  <c r="D5574" i="16"/>
  <c r="E5574" i="16"/>
  <c r="A5575" i="16"/>
  <c r="B5575" i="16"/>
  <c r="C5575" i="16"/>
  <c r="D5575" i="16"/>
  <c r="E5575" i="16"/>
  <c r="A5576" i="16"/>
  <c r="B5576" i="16"/>
  <c r="C5576" i="16"/>
  <c r="D5576" i="16"/>
  <c r="E5576" i="16"/>
  <c r="A5577" i="16"/>
  <c r="B5577" i="16"/>
  <c r="C5577" i="16"/>
  <c r="D5577" i="16"/>
  <c r="E5577" i="16"/>
  <c r="A5578" i="16"/>
  <c r="B5578" i="16"/>
  <c r="C5578" i="16"/>
  <c r="D5578" i="16"/>
  <c r="E5578" i="16"/>
  <c r="A5579" i="16"/>
  <c r="B5579" i="16"/>
  <c r="C5579" i="16"/>
  <c r="D5579" i="16"/>
  <c r="E5579" i="16"/>
  <c r="A5580" i="16"/>
  <c r="B5580" i="16"/>
  <c r="C5580" i="16"/>
  <c r="D5580" i="16"/>
  <c r="E5580" i="16"/>
  <c r="A5581" i="16"/>
  <c r="B5581" i="16"/>
  <c r="C5581" i="16"/>
  <c r="D5581" i="16"/>
  <c r="E5581" i="16"/>
  <c r="A5582" i="16"/>
  <c r="B5582" i="16"/>
  <c r="C5582" i="16"/>
  <c r="D5582" i="16"/>
  <c r="E5582" i="16"/>
  <c r="A5583" i="16"/>
  <c r="B5583" i="16"/>
  <c r="C5583" i="16"/>
  <c r="D5583" i="16"/>
  <c r="E5583" i="16"/>
  <c r="A5584" i="16"/>
  <c r="B5584" i="16"/>
  <c r="C5584" i="16"/>
  <c r="D5584" i="16"/>
  <c r="E5584" i="16"/>
  <c r="A5585" i="16"/>
  <c r="B5585" i="16"/>
  <c r="C5585" i="16"/>
  <c r="D5585" i="16"/>
  <c r="E5585" i="16"/>
  <c r="A5586" i="16"/>
  <c r="B5586" i="16"/>
  <c r="C5586" i="16"/>
  <c r="D5586" i="16"/>
  <c r="E5586" i="16"/>
  <c r="A5587" i="16"/>
  <c r="B5587" i="16"/>
  <c r="C5587" i="16"/>
  <c r="D5587" i="16"/>
  <c r="E5587" i="16"/>
  <c r="A5588" i="16"/>
  <c r="B5588" i="16"/>
  <c r="C5588" i="16"/>
  <c r="D5588" i="16"/>
  <c r="E5588" i="16"/>
  <c r="A5589" i="16"/>
  <c r="B5589" i="16"/>
  <c r="C5589" i="16"/>
  <c r="D5589" i="16"/>
  <c r="E5589" i="16"/>
  <c r="A5590" i="16"/>
  <c r="B5590" i="16"/>
  <c r="C5590" i="16"/>
  <c r="D5590" i="16"/>
  <c r="E5590" i="16"/>
  <c r="A5591" i="16"/>
  <c r="B5591" i="16"/>
  <c r="C5591" i="16"/>
  <c r="D5591" i="16"/>
  <c r="E5591" i="16"/>
  <c r="A5592" i="16"/>
  <c r="B5592" i="16"/>
  <c r="C5592" i="16"/>
  <c r="D5592" i="16"/>
  <c r="E5592" i="16"/>
  <c r="A5593" i="16"/>
  <c r="B5593" i="16"/>
  <c r="C5593" i="16"/>
  <c r="D5593" i="16"/>
  <c r="E5593" i="16"/>
  <c r="A5594" i="16"/>
  <c r="B5594" i="16"/>
  <c r="C5594" i="16"/>
  <c r="D5594" i="16"/>
  <c r="E5594" i="16"/>
  <c r="A5595" i="16"/>
  <c r="B5595" i="16"/>
  <c r="C5595" i="16"/>
  <c r="D5595" i="16"/>
  <c r="E5595" i="16"/>
  <c r="A5596" i="16"/>
  <c r="B5596" i="16"/>
  <c r="C5596" i="16"/>
  <c r="D5596" i="16"/>
  <c r="E5596" i="16"/>
  <c r="A5597" i="16"/>
  <c r="B5597" i="16"/>
  <c r="C5597" i="16"/>
  <c r="D5597" i="16"/>
  <c r="E5597" i="16"/>
  <c r="A5598" i="16"/>
  <c r="B5598" i="16"/>
  <c r="C5598" i="16"/>
  <c r="D5598" i="16"/>
  <c r="E5598" i="16"/>
  <c r="A5599" i="16"/>
  <c r="B5599" i="16"/>
  <c r="C5599" i="16"/>
  <c r="D5599" i="16"/>
  <c r="E5599" i="16"/>
  <c r="A5600" i="16"/>
  <c r="B5600" i="16"/>
  <c r="C5600" i="16"/>
  <c r="D5600" i="16"/>
  <c r="E5600" i="16"/>
  <c r="A5601" i="16"/>
  <c r="B5601" i="16"/>
  <c r="C5601" i="16"/>
  <c r="D5601" i="16"/>
  <c r="E5601" i="16"/>
  <c r="A5602" i="16"/>
  <c r="B5602" i="16"/>
  <c r="C5602" i="16"/>
  <c r="D5602" i="16"/>
  <c r="E5602" i="16"/>
  <c r="A5603" i="16"/>
  <c r="B5603" i="16"/>
  <c r="C5603" i="16"/>
  <c r="D5603" i="16"/>
  <c r="E5603" i="16"/>
  <c r="A5604" i="16"/>
  <c r="B5604" i="16"/>
  <c r="C5604" i="16"/>
  <c r="D5604" i="16"/>
  <c r="E5604" i="16"/>
  <c r="A5605" i="16"/>
  <c r="B5605" i="16"/>
  <c r="C5605" i="16"/>
  <c r="D5605" i="16"/>
  <c r="E5605" i="16"/>
  <c r="A5606" i="16"/>
  <c r="B5606" i="16"/>
  <c r="C5606" i="16"/>
  <c r="D5606" i="16"/>
  <c r="E5606" i="16"/>
  <c r="A5607" i="16"/>
  <c r="B5607" i="16"/>
  <c r="C5607" i="16"/>
  <c r="D5607" i="16"/>
  <c r="E5607" i="16"/>
  <c r="A5608" i="16"/>
  <c r="B5608" i="16"/>
  <c r="C5608" i="16"/>
  <c r="D5608" i="16"/>
  <c r="E5608" i="16"/>
  <c r="A5609" i="16"/>
  <c r="B5609" i="16"/>
  <c r="C5609" i="16"/>
  <c r="D5609" i="16"/>
  <c r="E5609" i="16"/>
  <c r="A5610" i="16"/>
  <c r="B5610" i="16"/>
  <c r="C5610" i="16"/>
  <c r="D5610" i="16"/>
  <c r="E5610" i="16"/>
  <c r="A5611" i="16"/>
  <c r="B5611" i="16"/>
  <c r="C5611" i="16"/>
  <c r="D5611" i="16"/>
  <c r="E5611" i="16"/>
  <c r="A5612" i="16"/>
  <c r="B5612" i="16"/>
  <c r="C5612" i="16"/>
  <c r="D5612" i="16"/>
  <c r="E5612" i="16"/>
  <c r="A5613" i="16"/>
  <c r="B5613" i="16"/>
  <c r="C5613" i="16"/>
  <c r="D5613" i="16"/>
  <c r="E5613" i="16"/>
  <c r="A5614" i="16"/>
  <c r="B5614" i="16"/>
  <c r="C5614" i="16"/>
  <c r="D5614" i="16"/>
  <c r="E5614" i="16"/>
  <c r="A5615" i="16"/>
  <c r="B5615" i="16"/>
  <c r="C5615" i="16"/>
  <c r="D5615" i="16"/>
  <c r="E5615" i="16"/>
  <c r="A5616" i="16"/>
  <c r="B5616" i="16"/>
  <c r="C5616" i="16"/>
  <c r="D5616" i="16"/>
  <c r="E5616" i="16"/>
  <c r="A5617" i="16"/>
  <c r="B5617" i="16"/>
  <c r="C5617" i="16"/>
  <c r="D5617" i="16"/>
  <c r="E5617" i="16"/>
  <c r="A5618" i="16"/>
  <c r="B5618" i="16"/>
  <c r="C5618" i="16"/>
  <c r="D5618" i="16"/>
  <c r="E5618" i="16"/>
  <c r="A5619" i="16"/>
  <c r="B5619" i="16"/>
  <c r="C5619" i="16"/>
  <c r="D5619" i="16"/>
  <c r="E5619" i="16"/>
  <c r="A5620" i="16"/>
  <c r="B5620" i="16"/>
  <c r="C5620" i="16"/>
  <c r="D5620" i="16"/>
  <c r="E5620" i="16"/>
  <c r="A5621" i="16"/>
  <c r="B5621" i="16"/>
  <c r="C5621" i="16"/>
  <c r="D5621" i="16"/>
  <c r="E5621" i="16"/>
  <c r="A5622" i="16"/>
  <c r="B5622" i="16"/>
  <c r="C5622" i="16"/>
  <c r="D5622" i="16"/>
  <c r="E5622" i="16"/>
  <c r="A5623" i="16"/>
  <c r="B5623" i="16"/>
  <c r="C5623" i="16"/>
  <c r="D5623" i="16"/>
  <c r="E5623" i="16"/>
  <c r="A5624" i="16"/>
  <c r="B5624" i="16"/>
  <c r="C5624" i="16"/>
  <c r="D5624" i="16"/>
  <c r="E5624" i="16"/>
  <c r="A5625" i="16"/>
  <c r="B5625" i="16"/>
  <c r="C5625" i="16"/>
  <c r="D5625" i="16"/>
  <c r="E5625" i="16"/>
  <c r="A5626" i="16"/>
  <c r="B5626" i="16"/>
  <c r="C5626" i="16"/>
  <c r="D5626" i="16"/>
  <c r="E5626" i="16"/>
  <c r="A5627" i="16"/>
  <c r="B5627" i="16"/>
  <c r="C5627" i="16"/>
  <c r="D5627" i="16"/>
  <c r="E5627" i="16"/>
  <c r="A5628" i="16"/>
  <c r="B5628" i="16"/>
  <c r="C5628" i="16"/>
  <c r="D5628" i="16"/>
  <c r="E5628" i="16"/>
  <c r="A5629" i="16"/>
  <c r="B5629" i="16"/>
  <c r="C5629" i="16"/>
  <c r="D5629" i="16"/>
  <c r="E5629" i="16"/>
  <c r="A5630" i="16"/>
  <c r="B5630" i="16"/>
  <c r="C5630" i="16"/>
  <c r="D5630" i="16"/>
  <c r="E5630" i="16"/>
  <c r="A5631" i="16"/>
  <c r="B5631" i="16"/>
  <c r="C5631" i="16"/>
  <c r="D5631" i="16"/>
  <c r="E5631" i="16"/>
  <c r="A5632" i="16"/>
  <c r="B5632" i="16"/>
  <c r="C5632" i="16"/>
  <c r="D5632" i="16"/>
  <c r="E5632" i="16"/>
  <c r="A5633" i="16"/>
  <c r="B5633" i="16"/>
  <c r="C5633" i="16"/>
  <c r="D5633" i="16"/>
  <c r="E5633" i="16"/>
  <c r="A5634" i="16"/>
  <c r="B5634" i="16"/>
  <c r="C5634" i="16"/>
  <c r="D5634" i="16"/>
  <c r="E5634" i="16"/>
  <c r="A5635" i="16"/>
  <c r="B5635" i="16"/>
  <c r="C5635" i="16"/>
  <c r="D5635" i="16"/>
  <c r="E5635" i="16"/>
  <c r="A5636" i="16"/>
  <c r="B5636" i="16"/>
  <c r="C5636" i="16"/>
  <c r="D5636" i="16"/>
  <c r="E5636" i="16"/>
  <c r="A5637" i="16"/>
  <c r="B5637" i="16"/>
  <c r="C5637" i="16"/>
  <c r="D5637" i="16"/>
  <c r="E5637" i="16"/>
  <c r="A5638" i="16"/>
  <c r="B5638" i="16"/>
  <c r="C5638" i="16"/>
  <c r="D5638" i="16"/>
  <c r="E5638" i="16"/>
  <c r="A5639" i="16"/>
  <c r="B5639" i="16"/>
  <c r="C5639" i="16"/>
  <c r="D5639" i="16"/>
  <c r="E5639" i="16"/>
  <c r="A5640" i="16"/>
  <c r="B5640" i="16"/>
  <c r="C5640" i="16"/>
  <c r="D5640" i="16"/>
  <c r="E5640" i="16"/>
  <c r="A5641" i="16"/>
  <c r="B5641" i="16"/>
  <c r="C5641" i="16"/>
  <c r="D5641" i="16"/>
  <c r="E5641" i="16"/>
  <c r="A5642" i="16"/>
  <c r="B5642" i="16"/>
  <c r="C5642" i="16"/>
  <c r="D5642" i="16"/>
  <c r="E5642" i="16"/>
  <c r="A5643" i="16"/>
  <c r="B5643" i="16"/>
  <c r="C5643" i="16"/>
  <c r="D5643" i="16"/>
  <c r="E5643" i="16"/>
  <c r="A5644" i="16"/>
  <c r="B5644" i="16"/>
  <c r="C5644" i="16"/>
  <c r="D5644" i="16"/>
  <c r="E5644" i="16"/>
  <c r="A5645" i="16"/>
  <c r="B5645" i="16"/>
  <c r="C5645" i="16"/>
  <c r="D5645" i="16"/>
  <c r="E5645" i="16"/>
  <c r="A5646" i="16"/>
  <c r="B5646" i="16"/>
  <c r="C5646" i="16"/>
  <c r="D5646" i="16"/>
  <c r="E5646" i="16"/>
  <c r="A5647" i="16"/>
  <c r="B5647" i="16"/>
  <c r="C5647" i="16"/>
  <c r="D5647" i="16"/>
  <c r="E5647" i="16"/>
  <c r="A5648" i="16"/>
  <c r="B5648" i="16"/>
  <c r="C5648" i="16"/>
  <c r="D5648" i="16"/>
  <c r="E5648" i="16"/>
  <c r="A5649" i="16"/>
  <c r="B5649" i="16"/>
  <c r="C5649" i="16"/>
  <c r="D5649" i="16"/>
  <c r="E5649" i="16"/>
  <c r="A5650" i="16"/>
  <c r="B5650" i="16"/>
  <c r="C5650" i="16"/>
  <c r="D5650" i="16"/>
  <c r="E5650" i="16"/>
  <c r="A5651" i="16"/>
  <c r="B5651" i="16"/>
  <c r="C5651" i="16"/>
  <c r="D5651" i="16"/>
  <c r="E5651" i="16"/>
  <c r="A5652" i="16"/>
  <c r="B5652" i="16"/>
  <c r="C5652" i="16"/>
  <c r="D5652" i="16"/>
  <c r="E5652" i="16"/>
  <c r="A5653" i="16"/>
  <c r="B5653" i="16"/>
  <c r="C5653" i="16"/>
  <c r="D5653" i="16"/>
  <c r="E5653" i="16"/>
  <c r="A5654" i="16"/>
  <c r="B5654" i="16"/>
  <c r="C5654" i="16"/>
  <c r="D5654" i="16"/>
  <c r="E5654" i="16"/>
  <c r="A5655" i="16"/>
  <c r="B5655" i="16"/>
  <c r="C5655" i="16"/>
  <c r="D5655" i="16"/>
  <c r="E5655" i="16"/>
  <c r="A5656" i="16"/>
  <c r="B5656" i="16"/>
  <c r="C5656" i="16"/>
  <c r="D5656" i="16"/>
  <c r="E5656" i="16"/>
  <c r="A5657" i="16"/>
  <c r="B5657" i="16"/>
  <c r="C5657" i="16"/>
  <c r="D5657" i="16"/>
  <c r="E5657" i="16"/>
  <c r="A5658" i="16"/>
  <c r="B5658" i="16"/>
  <c r="C5658" i="16"/>
  <c r="D5658" i="16"/>
  <c r="E5658" i="16"/>
  <c r="A5659" i="16"/>
  <c r="B5659" i="16"/>
  <c r="C5659" i="16"/>
  <c r="D5659" i="16"/>
  <c r="E5659" i="16"/>
  <c r="A5660" i="16"/>
  <c r="B5660" i="16"/>
  <c r="C5660" i="16"/>
  <c r="D5660" i="16"/>
  <c r="E5660" i="16"/>
  <c r="A5661" i="16"/>
  <c r="B5661" i="16"/>
  <c r="C5661" i="16"/>
  <c r="D5661" i="16"/>
  <c r="E5661" i="16"/>
  <c r="A5662" i="16"/>
  <c r="B5662" i="16"/>
  <c r="C5662" i="16"/>
  <c r="D5662" i="16"/>
  <c r="E5662" i="16"/>
  <c r="A5663" i="16"/>
  <c r="B5663" i="16"/>
  <c r="C5663" i="16"/>
  <c r="D5663" i="16"/>
  <c r="E5663" i="16"/>
  <c r="A5664" i="16"/>
  <c r="B5664" i="16"/>
  <c r="C5664" i="16"/>
  <c r="D5664" i="16"/>
  <c r="E5664" i="16"/>
  <c r="A5665" i="16"/>
  <c r="B5665" i="16"/>
  <c r="C5665" i="16"/>
  <c r="D5665" i="16"/>
  <c r="E5665" i="16"/>
  <c r="A5666" i="16"/>
  <c r="B5666" i="16"/>
  <c r="C5666" i="16"/>
  <c r="D5666" i="16"/>
  <c r="E5666" i="16"/>
  <c r="A5667" i="16"/>
  <c r="B5667" i="16"/>
  <c r="C5667" i="16"/>
  <c r="D5667" i="16"/>
  <c r="E5667" i="16"/>
  <c r="A5668" i="16"/>
  <c r="B5668" i="16"/>
  <c r="C5668" i="16"/>
  <c r="D5668" i="16"/>
  <c r="E5668" i="16"/>
  <c r="A5669" i="16"/>
  <c r="B5669" i="16"/>
  <c r="C5669" i="16"/>
  <c r="D5669" i="16"/>
  <c r="E5669" i="16"/>
  <c r="A5670" i="16"/>
  <c r="B5670" i="16"/>
  <c r="C5670" i="16"/>
  <c r="D5670" i="16"/>
  <c r="E5670" i="16"/>
  <c r="A5671" i="16"/>
  <c r="B5671" i="16"/>
  <c r="C5671" i="16"/>
  <c r="D5671" i="16"/>
  <c r="E5671" i="16"/>
  <c r="A5672" i="16"/>
  <c r="B5672" i="16"/>
  <c r="C5672" i="16"/>
  <c r="D5672" i="16"/>
  <c r="E5672" i="16"/>
  <c r="A5673" i="16"/>
  <c r="B5673" i="16"/>
  <c r="C5673" i="16"/>
  <c r="D5673" i="16"/>
  <c r="E5673" i="16"/>
  <c r="A5674" i="16"/>
  <c r="B5674" i="16"/>
  <c r="C5674" i="16"/>
  <c r="D5674" i="16"/>
  <c r="E5674" i="16"/>
  <c r="A5675" i="16"/>
  <c r="B5675" i="16"/>
  <c r="C5675" i="16"/>
  <c r="D5675" i="16"/>
  <c r="E5675" i="16"/>
  <c r="A5676" i="16"/>
  <c r="B5676" i="16"/>
  <c r="C5676" i="16"/>
  <c r="D5676" i="16"/>
  <c r="E5676" i="16"/>
  <c r="A5677" i="16"/>
  <c r="B5677" i="16"/>
  <c r="C5677" i="16"/>
  <c r="D5677" i="16"/>
  <c r="E5677" i="16"/>
  <c r="A5678" i="16"/>
  <c r="B5678" i="16"/>
  <c r="C5678" i="16"/>
  <c r="D5678" i="16"/>
  <c r="E5678" i="16"/>
  <c r="A5679" i="16"/>
  <c r="B5679" i="16"/>
  <c r="C5679" i="16"/>
  <c r="D5679" i="16"/>
  <c r="E5679" i="16"/>
  <c r="A5680" i="16"/>
  <c r="B5680" i="16"/>
  <c r="C5680" i="16"/>
  <c r="D5680" i="16"/>
  <c r="E5680" i="16"/>
  <c r="A5681" i="16"/>
  <c r="B5681" i="16"/>
  <c r="C5681" i="16"/>
  <c r="D5681" i="16"/>
  <c r="E5681" i="16"/>
  <c r="A5682" i="16"/>
  <c r="B5682" i="16"/>
  <c r="C5682" i="16"/>
  <c r="D5682" i="16"/>
  <c r="E5682" i="16"/>
  <c r="A5683" i="16"/>
  <c r="B5683" i="16"/>
  <c r="C5683" i="16"/>
  <c r="D5683" i="16"/>
  <c r="E5683" i="16"/>
  <c r="A5684" i="16"/>
  <c r="B5684" i="16"/>
  <c r="C5684" i="16"/>
  <c r="D5684" i="16"/>
  <c r="E5684" i="16"/>
  <c r="A5685" i="16"/>
  <c r="B5685" i="16"/>
  <c r="C5685" i="16"/>
  <c r="D5685" i="16"/>
  <c r="E5685" i="16"/>
  <c r="A5686" i="16"/>
  <c r="B5686" i="16"/>
  <c r="C5686" i="16"/>
  <c r="D5686" i="16"/>
  <c r="E5686" i="16"/>
  <c r="A5687" i="16"/>
  <c r="B5687" i="16"/>
  <c r="C5687" i="16"/>
  <c r="D5687" i="16"/>
  <c r="E5687" i="16"/>
  <c r="A5688" i="16"/>
  <c r="B5688" i="16"/>
  <c r="C5688" i="16"/>
  <c r="D5688" i="16"/>
  <c r="E5688" i="16"/>
  <c r="A5689" i="16"/>
  <c r="B5689" i="16"/>
  <c r="C5689" i="16"/>
  <c r="D5689" i="16"/>
  <c r="E5689" i="16"/>
  <c r="A5690" i="16"/>
  <c r="B5690" i="16"/>
  <c r="C5690" i="16"/>
  <c r="D5690" i="16"/>
  <c r="E5690" i="16"/>
  <c r="A5691" i="16"/>
  <c r="B5691" i="16"/>
  <c r="C5691" i="16"/>
  <c r="D5691" i="16"/>
  <c r="E5691" i="16"/>
  <c r="A5692" i="16"/>
  <c r="B5692" i="16"/>
  <c r="C5692" i="16"/>
  <c r="D5692" i="16"/>
  <c r="E5692" i="16"/>
  <c r="A5693" i="16"/>
  <c r="B5693" i="16"/>
  <c r="C5693" i="16"/>
  <c r="D5693" i="16"/>
  <c r="E5693" i="16"/>
  <c r="A5694" i="16"/>
  <c r="B5694" i="16"/>
  <c r="C5694" i="16"/>
  <c r="D5694" i="16"/>
  <c r="E5694" i="16"/>
  <c r="A5695" i="16"/>
  <c r="B5695" i="16"/>
  <c r="C5695" i="16"/>
  <c r="D5695" i="16"/>
  <c r="E5695" i="16"/>
  <c r="A5696" i="16"/>
  <c r="B5696" i="16"/>
  <c r="C5696" i="16"/>
  <c r="D5696" i="16"/>
  <c r="E5696" i="16"/>
  <c r="A5697" i="16"/>
  <c r="B5697" i="16"/>
  <c r="C5697" i="16"/>
  <c r="D5697" i="16"/>
  <c r="E5697" i="16"/>
  <c r="A5698" i="16"/>
  <c r="B5698" i="16"/>
  <c r="C5698" i="16"/>
  <c r="D5698" i="16"/>
  <c r="E5698" i="16"/>
  <c r="A5699" i="16"/>
  <c r="B5699" i="16"/>
  <c r="C5699" i="16"/>
  <c r="D5699" i="16"/>
  <c r="E5699" i="16"/>
  <c r="A5700" i="16"/>
  <c r="B5700" i="16"/>
  <c r="C5700" i="16"/>
  <c r="D5700" i="16"/>
  <c r="E5700" i="16"/>
  <c r="A5701" i="16"/>
  <c r="B5701" i="16"/>
  <c r="C5701" i="16"/>
  <c r="D5701" i="16"/>
  <c r="E5701" i="16"/>
  <c r="A5702" i="16"/>
  <c r="B5702" i="16"/>
  <c r="C5702" i="16"/>
  <c r="D5702" i="16"/>
  <c r="E5702" i="16"/>
  <c r="A5703" i="16"/>
  <c r="B5703" i="16"/>
  <c r="C5703" i="16"/>
  <c r="D5703" i="16"/>
  <c r="E5703" i="16"/>
  <c r="A5704" i="16"/>
  <c r="B5704" i="16"/>
  <c r="C5704" i="16"/>
  <c r="D5704" i="16"/>
  <c r="E5704" i="16"/>
  <c r="A5705" i="16"/>
  <c r="B5705" i="16"/>
  <c r="C5705" i="16"/>
  <c r="D5705" i="16"/>
  <c r="E5705" i="16"/>
  <c r="A5706" i="16"/>
  <c r="B5706" i="16"/>
  <c r="C5706" i="16"/>
  <c r="D5706" i="16"/>
  <c r="E5706" i="16"/>
  <c r="A5707" i="16"/>
  <c r="B5707" i="16"/>
  <c r="C5707" i="16"/>
  <c r="D5707" i="16"/>
  <c r="E5707" i="16"/>
  <c r="A5708" i="16"/>
  <c r="B5708" i="16"/>
  <c r="C5708" i="16"/>
  <c r="D5708" i="16"/>
  <c r="E5708" i="16"/>
  <c r="A5709" i="16"/>
  <c r="B5709" i="16"/>
  <c r="C5709" i="16"/>
  <c r="D5709" i="16"/>
  <c r="E5709" i="16"/>
  <c r="A5710" i="16"/>
  <c r="B5710" i="16"/>
  <c r="C5710" i="16"/>
  <c r="D5710" i="16"/>
  <c r="E5710" i="16"/>
  <c r="A5711" i="16"/>
  <c r="B5711" i="16"/>
  <c r="C5711" i="16"/>
  <c r="D5711" i="16"/>
  <c r="E5711" i="16"/>
  <c r="A5712" i="16"/>
  <c r="B5712" i="16"/>
  <c r="C5712" i="16"/>
  <c r="D5712" i="16"/>
  <c r="E5712" i="16"/>
  <c r="A5713" i="16"/>
  <c r="B5713" i="16"/>
  <c r="C5713" i="16"/>
  <c r="D5713" i="16"/>
  <c r="E5713" i="16"/>
  <c r="A5714" i="16"/>
  <c r="B5714" i="16"/>
  <c r="C5714" i="16"/>
  <c r="D5714" i="16"/>
  <c r="E5714" i="16"/>
  <c r="A5715" i="16"/>
  <c r="B5715" i="16"/>
  <c r="C5715" i="16"/>
  <c r="D5715" i="16"/>
  <c r="E5715" i="16"/>
  <c r="A5716" i="16"/>
  <c r="B5716" i="16"/>
  <c r="C5716" i="16"/>
  <c r="D5716" i="16"/>
  <c r="E5716" i="16"/>
  <c r="A5717" i="16"/>
  <c r="B5717" i="16"/>
  <c r="C5717" i="16"/>
  <c r="D5717" i="16"/>
  <c r="E5717" i="16"/>
  <c r="A5718" i="16"/>
  <c r="B5718" i="16"/>
  <c r="C5718" i="16"/>
  <c r="D5718" i="16"/>
  <c r="E5718" i="16"/>
  <c r="A5719" i="16"/>
  <c r="B5719" i="16"/>
  <c r="C5719" i="16"/>
  <c r="D5719" i="16"/>
  <c r="E5719" i="16"/>
  <c r="A5720" i="16"/>
  <c r="B5720" i="16"/>
  <c r="C5720" i="16"/>
  <c r="D5720" i="16"/>
  <c r="E5720" i="16"/>
  <c r="A5721" i="16"/>
  <c r="B5721" i="16"/>
  <c r="C5721" i="16"/>
  <c r="D5721" i="16"/>
  <c r="E5721" i="16"/>
  <c r="A5722" i="16"/>
  <c r="B5722" i="16"/>
  <c r="C5722" i="16"/>
  <c r="D5722" i="16"/>
  <c r="E5722" i="16"/>
  <c r="A5723" i="16"/>
  <c r="B5723" i="16"/>
  <c r="C5723" i="16"/>
  <c r="D5723" i="16"/>
  <c r="E5723" i="16"/>
  <c r="A5724" i="16"/>
  <c r="B5724" i="16"/>
  <c r="C5724" i="16"/>
  <c r="D5724" i="16"/>
  <c r="E5724" i="16"/>
  <c r="A5725" i="16"/>
  <c r="B5725" i="16"/>
  <c r="C5725" i="16"/>
  <c r="D5725" i="16"/>
  <c r="E5725" i="16"/>
  <c r="A5726" i="16"/>
  <c r="B5726" i="16"/>
  <c r="C5726" i="16"/>
  <c r="D5726" i="16"/>
  <c r="E5726" i="16"/>
  <c r="A5727" i="16"/>
  <c r="B5727" i="16"/>
  <c r="C5727" i="16"/>
  <c r="D5727" i="16"/>
  <c r="E5727" i="16"/>
  <c r="A5728" i="16"/>
  <c r="B5728" i="16"/>
  <c r="C5728" i="16"/>
  <c r="D5728" i="16"/>
  <c r="E5728" i="16"/>
  <c r="A5729" i="16"/>
  <c r="B5729" i="16"/>
  <c r="C5729" i="16"/>
  <c r="D5729" i="16"/>
  <c r="E5729" i="16"/>
  <c r="A5730" i="16"/>
  <c r="B5730" i="16"/>
  <c r="C5730" i="16"/>
  <c r="D5730" i="16"/>
  <c r="E5730" i="16"/>
  <c r="A5731" i="16"/>
  <c r="B5731" i="16"/>
  <c r="C5731" i="16"/>
  <c r="D5731" i="16"/>
  <c r="E5731" i="16"/>
  <c r="A5732" i="16"/>
  <c r="B5732" i="16"/>
  <c r="C5732" i="16"/>
  <c r="D5732" i="16"/>
  <c r="E5732" i="16"/>
  <c r="A5733" i="16"/>
  <c r="B5733" i="16"/>
  <c r="C5733" i="16"/>
  <c r="D5733" i="16"/>
  <c r="E5733" i="16"/>
  <c r="A5734" i="16"/>
  <c r="B5734" i="16"/>
  <c r="C5734" i="16"/>
  <c r="D5734" i="16"/>
  <c r="E5734" i="16"/>
  <c r="A5735" i="16"/>
  <c r="B5735" i="16"/>
  <c r="C5735" i="16"/>
  <c r="D5735" i="16"/>
  <c r="E5735" i="16"/>
  <c r="A5736" i="16"/>
  <c r="B5736" i="16"/>
  <c r="C5736" i="16"/>
  <c r="D5736" i="16"/>
  <c r="E5736" i="16"/>
  <c r="A5737" i="16"/>
  <c r="B5737" i="16"/>
  <c r="C5737" i="16"/>
  <c r="D5737" i="16"/>
  <c r="E5737" i="16"/>
  <c r="A5738" i="16"/>
  <c r="B5738" i="16"/>
  <c r="C5738" i="16"/>
  <c r="D5738" i="16"/>
  <c r="E5738" i="16"/>
  <c r="A5739" i="16"/>
  <c r="B5739" i="16"/>
  <c r="C5739" i="16"/>
  <c r="D5739" i="16"/>
  <c r="E5739" i="16"/>
  <c r="A5740" i="16"/>
  <c r="B5740" i="16"/>
  <c r="C5740" i="16"/>
  <c r="D5740" i="16"/>
  <c r="E5740" i="16"/>
  <c r="A5741" i="16"/>
  <c r="B5741" i="16"/>
  <c r="C5741" i="16"/>
  <c r="D5741" i="16"/>
  <c r="E5741" i="16"/>
  <c r="A5742" i="16"/>
  <c r="B5742" i="16"/>
  <c r="C5742" i="16"/>
  <c r="D5742" i="16"/>
  <c r="E5742" i="16"/>
  <c r="A5743" i="16"/>
  <c r="B5743" i="16"/>
  <c r="C5743" i="16"/>
  <c r="D5743" i="16"/>
  <c r="E5743" i="16"/>
  <c r="A5744" i="16"/>
  <c r="B5744" i="16"/>
  <c r="C5744" i="16"/>
  <c r="D5744" i="16"/>
  <c r="E5744" i="16"/>
  <c r="A5745" i="16"/>
  <c r="B5745" i="16"/>
  <c r="C5745" i="16"/>
  <c r="D5745" i="16"/>
  <c r="E5745" i="16"/>
  <c r="A5746" i="16"/>
  <c r="B5746" i="16"/>
  <c r="C5746" i="16"/>
  <c r="D5746" i="16"/>
  <c r="E5746" i="16"/>
  <c r="A5747" i="16"/>
  <c r="B5747" i="16"/>
  <c r="C5747" i="16"/>
  <c r="D5747" i="16"/>
  <c r="E5747" i="16"/>
  <c r="A5748" i="16"/>
  <c r="B5748" i="16"/>
  <c r="C5748" i="16"/>
  <c r="D5748" i="16"/>
  <c r="E5748" i="16"/>
  <c r="A5749" i="16"/>
  <c r="B5749" i="16"/>
  <c r="C5749" i="16"/>
  <c r="D5749" i="16"/>
  <c r="E5749" i="16"/>
  <c r="A5750" i="16"/>
  <c r="B5750" i="16"/>
  <c r="C5750" i="16"/>
  <c r="D5750" i="16"/>
  <c r="E5750" i="16"/>
  <c r="A5751" i="16"/>
  <c r="B5751" i="16"/>
  <c r="C5751" i="16"/>
  <c r="D5751" i="16"/>
  <c r="E5751" i="16"/>
  <c r="A5752" i="16"/>
  <c r="B5752" i="16"/>
  <c r="C5752" i="16"/>
  <c r="D5752" i="16"/>
  <c r="E5752" i="16"/>
  <c r="A5753" i="16"/>
  <c r="B5753" i="16"/>
  <c r="C5753" i="16"/>
  <c r="D5753" i="16"/>
  <c r="E5753" i="16"/>
  <c r="A5754" i="16"/>
  <c r="B5754" i="16"/>
  <c r="C5754" i="16"/>
  <c r="D5754" i="16"/>
  <c r="E5754" i="16"/>
  <c r="A5755" i="16"/>
  <c r="B5755" i="16"/>
  <c r="C5755" i="16"/>
  <c r="D5755" i="16"/>
  <c r="E5755" i="16"/>
  <c r="A5756" i="16"/>
  <c r="B5756" i="16"/>
  <c r="C5756" i="16"/>
  <c r="D5756" i="16"/>
  <c r="E5756" i="16"/>
  <c r="A5757" i="16"/>
  <c r="B5757" i="16"/>
  <c r="C5757" i="16"/>
  <c r="D5757" i="16"/>
  <c r="E5757" i="16"/>
  <c r="A5758" i="16"/>
  <c r="B5758" i="16"/>
  <c r="C5758" i="16"/>
  <c r="D5758" i="16"/>
  <c r="E5758" i="16"/>
  <c r="A5759" i="16"/>
  <c r="B5759" i="16"/>
  <c r="C5759" i="16"/>
  <c r="D5759" i="16"/>
  <c r="E5759" i="16"/>
  <c r="A5760" i="16"/>
  <c r="B5760" i="16"/>
  <c r="C5760" i="16"/>
  <c r="D5760" i="16"/>
  <c r="E5760" i="16"/>
  <c r="A5761" i="16"/>
  <c r="B5761" i="16"/>
  <c r="C5761" i="16"/>
  <c r="D5761" i="16"/>
  <c r="E5761" i="16"/>
  <c r="A5762" i="16"/>
  <c r="B5762" i="16"/>
  <c r="C5762" i="16"/>
  <c r="D5762" i="16"/>
  <c r="E5762" i="16"/>
  <c r="A5763" i="16"/>
  <c r="B5763" i="16"/>
  <c r="C5763" i="16"/>
  <c r="D5763" i="16"/>
  <c r="E5763" i="16"/>
  <c r="A5764" i="16"/>
  <c r="B5764" i="16"/>
  <c r="C5764" i="16"/>
  <c r="D5764" i="16"/>
  <c r="E5764" i="16"/>
  <c r="A5765" i="16"/>
  <c r="B5765" i="16"/>
  <c r="C5765" i="16"/>
  <c r="D5765" i="16"/>
  <c r="E5765" i="16"/>
  <c r="A5766" i="16"/>
  <c r="B5766" i="16"/>
  <c r="C5766" i="16"/>
  <c r="D5766" i="16"/>
  <c r="E5766" i="16"/>
  <c r="A5767" i="16"/>
  <c r="B5767" i="16"/>
  <c r="C5767" i="16"/>
  <c r="D5767" i="16"/>
  <c r="E5767" i="16"/>
  <c r="A5768" i="16"/>
  <c r="B5768" i="16"/>
  <c r="C5768" i="16"/>
  <c r="D5768" i="16"/>
  <c r="E5768" i="16"/>
  <c r="A5769" i="16"/>
  <c r="B5769" i="16"/>
  <c r="C5769" i="16"/>
  <c r="D5769" i="16"/>
  <c r="E5769" i="16"/>
  <c r="A5770" i="16"/>
  <c r="B5770" i="16"/>
  <c r="C5770" i="16"/>
  <c r="D5770" i="16"/>
  <c r="E5770" i="16"/>
  <c r="A5771" i="16"/>
  <c r="B5771" i="16"/>
  <c r="C5771" i="16"/>
  <c r="D5771" i="16"/>
  <c r="E5771" i="16"/>
  <c r="A5772" i="16"/>
  <c r="B5772" i="16"/>
  <c r="C5772" i="16"/>
  <c r="D5772" i="16"/>
  <c r="E5772" i="16"/>
  <c r="A5773" i="16"/>
  <c r="B5773" i="16"/>
  <c r="C5773" i="16"/>
  <c r="D5773" i="16"/>
  <c r="E5773" i="16"/>
  <c r="A5774" i="16"/>
  <c r="B5774" i="16"/>
  <c r="C5774" i="16"/>
  <c r="D5774" i="16"/>
  <c r="E5774" i="16"/>
  <c r="A5775" i="16"/>
  <c r="B5775" i="16"/>
  <c r="C5775" i="16"/>
  <c r="D5775" i="16"/>
  <c r="E5775" i="16"/>
  <c r="A5776" i="16"/>
  <c r="B5776" i="16"/>
  <c r="C5776" i="16"/>
  <c r="D5776" i="16"/>
  <c r="E5776" i="16"/>
  <c r="A5777" i="16"/>
  <c r="B5777" i="16"/>
  <c r="C5777" i="16"/>
  <c r="D5777" i="16"/>
  <c r="E5777" i="16"/>
  <c r="A5778" i="16"/>
  <c r="B5778" i="16"/>
  <c r="C5778" i="16"/>
  <c r="D5778" i="16"/>
  <c r="E5778" i="16"/>
  <c r="A5779" i="16"/>
  <c r="B5779" i="16"/>
  <c r="C5779" i="16"/>
  <c r="D5779" i="16"/>
  <c r="E5779" i="16"/>
  <c r="A5780" i="16"/>
  <c r="B5780" i="16"/>
  <c r="C5780" i="16"/>
  <c r="D5780" i="16"/>
  <c r="E5780" i="16"/>
  <c r="A5781" i="16"/>
  <c r="B5781" i="16"/>
  <c r="C5781" i="16"/>
  <c r="D5781" i="16"/>
  <c r="E5781" i="16"/>
  <c r="A5782" i="16"/>
  <c r="B5782" i="16"/>
  <c r="C5782" i="16"/>
  <c r="D5782" i="16"/>
  <c r="E5782" i="16"/>
  <c r="A5783" i="16"/>
  <c r="B5783" i="16"/>
  <c r="C5783" i="16"/>
  <c r="D5783" i="16"/>
  <c r="E5783" i="16"/>
  <c r="A5784" i="16"/>
  <c r="B5784" i="16"/>
  <c r="C5784" i="16"/>
  <c r="D5784" i="16"/>
  <c r="E5784" i="16"/>
  <c r="A5785" i="16"/>
  <c r="B5785" i="16"/>
  <c r="C5785" i="16"/>
  <c r="D5785" i="16"/>
  <c r="E5785" i="16"/>
  <c r="A5786" i="16"/>
  <c r="B5786" i="16"/>
  <c r="C5786" i="16"/>
  <c r="D5786" i="16"/>
  <c r="E5786" i="16"/>
  <c r="A5787" i="16"/>
  <c r="B5787" i="16"/>
  <c r="C5787" i="16"/>
  <c r="D5787" i="16"/>
  <c r="E5787" i="16"/>
  <c r="A5788" i="16"/>
  <c r="B5788" i="16"/>
  <c r="C5788" i="16"/>
  <c r="D5788" i="16"/>
  <c r="E5788" i="16"/>
  <c r="A5789" i="16"/>
  <c r="B5789" i="16"/>
  <c r="C5789" i="16"/>
  <c r="D5789" i="16"/>
  <c r="E5789" i="16"/>
  <c r="A5790" i="16"/>
  <c r="B5790" i="16"/>
  <c r="C5790" i="16"/>
  <c r="D5790" i="16"/>
  <c r="E5790" i="16"/>
  <c r="A5791" i="16"/>
  <c r="B5791" i="16"/>
  <c r="C5791" i="16"/>
  <c r="D5791" i="16"/>
  <c r="E5791" i="16"/>
  <c r="A5792" i="16"/>
  <c r="B5792" i="16"/>
  <c r="C5792" i="16"/>
  <c r="D5792" i="16"/>
  <c r="E5792" i="16"/>
  <c r="A5793" i="16"/>
  <c r="B5793" i="16"/>
  <c r="C5793" i="16"/>
  <c r="D5793" i="16"/>
  <c r="E5793" i="16"/>
  <c r="A5794" i="16"/>
  <c r="B5794" i="16"/>
  <c r="C5794" i="16"/>
  <c r="D5794" i="16"/>
  <c r="E5794" i="16"/>
  <c r="A5795" i="16"/>
  <c r="B5795" i="16"/>
  <c r="C5795" i="16"/>
  <c r="D5795" i="16"/>
  <c r="E5795" i="16"/>
  <c r="A5796" i="16"/>
  <c r="B5796" i="16"/>
  <c r="C5796" i="16"/>
  <c r="D5796" i="16"/>
  <c r="E5796" i="16"/>
  <c r="A5797" i="16"/>
  <c r="B5797" i="16"/>
  <c r="C5797" i="16"/>
  <c r="D5797" i="16"/>
  <c r="E5797" i="16"/>
  <c r="A5798" i="16"/>
  <c r="B5798" i="16"/>
  <c r="C5798" i="16"/>
  <c r="D5798" i="16"/>
  <c r="E5798" i="16"/>
  <c r="A5799" i="16"/>
  <c r="B5799" i="16"/>
  <c r="C5799" i="16"/>
  <c r="D5799" i="16"/>
  <c r="E5799" i="16"/>
  <c r="A5800" i="16"/>
  <c r="B5800" i="16"/>
  <c r="C5800" i="16"/>
  <c r="D5800" i="16"/>
  <c r="E5800" i="16"/>
  <c r="A5801" i="16"/>
  <c r="B5801" i="16"/>
  <c r="C5801" i="16"/>
  <c r="D5801" i="16"/>
  <c r="E5801" i="16"/>
  <c r="A5802" i="16"/>
  <c r="B5802" i="16"/>
  <c r="C5802" i="16"/>
  <c r="D5802" i="16"/>
  <c r="E5802" i="16"/>
  <c r="A5803" i="16"/>
  <c r="B5803" i="16"/>
  <c r="C5803" i="16"/>
  <c r="D5803" i="16"/>
  <c r="E5803" i="16"/>
  <c r="A5804" i="16"/>
  <c r="B5804" i="16"/>
  <c r="C5804" i="16"/>
  <c r="D5804" i="16"/>
  <c r="E5804" i="16"/>
  <c r="A5805" i="16"/>
  <c r="B5805" i="16"/>
  <c r="C5805" i="16"/>
  <c r="D5805" i="16"/>
  <c r="E5805" i="16"/>
  <c r="A5806" i="16"/>
  <c r="B5806" i="16"/>
  <c r="C5806" i="16"/>
  <c r="D5806" i="16"/>
  <c r="E5806" i="16"/>
  <c r="A5807" i="16"/>
  <c r="B5807" i="16"/>
  <c r="C5807" i="16"/>
  <c r="D5807" i="16"/>
  <c r="E5807" i="16"/>
  <c r="A5808" i="16"/>
  <c r="B5808" i="16"/>
  <c r="C5808" i="16"/>
  <c r="D5808" i="16"/>
  <c r="E5808" i="16"/>
  <c r="A5809" i="16"/>
  <c r="B5809" i="16"/>
  <c r="C5809" i="16"/>
  <c r="D5809" i="16"/>
  <c r="E5809" i="16"/>
  <c r="A5810" i="16"/>
  <c r="B5810" i="16"/>
  <c r="C5810" i="16"/>
  <c r="D5810" i="16"/>
  <c r="E5810" i="16"/>
  <c r="A5811" i="16"/>
  <c r="B5811" i="16"/>
  <c r="C5811" i="16"/>
  <c r="D5811" i="16"/>
  <c r="E5811" i="16"/>
  <c r="A5812" i="16"/>
  <c r="B5812" i="16"/>
  <c r="C5812" i="16"/>
  <c r="D5812" i="16"/>
  <c r="E5812" i="16"/>
  <c r="A5813" i="16"/>
  <c r="B5813" i="16"/>
  <c r="C5813" i="16"/>
  <c r="D5813" i="16"/>
  <c r="E5813" i="16"/>
  <c r="A5814" i="16"/>
  <c r="B5814" i="16"/>
  <c r="C5814" i="16"/>
  <c r="D5814" i="16"/>
  <c r="E5814" i="16"/>
  <c r="A5815" i="16"/>
  <c r="B5815" i="16"/>
  <c r="C5815" i="16"/>
  <c r="D5815" i="16"/>
  <c r="E5815" i="16"/>
  <c r="A5816" i="16"/>
  <c r="B5816" i="16"/>
  <c r="C5816" i="16"/>
  <c r="D5816" i="16"/>
  <c r="E5816" i="16"/>
  <c r="A5817" i="16"/>
  <c r="B5817" i="16"/>
  <c r="C5817" i="16"/>
  <c r="D5817" i="16"/>
  <c r="E5817" i="16"/>
  <c r="A5818" i="16"/>
  <c r="B5818" i="16"/>
  <c r="C5818" i="16"/>
  <c r="D5818" i="16"/>
  <c r="E5818" i="16"/>
  <c r="A5819" i="16"/>
  <c r="B5819" i="16"/>
  <c r="C5819" i="16"/>
  <c r="D5819" i="16"/>
  <c r="E5819" i="16"/>
  <c r="A5820" i="16"/>
  <c r="B5820" i="16"/>
  <c r="C5820" i="16"/>
  <c r="D5820" i="16"/>
  <c r="E5820" i="16"/>
  <c r="A5821" i="16"/>
  <c r="B5821" i="16"/>
  <c r="C5821" i="16"/>
  <c r="D5821" i="16"/>
  <c r="E5821" i="16"/>
  <c r="A5822" i="16"/>
  <c r="B5822" i="16"/>
  <c r="C5822" i="16"/>
  <c r="D5822" i="16"/>
  <c r="E5822" i="16"/>
  <c r="A5823" i="16"/>
  <c r="B5823" i="16"/>
  <c r="C5823" i="16"/>
  <c r="D5823" i="16"/>
  <c r="E5823" i="16"/>
  <c r="A5824" i="16"/>
  <c r="B5824" i="16"/>
  <c r="C5824" i="16"/>
  <c r="D5824" i="16"/>
  <c r="E5824" i="16"/>
  <c r="A5825" i="16"/>
  <c r="B5825" i="16"/>
  <c r="C5825" i="16"/>
  <c r="D5825" i="16"/>
  <c r="E5825" i="16"/>
  <c r="A5826" i="16"/>
  <c r="B5826" i="16"/>
  <c r="C5826" i="16"/>
  <c r="D5826" i="16"/>
  <c r="E5826" i="16"/>
  <c r="A5827" i="16"/>
  <c r="B5827" i="16"/>
  <c r="C5827" i="16"/>
  <c r="D5827" i="16"/>
  <c r="E5827" i="16"/>
  <c r="A5828" i="16"/>
  <c r="B5828" i="16"/>
  <c r="C5828" i="16"/>
  <c r="D5828" i="16"/>
  <c r="E5828" i="16"/>
  <c r="A5829" i="16"/>
  <c r="B5829" i="16"/>
  <c r="C5829" i="16"/>
  <c r="D5829" i="16"/>
  <c r="E5829" i="16"/>
  <c r="A5830" i="16"/>
  <c r="B5830" i="16"/>
  <c r="C5830" i="16"/>
  <c r="D5830" i="16"/>
  <c r="E5830" i="16"/>
  <c r="A5831" i="16"/>
  <c r="B5831" i="16"/>
  <c r="C5831" i="16"/>
  <c r="D5831" i="16"/>
  <c r="E5831" i="16"/>
  <c r="A5832" i="16"/>
  <c r="B5832" i="16"/>
  <c r="C5832" i="16"/>
  <c r="D5832" i="16"/>
  <c r="E5832" i="16"/>
  <c r="A5833" i="16"/>
  <c r="B5833" i="16"/>
  <c r="C5833" i="16"/>
  <c r="D5833" i="16"/>
  <c r="E5833" i="16"/>
  <c r="A5834" i="16"/>
  <c r="B5834" i="16"/>
  <c r="C5834" i="16"/>
  <c r="D5834" i="16"/>
  <c r="E5834" i="16"/>
  <c r="A5835" i="16"/>
  <c r="B5835" i="16"/>
  <c r="C5835" i="16"/>
  <c r="D5835" i="16"/>
  <c r="E5835" i="16"/>
  <c r="A5836" i="16"/>
  <c r="B5836" i="16"/>
  <c r="C5836" i="16"/>
  <c r="D5836" i="16"/>
  <c r="E5836" i="16"/>
  <c r="A5837" i="16"/>
  <c r="B5837" i="16"/>
  <c r="C5837" i="16"/>
  <c r="D5837" i="16"/>
  <c r="E5837" i="16"/>
  <c r="A5838" i="16"/>
  <c r="B5838" i="16"/>
  <c r="C5838" i="16"/>
  <c r="D5838" i="16"/>
  <c r="E5838" i="16"/>
  <c r="A5839" i="16"/>
  <c r="B5839" i="16"/>
  <c r="C5839" i="16"/>
  <c r="D5839" i="16"/>
  <c r="E5839" i="16"/>
  <c r="A5840" i="16"/>
  <c r="B5840" i="16"/>
  <c r="C5840" i="16"/>
  <c r="D5840" i="16"/>
  <c r="E5840" i="16"/>
  <c r="A5841" i="16"/>
  <c r="B5841" i="16"/>
  <c r="C5841" i="16"/>
  <c r="D5841" i="16"/>
  <c r="E5841" i="16"/>
  <c r="A5842" i="16"/>
  <c r="B5842" i="16"/>
  <c r="C5842" i="16"/>
  <c r="D5842" i="16"/>
  <c r="E5842" i="16"/>
  <c r="A5843" i="16"/>
  <c r="B5843" i="16"/>
  <c r="C5843" i="16"/>
  <c r="D5843" i="16"/>
  <c r="E5843" i="16"/>
  <c r="A5844" i="16"/>
  <c r="B5844" i="16"/>
  <c r="C5844" i="16"/>
  <c r="D5844" i="16"/>
  <c r="E5844" i="16"/>
  <c r="A5845" i="16"/>
  <c r="B5845" i="16"/>
  <c r="C5845" i="16"/>
  <c r="D5845" i="16"/>
  <c r="E5845" i="16"/>
  <c r="A5846" i="16"/>
  <c r="B5846" i="16"/>
  <c r="C5846" i="16"/>
  <c r="D5846" i="16"/>
  <c r="E5846" i="16"/>
  <c r="A5847" i="16"/>
  <c r="B5847" i="16"/>
  <c r="C5847" i="16"/>
  <c r="D5847" i="16"/>
  <c r="E5847" i="16"/>
  <c r="A5848" i="16"/>
  <c r="B5848" i="16"/>
  <c r="C5848" i="16"/>
  <c r="D5848" i="16"/>
  <c r="E5848" i="16"/>
  <c r="A5849" i="16"/>
  <c r="B5849" i="16"/>
  <c r="C5849" i="16"/>
  <c r="D5849" i="16"/>
  <c r="E5849" i="16"/>
  <c r="A5850" i="16"/>
  <c r="B5850" i="16"/>
  <c r="C5850" i="16"/>
  <c r="D5850" i="16"/>
  <c r="E5850" i="16"/>
  <c r="A5851" i="16"/>
  <c r="B5851" i="16"/>
  <c r="C5851" i="16"/>
  <c r="D5851" i="16"/>
  <c r="E5851" i="16"/>
  <c r="A5852" i="16"/>
  <c r="B5852" i="16"/>
  <c r="C5852" i="16"/>
  <c r="D5852" i="16"/>
  <c r="E5852" i="16"/>
  <c r="A5853" i="16"/>
  <c r="B5853" i="16"/>
  <c r="C5853" i="16"/>
  <c r="D5853" i="16"/>
  <c r="E5853" i="16"/>
  <c r="A5854" i="16"/>
  <c r="B5854" i="16"/>
  <c r="C5854" i="16"/>
  <c r="D5854" i="16"/>
  <c r="E5854" i="16"/>
  <c r="A5855" i="16"/>
  <c r="B5855" i="16"/>
  <c r="C5855" i="16"/>
  <c r="D5855" i="16"/>
  <c r="E5855" i="16"/>
  <c r="A5856" i="16"/>
  <c r="B5856" i="16"/>
  <c r="C5856" i="16"/>
  <c r="D5856" i="16"/>
  <c r="E5856" i="16"/>
  <c r="A5857" i="16"/>
  <c r="B5857" i="16"/>
  <c r="C5857" i="16"/>
  <c r="D5857" i="16"/>
  <c r="E5857" i="16"/>
  <c r="A5858" i="16"/>
  <c r="B5858" i="16"/>
  <c r="C5858" i="16"/>
  <c r="D5858" i="16"/>
  <c r="E5858" i="16"/>
  <c r="A5859" i="16"/>
  <c r="B5859" i="16"/>
  <c r="C5859" i="16"/>
  <c r="D5859" i="16"/>
  <c r="E5859" i="16"/>
  <c r="A5860" i="16"/>
  <c r="B5860" i="16"/>
  <c r="C5860" i="16"/>
  <c r="D5860" i="16"/>
  <c r="E5860" i="16"/>
  <c r="A5861" i="16"/>
  <c r="B5861" i="16"/>
  <c r="C5861" i="16"/>
  <c r="D5861" i="16"/>
  <c r="E5861" i="16"/>
  <c r="A5862" i="16"/>
  <c r="B5862" i="16"/>
  <c r="C5862" i="16"/>
  <c r="D5862" i="16"/>
  <c r="E5862" i="16"/>
  <c r="A5863" i="16"/>
  <c r="B5863" i="16"/>
  <c r="C5863" i="16"/>
  <c r="D5863" i="16"/>
  <c r="E5863" i="16"/>
  <c r="A5864" i="16"/>
  <c r="B5864" i="16"/>
  <c r="C5864" i="16"/>
  <c r="D5864" i="16"/>
  <c r="E5864" i="16"/>
  <c r="A5865" i="16"/>
  <c r="B5865" i="16"/>
  <c r="C5865" i="16"/>
  <c r="D5865" i="16"/>
  <c r="E5865" i="16"/>
  <c r="A5866" i="16"/>
  <c r="B5866" i="16"/>
  <c r="C5866" i="16"/>
  <c r="D5866" i="16"/>
  <c r="E5866" i="16"/>
  <c r="A5867" i="16"/>
  <c r="B5867" i="16"/>
  <c r="C5867" i="16"/>
  <c r="D5867" i="16"/>
  <c r="E5867" i="16"/>
  <c r="A5868" i="16"/>
  <c r="B5868" i="16"/>
  <c r="C5868" i="16"/>
  <c r="D5868" i="16"/>
  <c r="E5868" i="16"/>
  <c r="A5869" i="16"/>
  <c r="B5869" i="16"/>
  <c r="C5869" i="16"/>
  <c r="D5869" i="16"/>
  <c r="E5869" i="16"/>
  <c r="A5870" i="16"/>
  <c r="B5870" i="16"/>
  <c r="C5870" i="16"/>
  <c r="D5870" i="16"/>
  <c r="E5870" i="16"/>
  <c r="A5871" i="16"/>
  <c r="B5871" i="16"/>
  <c r="C5871" i="16"/>
  <c r="D5871" i="16"/>
  <c r="E5871" i="16"/>
  <c r="A5872" i="16"/>
  <c r="B5872" i="16"/>
  <c r="C5872" i="16"/>
  <c r="D5872" i="16"/>
  <c r="E5872" i="16"/>
  <c r="A5873" i="16"/>
  <c r="B5873" i="16"/>
  <c r="C5873" i="16"/>
  <c r="D5873" i="16"/>
  <c r="E5873" i="16"/>
  <c r="A5874" i="16"/>
  <c r="B5874" i="16"/>
  <c r="C5874" i="16"/>
  <c r="D5874" i="16"/>
  <c r="E5874" i="16"/>
  <c r="A5875" i="16"/>
  <c r="B5875" i="16"/>
  <c r="C5875" i="16"/>
  <c r="D5875" i="16"/>
  <c r="E5875" i="16"/>
  <c r="A5876" i="16"/>
  <c r="B5876" i="16"/>
  <c r="C5876" i="16"/>
  <c r="D5876" i="16"/>
  <c r="E5876" i="16"/>
  <c r="A5877" i="16"/>
  <c r="B5877" i="16"/>
  <c r="C5877" i="16"/>
  <c r="D5877" i="16"/>
  <c r="E5877" i="16"/>
  <c r="A5878" i="16"/>
  <c r="B5878" i="16"/>
  <c r="C5878" i="16"/>
  <c r="D5878" i="16"/>
  <c r="E5878" i="16"/>
  <c r="A5879" i="16"/>
  <c r="B5879" i="16"/>
  <c r="C5879" i="16"/>
  <c r="D5879" i="16"/>
  <c r="E5879" i="16"/>
  <c r="A5880" i="16"/>
  <c r="B5880" i="16"/>
  <c r="C5880" i="16"/>
  <c r="D5880" i="16"/>
  <c r="E5880" i="16"/>
  <c r="A5881" i="16"/>
  <c r="B5881" i="16"/>
  <c r="C5881" i="16"/>
  <c r="D5881" i="16"/>
  <c r="E5881" i="16"/>
  <c r="A5882" i="16"/>
  <c r="B5882" i="16"/>
  <c r="C5882" i="16"/>
  <c r="D5882" i="16"/>
  <c r="E5882" i="16"/>
  <c r="A5883" i="16"/>
  <c r="B5883" i="16"/>
  <c r="C5883" i="16"/>
  <c r="D5883" i="16"/>
  <c r="E5883" i="16"/>
  <c r="A5884" i="16"/>
  <c r="B5884" i="16"/>
  <c r="C5884" i="16"/>
  <c r="D5884" i="16"/>
  <c r="E5884" i="16"/>
  <c r="A5885" i="16"/>
  <c r="B5885" i="16"/>
  <c r="C5885" i="16"/>
  <c r="D5885" i="16"/>
  <c r="E5885" i="16"/>
  <c r="A5886" i="16"/>
  <c r="B5886" i="16"/>
  <c r="C5886" i="16"/>
  <c r="D5886" i="16"/>
  <c r="E5886" i="16"/>
  <c r="A5887" i="16"/>
  <c r="B5887" i="16"/>
  <c r="C5887" i="16"/>
  <c r="D5887" i="16"/>
  <c r="E5887" i="16"/>
  <c r="A5888" i="16"/>
  <c r="B5888" i="16"/>
  <c r="C5888" i="16"/>
  <c r="D5888" i="16"/>
  <c r="E5888" i="16"/>
  <c r="A5889" i="16"/>
  <c r="B5889" i="16"/>
  <c r="C5889" i="16"/>
  <c r="D5889" i="16"/>
  <c r="E5889" i="16"/>
  <c r="A5890" i="16"/>
  <c r="B5890" i="16"/>
  <c r="C5890" i="16"/>
  <c r="D5890" i="16"/>
  <c r="E5890" i="16"/>
  <c r="A5891" i="16"/>
  <c r="B5891" i="16"/>
  <c r="C5891" i="16"/>
  <c r="D5891" i="16"/>
  <c r="E5891" i="16"/>
  <c r="A5892" i="16"/>
  <c r="B5892" i="16"/>
  <c r="C5892" i="16"/>
  <c r="D5892" i="16"/>
  <c r="E5892" i="16"/>
  <c r="A5893" i="16"/>
  <c r="B5893" i="16"/>
  <c r="C5893" i="16"/>
  <c r="D5893" i="16"/>
  <c r="E5893" i="16"/>
  <c r="A5894" i="16"/>
  <c r="B5894" i="16"/>
  <c r="C5894" i="16"/>
  <c r="D5894" i="16"/>
  <c r="E5894" i="16"/>
  <c r="A5895" i="16"/>
  <c r="B5895" i="16"/>
  <c r="C5895" i="16"/>
  <c r="D5895" i="16"/>
  <c r="E5895" i="16"/>
  <c r="A5896" i="16"/>
  <c r="B5896" i="16"/>
  <c r="C5896" i="16"/>
  <c r="D5896" i="16"/>
  <c r="E5896" i="16"/>
  <c r="A5897" i="16"/>
  <c r="B5897" i="16"/>
  <c r="C5897" i="16"/>
  <c r="D5897" i="16"/>
  <c r="E5897" i="16"/>
  <c r="A5898" i="16"/>
  <c r="B5898" i="16"/>
  <c r="C5898" i="16"/>
  <c r="D5898" i="16"/>
  <c r="E5898" i="16"/>
  <c r="A5899" i="16"/>
  <c r="B5899" i="16"/>
  <c r="C5899" i="16"/>
  <c r="D5899" i="16"/>
  <c r="E5899" i="16"/>
  <c r="A5900" i="16"/>
  <c r="B5900" i="16"/>
  <c r="C5900" i="16"/>
  <c r="D5900" i="16"/>
  <c r="E5900" i="16"/>
  <c r="A5901" i="16"/>
  <c r="B5901" i="16"/>
  <c r="C5901" i="16"/>
  <c r="D5901" i="16"/>
  <c r="E5901" i="16"/>
  <c r="A5902" i="16"/>
  <c r="B5902" i="16"/>
  <c r="C5902" i="16"/>
  <c r="D5902" i="16"/>
  <c r="E5902" i="16"/>
  <c r="A5903" i="16"/>
  <c r="B5903" i="16"/>
  <c r="C5903" i="16"/>
  <c r="D5903" i="16"/>
  <c r="E5903" i="16"/>
  <c r="A5904" i="16"/>
  <c r="B5904" i="16"/>
  <c r="C5904" i="16"/>
  <c r="D5904" i="16"/>
  <c r="E5904" i="16"/>
  <c r="A5905" i="16"/>
  <c r="B5905" i="16"/>
  <c r="C5905" i="16"/>
  <c r="D5905" i="16"/>
  <c r="E5905" i="16"/>
  <c r="A5906" i="16"/>
  <c r="B5906" i="16"/>
  <c r="C5906" i="16"/>
  <c r="D5906" i="16"/>
  <c r="E5906" i="16"/>
  <c r="A5907" i="16"/>
  <c r="B5907" i="16"/>
  <c r="C5907" i="16"/>
  <c r="D5907" i="16"/>
  <c r="E5907" i="16"/>
  <c r="A5908" i="16"/>
  <c r="B5908" i="16"/>
  <c r="C5908" i="16"/>
  <c r="D5908" i="16"/>
  <c r="E5908" i="16"/>
  <c r="A5909" i="16"/>
  <c r="B5909" i="16"/>
  <c r="C5909" i="16"/>
  <c r="D5909" i="16"/>
  <c r="E5909" i="16"/>
  <c r="A5910" i="16"/>
  <c r="B5910" i="16"/>
  <c r="C5910" i="16"/>
  <c r="D5910" i="16"/>
  <c r="E5910" i="16"/>
  <c r="A5911" i="16"/>
  <c r="B5911" i="16"/>
  <c r="C5911" i="16"/>
  <c r="D5911" i="16"/>
  <c r="E5911" i="16"/>
  <c r="A5912" i="16"/>
  <c r="B5912" i="16"/>
  <c r="C5912" i="16"/>
  <c r="D5912" i="16"/>
  <c r="E5912" i="16"/>
  <c r="A5913" i="16"/>
  <c r="B5913" i="16"/>
  <c r="C5913" i="16"/>
  <c r="D5913" i="16"/>
  <c r="E5913" i="16"/>
  <c r="A5914" i="16"/>
  <c r="B5914" i="16"/>
  <c r="C5914" i="16"/>
  <c r="D5914" i="16"/>
  <c r="E5914" i="16"/>
  <c r="A5915" i="16"/>
  <c r="B5915" i="16"/>
  <c r="C5915" i="16"/>
  <c r="D5915" i="16"/>
  <c r="E5915" i="16"/>
  <c r="A5916" i="16"/>
  <c r="B5916" i="16"/>
  <c r="C5916" i="16"/>
  <c r="D5916" i="16"/>
  <c r="E5916" i="16"/>
  <c r="A5917" i="16"/>
  <c r="B5917" i="16"/>
  <c r="C5917" i="16"/>
  <c r="D5917" i="16"/>
  <c r="E5917" i="16"/>
  <c r="A5918" i="16"/>
  <c r="B5918" i="16"/>
  <c r="C5918" i="16"/>
  <c r="D5918" i="16"/>
  <c r="E5918" i="16"/>
  <c r="A5919" i="16"/>
  <c r="B5919" i="16"/>
  <c r="C5919" i="16"/>
  <c r="D5919" i="16"/>
  <c r="E5919" i="16"/>
  <c r="A5920" i="16"/>
  <c r="B5920" i="16"/>
  <c r="C5920" i="16"/>
  <c r="D5920" i="16"/>
  <c r="E5920" i="16"/>
  <c r="A5921" i="16"/>
  <c r="B5921" i="16"/>
  <c r="C5921" i="16"/>
  <c r="D5921" i="16"/>
  <c r="E5921" i="16"/>
  <c r="A5922" i="16"/>
  <c r="B5922" i="16"/>
  <c r="C5922" i="16"/>
  <c r="D5922" i="16"/>
  <c r="E5922" i="16"/>
  <c r="A5923" i="16"/>
  <c r="B5923" i="16"/>
  <c r="C5923" i="16"/>
  <c r="D5923" i="16"/>
  <c r="E5923" i="16"/>
  <c r="A5924" i="16"/>
  <c r="B5924" i="16"/>
  <c r="C5924" i="16"/>
  <c r="D5924" i="16"/>
  <c r="E5924" i="16"/>
  <c r="A5925" i="16"/>
  <c r="B5925" i="16"/>
  <c r="C5925" i="16"/>
  <c r="D5925" i="16"/>
  <c r="E5925" i="16"/>
  <c r="A5926" i="16"/>
  <c r="B5926" i="16"/>
  <c r="C5926" i="16"/>
  <c r="D5926" i="16"/>
  <c r="E5926" i="16"/>
  <c r="A5927" i="16"/>
  <c r="B5927" i="16"/>
  <c r="C5927" i="16"/>
  <c r="D5927" i="16"/>
  <c r="E5927" i="16"/>
  <c r="A5928" i="16"/>
  <c r="B5928" i="16"/>
  <c r="C5928" i="16"/>
  <c r="D5928" i="16"/>
  <c r="E5928" i="16"/>
  <c r="A5929" i="16"/>
  <c r="B5929" i="16"/>
  <c r="C5929" i="16"/>
  <c r="D5929" i="16"/>
  <c r="E5929" i="16"/>
  <c r="A5930" i="16"/>
  <c r="B5930" i="16"/>
  <c r="C5930" i="16"/>
  <c r="D5930" i="16"/>
  <c r="E5930" i="16"/>
  <c r="A5931" i="16"/>
  <c r="B5931" i="16"/>
  <c r="C5931" i="16"/>
  <c r="D5931" i="16"/>
  <c r="E5931" i="16"/>
  <c r="A5932" i="16"/>
  <c r="B5932" i="16"/>
  <c r="C5932" i="16"/>
  <c r="D5932" i="16"/>
  <c r="E5932" i="16"/>
  <c r="A5933" i="16"/>
  <c r="B5933" i="16"/>
  <c r="C5933" i="16"/>
  <c r="D5933" i="16"/>
  <c r="E5933" i="16"/>
  <c r="A5934" i="16"/>
  <c r="B5934" i="16"/>
  <c r="C5934" i="16"/>
  <c r="D5934" i="16"/>
  <c r="E5934" i="16"/>
  <c r="A5935" i="16"/>
  <c r="B5935" i="16"/>
  <c r="C5935" i="16"/>
  <c r="D5935" i="16"/>
  <c r="E5935" i="16"/>
  <c r="A5936" i="16"/>
  <c r="B5936" i="16"/>
  <c r="C5936" i="16"/>
  <c r="D5936" i="16"/>
  <c r="E5936" i="16"/>
  <c r="A5937" i="16"/>
  <c r="B5937" i="16"/>
  <c r="C5937" i="16"/>
  <c r="D5937" i="16"/>
  <c r="E5937" i="16"/>
  <c r="A5938" i="16"/>
  <c r="B5938" i="16"/>
  <c r="C5938" i="16"/>
  <c r="D5938" i="16"/>
  <c r="E5938" i="16"/>
  <c r="A5939" i="16"/>
  <c r="B5939" i="16"/>
  <c r="C5939" i="16"/>
  <c r="D5939" i="16"/>
  <c r="E5939" i="16"/>
  <c r="A5940" i="16"/>
  <c r="B5940" i="16"/>
  <c r="C5940" i="16"/>
  <c r="D5940" i="16"/>
  <c r="E5940" i="16"/>
  <c r="A5941" i="16"/>
  <c r="B5941" i="16"/>
  <c r="C5941" i="16"/>
  <c r="D5941" i="16"/>
  <c r="E5941" i="16"/>
  <c r="A5942" i="16"/>
  <c r="B5942" i="16"/>
  <c r="C5942" i="16"/>
  <c r="D5942" i="16"/>
  <c r="E5942" i="16"/>
  <c r="A5943" i="16"/>
  <c r="B5943" i="16"/>
  <c r="C5943" i="16"/>
  <c r="D5943" i="16"/>
  <c r="E5943" i="16"/>
  <c r="A5944" i="16"/>
  <c r="B5944" i="16"/>
  <c r="C5944" i="16"/>
  <c r="D5944" i="16"/>
  <c r="E5944" i="16"/>
  <c r="A5945" i="16"/>
  <c r="B5945" i="16"/>
  <c r="C5945" i="16"/>
  <c r="D5945" i="16"/>
  <c r="E5945" i="16"/>
  <c r="A5946" i="16"/>
  <c r="B5946" i="16"/>
  <c r="C5946" i="16"/>
  <c r="D5946" i="16"/>
  <c r="E5946" i="16"/>
  <c r="A5947" i="16"/>
  <c r="B5947" i="16"/>
  <c r="C5947" i="16"/>
  <c r="D5947" i="16"/>
  <c r="E5947" i="16"/>
  <c r="A5948" i="16"/>
  <c r="B5948" i="16"/>
  <c r="C5948" i="16"/>
  <c r="D5948" i="16"/>
  <c r="E5948" i="16"/>
  <c r="A5949" i="16"/>
  <c r="B5949" i="16"/>
  <c r="C5949" i="16"/>
  <c r="D5949" i="16"/>
  <c r="E5949" i="16"/>
  <c r="A5950" i="16"/>
  <c r="B5950" i="16"/>
  <c r="C5950" i="16"/>
  <c r="D5950" i="16"/>
  <c r="E5950" i="16"/>
  <c r="A5951" i="16"/>
  <c r="B5951" i="16"/>
  <c r="C5951" i="16"/>
  <c r="D5951" i="16"/>
  <c r="E5951" i="16"/>
  <c r="A5952" i="16"/>
  <c r="B5952" i="16"/>
  <c r="C5952" i="16"/>
  <c r="D5952" i="16"/>
  <c r="E5952" i="16"/>
  <c r="A5953" i="16"/>
  <c r="B5953" i="16"/>
  <c r="C5953" i="16"/>
  <c r="D5953" i="16"/>
  <c r="E5953" i="16"/>
  <c r="A5954" i="16"/>
  <c r="B5954" i="16"/>
  <c r="C5954" i="16"/>
  <c r="D5954" i="16"/>
  <c r="E5954" i="16"/>
  <c r="A5955" i="16"/>
  <c r="B5955" i="16"/>
  <c r="C5955" i="16"/>
  <c r="D5955" i="16"/>
  <c r="E5955" i="16"/>
  <c r="A5956" i="16"/>
  <c r="B5956" i="16"/>
  <c r="C5956" i="16"/>
  <c r="D5956" i="16"/>
  <c r="E5956" i="16"/>
  <c r="A5957" i="16"/>
  <c r="B5957" i="16"/>
  <c r="C5957" i="16"/>
  <c r="D5957" i="16"/>
  <c r="E5957" i="16"/>
  <c r="A5958" i="16"/>
  <c r="B5958" i="16"/>
  <c r="C5958" i="16"/>
  <c r="D5958" i="16"/>
  <c r="E5958" i="16"/>
  <c r="A5959" i="16"/>
  <c r="B5959" i="16"/>
  <c r="C5959" i="16"/>
  <c r="D5959" i="16"/>
  <c r="E5959" i="16"/>
  <c r="A5960" i="16"/>
  <c r="B5960" i="16"/>
  <c r="C5960" i="16"/>
  <c r="D5960" i="16"/>
  <c r="E5960" i="16"/>
  <c r="A5961" i="16"/>
  <c r="B5961" i="16"/>
  <c r="C5961" i="16"/>
  <c r="D5961" i="16"/>
  <c r="E5961" i="16"/>
  <c r="A5962" i="16"/>
  <c r="B5962" i="16"/>
  <c r="C5962" i="16"/>
  <c r="D5962" i="16"/>
  <c r="E5962" i="16"/>
  <c r="A5963" i="16"/>
  <c r="B5963" i="16"/>
  <c r="C5963" i="16"/>
  <c r="D5963" i="16"/>
  <c r="E5963" i="16"/>
  <c r="A5964" i="16"/>
  <c r="B5964" i="16"/>
  <c r="C5964" i="16"/>
  <c r="D5964" i="16"/>
  <c r="E5964" i="16"/>
  <c r="A5965" i="16"/>
  <c r="B5965" i="16"/>
  <c r="C5965" i="16"/>
  <c r="D5965" i="16"/>
  <c r="E5965" i="16"/>
  <c r="A5966" i="16"/>
  <c r="B5966" i="16"/>
  <c r="C5966" i="16"/>
  <c r="D5966" i="16"/>
  <c r="E5966" i="16"/>
  <c r="A5967" i="16"/>
  <c r="B5967" i="16"/>
  <c r="C5967" i="16"/>
  <c r="D5967" i="16"/>
  <c r="E5967" i="16"/>
  <c r="A5968" i="16"/>
  <c r="B5968" i="16"/>
  <c r="C5968" i="16"/>
  <c r="D5968" i="16"/>
  <c r="E5968" i="16"/>
  <c r="A5969" i="16"/>
  <c r="B5969" i="16"/>
  <c r="C5969" i="16"/>
  <c r="D5969" i="16"/>
  <c r="E5969" i="16"/>
  <c r="A5970" i="16"/>
  <c r="B5970" i="16"/>
  <c r="C5970" i="16"/>
  <c r="D5970" i="16"/>
  <c r="E5970" i="16"/>
  <c r="A5971" i="16"/>
  <c r="B5971" i="16"/>
  <c r="C5971" i="16"/>
  <c r="D5971" i="16"/>
  <c r="E5971" i="16"/>
  <c r="A5972" i="16"/>
  <c r="B5972" i="16"/>
  <c r="C5972" i="16"/>
  <c r="D5972" i="16"/>
  <c r="E5972" i="16"/>
  <c r="A5973" i="16"/>
  <c r="B5973" i="16"/>
  <c r="C5973" i="16"/>
  <c r="D5973" i="16"/>
  <c r="E5973" i="16"/>
  <c r="A5974" i="16"/>
  <c r="B5974" i="16"/>
  <c r="C5974" i="16"/>
  <c r="D5974" i="16"/>
  <c r="E5974" i="16"/>
  <c r="A5975" i="16"/>
  <c r="B5975" i="16"/>
  <c r="C5975" i="16"/>
  <c r="D5975" i="16"/>
  <c r="E5975" i="16"/>
  <c r="A5976" i="16"/>
  <c r="B5976" i="16"/>
  <c r="C5976" i="16"/>
  <c r="D5976" i="16"/>
  <c r="E5976" i="16"/>
  <c r="A5977" i="16"/>
  <c r="B5977" i="16"/>
  <c r="C5977" i="16"/>
  <c r="D5977" i="16"/>
  <c r="E5977" i="16"/>
  <c r="A5978" i="16"/>
  <c r="B5978" i="16"/>
  <c r="C5978" i="16"/>
  <c r="D5978" i="16"/>
  <c r="E5978" i="16"/>
  <c r="A5979" i="16"/>
  <c r="B5979" i="16"/>
  <c r="C5979" i="16"/>
  <c r="D5979" i="16"/>
  <c r="E5979" i="16"/>
  <c r="A5980" i="16"/>
  <c r="B5980" i="16"/>
  <c r="C5980" i="16"/>
  <c r="D5980" i="16"/>
  <c r="E5980" i="16"/>
  <c r="A5981" i="16"/>
  <c r="B5981" i="16"/>
  <c r="C5981" i="16"/>
  <c r="D5981" i="16"/>
  <c r="E5981" i="16"/>
  <c r="A5982" i="16"/>
  <c r="B5982" i="16"/>
  <c r="C5982" i="16"/>
  <c r="D5982" i="16"/>
  <c r="E5982" i="16"/>
  <c r="A5983" i="16"/>
  <c r="B5983" i="16"/>
  <c r="C5983" i="16"/>
  <c r="D5983" i="16"/>
  <c r="E5983" i="16"/>
  <c r="A5984" i="16"/>
  <c r="B5984" i="16"/>
  <c r="C5984" i="16"/>
  <c r="D5984" i="16"/>
  <c r="E5984" i="16"/>
  <c r="A5985" i="16"/>
  <c r="B5985" i="16"/>
  <c r="C5985" i="16"/>
  <c r="D5985" i="16"/>
  <c r="E5985" i="16"/>
  <c r="A5986" i="16"/>
  <c r="B5986" i="16"/>
  <c r="C5986" i="16"/>
  <c r="D5986" i="16"/>
  <c r="E5986" i="16"/>
  <c r="A5987" i="16"/>
  <c r="B5987" i="16"/>
  <c r="C5987" i="16"/>
  <c r="D5987" i="16"/>
  <c r="E5987" i="16"/>
  <c r="A5988" i="16"/>
  <c r="B5988" i="16"/>
  <c r="C5988" i="16"/>
  <c r="D5988" i="16"/>
  <c r="E5988" i="16"/>
  <c r="A5989" i="16"/>
  <c r="B5989" i="16"/>
  <c r="C5989" i="16"/>
  <c r="D5989" i="16"/>
  <c r="E5989" i="16"/>
  <c r="A5990" i="16"/>
  <c r="B5990" i="16"/>
  <c r="C5990" i="16"/>
  <c r="D5990" i="16"/>
  <c r="E5990" i="16"/>
  <c r="A5991" i="16"/>
  <c r="B5991" i="16"/>
  <c r="C5991" i="16"/>
  <c r="D5991" i="16"/>
  <c r="E5991" i="16"/>
  <c r="A5992" i="16"/>
  <c r="B5992" i="16"/>
  <c r="C5992" i="16"/>
  <c r="D5992" i="16"/>
  <c r="E5992" i="16"/>
  <c r="A5993" i="16"/>
  <c r="B5993" i="16"/>
  <c r="C5993" i="16"/>
  <c r="D5993" i="16"/>
  <c r="E5993" i="16"/>
  <c r="A5994" i="16"/>
  <c r="B5994" i="16"/>
  <c r="C5994" i="16"/>
  <c r="D5994" i="16"/>
  <c r="E5994" i="16"/>
  <c r="A5995" i="16"/>
  <c r="B5995" i="16"/>
  <c r="C5995" i="16"/>
  <c r="D5995" i="16"/>
  <c r="E5995" i="16"/>
  <c r="A5996" i="16"/>
  <c r="B5996" i="16"/>
  <c r="C5996" i="16"/>
  <c r="D5996" i="16"/>
  <c r="E5996" i="16"/>
  <c r="A5997" i="16"/>
  <c r="B5997" i="16"/>
  <c r="C5997" i="16"/>
  <c r="D5997" i="16"/>
  <c r="E5997" i="16"/>
  <c r="A5998" i="16"/>
  <c r="B5998" i="16"/>
  <c r="C5998" i="16"/>
  <c r="D5998" i="16"/>
  <c r="E5998" i="16"/>
  <c r="A5999" i="16"/>
  <c r="B5999" i="16"/>
  <c r="C5999" i="16"/>
  <c r="D5999" i="16"/>
  <c r="E5999" i="16"/>
  <c r="A6000" i="16"/>
  <c r="B6000" i="16"/>
  <c r="C6000" i="16"/>
  <c r="D6000" i="16"/>
  <c r="E6000" i="16"/>
  <c r="A6001" i="16"/>
  <c r="B6001" i="16"/>
  <c r="C6001" i="16"/>
  <c r="D6001" i="16"/>
  <c r="E6001" i="16"/>
  <c r="A6002" i="16"/>
  <c r="B6002" i="16"/>
  <c r="C6002" i="16"/>
  <c r="D6002" i="16"/>
  <c r="E6002" i="16"/>
  <c r="A6003" i="16"/>
  <c r="B6003" i="16"/>
  <c r="C6003" i="16"/>
  <c r="D6003" i="16"/>
  <c r="E6003" i="16"/>
  <c r="A6004" i="16"/>
  <c r="B6004" i="16"/>
  <c r="C6004" i="16"/>
  <c r="D6004" i="16"/>
  <c r="E6004" i="16"/>
  <c r="A6005" i="16"/>
  <c r="B6005" i="16"/>
  <c r="C6005" i="16"/>
  <c r="D6005" i="16"/>
  <c r="E6005" i="16"/>
  <c r="A6006" i="16"/>
  <c r="B6006" i="16"/>
  <c r="C6006" i="16"/>
  <c r="D6006" i="16"/>
  <c r="E6006" i="16"/>
  <c r="A6007" i="16"/>
  <c r="B6007" i="16"/>
  <c r="C6007" i="16"/>
  <c r="D6007" i="16"/>
  <c r="E6007" i="16"/>
  <c r="A6008" i="16"/>
  <c r="B6008" i="16"/>
  <c r="C6008" i="16"/>
  <c r="D6008" i="16"/>
  <c r="E6008" i="16"/>
  <c r="A6009" i="16"/>
  <c r="B6009" i="16"/>
  <c r="C6009" i="16"/>
  <c r="D6009" i="16"/>
  <c r="E6009" i="16"/>
  <c r="A6010" i="16"/>
  <c r="B6010" i="16"/>
  <c r="C6010" i="16"/>
  <c r="D6010" i="16"/>
  <c r="E6010" i="16"/>
  <c r="A6011" i="16"/>
  <c r="B6011" i="16"/>
  <c r="C6011" i="16"/>
  <c r="D6011" i="16"/>
  <c r="E6011" i="16"/>
  <c r="A6012" i="16"/>
  <c r="B6012" i="16"/>
  <c r="C6012" i="16"/>
  <c r="D6012" i="16"/>
  <c r="E6012" i="16"/>
  <c r="A6013" i="16"/>
  <c r="B6013" i="16"/>
  <c r="C6013" i="16"/>
  <c r="D6013" i="16"/>
  <c r="E6013" i="16"/>
  <c r="A6014" i="16"/>
  <c r="B6014" i="16"/>
  <c r="C6014" i="16"/>
  <c r="D6014" i="16"/>
  <c r="E6014" i="16"/>
  <c r="A6015" i="16"/>
  <c r="B6015" i="16"/>
  <c r="C6015" i="16"/>
  <c r="D6015" i="16"/>
  <c r="E6015" i="16"/>
  <c r="A6016" i="16"/>
  <c r="B6016" i="16"/>
  <c r="C6016" i="16"/>
  <c r="D6016" i="16"/>
  <c r="E6016" i="16"/>
  <c r="A6017" i="16"/>
  <c r="B6017" i="16"/>
  <c r="C6017" i="16"/>
  <c r="D6017" i="16"/>
  <c r="E6017" i="16"/>
  <c r="A6018" i="16"/>
  <c r="B6018" i="16"/>
  <c r="C6018" i="16"/>
  <c r="D6018" i="16"/>
  <c r="E6018" i="16"/>
  <c r="A6019" i="16"/>
  <c r="B6019" i="16"/>
  <c r="C6019" i="16"/>
  <c r="D6019" i="16"/>
  <c r="E6019" i="16"/>
  <c r="A6020" i="16"/>
  <c r="B6020" i="16"/>
  <c r="C6020" i="16"/>
  <c r="D6020" i="16"/>
  <c r="E6020" i="16"/>
  <c r="A6021" i="16"/>
  <c r="B6021" i="16"/>
  <c r="C6021" i="16"/>
  <c r="D6021" i="16"/>
  <c r="E6021" i="16"/>
  <c r="A6022" i="16"/>
  <c r="B6022" i="16"/>
  <c r="C6022" i="16"/>
  <c r="D6022" i="16"/>
  <c r="E6022" i="16"/>
  <c r="A6023" i="16"/>
  <c r="B6023" i="16"/>
  <c r="C6023" i="16"/>
  <c r="D6023" i="16"/>
  <c r="E6023" i="16"/>
  <c r="A6024" i="16"/>
  <c r="B6024" i="16"/>
  <c r="C6024" i="16"/>
  <c r="D6024" i="16"/>
  <c r="E6024" i="16"/>
  <c r="A6025" i="16"/>
  <c r="B6025" i="16"/>
  <c r="C6025" i="16"/>
  <c r="D6025" i="16"/>
  <c r="E6025" i="16"/>
  <c r="A6026" i="16"/>
  <c r="B6026" i="16"/>
  <c r="C6026" i="16"/>
  <c r="D6026" i="16"/>
  <c r="E6026" i="16"/>
  <c r="A6027" i="16"/>
  <c r="B6027" i="16"/>
  <c r="C6027" i="16"/>
  <c r="D6027" i="16"/>
  <c r="E6027" i="16"/>
  <c r="A6028" i="16"/>
  <c r="B6028" i="16"/>
  <c r="C6028" i="16"/>
  <c r="D6028" i="16"/>
  <c r="E6028" i="16"/>
  <c r="A6029" i="16"/>
  <c r="B6029" i="16"/>
  <c r="C6029" i="16"/>
  <c r="D6029" i="16"/>
  <c r="E6029" i="16"/>
  <c r="A6030" i="16"/>
  <c r="B6030" i="16"/>
  <c r="C6030" i="16"/>
  <c r="D6030" i="16"/>
  <c r="E6030" i="16"/>
  <c r="A6031" i="16"/>
  <c r="B6031" i="16"/>
  <c r="C6031" i="16"/>
  <c r="D6031" i="16"/>
  <c r="E6031" i="16"/>
  <c r="A6032" i="16"/>
  <c r="B6032" i="16"/>
  <c r="C6032" i="16"/>
  <c r="D6032" i="16"/>
  <c r="E6032" i="16"/>
  <c r="A6033" i="16"/>
  <c r="B6033" i="16"/>
  <c r="C6033" i="16"/>
  <c r="D6033" i="16"/>
  <c r="E6033" i="16"/>
  <c r="A6034" i="16"/>
  <c r="B6034" i="16"/>
  <c r="C6034" i="16"/>
  <c r="D6034" i="16"/>
  <c r="E6034" i="16"/>
  <c r="A6035" i="16"/>
  <c r="B6035" i="16"/>
  <c r="C6035" i="16"/>
  <c r="D6035" i="16"/>
  <c r="E6035" i="16"/>
  <c r="A6036" i="16"/>
  <c r="B6036" i="16"/>
  <c r="C6036" i="16"/>
  <c r="D6036" i="16"/>
  <c r="E6036" i="16"/>
  <c r="A6037" i="16"/>
  <c r="B6037" i="16"/>
  <c r="C6037" i="16"/>
  <c r="D6037" i="16"/>
  <c r="E6037" i="16"/>
  <c r="A6038" i="16"/>
  <c r="B6038" i="16"/>
  <c r="C6038" i="16"/>
  <c r="D6038" i="16"/>
  <c r="E6038" i="16"/>
  <c r="A6039" i="16"/>
  <c r="B6039" i="16"/>
  <c r="C6039" i="16"/>
  <c r="D6039" i="16"/>
  <c r="E6039" i="16"/>
  <c r="A6040" i="16"/>
  <c r="B6040" i="16"/>
  <c r="C6040" i="16"/>
  <c r="D6040" i="16"/>
  <c r="E6040" i="16"/>
  <c r="A6041" i="16"/>
  <c r="B6041" i="16"/>
  <c r="C6041" i="16"/>
  <c r="D6041" i="16"/>
  <c r="E6041" i="16"/>
  <c r="A6042" i="16"/>
  <c r="B6042" i="16"/>
  <c r="C6042" i="16"/>
  <c r="D6042" i="16"/>
  <c r="E6042" i="16"/>
  <c r="A6043" i="16"/>
  <c r="B6043" i="16"/>
  <c r="C6043" i="16"/>
  <c r="D6043" i="16"/>
  <c r="E6043" i="16"/>
  <c r="A6044" i="16"/>
  <c r="B6044" i="16"/>
  <c r="C6044" i="16"/>
  <c r="D6044" i="16"/>
  <c r="E6044" i="16"/>
  <c r="A6045" i="16"/>
  <c r="B6045" i="16"/>
  <c r="C6045" i="16"/>
  <c r="D6045" i="16"/>
  <c r="E6045" i="16"/>
  <c r="A6046" i="16"/>
  <c r="B6046" i="16"/>
  <c r="C6046" i="16"/>
  <c r="D6046" i="16"/>
  <c r="E6046" i="16"/>
  <c r="A6047" i="16"/>
  <c r="B6047" i="16"/>
  <c r="C6047" i="16"/>
  <c r="D6047" i="16"/>
  <c r="E6047" i="16"/>
  <c r="A6048" i="16"/>
  <c r="B6048" i="16"/>
  <c r="C6048" i="16"/>
  <c r="D6048" i="16"/>
  <c r="E6048" i="16"/>
  <c r="A6049" i="16"/>
  <c r="B6049" i="16"/>
  <c r="C6049" i="16"/>
  <c r="D6049" i="16"/>
  <c r="E6049" i="16"/>
  <c r="A6050" i="16"/>
  <c r="B6050" i="16"/>
  <c r="C6050" i="16"/>
  <c r="D6050" i="16"/>
  <c r="E6050" i="16"/>
  <c r="A6051" i="16"/>
  <c r="B6051" i="16"/>
  <c r="C6051" i="16"/>
  <c r="D6051" i="16"/>
  <c r="E6051" i="16"/>
  <c r="A6052" i="16"/>
  <c r="B6052" i="16"/>
  <c r="C6052" i="16"/>
  <c r="D6052" i="16"/>
  <c r="E6052" i="16"/>
  <c r="A6053" i="16"/>
  <c r="B6053" i="16"/>
  <c r="C6053" i="16"/>
  <c r="D6053" i="16"/>
  <c r="E6053" i="16"/>
  <c r="A6054" i="16"/>
  <c r="B6054" i="16"/>
  <c r="C6054" i="16"/>
  <c r="D6054" i="16"/>
  <c r="E6054" i="16"/>
  <c r="A6055" i="16"/>
  <c r="B6055" i="16"/>
  <c r="C6055" i="16"/>
  <c r="D6055" i="16"/>
  <c r="E6055" i="16"/>
  <c r="A6056" i="16"/>
  <c r="B6056" i="16"/>
  <c r="C6056" i="16"/>
  <c r="D6056" i="16"/>
  <c r="E6056" i="16"/>
  <c r="A6057" i="16"/>
  <c r="B6057" i="16"/>
  <c r="C6057" i="16"/>
  <c r="D6057" i="16"/>
  <c r="E6057" i="16"/>
  <c r="A6058" i="16"/>
  <c r="B6058" i="16"/>
  <c r="C6058" i="16"/>
  <c r="D6058" i="16"/>
  <c r="E6058" i="16"/>
  <c r="A6059" i="16"/>
  <c r="B6059" i="16"/>
  <c r="C6059" i="16"/>
  <c r="D6059" i="16"/>
  <c r="E6059" i="16"/>
  <c r="A6060" i="16"/>
  <c r="B6060" i="16"/>
  <c r="C6060" i="16"/>
  <c r="D6060" i="16"/>
  <c r="E6060" i="16"/>
  <c r="A6061" i="16"/>
  <c r="B6061" i="16"/>
  <c r="C6061" i="16"/>
  <c r="D6061" i="16"/>
  <c r="E6061" i="16"/>
  <c r="A6062" i="16"/>
  <c r="B6062" i="16"/>
  <c r="C6062" i="16"/>
  <c r="D6062" i="16"/>
  <c r="E6062" i="16"/>
  <c r="A6063" i="16"/>
  <c r="B6063" i="16"/>
  <c r="C6063" i="16"/>
  <c r="D6063" i="16"/>
  <c r="E6063" i="16"/>
  <c r="A6064" i="16"/>
  <c r="B6064" i="16"/>
  <c r="C6064" i="16"/>
  <c r="D6064" i="16"/>
  <c r="E6064" i="16"/>
  <c r="A6065" i="16"/>
  <c r="B6065" i="16"/>
  <c r="C6065" i="16"/>
  <c r="D6065" i="16"/>
  <c r="E6065" i="16"/>
  <c r="A6066" i="16"/>
  <c r="B6066" i="16"/>
  <c r="C6066" i="16"/>
  <c r="D6066" i="16"/>
  <c r="E6066" i="16"/>
  <c r="A6067" i="16"/>
  <c r="B6067" i="16"/>
  <c r="C6067" i="16"/>
  <c r="D6067" i="16"/>
  <c r="E6067" i="16"/>
  <c r="A6068" i="16"/>
  <c r="B6068" i="16"/>
  <c r="C6068" i="16"/>
  <c r="D6068" i="16"/>
  <c r="E6068" i="16"/>
  <c r="A6069" i="16"/>
  <c r="B6069" i="16"/>
  <c r="C6069" i="16"/>
  <c r="D6069" i="16"/>
  <c r="E6069" i="16"/>
  <c r="A6070" i="16"/>
  <c r="B6070" i="16"/>
  <c r="C6070" i="16"/>
  <c r="D6070" i="16"/>
  <c r="E6070" i="16"/>
  <c r="A6071" i="16"/>
  <c r="B6071" i="16"/>
  <c r="C6071" i="16"/>
  <c r="D6071" i="16"/>
  <c r="E6071" i="16"/>
  <c r="A6072" i="16"/>
  <c r="B6072" i="16"/>
  <c r="C6072" i="16"/>
  <c r="D6072" i="16"/>
  <c r="E6072" i="16"/>
  <c r="A6073" i="16"/>
  <c r="B6073" i="16"/>
  <c r="C6073" i="16"/>
  <c r="D6073" i="16"/>
  <c r="E6073" i="16"/>
  <c r="A6074" i="16"/>
  <c r="B6074" i="16"/>
  <c r="C6074" i="16"/>
  <c r="D6074" i="16"/>
  <c r="E6074" i="16"/>
  <c r="A6075" i="16"/>
  <c r="B6075" i="16"/>
  <c r="C6075" i="16"/>
  <c r="D6075" i="16"/>
  <c r="E6075" i="16"/>
  <c r="A6076" i="16"/>
  <c r="B6076" i="16"/>
  <c r="C6076" i="16"/>
  <c r="D6076" i="16"/>
  <c r="E6076" i="16"/>
  <c r="A6077" i="16"/>
  <c r="B6077" i="16"/>
  <c r="C6077" i="16"/>
  <c r="D6077" i="16"/>
  <c r="E6077" i="16"/>
  <c r="A6078" i="16"/>
  <c r="B6078" i="16"/>
  <c r="C6078" i="16"/>
  <c r="D6078" i="16"/>
  <c r="E6078" i="16"/>
  <c r="C3" i="17"/>
  <c r="C4" i="17"/>
  <c r="C5" i="17"/>
  <c r="C6" i="17"/>
  <c r="C7" i="17"/>
  <c r="C9" i="17"/>
  <c r="C10" i="17"/>
  <c r="C11" i="17"/>
  <c r="C12" i="17"/>
  <c r="C13" i="17"/>
  <c r="C14" i="17"/>
  <c r="C15" i="17"/>
  <c r="C2" i="17"/>
  <c r="C2161" i="16"/>
  <c r="D2161" i="16"/>
  <c r="C2162" i="16"/>
  <c r="D2162" i="16"/>
  <c r="C2163" i="16"/>
  <c r="D2163" i="16"/>
  <c r="C2164" i="16"/>
  <c r="D2164" i="16"/>
  <c r="C2165" i="16"/>
  <c r="D2165" i="16"/>
  <c r="C2166" i="16"/>
  <c r="D2166" i="16"/>
  <c r="C2167" i="16"/>
  <c r="D2167" i="16"/>
  <c r="C2168" i="16"/>
  <c r="D2168" i="16"/>
  <c r="C2169" i="16"/>
  <c r="D2169" i="16"/>
  <c r="C2170" i="16"/>
  <c r="D2170" i="16"/>
  <c r="C2171" i="16"/>
  <c r="D2171" i="16"/>
  <c r="C2172" i="16"/>
  <c r="D2172" i="16"/>
  <c r="C2173" i="16"/>
  <c r="D2173" i="16"/>
  <c r="C2174" i="16"/>
  <c r="D2174" i="16"/>
  <c r="C2175" i="16"/>
  <c r="D2175" i="16"/>
  <c r="C2176" i="16"/>
  <c r="D2176" i="16"/>
  <c r="C2177" i="16"/>
  <c r="D2177" i="16"/>
  <c r="C2178" i="16"/>
  <c r="D2178" i="16"/>
  <c r="C2179" i="16"/>
  <c r="D2179" i="16"/>
  <c r="C2180" i="16"/>
  <c r="D2180" i="16"/>
  <c r="C2181" i="16"/>
  <c r="D2181" i="16"/>
  <c r="C2182" i="16"/>
  <c r="D2182" i="16"/>
  <c r="C2183" i="16"/>
  <c r="D2183" i="16"/>
  <c r="C2184" i="16"/>
  <c r="D2184" i="16"/>
  <c r="C2185" i="16"/>
  <c r="D2185" i="16"/>
  <c r="C2186" i="16"/>
  <c r="D2186" i="16"/>
  <c r="C2187" i="16"/>
  <c r="D2187" i="16"/>
  <c r="C2188" i="16"/>
  <c r="D2188" i="16"/>
  <c r="C2189" i="16"/>
  <c r="D2189" i="16"/>
  <c r="C2190" i="16"/>
  <c r="D2190" i="16"/>
  <c r="C2191" i="16"/>
  <c r="D2191" i="16"/>
  <c r="C2192" i="16"/>
  <c r="D2192" i="16"/>
  <c r="C2193" i="16"/>
  <c r="D2193" i="16"/>
  <c r="C2194" i="16"/>
  <c r="D2194" i="16"/>
  <c r="C2195" i="16"/>
  <c r="D2195" i="16"/>
  <c r="C2196" i="16"/>
  <c r="D2196" i="16"/>
  <c r="C2197" i="16"/>
  <c r="D2197" i="16"/>
  <c r="C2198" i="16"/>
  <c r="D2198" i="16"/>
  <c r="C2199" i="16"/>
  <c r="D2199" i="16"/>
  <c r="C2200" i="16"/>
  <c r="D2200" i="16"/>
  <c r="C2201" i="16"/>
  <c r="D2201" i="16"/>
  <c r="C2202" i="16"/>
  <c r="D2202" i="16"/>
  <c r="C2203" i="16"/>
  <c r="D2203" i="16"/>
  <c r="C2204" i="16"/>
  <c r="D2204" i="16"/>
  <c r="C2205" i="16"/>
  <c r="D2205" i="16"/>
  <c r="C2206" i="16"/>
  <c r="D2206" i="16"/>
  <c r="C2207" i="16"/>
  <c r="D2207" i="16"/>
  <c r="C2208" i="16"/>
  <c r="D2208" i="16"/>
  <c r="C2209" i="16"/>
  <c r="D2209" i="16"/>
  <c r="C2210" i="16"/>
  <c r="D2210" i="16"/>
  <c r="C2211" i="16"/>
  <c r="D2211" i="16"/>
  <c r="C2212" i="16"/>
  <c r="D2212" i="16"/>
  <c r="C2213" i="16"/>
  <c r="D2213" i="16"/>
  <c r="C2214" i="16"/>
  <c r="D2214" i="16"/>
  <c r="C2215" i="16"/>
  <c r="D2215" i="16"/>
  <c r="C2216" i="16"/>
  <c r="D2216" i="16"/>
  <c r="C2217" i="16"/>
  <c r="D2217" i="16"/>
  <c r="C2218" i="16"/>
  <c r="D2218" i="16"/>
  <c r="C2219" i="16"/>
  <c r="D2219" i="16"/>
  <c r="C2220" i="16"/>
  <c r="D2220" i="16"/>
  <c r="C2221" i="16"/>
  <c r="D2221" i="16"/>
  <c r="C2222" i="16"/>
  <c r="D2222" i="16"/>
  <c r="C2223" i="16"/>
  <c r="D2223" i="16"/>
  <c r="C2224" i="16"/>
  <c r="D2224" i="16"/>
  <c r="C2225" i="16"/>
  <c r="D2225" i="16"/>
  <c r="C2226" i="16"/>
  <c r="D2226" i="16"/>
  <c r="C2227" i="16"/>
  <c r="D2227" i="16"/>
  <c r="C2228" i="16"/>
  <c r="D2228" i="16"/>
  <c r="C2229" i="16"/>
  <c r="D2229" i="16"/>
  <c r="C2230" i="16"/>
  <c r="D2230" i="16"/>
  <c r="C2231" i="16"/>
  <c r="D2231" i="16"/>
  <c r="C2232" i="16"/>
  <c r="D2232" i="16"/>
  <c r="C2233" i="16"/>
  <c r="D2233" i="16"/>
  <c r="C2234" i="16"/>
  <c r="D2234" i="16"/>
  <c r="C2235" i="16"/>
  <c r="D2235" i="16"/>
  <c r="C2236" i="16"/>
  <c r="D2236" i="16"/>
  <c r="C2237" i="16"/>
  <c r="D2237" i="16"/>
  <c r="C2238" i="16"/>
  <c r="D2238" i="16"/>
  <c r="C2239" i="16"/>
  <c r="D2239" i="16"/>
  <c r="C2240" i="16"/>
  <c r="D2240" i="16"/>
  <c r="C2241" i="16"/>
  <c r="D2241" i="16"/>
  <c r="C2242" i="16"/>
  <c r="D2242" i="16"/>
  <c r="C2243" i="16"/>
  <c r="D2243" i="16"/>
  <c r="C2244" i="16"/>
  <c r="D2244" i="16"/>
  <c r="C2245" i="16"/>
  <c r="D2245" i="16"/>
  <c r="C2246" i="16"/>
  <c r="D2246" i="16"/>
  <c r="C2247" i="16"/>
  <c r="D2247" i="16"/>
  <c r="C2248" i="16"/>
  <c r="D2248" i="16"/>
  <c r="C2249" i="16"/>
  <c r="D2249" i="16"/>
  <c r="C2250" i="16"/>
  <c r="D2250" i="16"/>
  <c r="C2251" i="16"/>
  <c r="D2251" i="16"/>
  <c r="C2252" i="16"/>
  <c r="D2252" i="16"/>
  <c r="C2253" i="16"/>
  <c r="D2253" i="16"/>
  <c r="C2254" i="16"/>
  <c r="D2254" i="16"/>
  <c r="C2255" i="16"/>
  <c r="D2255" i="16"/>
  <c r="C2256" i="16"/>
  <c r="D2256" i="16"/>
  <c r="C2257" i="16"/>
  <c r="D2257" i="16"/>
  <c r="C2258" i="16"/>
  <c r="D2258" i="16"/>
  <c r="C2259" i="16"/>
  <c r="D2259" i="16"/>
  <c r="C2260" i="16"/>
  <c r="D2260" i="16"/>
  <c r="C2261" i="16"/>
  <c r="D2261" i="16"/>
  <c r="C2262" i="16"/>
  <c r="D2262" i="16"/>
  <c r="C2263" i="16"/>
  <c r="D2263" i="16"/>
  <c r="C2264" i="16"/>
  <c r="D2264" i="16"/>
  <c r="C2265" i="16"/>
  <c r="D2265" i="16"/>
  <c r="C2266" i="16"/>
  <c r="D2266" i="16"/>
  <c r="C2267" i="16"/>
  <c r="D2267" i="16"/>
  <c r="C2268" i="16"/>
  <c r="D2268" i="16"/>
  <c r="C2269" i="16"/>
  <c r="D2269" i="16"/>
  <c r="C2270" i="16"/>
  <c r="D2270" i="16"/>
  <c r="C2271" i="16"/>
  <c r="D2271" i="16"/>
  <c r="C2272" i="16"/>
  <c r="D2272" i="16"/>
  <c r="C2273" i="16"/>
  <c r="D2273" i="16"/>
  <c r="C2274" i="16"/>
  <c r="D2274" i="16"/>
  <c r="C2275" i="16"/>
  <c r="D2275" i="16"/>
  <c r="C2276" i="16"/>
  <c r="D2276" i="16"/>
  <c r="C2277" i="16"/>
  <c r="D2277" i="16"/>
  <c r="C2278" i="16"/>
  <c r="D2278" i="16"/>
  <c r="C2279" i="16"/>
  <c r="D2279" i="16"/>
  <c r="C2280" i="16"/>
  <c r="D2280" i="16"/>
  <c r="C2281" i="16"/>
  <c r="D2281" i="16"/>
  <c r="C2282" i="16"/>
  <c r="D2282" i="16"/>
  <c r="C2283" i="16"/>
  <c r="D2283" i="16"/>
  <c r="C2284" i="16"/>
  <c r="D2284" i="16"/>
  <c r="C2285" i="16"/>
  <c r="D2285" i="16"/>
  <c r="C2286" i="16"/>
  <c r="D2286" i="16"/>
  <c r="C2287" i="16"/>
  <c r="D2287" i="16"/>
  <c r="C2288" i="16"/>
  <c r="D2288" i="16"/>
  <c r="C2289" i="16"/>
  <c r="D2289" i="16"/>
  <c r="C2290" i="16"/>
  <c r="D2290" i="16"/>
  <c r="C2291" i="16"/>
  <c r="D2291" i="16"/>
  <c r="C2292" i="16"/>
  <c r="D2292" i="16"/>
  <c r="C2293" i="16"/>
  <c r="D2293" i="16"/>
  <c r="C2294" i="16"/>
  <c r="D2294" i="16"/>
  <c r="C2295" i="16"/>
  <c r="D2295" i="16"/>
  <c r="C2296" i="16"/>
  <c r="D2296" i="16"/>
  <c r="C2297" i="16"/>
  <c r="D2297" i="16"/>
  <c r="C2298" i="16"/>
  <c r="D2298" i="16"/>
  <c r="C2299" i="16"/>
  <c r="D2299" i="16"/>
  <c r="C2300" i="16"/>
  <c r="D2300" i="16"/>
  <c r="C2301" i="16"/>
  <c r="D2301" i="16"/>
  <c r="C2302" i="16"/>
  <c r="D2302" i="16"/>
  <c r="C2303" i="16"/>
  <c r="D2303" i="16"/>
  <c r="C2304" i="16"/>
  <c r="D2304" i="16"/>
  <c r="C2305" i="16"/>
  <c r="D2305" i="16"/>
  <c r="C2306" i="16"/>
  <c r="D2306" i="16"/>
  <c r="C2307" i="16"/>
  <c r="D2307" i="16"/>
  <c r="C2308" i="16"/>
  <c r="D2308" i="16"/>
  <c r="C2309" i="16"/>
  <c r="D2309" i="16"/>
  <c r="C2310" i="16"/>
  <c r="D2310" i="16"/>
  <c r="C2311" i="16"/>
  <c r="D2311" i="16"/>
  <c r="C2312" i="16"/>
  <c r="D2312" i="16"/>
  <c r="C2313" i="16"/>
  <c r="D2313" i="16"/>
  <c r="C2314" i="16"/>
  <c r="D2314" i="16"/>
  <c r="C2315" i="16"/>
  <c r="D2315" i="16"/>
  <c r="C2316" i="16"/>
  <c r="D2316" i="16"/>
  <c r="C2317" i="16"/>
  <c r="D2317" i="16"/>
  <c r="C2318" i="16"/>
  <c r="D2318" i="16"/>
  <c r="C2319" i="16"/>
  <c r="D2319" i="16"/>
  <c r="C2320" i="16"/>
  <c r="D2320" i="16"/>
  <c r="C2321" i="16"/>
  <c r="D2321" i="16"/>
  <c r="C2322" i="16"/>
  <c r="D2322" i="16"/>
  <c r="C2323" i="16"/>
  <c r="D2323" i="16"/>
  <c r="C2324" i="16"/>
  <c r="D2324" i="16"/>
  <c r="C2325" i="16"/>
  <c r="D2325" i="16"/>
  <c r="C2326" i="16"/>
  <c r="D2326" i="16"/>
  <c r="C2327" i="16"/>
  <c r="D2327" i="16"/>
  <c r="C2328" i="16"/>
  <c r="D2328" i="16"/>
  <c r="C2329" i="16"/>
  <c r="D2329" i="16"/>
  <c r="C2330" i="16"/>
  <c r="D2330" i="16"/>
  <c r="C2331" i="16"/>
  <c r="D2331" i="16"/>
  <c r="C2332" i="16"/>
  <c r="D2332" i="16"/>
  <c r="C2333" i="16"/>
  <c r="D2333" i="16"/>
  <c r="C2334" i="16"/>
  <c r="D2334" i="16"/>
  <c r="C2335" i="16"/>
  <c r="D2335" i="16"/>
  <c r="C2336" i="16"/>
  <c r="D2336" i="16"/>
  <c r="C2337" i="16"/>
  <c r="D2337" i="16"/>
  <c r="C2338" i="16"/>
  <c r="D2338" i="16"/>
  <c r="C2339" i="16"/>
  <c r="D2339" i="16"/>
  <c r="C2340" i="16"/>
  <c r="D2340" i="16"/>
  <c r="C2341" i="16"/>
  <c r="D2341" i="16"/>
  <c r="C2342" i="16"/>
  <c r="D2342" i="16"/>
  <c r="C2343" i="16"/>
  <c r="D2343" i="16"/>
  <c r="C2344" i="16"/>
  <c r="D2344" i="16"/>
  <c r="C2345" i="16"/>
  <c r="D2345" i="16"/>
  <c r="C2346" i="16"/>
  <c r="D2346" i="16"/>
  <c r="C2347" i="16"/>
  <c r="D2347" i="16"/>
  <c r="C2348" i="16"/>
  <c r="D2348" i="16"/>
  <c r="C2349" i="16"/>
  <c r="D2349" i="16"/>
  <c r="C2350" i="16"/>
  <c r="D2350" i="16"/>
  <c r="C2351" i="16"/>
  <c r="D2351" i="16"/>
  <c r="C2352" i="16"/>
  <c r="D2352" i="16"/>
  <c r="C2353" i="16"/>
  <c r="D2353" i="16"/>
  <c r="C2354" i="16"/>
  <c r="D2354" i="16"/>
  <c r="C2355" i="16"/>
  <c r="D2355" i="16"/>
  <c r="C2356" i="16"/>
  <c r="D2356" i="16"/>
  <c r="C2357" i="16"/>
  <c r="D2357" i="16"/>
  <c r="C2358" i="16"/>
  <c r="D2358" i="16"/>
  <c r="C2359" i="16"/>
  <c r="D2359" i="16"/>
  <c r="C2360" i="16"/>
  <c r="D2360" i="16"/>
  <c r="C2361" i="16"/>
  <c r="D2361" i="16"/>
  <c r="C2362" i="16"/>
  <c r="D2362" i="16"/>
  <c r="C2363" i="16"/>
  <c r="D2363" i="16"/>
  <c r="C2364" i="16"/>
  <c r="D2364" i="16"/>
  <c r="C2365" i="16"/>
  <c r="D2365" i="16"/>
  <c r="C2366" i="16"/>
  <c r="D2366" i="16"/>
  <c r="C2367" i="16"/>
  <c r="D2367" i="16"/>
  <c r="C2368" i="16"/>
  <c r="D2368" i="16"/>
  <c r="C2369" i="16"/>
  <c r="D2369" i="16"/>
  <c r="C2370" i="16"/>
  <c r="D2370" i="16"/>
  <c r="C2371" i="16"/>
  <c r="D2371" i="16"/>
  <c r="C2372" i="16"/>
  <c r="D2372" i="16"/>
  <c r="C2373" i="16"/>
  <c r="D2373" i="16"/>
  <c r="C2374" i="16"/>
  <c r="D2374" i="16"/>
  <c r="C2375" i="16"/>
  <c r="D2375" i="16"/>
  <c r="C2376" i="16"/>
  <c r="D2376" i="16"/>
  <c r="C2377" i="16"/>
  <c r="D2377" i="16"/>
  <c r="C2378" i="16"/>
  <c r="D2378" i="16"/>
  <c r="C2379" i="16"/>
  <c r="D2379" i="16"/>
  <c r="C2380" i="16"/>
  <c r="D2380" i="16"/>
  <c r="C2381" i="16"/>
  <c r="D2381" i="16"/>
  <c r="C2382" i="16"/>
  <c r="D2382" i="16"/>
  <c r="C2383" i="16"/>
  <c r="D2383" i="16"/>
  <c r="C2384" i="16"/>
  <c r="D2384" i="16"/>
  <c r="C2385" i="16"/>
  <c r="D2385" i="16"/>
  <c r="C2386" i="16"/>
  <c r="D2386" i="16"/>
  <c r="C2387" i="16"/>
  <c r="D2387" i="16"/>
  <c r="C2388" i="16"/>
  <c r="D2388" i="16"/>
  <c r="C2389" i="16"/>
  <c r="D2389" i="16"/>
  <c r="C2390" i="16"/>
  <c r="D2390" i="16"/>
  <c r="C2391" i="16"/>
  <c r="D2391" i="16"/>
  <c r="C2392" i="16"/>
  <c r="D2392" i="16"/>
  <c r="C2393" i="16"/>
  <c r="D2393" i="16"/>
  <c r="C2394" i="16"/>
  <c r="D2394" i="16"/>
  <c r="C2395" i="16"/>
  <c r="D2395" i="16"/>
  <c r="C2396" i="16"/>
  <c r="D2396" i="16"/>
  <c r="C2397" i="16"/>
  <c r="D2397" i="16"/>
  <c r="C2398" i="16"/>
  <c r="D2398" i="16"/>
  <c r="C2399" i="16"/>
  <c r="D2399" i="16"/>
  <c r="C2400" i="16"/>
  <c r="D2400" i="16"/>
  <c r="C2401" i="16"/>
  <c r="D2401" i="16"/>
  <c r="C2402" i="16"/>
  <c r="D2402" i="16"/>
  <c r="C2403" i="16"/>
  <c r="D2403" i="16"/>
  <c r="C2404" i="16"/>
  <c r="D2404" i="16"/>
  <c r="C2405" i="16"/>
  <c r="D2405" i="16"/>
  <c r="C2406" i="16"/>
  <c r="D2406" i="16"/>
  <c r="C2407" i="16"/>
  <c r="D2407" i="16"/>
  <c r="C2408" i="16"/>
  <c r="D2408" i="16"/>
  <c r="C2409" i="16"/>
  <c r="D2409" i="16"/>
  <c r="C2410" i="16"/>
  <c r="D2410" i="16"/>
  <c r="C2411" i="16"/>
  <c r="D2411" i="16"/>
  <c r="C2412" i="16"/>
  <c r="D2412" i="16"/>
  <c r="C2413" i="16"/>
  <c r="D2413" i="16"/>
  <c r="C2414" i="16"/>
  <c r="D2414" i="16"/>
  <c r="C2415" i="16"/>
  <c r="D2415" i="16"/>
  <c r="C2416" i="16"/>
  <c r="D2416" i="16"/>
  <c r="C2417" i="16"/>
  <c r="D2417" i="16"/>
  <c r="C2418" i="16"/>
  <c r="D2418" i="16"/>
  <c r="C2419" i="16"/>
  <c r="D2419" i="16"/>
  <c r="C2420" i="16"/>
  <c r="D2420" i="16"/>
  <c r="C2421" i="16"/>
  <c r="D2421" i="16"/>
  <c r="C2422" i="16"/>
  <c r="D2422" i="16"/>
  <c r="C2423" i="16"/>
  <c r="D2423" i="16"/>
  <c r="C2424" i="16"/>
  <c r="D2424" i="16"/>
  <c r="C2425" i="16"/>
  <c r="D2425" i="16"/>
  <c r="C2426" i="16"/>
  <c r="D2426" i="16"/>
  <c r="C2427" i="16"/>
  <c r="D2427" i="16"/>
  <c r="C2428" i="16"/>
  <c r="D2428" i="16"/>
  <c r="C2429" i="16"/>
  <c r="D2429" i="16"/>
  <c r="C2430" i="16"/>
  <c r="D2430" i="16"/>
  <c r="C2431" i="16"/>
  <c r="D2431" i="16"/>
  <c r="C2432" i="16"/>
  <c r="D2432" i="16"/>
  <c r="C2433" i="16"/>
  <c r="D2433" i="16"/>
  <c r="C2434" i="16"/>
  <c r="D2434" i="16"/>
  <c r="C2435" i="16"/>
  <c r="D2435" i="16"/>
  <c r="C2436" i="16"/>
  <c r="D2436" i="16"/>
  <c r="C2437" i="16"/>
  <c r="D2437" i="16"/>
  <c r="C2438" i="16"/>
  <c r="D2438" i="16"/>
  <c r="C2439" i="16"/>
  <c r="D2439" i="16"/>
  <c r="C2440" i="16"/>
  <c r="D2440" i="16"/>
  <c r="C2441" i="16"/>
  <c r="D2441" i="16"/>
  <c r="C2442" i="16"/>
  <c r="D2442" i="16"/>
  <c r="C2443" i="16"/>
  <c r="D2443" i="16"/>
  <c r="C2444" i="16"/>
  <c r="D2444" i="16"/>
  <c r="C2445" i="16"/>
  <c r="D2445" i="16"/>
  <c r="C2446" i="16"/>
  <c r="D2446" i="16"/>
  <c r="C2447" i="16"/>
  <c r="D2447" i="16"/>
  <c r="C2448" i="16"/>
  <c r="D2448" i="16"/>
  <c r="C2449" i="16"/>
  <c r="D2449" i="16"/>
  <c r="C2450" i="16"/>
  <c r="D2450" i="16"/>
  <c r="C2451" i="16"/>
  <c r="D2451" i="16"/>
  <c r="C2452" i="16"/>
  <c r="D2452" i="16"/>
  <c r="C2453" i="16"/>
  <c r="D2453" i="16"/>
  <c r="C2454" i="16"/>
  <c r="D2454" i="16"/>
  <c r="C2455" i="16"/>
  <c r="D2455" i="16"/>
  <c r="C2456" i="16"/>
  <c r="D2456" i="16"/>
  <c r="C2457" i="16"/>
  <c r="D2457" i="16"/>
  <c r="C2458" i="16"/>
  <c r="D2458" i="16"/>
  <c r="C2459" i="16"/>
  <c r="D2459" i="16"/>
  <c r="C2460" i="16"/>
  <c r="D2460" i="16"/>
  <c r="C2461" i="16"/>
  <c r="D2461" i="16"/>
  <c r="C2462" i="16"/>
  <c r="D2462" i="16"/>
  <c r="C2463" i="16"/>
  <c r="D2463" i="16"/>
  <c r="C2464" i="16"/>
  <c r="D2464" i="16"/>
  <c r="C2465" i="16"/>
  <c r="D2465" i="16"/>
  <c r="C2466" i="16"/>
  <c r="D2466" i="16"/>
  <c r="C2467" i="16"/>
  <c r="D2467" i="16"/>
  <c r="C2468" i="16"/>
  <c r="D2468" i="16"/>
  <c r="C2469" i="16"/>
  <c r="D2469" i="16"/>
  <c r="C2470" i="16"/>
  <c r="D2470" i="16"/>
  <c r="C2471" i="16"/>
  <c r="D2471" i="16"/>
  <c r="C2472" i="16"/>
  <c r="D2472" i="16"/>
  <c r="C2473" i="16"/>
  <c r="D2473" i="16"/>
  <c r="C2474" i="16"/>
  <c r="D2474" i="16"/>
  <c r="C2475" i="16"/>
  <c r="D2475" i="16"/>
  <c r="C2476" i="16"/>
  <c r="D2476" i="16"/>
  <c r="C2477" i="16"/>
  <c r="D2477" i="16"/>
  <c r="C2478" i="16"/>
  <c r="D2478" i="16"/>
  <c r="C2479" i="16"/>
  <c r="D2479" i="16"/>
  <c r="C2480" i="16"/>
  <c r="D2480" i="16"/>
  <c r="C2481" i="16"/>
  <c r="D2481" i="16"/>
  <c r="C2482" i="16"/>
  <c r="D2482" i="16"/>
  <c r="C2483" i="16"/>
  <c r="D2483" i="16"/>
  <c r="C2484" i="16"/>
  <c r="D2484" i="16"/>
  <c r="C2485" i="16"/>
  <c r="D2485" i="16"/>
  <c r="C2486" i="16"/>
  <c r="D2486" i="16"/>
  <c r="C2487" i="16"/>
  <c r="D2487" i="16"/>
  <c r="C2488" i="16"/>
  <c r="D2488" i="16"/>
  <c r="C2489" i="16"/>
  <c r="D2489" i="16"/>
  <c r="C2490" i="16"/>
  <c r="D2490" i="16"/>
  <c r="C2491" i="16"/>
  <c r="D2491" i="16"/>
  <c r="C2492" i="16"/>
  <c r="D2492" i="16"/>
  <c r="C2493" i="16"/>
  <c r="D2493" i="16"/>
  <c r="C2494" i="16"/>
  <c r="D2494" i="16"/>
  <c r="C2495" i="16"/>
  <c r="D2495" i="16"/>
  <c r="C2496" i="16"/>
  <c r="D2496" i="16"/>
  <c r="C2497" i="16"/>
  <c r="D2497" i="16"/>
  <c r="C2498" i="16"/>
  <c r="D2498" i="16"/>
  <c r="C2499" i="16"/>
  <c r="D2499" i="16"/>
  <c r="C2500" i="16"/>
  <c r="D2500" i="16"/>
  <c r="C2501" i="16"/>
  <c r="D2501" i="16"/>
  <c r="C2502" i="16"/>
  <c r="D2502" i="16"/>
  <c r="C2503" i="16"/>
  <c r="D2503" i="16"/>
  <c r="C2504" i="16"/>
  <c r="D2504" i="16"/>
  <c r="C2505" i="16"/>
  <c r="D2505" i="16"/>
  <c r="C2506" i="16"/>
  <c r="D2506" i="16"/>
  <c r="C2507" i="16"/>
  <c r="D2507" i="16"/>
  <c r="C2508" i="16"/>
  <c r="D2508" i="16"/>
  <c r="C2509" i="16"/>
  <c r="D2509" i="16"/>
  <c r="C2510" i="16"/>
  <c r="D2510" i="16"/>
  <c r="C2511" i="16"/>
  <c r="D2511" i="16"/>
  <c r="C2512" i="16"/>
  <c r="D2512" i="16"/>
  <c r="C2513" i="16"/>
  <c r="D2513" i="16"/>
  <c r="C2514" i="16"/>
  <c r="D2514" i="16"/>
  <c r="C2515" i="16"/>
  <c r="D2515" i="16"/>
  <c r="C2516" i="16"/>
  <c r="D2516" i="16"/>
  <c r="C2517" i="16"/>
  <c r="D2517" i="16"/>
  <c r="C2518" i="16"/>
  <c r="D2518" i="16"/>
  <c r="C2519" i="16"/>
  <c r="D2519" i="16"/>
  <c r="C2520" i="16"/>
  <c r="D2520" i="16"/>
  <c r="C2521" i="16"/>
  <c r="D2521" i="16"/>
  <c r="C2522" i="16"/>
  <c r="D2522" i="16"/>
  <c r="C2523" i="16"/>
  <c r="D2523" i="16"/>
  <c r="C2524" i="16"/>
  <c r="D2524" i="16"/>
  <c r="C2525" i="16"/>
  <c r="D2525" i="16"/>
  <c r="C2526" i="16"/>
  <c r="D2526" i="16"/>
  <c r="C2527" i="16"/>
  <c r="D2527" i="16"/>
  <c r="C2528" i="16"/>
  <c r="D2528" i="16"/>
  <c r="C2529" i="16"/>
  <c r="D2529" i="16"/>
  <c r="C2530" i="16"/>
  <c r="D2530" i="16"/>
  <c r="C2531" i="16"/>
  <c r="D2531" i="16"/>
  <c r="C2532" i="16"/>
  <c r="D2532" i="16"/>
  <c r="C2533" i="16"/>
  <c r="D2533" i="16"/>
  <c r="C2534" i="16"/>
  <c r="D2534" i="16"/>
  <c r="C2535" i="16"/>
  <c r="D2535" i="16"/>
  <c r="C2536" i="16"/>
  <c r="D2536" i="16"/>
  <c r="C2537" i="16"/>
  <c r="D2537" i="16"/>
  <c r="C2538" i="16"/>
  <c r="D2538" i="16"/>
  <c r="C2539" i="16"/>
  <c r="D2539" i="16"/>
  <c r="C2540" i="16"/>
  <c r="D2540" i="16"/>
  <c r="C2541" i="16"/>
  <c r="D2541" i="16"/>
  <c r="C2542" i="16"/>
  <c r="D2542" i="16"/>
  <c r="C2543" i="16"/>
  <c r="D2543" i="16"/>
  <c r="C2544" i="16"/>
  <c r="D2544" i="16"/>
  <c r="C2545" i="16"/>
  <c r="D2545" i="16"/>
  <c r="C2546" i="16"/>
  <c r="D2546" i="16"/>
  <c r="C2547" i="16"/>
  <c r="D2547" i="16"/>
  <c r="C2548" i="16"/>
  <c r="D2548" i="16"/>
  <c r="C2549" i="16"/>
  <c r="D2549" i="16"/>
  <c r="C2550" i="16"/>
  <c r="D2550" i="16"/>
  <c r="C2551" i="16"/>
  <c r="D2551" i="16"/>
  <c r="C2552" i="16"/>
  <c r="D2552" i="16"/>
  <c r="C2553" i="16"/>
  <c r="D2553" i="16"/>
  <c r="C2554" i="16"/>
  <c r="D2554" i="16"/>
  <c r="C2555" i="16"/>
  <c r="D2555" i="16"/>
  <c r="C2556" i="16"/>
  <c r="D2556" i="16"/>
  <c r="C2557" i="16"/>
  <c r="D2557" i="16"/>
  <c r="C2558" i="16"/>
  <c r="D2558" i="16"/>
  <c r="C2559" i="16"/>
  <c r="D2559" i="16"/>
  <c r="C2560" i="16"/>
  <c r="D2560" i="16"/>
  <c r="C2561" i="16"/>
  <c r="D2561" i="16"/>
  <c r="C2562" i="16"/>
  <c r="D2562" i="16"/>
  <c r="C2563" i="16"/>
  <c r="D2563" i="16"/>
  <c r="C2564" i="16"/>
  <c r="D2564" i="16"/>
  <c r="C2565" i="16"/>
  <c r="D2565" i="16"/>
  <c r="C2566" i="16"/>
  <c r="D2566" i="16"/>
  <c r="C2567" i="16"/>
  <c r="D2567" i="16"/>
  <c r="C2568" i="16"/>
  <c r="D2568" i="16"/>
  <c r="C2569" i="16"/>
  <c r="D2569" i="16"/>
  <c r="C2570" i="16"/>
  <c r="D2570" i="16"/>
  <c r="C2571" i="16"/>
  <c r="D2571" i="16"/>
  <c r="C2572" i="16"/>
  <c r="D2572" i="16"/>
  <c r="C2573" i="16"/>
  <c r="D2573" i="16"/>
  <c r="C2574" i="16"/>
  <c r="D2574" i="16"/>
  <c r="C2575" i="16"/>
  <c r="D2575" i="16"/>
  <c r="C2576" i="16"/>
  <c r="D2576" i="16"/>
  <c r="C2577" i="16"/>
  <c r="D2577" i="16"/>
  <c r="C2578" i="16"/>
  <c r="D2578" i="16"/>
  <c r="C2579" i="16"/>
  <c r="D2579" i="16"/>
  <c r="C2580" i="16"/>
  <c r="D2580" i="16"/>
  <c r="C2581" i="16"/>
  <c r="D2581" i="16"/>
  <c r="C2582" i="16"/>
  <c r="D2582" i="16"/>
  <c r="C2583" i="16"/>
  <c r="D2583" i="16"/>
  <c r="C2584" i="16"/>
  <c r="D2584" i="16"/>
  <c r="C2585" i="16"/>
  <c r="D2585" i="16"/>
  <c r="C2586" i="16"/>
  <c r="D2586" i="16"/>
  <c r="C2587" i="16"/>
  <c r="D2587" i="16"/>
  <c r="C2588" i="16"/>
  <c r="D2588" i="16"/>
  <c r="C2589" i="16"/>
  <c r="D2589" i="16"/>
  <c r="C2590" i="16"/>
  <c r="D2590" i="16"/>
  <c r="C2591" i="16"/>
  <c r="D2591" i="16"/>
  <c r="C2592" i="16"/>
  <c r="D2592" i="16"/>
  <c r="C2593" i="16"/>
  <c r="D2593" i="16"/>
  <c r="C2594" i="16"/>
  <c r="D2594" i="16"/>
  <c r="C2595" i="16"/>
  <c r="D2595" i="16"/>
  <c r="C2596" i="16"/>
  <c r="D2596" i="16"/>
  <c r="C2597" i="16"/>
  <c r="D2597" i="16"/>
  <c r="C2598" i="16"/>
  <c r="D2598" i="16"/>
  <c r="C2599" i="16"/>
  <c r="D2599" i="16"/>
  <c r="C2600" i="16"/>
  <c r="D2600" i="16"/>
  <c r="C2601" i="16"/>
  <c r="D2601" i="16"/>
  <c r="C2602" i="16"/>
  <c r="D2602" i="16"/>
  <c r="C2603" i="16"/>
  <c r="D2603" i="16"/>
  <c r="C2604" i="16"/>
  <c r="D2604" i="16"/>
  <c r="C2605" i="16"/>
  <c r="D2605" i="16"/>
  <c r="C2606" i="16"/>
  <c r="D2606" i="16"/>
  <c r="C2607" i="16"/>
  <c r="D2607" i="16"/>
  <c r="C2608" i="16"/>
  <c r="D2608" i="16"/>
  <c r="C2609" i="16"/>
  <c r="D2609" i="16"/>
  <c r="C2610" i="16"/>
  <c r="D2610" i="16"/>
  <c r="C2611" i="16"/>
  <c r="D2611" i="16"/>
  <c r="C2612" i="16"/>
  <c r="D2612" i="16"/>
  <c r="C2613" i="16"/>
  <c r="D2613" i="16"/>
  <c r="C2614" i="16"/>
  <c r="D2614" i="16"/>
  <c r="C2615" i="16"/>
  <c r="D2615" i="16"/>
  <c r="C2616" i="16"/>
  <c r="D2616" i="16"/>
  <c r="C2617" i="16"/>
  <c r="D2617" i="16"/>
  <c r="C2618" i="16"/>
  <c r="D2618" i="16"/>
  <c r="C2619" i="16"/>
  <c r="D2619" i="16"/>
  <c r="C2620" i="16"/>
  <c r="D2620" i="16"/>
  <c r="C2621" i="16"/>
  <c r="D2621" i="16"/>
  <c r="C2622" i="16"/>
  <c r="D2622" i="16"/>
  <c r="C2623" i="16"/>
  <c r="D2623" i="16"/>
  <c r="C2624" i="16"/>
  <c r="D2624" i="16"/>
  <c r="C2625" i="16"/>
  <c r="D2625" i="16"/>
  <c r="C2626" i="16"/>
  <c r="D2626" i="16"/>
  <c r="C2627" i="16"/>
  <c r="D2627" i="16"/>
  <c r="C2628" i="16"/>
  <c r="D2628" i="16"/>
  <c r="C2629" i="16"/>
  <c r="D2629" i="16"/>
  <c r="C2630" i="16"/>
  <c r="D2630" i="16"/>
  <c r="C2631" i="16"/>
  <c r="D2631" i="16"/>
  <c r="C2632" i="16"/>
  <c r="D2632" i="16"/>
  <c r="C2633" i="16"/>
  <c r="D2633" i="16"/>
  <c r="C2634" i="16"/>
  <c r="D2634" i="16"/>
  <c r="C2635" i="16"/>
  <c r="D2635" i="16"/>
  <c r="C2636" i="16"/>
  <c r="D2636" i="16"/>
  <c r="C2637" i="16"/>
  <c r="D2637" i="16"/>
  <c r="C2638" i="16"/>
  <c r="D2638" i="16"/>
  <c r="C2639" i="16"/>
  <c r="D2639" i="16"/>
  <c r="C2640" i="16"/>
  <c r="D2640" i="16"/>
  <c r="C2641" i="16"/>
  <c r="D2641" i="16"/>
  <c r="C2642" i="16"/>
  <c r="D2642" i="16"/>
  <c r="C2643" i="16"/>
  <c r="D2643" i="16"/>
  <c r="C2644" i="16"/>
  <c r="D2644" i="16"/>
  <c r="C2645" i="16"/>
  <c r="D2645" i="16"/>
  <c r="C2646" i="16"/>
  <c r="D2646" i="16"/>
  <c r="C2647" i="16"/>
  <c r="D2647" i="16"/>
  <c r="C2648" i="16"/>
  <c r="D2648" i="16"/>
  <c r="C2649" i="16"/>
  <c r="D2649" i="16"/>
  <c r="C2650" i="16"/>
  <c r="D2650" i="16"/>
  <c r="C2651" i="16"/>
  <c r="D2651" i="16"/>
  <c r="C2652" i="16"/>
  <c r="D2652" i="16"/>
  <c r="C2653" i="16"/>
  <c r="D2653" i="16"/>
  <c r="C2654" i="16"/>
  <c r="D2654" i="16"/>
  <c r="C2655" i="16"/>
  <c r="D2655" i="16"/>
  <c r="C2656" i="16"/>
  <c r="D2656" i="16"/>
  <c r="C2657" i="16"/>
  <c r="D2657" i="16"/>
  <c r="C2658" i="16"/>
  <c r="D2658" i="16"/>
  <c r="C2659" i="16"/>
  <c r="D2659" i="16"/>
  <c r="C2660" i="16"/>
  <c r="D2660" i="16"/>
  <c r="C2661" i="16"/>
  <c r="D2661" i="16"/>
  <c r="C2662" i="16"/>
  <c r="D2662" i="16"/>
  <c r="C2663" i="16"/>
  <c r="D2663" i="16"/>
  <c r="C2664" i="16"/>
  <c r="D2664" i="16"/>
  <c r="C2665" i="16"/>
  <c r="D2665" i="16"/>
  <c r="C2666" i="16"/>
  <c r="D2666" i="16"/>
  <c r="C2667" i="16"/>
  <c r="D2667" i="16"/>
  <c r="C2668" i="16"/>
  <c r="D2668" i="16"/>
  <c r="C2669" i="16"/>
  <c r="D2669" i="16"/>
  <c r="C2670" i="16"/>
  <c r="D2670" i="16"/>
  <c r="C2671" i="16"/>
  <c r="D2671" i="16"/>
  <c r="C2672" i="16"/>
  <c r="D2672" i="16"/>
  <c r="C2673" i="16"/>
  <c r="D2673" i="16"/>
  <c r="C2674" i="16"/>
  <c r="D2674" i="16"/>
  <c r="C2675" i="16"/>
  <c r="D2675" i="16"/>
  <c r="C2676" i="16"/>
  <c r="D2676" i="16"/>
  <c r="C2677" i="16"/>
  <c r="D2677" i="16"/>
  <c r="C2678" i="16"/>
  <c r="D2678" i="16"/>
  <c r="C2679" i="16"/>
  <c r="D2679" i="16"/>
  <c r="C2680" i="16"/>
  <c r="D2680" i="16"/>
  <c r="C2681" i="16"/>
  <c r="D2681" i="16"/>
  <c r="C2682" i="16"/>
  <c r="D2682" i="16"/>
  <c r="C2683" i="16"/>
  <c r="D2683" i="16"/>
  <c r="C2684" i="16"/>
  <c r="D2684" i="16"/>
  <c r="C2685" i="16"/>
  <c r="D2685" i="16"/>
  <c r="C2686" i="16"/>
  <c r="D2686" i="16"/>
  <c r="C2687" i="16"/>
  <c r="D2687" i="16"/>
  <c r="C2688" i="16"/>
  <c r="D2688" i="16"/>
  <c r="C2689" i="16"/>
  <c r="D2689" i="16"/>
  <c r="C2690" i="16"/>
  <c r="D2690" i="16"/>
  <c r="C2691" i="16"/>
  <c r="D2691" i="16"/>
  <c r="C2692" i="16"/>
  <c r="D2692" i="16"/>
  <c r="C2693" i="16"/>
  <c r="D2693" i="16"/>
  <c r="C2694" i="16"/>
  <c r="D2694" i="16"/>
  <c r="C2695" i="16"/>
  <c r="D2695" i="16"/>
  <c r="C2696" i="16"/>
  <c r="D2696" i="16"/>
  <c r="C2697" i="16"/>
  <c r="D2697" i="16"/>
  <c r="C2698" i="16"/>
  <c r="D2698" i="16"/>
  <c r="C2699" i="16"/>
  <c r="D2699" i="16"/>
  <c r="C2700" i="16"/>
  <c r="D2700" i="16"/>
  <c r="C2701" i="16"/>
  <c r="D2701" i="16"/>
  <c r="C2702" i="16"/>
  <c r="D2702" i="16"/>
  <c r="C2703" i="16"/>
  <c r="D2703" i="16"/>
  <c r="C2704" i="16"/>
  <c r="D2704" i="16"/>
  <c r="C2705" i="16"/>
  <c r="D2705" i="16"/>
  <c r="C2706" i="16"/>
  <c r="D2706" i="16"/>
  <c r="C2707" i="16"/>
  <c r="D2707" i="16"/>
  <c r="C2708" i="16"/>
  <c r="D2708" i="16"/>
  <c r="C2709" i="16"/>
  <c r="D2709" i="16"/>
  <c r="C2710" i="16"/>
  <c r="D2710" i="16"/>
  <c r="C2711" i="16"/>
  <c r="D2711" i="16"/>
  <c r="C2712" i="16"/>
  <c r="D2712" i="16"/>
  <c r="C2713" i="16"/>
  <c r="D2713" i="16"/>
  <c r="C2714" i="16"/>
  <c r="D2714" i="16"/>
  <c r="C2715" i="16"/>
  <c r="D2715" i="16"/>
  <c r="C2716" i="16"/>
  <c r="D2716" i="16"/>
  <c r="C2717" i="16"/>
  <c r="D2717" i="16"/>
  <c r="C2718" i="16"/>
  <c r="D2718" i="16"/>
  <c r="C2719" i="16"/>
  <c r="D2719" i="16"/>
  <c r="C2720" i="16"/>
  <c r="D2720" i="16"/>
  <c r="C2721" i="16"/>
  <c r="D2721" i="16"/>
  <c r="C2722" i="16"/>
  <c r="D2722" i="16"/>
  <c r="C2723" i="16"/>
  <c r="D2723" i="16"/>
  <c r="C2724" i="16"/>
  <c r="D2724" i="16"/>
  <c r="C2725" i="16"/>
  <c r="D2725" i="16"/>
  <c r="C2726" i="16"/>
  <c r="D2726" i="16"/>
  <c r="C2727" i="16"/>
  <c r="D2727" i="16"/>
  <c r="C2728" i="16"/>
  <c r="D2728" i="16"/>
  <c r="C2729" i="16"/>
  <c r="D2729" i="16"/>
  <c r="C2730" i="16"/>
  <c r="D2730" i="16"/>
  <c r="C2731" i="16"/>
  <c r="D2731" i="16"/>
  <c r="C2732" i="16"/>
  <c r="D2732" i="16"/>
  <c r="C2733" i="16"/>
  <c r="D2733" i="16"/>
  <c r="C2734" i="16"/>
  <c r="D2734" i="16"/>
  <c r="C2735" i="16"/>
  <c r="D2735" i="16"/>
  <c r="C2736" i="16"/>
  <c r="D2736" i="16"/>
  <c r="C2737" i="16"/>
  <c r="D2737" i="16"/>
  <c r="C2738" i="16"/>
  <c r="D2738" i="16"/>
  <c r="C2739" i="16"/>
  <c r="D2739" i="16"/>
  <c r="C2740" i="16"/>
  <c r="D2740" i="16"/>
  <c r="C2741" i="16"/>
  <c r="D2741" i="16"/>
  <c r="C2742" i="16"/>
  <c r="D2742" i="16"/>
  <c r="C2743" i="16"/>
  <c r="D2743" i="16"/>
  <c r="C2744" i="16"/>
  <c r="D2744" i="16"/>
  <c r="C2745" i="16"/>
  <c r="D2745" i="16"/>
  <c r="C2746" i="16"/>
  <c r="D2746" i="16"/>
  <c r="C2747" i="16"/>
  <c r="D2747" i="16"/>
  <c r="C2748" i="16"/>
  <c r="D2748" i="16"/>
  <c r="C2749" i="16"/>
  <c r="D2749" i="16"/>
  <c r="C2750" i="16"/>
  <c r="D2750" i="16"/>
  <c r="C2751" i="16"/>
  <c r="D2751" i="16"/>
  <c r="C2752" i="16"/>
  <c r="D2752" i="16"/>
  <c r="C2753" i="16"/>
  <c r="D2753" i="16"/>
  <c r="C2754" i="16"/>
  <c r="D2754" i="16"/>
  <c r="C2755" i="16"/>
  <c r="D2755" i="16"/>
  <c r="C2756" i="16"/>
  <c r="D2756" i="16"/>
  <c r="C2757" i="16"/>
  <c r="D2757" i="16"/>
  <c r="C2758" i="16"/>
  <c r="D2758" i="16"/>
  <c r="C2759" i="16"/>
  <c r="D2759" i="16"/>
  <c r="C2760" i="16"/>
  <c r="D2760" i="16"/>
  <c r="C2761" i="16"/>
  <c r="D2761" i="16"/>
  <c r="C2762" i="16"/>
  <c r="D2762" i="16"/>
  <c r="C2763" i="16"/>
  <c r="D2763" i="16"/>
  <c r="C2764" i="16"/>
  <c r="D2764" i="16"/>
  <c r="C2765" i="16"/>
  <c r="D2765" i="16"/>
  <c r="C2766" i="16"/>
  <c r="D2766" i="16"/>
  <c r="C2767" i="16"/>
  <c r="D2767" i="16"/>
  <c r="C2768" i="16"/>
  <c r="D2768" i="16"/>
  <c r="C2769" i="16"/>
  <c r="D2769" i="16"/>
  <c r="C2770" i="16"/>
  <c r="D2770" i="16"/>
  <c r="C2771" i="16"/>
  <c r="D2771" i="16"/>
  <c r="C2772" i="16"/>
  <c r="D2772" i="16"/>
  <c r="C2773" i="16"/>
  <c r="D2773" i="16"/>
  <c r="C2774" i="16"/>
  <c r="D2774" i="16"/>
  <c r="C2775" i="16"/>
  <c r="D2775" i="16"/>
  <c r="C2776" i="16"/>
  <c r="D2776" i="16"/>
  <c r="C2777" i="16"/>
  <c r="D2777" i="16"/>
  <c r="C2778" i="16"/>
  <c r="D2778" i="16"/>
  <c r="C2779" i="16"/>
  <c r="D2779" i="16"/>
  <c r="C2780" i="16"/>
  <c r="D2780" i="16"/>
  <c r="C2781" i="16"/>
  <c r="D2781" i="16"/>
  <c r="C2782" i="16"/>
  <c r="D2782" i="16"/>
  <c r="C2783" i="16"/>
  <c r="D2783" i="16"/>
  <c r="C2784" i="16"/>
  <c r="D2784" i="16"/>
  <c r="C2785" i="16"/>
  <c r="D2785" i="16"/>
  <c r="C2786" i="16"/>
  <c r="D2786" i="16"/>
  <c r="C2787" i="16"/>
  <c r="D2787" i="16"/>
  <c r="C2788" i="16"/>
  <c r="D2788" i="16"/>
  <c r="C2789" i="16"/>
  <c r="D2789" i="16"/>
  <c r="C2790" i="16"/>
  <c r="D2790" i="16"/>
  <c r="C2791" i="16"/>
  <c r="D2791" i="16"/>
  <c r="C2792" i="16"/>
  <c r="D2792" i="16"/>
  <c r="C2793" i="16"/>
  <c r="D2793" i="16"/>
  <c r="C2794" i="16"/>
  <c r="D2794" i="16"/>
  <c r="C2795" i="16"/>
  <c r="D2795" i="16"/>
  <c r="C2796" i="16"/>
  <c r="D2796" i="16"/>
  <c r="C2797" i="16"/>
  <c r="D2797" i="16"/>
  <c r="C2798" i="16"/>
  <c r="D2798" i="16"/>
  <c r="C2799" i="16"/>
  <c r="D2799" i="16"/>
  <c r="C2800" i="16"/>
  <c r="D2800" i="16"/>
  <c r="C2801" i="16"/>
  <c r="D2801" i="16"/>
  <c r="C2802" i="16"/>
  <c r="D2802" i="16"/>
  <c r="C2803" i="16"/>
  <c r="D2803" i="16"/>
  <c r="C2804" i="16"/>
  <c r="D2804" i="16"/>
  <c r="C2805" i="16"/>
  <c r="D2805" i="16"/>
  <c r="C2806" i="16"/>
  <c r="D2806" i="16"/>
  <c r="C2807" i="16"/>
  <c r="D2807" i="16"/>
  <c r="C2808" i="16"/>
  <c r="D2808" i="16"/>
  <c r="C2809" i="16"/>
  <c r="D2809" i="16"/>
  <c r="C2810" i="16"/>
  <c r="D2810" i="16"/>
  <c r="C2811" i="16"/>
  <c r="D2811" i="16"/>
  <c r="C2812" i="16"/>
  <c r="D2812" i="16"/>
  <c r="C2813" i="16"/>
  <c r="D2813" i="16"/>
  <c r="C2814" i="16"/>
  <c r="D2814" i="16"/>
  <c r="C2815" i="16"/>
  <c r="D2815" i="16"/>
  <c r="C2816" i="16"/>
  <c r="D2816" i="16"/>
  <c r="C2817" i="16"/>
  <c r="D2817" i="16"/>
  <c r="C2818" i="16"/>
  <c r="D2818" i="16"/>
  <c r="C2819" i="16"/>
  <c r="D2819" i="16"/>
  <c r="C2820" i="16"/>
  <c r="D2820" i="16"/>
  <c r="C2821" i="16"/>
  <c r="D2821" i="16"/>
  <c r="C2822" i="16"/>
  <c r="D2822" i="16"/>
  <c r="C2823" i="16"/>
  <c r="D2823" i="16"/>
  <c r="C2824" i="16"/>
  <c r="D2824" i="16"/>
  <c r="C2825" i="16"/>
  <c r="D2825" i="16"/>
  <c r="C2826" i="16"/>
  <c r="D2826" i="16"/>
  <c r="C2827" i="16"/>
  <c r="D2827" i="16"/>
  <c r="C2828" i="16"/>
  <c r="D2828" i="16"/>
  <c r="C2829" i="16"/>
  <c r="D2829" i="16"/>
  <c r="C2830" i="16"/>
  <c r="D2830" i="16"/>
  <c r="C2831" i="16"/>
  <c r="D2831" i="16"/>
  <c r="C2832" i="16"/>
  <c r="D2832" i="16"/>
  <c r="C2833" i="16"/>
  <c r="D2833" i="16"/>
  <c r="C2834" i="16"/>
  <c r="D2834" i="16"/>
  <c r="C2835" i="16"/>
  <c r="D2835" i="16"/>
  <c r="C2836" i="16"/>
  <c r="D2836" i="16"/>
  <c r="C2837" i="16"/>
  <c r="D2837" i="16"/>
  <c r="C2838" i="16"/>
  <c r="D2838" i="16"/>
  <c r="C2839" i="16"/>
  <c r="D2839" i="16"/>
  <c r="C2840" i="16"/>
  <c r="D2840" i="16"/>
  <c r="C2841" i="16"/>
  <c r="D2841" i="16"/>
  <c r="C2842" i="16"/>
  <c r="D2842" i="16"/>
  <c r="C2843" i="16"/>
  <c r="D2843" i="16"/>
  <c r="C2844" i="16"/>
  <c r="D2844" i="16"/>
  <c r="C2845" i="16"/>
  <c r="D2845" i="16"/>
  <c r="C2846" i="16"/>
  <c r="D2846" i="16"/>
  <c r="C2847" i="16"/>
  <c r="D2847" i="16"/>
  <c r="C2848" i="16"/>
  <c r="D2848" i="16"/>
  <c r="C2849" i="16"/>
  <c r="D2849" i="16"/>
  <c r="C2850" i="16"/>
  <c r="D2850" i="16"/>
  <c r="C2851" i="16"/>
  <c r="D2851" i="16"/>
  <c r="C2852" i="16"/>
  <c r="D2852" i="16"/>
  <c r="C2853" i="16"/>
  <c r="D2853" i="16"/>
  <c r="C2854" i="16"/>
  <c r="D2854" i="16"/>
  <c r="C2855" i="16"/>
  <c r="D2855" i="16"/>
  <c r="C2856" i="16"/>
  <c r="D2856" i="16"/>
  <c r="C2857" i="16"/>
  <c r="D2857" i="16"/>
  <c r="C2858" i="16"/>
  <c r="D2858" i="16"/>
  <c r="C2859" i="16"/>
  <c r="D2859" i="16"/>
  <c r="C2860" i="16"/>
  <c r="D2860" i="16"/>
  <c r="C2861" i="16"/>
  <c r="D2861" i="16"/>
  <c r="C2862" i="16"/>
  <c r="D2862" i="16"/>
  <c r="C2863" i="16"/>
  <c r="D2863" i="16"/>
  <c r="C2864" i="16"/>
  <c r="D2864" i="16"/>
  <c r="C2865" i="16"/>
  <c r="D2865" i="16"/>
  <c r="C2866" i="16"/>
  <c r="D2866" i="16"/>
  <c r="C2867" i="16"/>
  <c r="D2867" i="16"/>
  <c r="C2868" i="16"/>
  <c r="D2868" i="16"/>
  <c r="C2869" i="16"/>
  <c r="D2869" i="16"/>
  <c r="C2870" i="16"/>
  <c r="D2870" i="16"/>
  <c r="C2871" i="16"/>
  <c r="D2871" i="16"/>
  <c r="C2872" i="16"/>
  <c r="D2872" i="16"/>
  <c r="C2873" i="16"/>
  <c r="D2873" i="16"/>
  <c r="C2874" i="16"/>
  <c r="D2874" i="16"/>
  <c r="C2875" i="16"/>
  <c r="D2875" i="16"/>
  <c r="C2876" i="16"/>
  <c r="D2876" i="16"/>
  <c r="C2877" i="16"/>
  <c r="D2877" i="16"/>
  <c r="C2878" i="16"/>
  <c r="D2878" i="16"/>
  <c r="C2879" i="16"/>
  <c r="D2879" i="16"/>
  <c r="C2880" i="16"/>
  <c r="D2880" i="16"/>
  <c r="C2881" i="16"/>
  <c r="D2881" i="16"/>
  <c r="C2882" i="16"/>
  <c r="D2882" i="16"/>
  <c r="C2883" i="16"/>
  <c r="D2883" i="16"/>
  <c r="C2884" i="16"/>
  <c r="D2884" i="16"/>
  <c r="C2885" i="16"/>
  <c r="D2885" i="16"/>
  <c r="C2886" i="16"/>
  <c r="D2886" i="16"/>
  <c r="C2887" i="16"/>
  <c r="D2887" i="16"/>
  <c r="C2888" i="16"/>
  <c r="D2888" i="16"/>
  <c r="C2889" i="16"/>
  <c r="D2889" i="16"/>
  <c r="C2890" i="16"/>
  <c r="D2890" i="16"/>
  <c r="C2891" i="16"/>
  <c r="D2891" i="16"/>
  <c r="C2892" i="16"/>
  <c r="D2892" i="16"/>
  <c r="C2893" i="16"/>
  <c r="D2893" i="16"/>
  <c r="C2894" i="16"/>
  <c r="D2894" i="16"/>
  <c r="C2895" i="16"/>
  <c r="D2895" i="16"/>
  <c r="C2896" i="16"/>
  <c r="D2896" i="16"/>
  <c r="C2897" i="16"/>
  <c r="D2897" i="16"/>
  <c r="C2898" i="16"/>
  <c r="D2898" i="16"/>
  <c r="C2899" i="16"/>
  <c r="D2899" i="16"/>
  <c r="C2900" i="16"/>
  <c r="D2900" i="16"/>
  <c r="C2901" i="16"/>
  <c r="D2901" i="16"/>
  <c r="C2902" i="16"/>
  <c r="D2902" i="16"/>
  <c r="C2903" i="16"/>
  <c r="D2903" i="16"/>
  <c r="C2904" i="16"/>
  <c r="D2904" i="16"/>
  <c r="C2905" i="16"/>
  <c r="D2905" i="16"/>
  <c r="C2906" i="16"/>
  <c r="D2906" i="16"/>
  <c r="C2907" i="16"/>
  <c r="D2907" i="16"/>
  <c r="C2908" i="16"/>
  <c r="D2908" i="16"/>
  <c r="C2909" i="16"/>
  <c r="D2909" i="16"/>
  <c r="C2910" i="16"/>
  <c r="D2910" i="16"/>
  <c r="C2911" i="16"/>
  <c r="D2911" i="16"/>
  <c r="C2912" i="16"/>
  <c r="D2912" i="16"/>
  <c r="C2913" i="16"/>
  <c r="D2913" i="16"/>
  <c r="C2914" i="16"/>
  <c r="D2914" i="16"/>
  <c r="C2915" i="16"/>
  <c r="D2915" i="16"/>
  <c r="C2916" i="16"/>
  <c r="D2916" i="16"/>
  <c r="C2917" i="16"/>
  <c r="D2917" i="16"/>
  <c r="C2918" i="16"/>
  <c r="D2918" i="16"/>
  <c r="C2919" i="16"/>
  <c r="D2919" i="16"/>
  <c r="C2920" i="16"/>
  <c r="D2920" i="16"/>
  <c r="C2921" i="16"/>
  <c r="D2921" i="16"/>
  <c r="C2922" i="16"/>
  <c r="D2922" i="16"/>
  <c r="C2923" i="16"/>
  <c r="D2923" i="16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1003" i="16"/>
  <c r="E1004" i="16"/>
  <c r="E1005" i="16"/>
  <c r="E1006" i="16"/>
  <c r="E1007" i="16"/>
  <c r="E1008" i="16"/>
  <c r="E1009" i="16"/>
  <c r="E1010" i="16"/>
  <c r="E1011" i="16"/>
  <c r="E1012" i="16"/>
  <c r="E1013" i="16"/>
  <c r="E1014" i="16"/>
  <c r="E1015" i="16"/>
  <c r="E1016" i="16"/>
  <c r="E1017" i="16"/>
  <c r="E1018" i="16"/>
  <c r="E1019" i="16"/>
  <c r="E1020" i="16"/>
  <c r="E1021" i="16"/>
  <c r="E1022" i="16"/>
  <c r="E1023" i="16"/>
  <c r="E1024" i="16"/>
  <c r="E1025" i="16"/>
  <c r="E1026" i="16"/>
  <c r="E1027" i="16"/>
  <c r="E1028" i="16"/>
  <c r="E1029" i="16"/>
  <c r="E1030" i="16"/>
  <c r="E1031" i="16"/>
  <c r="E1032" i="16"/>
  <c r="E1033" i="16"/>
  <c r="E1034" i="16"/>
  <c r="E1035" i="16"/>
  <c r="E1036" i="16"/>
  <c r="E1037" i="16"/>
  <c r="E1038" i="16"/>
  <c r="E1039" i="16"/>
  <c r="E1040" i="16"/>
  <c r="E1041" i="16"/>
  <c r="E1042" i="16"/>
  <c r="E1043" i="16"/>
  <c r="E1044" i="16"/>
  <c r="E1045" i="16"/>
  <c r="E1046" i="16"/>
  <c r="E1047" i="16"/>
  <c r="E1048" i="16"/>
  <c r="E1049" i="16"/>
  <c r="E1050" i="16"/>
  <c r="E1051" i="16"/>
  <c r="E1052" i="16"/>
  <c r="E1053" i="16"/>
  <c r="E1054" i="16"/>
  <c r="E1055" i="16"/>
  <c r="E1056" i="16"/>
  <c r="E1057" i="16"/>
  <c r="E1058" i="16"/>
  <c r="E1059" i="16"/>
  <c r="E1060" i="16"/>
  <c r="E1061" i="16"/>
  <c r="E1062" i="16"/>
  <c r="E1063" i="16"/>
  <c r="E1064" i="16"/>
  <c r="E1065" i="16"/>
  <c r="E1066" i="16"/>
  <c r="E1067" i="16"/>
  <c r="E1068" i="16"/>
  <c r="E1069" i="16"/>
  <c r="E1070" i="16"/>
  <c r="E1071" i="16"/>
  <c r="E1072" i="16"/>
  <c r="E1073" i="16"/>
  <c r="E1074" i="16"/>
  <c r="E1075" i="16"/>
  <c r="E1076" i="16"/>
  <c r="E1077" i="16"/>
  <c r="E1078" i="16"/>
  <c r="E1079" i="16"/>
  <c r="E1080" i="16"/>
  <c r="E1081" i="16"/>
  <c r="E1082" i="16"/>
  <c r="E1083" i="16"/>
  <c r="E1084" i="16"/>
  <c r="E1085" i="16"/>
  <c r="E1086" i="16"/>
  <c r="E1087" i="16"/>
  <c r="E1088" i="16"/>
  <c r="E1089" i="16"/>
  <c r="E1090" i="16"/>
  <c r="E1091" i="16"/>
  <c r="E1092" i="16"/>
  <c r="E1093" i="16"/>
  <c r="E1094" i="16"/>
  <c r="E1095" i="16"/>
  <c r="E1096" i="16"/>
  <c r="E1097" i="16"/>
  <c r="E1098" i="16"/>
  <c r="E1099" i="16"/>
  <c r="E1100" i="16"/>
  <c r="E1101" i="16"/>
  <c r="E1102" i="16"/>
  <c r="E1103" i="16"/>
  <c r="E1104" i="16"/>
  <c r="E1105" i="16"/>
  <c r="E1106" i="16"/>
  <c r="E1107" i="16"/>
  <c r="E1108" i="16"/>
  <c r="E1109" i="16"/>
  <c r="E1110" i="16"/>
  <c r="E1111" i="16"/>
  <c r="E1112" i="16"/>
  <c r="E1113" i="16"/>
  <c r="E1114" i="16"/>
  <c r="E1115" i="16"/>
  <c r="E1116" i="16"/>
  <c r="E1117" i="16"/>
  <c r="E1118" i="16"/>
  <c r="E1119" i="16"/>
  <c r="E1120" i="16"/>
  <c r="E1121" i="16"/>
  <c r="E1122" i="16"/>
  <c r="E1123" i="16"/>
  <c r="E1124" i="16"/>
  <c r="E1125" i="16"/>
  <c r="E1126" i="16"/>
  <c r="E1127" i="16"/>
  <c r="E1128" i="16"/>
  <c r="E1129" i="16"/>
  <c r="E1130" i="16"/>
  <c r="E1131" i="16"/>
  <c r="E1132" i="16"/>
  <c r="E1133" i="16"/>
  <c r="E1134" i="16"/>
  <c r="E1135" i="16"/>
  <c r="E1136" i="16"/>
  <c r="E1137" i="16"/>
  <c r="E1138" i="16"/>
  <c r="E1139" i="16"/>
  <c r="E1140" i="16"/>
  <c r="E1141" i="16"/>
  <c r="E1142" i="16"/>
  <c r="E1143" i="16"/>
  <c r="E1144" i="16"/>
  <c r="E1145" i="16"/>
  <c r="E1146" i="16"/>
  <c r="E1147" i="16"/>
  <c r="E1148" i="16"/>
  <c r="E1149" i="16"/>
  <c r="E1150" i="16"/>
  <c r="E1151" i="16"/>
  <c r="E1152" i="16"/>
  <c r="E1153" i="16"/>
  <c r="E1154" i="16"/>
  <c r="E1155" i="16"/>
  <c r="E1156" i="16"/>
  <c r="E1157" i="16"/>
  <c r="E1158" i="16"/>
  <c r="E1159" i="16"/>
  <c r="E1160" i="16"/>
  <c r="E1161" i="16"/>
  <c r="E1162" i="16"/>
  <c r="E1163" i="16"/>
  <c r="E1164" i="16"/>
  <c r="E1165" i="16"/>
  <c r="E1166" i="16"/>
  <c r="E1167" i="16"/>
  <c r="E1168" i="16"/>
  <c r="E1169" i="16"/>
  <c r="E1170" i="16"/>
  <c r="E1171" i="16"/>
  <c r="E1172" i="16"/>
  <c r="E1173" i="16"/>
  <c r="E1174" i="16"/>
  <c r="E1175" i="16"/>
  <c r="E1176" i="16"/>
  <c r="E1177" i="16"/>
  <c r="E1178" i="16"/>
  <c r="E1179" i="16"/>
  <c r="E1180" i="16"/>
  <c r="E1181" i="16"/>
  <c r="E1182" i="16"/>
  <c r="E1183" i="16"/>
  <c r="E1184" i="16"/>
  <c r="E1185" i="16"/>
  <c r="E1186" i="16"/>
  <c r="E1187" i="16"/>
  <c r="E1188" i="16"/>
  <c r="E1189" i="16"/>
  <c r="E1190" i="16"/>
  <c r="E1191" i="16"/>
  <c r="E1192" i="16"/>
  <c r="E1193" i="16"/>
  <c r="E1194" i="16"/>
  <c r="E1195" i="16"/>
  <c r="E1196" i="16"/>
  <c r="E1197" i="16"/>
  <c r="E1198" i="16"/>
  <c r="E1199" i="16"/>
  <c r="E1200" i="16"/>
  <c r="E1201" i="16"/>
  <c r="E1202" i="16"/>
  <c r="E1203" i="16"/>
  <c r="E1204" i="16"/>
  <c r="E1205" i="16"/>
  <c r="E1206" i="16"/>
  <c r="E1207" i="16"/>
  <c r="E1208" i="16"/>
  <c r="E1209" i="16"/>
  <c r="E1210" i="16"/>
  <c r="E1211" i="16"/>
  <c r="E1212" i="16"/>
  <c r="E1213" i="16"/>
  <c r="E1214" i="16"/>
  <c r="E1215" i="16"/>
  <c r="E1216" i="16"/>
  <c r="E1217" i="16"/>
  <c r="E1218" i="16"/>
  <c r="E1219" i="16"/>
  <c r="E1220" i="16"/>
  <c r="E1221" i="16"/>
  <c r="E1222" i="16"/>
  <c r="E1223" i="16"/>
  <c r="E1224" i="16"/>
  <c r="E1225" i="16"/>
  <c r="E1226" i="16"/>
  <c r="E1227" i="16"/>
  <c r="E1228" i="16"/>
  <c r="E1229" i="16"/>
  <c r="E1230" i="16"/>
  <c r="E1231" i="16"/>
  <c r="E1232" i="16"/>
  <c r="E1233" i="16"/>
  <c r="E1234" i="16"/>
  <c r="E1235" i="16"/>
  <c r="E1236" i="16"/>
  <c r="E1237" i="16"/>
  <c r="E1238" i="16"/>
  <c r="E1239" i="16"/>
  <c r="E1240" i="16"/>
  <c r="E1241" i="16"/>
  <c r="E1242" i="16"/>
  <c r="E1243" i="16"/>
  <c r="E1244" i="16"/>
  <c r="E1245" i="16"/>
  <c r="E1246" i="16"/>
  <c r="E1247" i="16"/>
  <c r="E1248" i="16"/>
  <c r="E1249" i="16"/>
  <c r="E1250" i="16"/>
  <c r="E1251" i="16"/>
  <c r="E1252" i="16"/>
  <c r="E1253" i="16"/>
  <c r="E1254" i="16"/>
  <c r="E1255" i="16"/>
  <c r="E1256" i="16"/>
  <c r="E1257" i="16"/>
  <c r="E1258" i="16"/>
  <c r="E1259" i="16"/>
  <c r="E1260" i="16"/>
  <c r="E1261" i="16"/>
  <c r="E1262" i="16"/>
  <c r="E1263" i="16"/>
  <c r="E1264" i="16"/>
  <c r="E1265" i="16"/>
  <c r="E1266" i="16"/>
  <c r="E1267" i="16"/>
  <c r="E1268" i="16"/>
  <c r="E1269" i="16"/>
  <c r="E1270" i="16"/>
  <c r="E1271" i="16"/>
  <c r="E1272" i="16"/>
  <c r="E1273" i="16"/>
  <c r="E1274" i="16"/>
  <c r="E1275" i="16"/>
  <c r="E1276" i="16"/>
  <c r="E1277" i="16"/>
  <c r="E1278" i="16"/>
  <c r="E1279" i="16"/>
  <c r="E1280" i="16"/>
  <c r="E1281" i="16"/>
  <c r="E1282" i="16"/>
  <c r="E1283" i="16"/>
  <c r="E1284" i="16"/>
  <c r="E1285" i="16"/>
  <c r="E1286" i="16"/>
  <c r="E1287" i="16"/>
  <c r="E1288" i="16"/>
  <c r="E1289" i="16"/>
  <c r="E1290" i="16"/>
  <c r="E1291" i="16"/>
  <c r="E1292" i="16"/>
  <c r="E1293" i="16"/>
  <c r="E1294" i="16"/>
  <c r="E1295" i="16"/>
  <c r="E1296" i="16"/>
  <c r="E1297" i="16"/>
  <c r="E1298" i="16"/>
  <c r="E1299" i="16"/>
  <c r="E1300" i="16"/>
  <c r="E1301" i="16"/>
  <c r="E1302" i="16"/>
  <c r="E1303" i="16"/>
  <c r="E1304" i="16"/>
  <c r="E1305" i="16"/>
  <c r="E1306" i="16"/>
  <c r="E1307" i="16"/>
  <c r="E1308" i="16"/>
  <c r="E1309" i="16"/>
  <c r="E1310" i="16"/>
  <c r="E1311" i="16"/>
  <c r="E1312" i="16"/>
  <c r="E1313" i="16"/>
  <c r="E1314" i="16"/>
  <c r="E1315" i="16"/>
  <c r="E1316" i="16"/>
  <c r="E1317" i="16"/>
  <c r="E1318" i="16"/>
  <c r="E1319" i="16"/>
  <c r="E1320" i="16"/>
  <c r="E1321" i="16"/>
  <c r="E1322" i="16"/>
  <c r="E1323" i="16"/>
  <c r="E1324" i="16"/>
  <c r="E1325" i="16"/>
  <c r="E1326" i="16"/>
  <c r="E1327" i="16"/>
  <c r="E1328" i="16"/>
  <c r="E1329" i="16"/>
  <c r="E1330" i="16"/>
  <c r="E1331" i="16"/>
  <c r="E1332" i="16"/>
  <c r="E1333" i="16"/>
  <c r="E1334" i="16"/>
  <c r="E1335" i="16"/>
  <c r="E1336" i="16"/>
  <c r="E1337" i="16"/>
  <c r="E1338" i="16"/>
  <c r="E1339" i="16"/>
  <c r="E1340" i="16"/>
  <c r="E1341" i="16"/>
  <c r="E1342" i="16"/>
  <c r="E1343" i="16"/>
  <c r="E1344" i="16"/>
  <c r="E1345" i="16"/>
  <c r="E1346" i="16"/>
  <c r="E1347" i="16"/>
  <c r="E1348" i="16"/>
  <c r="E1349" i="16"/>
  <c r="E1350" i="16"/>
  <c r="E1351" i="16"/>
  <c r="E1352" i="16"/>
  <c r="E1353" i="16"/>
  <c r="E1354" i="16"/>
  <c r="E1355" i="16"/>
  <c r="E1356" i="16"/>
  <c r="E1357" i="16"/>
  <c r="E1358" i="16"/>
  <c r="E1359" i="16"/>
  <c r="E1360" i="16"/>
  <c r="E1361" i="16"/>
  <c r="E1362" i="16"/>
  <c r="E1363" i="16"/>
  <c r="E1364" i="16"/>
  <c r="E1365" i="16"/>
  <c r="E1366" i="16"/>
  <c r="E1367" i="16"/>
  <c r="E1368" i="16"/>
  <c r="E1369" i="16"/>
  <c r="E1370" i="16"/>
  <c r="E1371" i="16"/>
  <c r="E1372" i="16"/>
  <c r="E1373" i="16"/>
  <c r="E1374" i="16"/>
  <c r="E1375" i="16"/>
  <c r="E1376" i="16"/>
  <c r="E1377" i="16"/>
  <c r="E1378" i="16"/>
  <c r="E1379" i="16"/>
  <c r="E1380" i="16"/>
  <c r="E1381" i="16"/>
  <c r="E1382" i="16"/>
  <c r="E1383" i="16"/>
  <c r="E1384" i="16"/>
  <c r="E1385" i="16"/>
  <c r="E1386" i="16"/>
  <c r="E1387" i="16"/>
  <c r="E1388" i="16"/>
  <c r="E1389" i="16"/>
  <c r="E1390" i="16"/>
  <c r="E1391" i="16"/>
  <c r="E1392" i="16"/>
  <c r="E1393" i="16"/>
  <c r="E1394" i="16"/>
  <c r="E1395" i="16"/>
  <c r="E1396" i="16"/>
  <c r="E1397" i="16"/>
  <c r="E1398" i="16"/>
  <c r="E1399" i="16"/>
  <c r="E1400" i="16"/>
  <c r="E1401" i="16"/>
  <c r="E1402" i="16"/>
  <c r="E1403" i="16"/>
  <c r="E1404" i="16"/>
  <c r="E1405" i="16"/>
  <c r="E1406" i="16"/>
  <c r="E1407" i="16"/>
  <c r="E1408" i="16"/>
  <c r="E1409" i="16"/>
  <c r="E1410" i="16"/>
  <c r="E1411" i="16"/>
  <c r="E1412" i="16"/>
  <c r="E1413" i="16"/>
  <c r="E1414" i="16"/>
  <c r="E1415" i="16"/>
  <c r="E1416" i="16"/>
  <c r="E1417" i="16"/>
  <c r="E1418" i="16"/>
  <c r="E1419" i="16"/>
  <c r="E1420" i="16"/>
  <c r="E1421" i="16"/>
  <c r="E1422" i="16"/>
  <c r="E1423" i="16"/>
  <c r="E1424" i="16"/>
  <c r="E1425" i="16"/>
  <c r="E1426" i="16"/>
  <c r="E1427" i="16"/>
  <c r="E1428" i="16"/>
  <c r="E1429" i="16"/>
  <c r="E1430" i="16"/>
  <c r="E1431" i="16"/>
  <c r="E1432" i="16"/>
  <c r="E1433" i="16"/>
  <c r="E1434" i="16"/>
  <c r="E1435" i="16"/>
  <c r="E1436" i="16"/>
  <c r="E1437" i="16"/>
  <c r="E1438" i="16"/>
  <c r="E1439" i="16"/>
  <c r="E1440" i="16"/>
  <c r="E1441" i="16"/>
  <c r="E1442" i="16"/>
  <c r="E1443" i="16"/>
  <c r="E1444" i="16"/>
  <c r="E1445" i="16"/>
  <c r="E1446" i="16"/>
  <c r="E1447" i="16"/>
  <c r="E1448" i="16"/>
  <c r="E1449" i="16"/>
  <c r="E1450" i="16"/>
  <c r="E1451" i="16"/>
  <c r="E1452" i="16"/>
  <c r="E1453" i="16"/>
  <c r="E1454" i="16"/>
  <c r="E1455" i="16"/>
  <c r="E1456" i="16"/>
  <c r="E1457" i="16"/>
  <c r="E1458" i="16"/>
  <c r="E1459" i="16"/>
  <c r="E1460" i="16"/>
  <c r="E1461" i="16"/>
  <c r="E1462" i="16"/>
  <c r="E1463" i="16"/>
  <c r="E1464" i="16"/>
  <c r="E1465" i="16"/>
  <c r="E1466" i="16"/>
  <c r="E1467" i="16"/>
  <c r="E1468" i="16"/>
  <c r="E1469" i="16"/>
  <c r="E1470" i="16"/>
  <c r="E1471" i="16"/>
  <c r="E1472" i="16"/>
  <c r="E1473" i="16"/>
  <c r="E1474" i="16"/>
  <c r="E1475" i="16"/>
  <c r="E1476" i="16"/>
  <c r="E1477" i="16"/>
  <c r="E1478" i="16"/>
  <c r="E1479" i="16"/>
  <c r="E1480" i="16"/>
  <c r="E1481" i="16"/>
  <c r="E1482" i="16"/>
  <c r="E1483" i="16"/>
  <c r="E1484" i="16"/>
  <c r="E1485" i="16"/>
  <c r="E1486" i="16"/>
  <c r="E1487" i="16"/>
  <c r="E1488" i="16"/>
  <c r="E1489" i="16"/>
  <c r="E1490" i="16"/>
  <c r="E1491" i="16"/>
  <c r="E1492" i="16"/>
  <c r="E1493" i="16"/>
  <c r="E1494" i="16"/>
  <c r="E1495" i="16"/>
  <c r="E1496" i="16"/>
  <c r="E1497" i="16"/>
  <c r="E1498" i="16"/>
  <c r="E1499" i="16"/>
  <c r="E1500" i="16"/>
  <c r="E1501" i="16"/>
  <c r="E1502" i="16"/>
  <c r="E1503" i="16"/>
  <c r="E1504" i="16"/>
  <c r="E1505" i="16"/>
  <c r="E1506" i="16"/>
  <c r="E1507" i="16"/>
  <c r="E1508" i="16"/>
  <c r="E1509" i="16"/>
  <c r="E1510" i="16"/>
  <c r="E1511" i="16"/>
  <c r="E1512" i="16"/>
  <c r="E1513" i="16"/>
  <c r="E1514" i="16"/>
  <c r="E1515" i="16"/>
  <c r="E1516" i="16"/>
  <c r="E1517" i="16"/>
  <c r="E1518" i="16"/>
  <c r="E1519" i="16"/>
  <c r="E1520" i="16"/>
  <c r="E1521" i="16"/>
  <c r="E1522" i="16"/>
  <c r="E1523" i="16"/>
  <c r="E1524" i="16"/>
  <c r="E1525" i="16"/>
  <c r="E1526" i="16"/>
  <c r="E1527" i="16"/>
  <c r="E1528" i="16"/>
  <c r="E1529" i="16"/>
  <c r="E1530" i="16"/>
  <c r="E1531" i="16"/>
  <c r="E1532" i="16"/>
  <c r="E1533" i="16"/>
  <c r="E1534" i="16"/>
  <c r="E1535" i="16"/>
  <c r="E1536" i="16"/>
  <c r="E1537" i="16"/>
  <c r="E1538" i="16"/>
  <c r="E1539" i="16"/>
  <c r="E1540" i="16"/>
  <c r="E1541" i="16"/>
  <c r="E1542" i="16"/>
  <c r="E1543" i="16"/>
  <c r="E1544" i="16"/>
  <c r="E1545" i="16"/>
  <c r="E1546" i="16"/>
  <c r="E1547" i="16"/>
  <c r="E1548" i="16"/>
  <c r="E1549" i="16"/>
  <c r="E1550" i="16"/>
  <c r="E1551" i="16"/>
  <c r="E1552" i="16"/>
  <c r="E1553" i="16"/>
  <c r="E1554" i="16"/>
  <c r="E1555" i="16"/>
  <c r="E1556" i="16"/>
  <c r="E1557" i="16"/>
  <c r="E1558" i="16"/>
  <c r="E1559" i="16"/>
  <c r="E1560" i="16"/>
  <c r="E1561" i="16"/>
  <c r="E1562" i="16"/>
  <c r="E1563" i="16"/>
  <c r="E1564" i="16"/>
  <c r="E1565" i="16"/>
  <c r="E1566" i="16"/>
  <c r="E1567" i="16"/>
  <c r="E1568" i="16"/>
  <c r="E1569" i="16"/>
  <c r="E1570" i="16"/>
  <c r="E1571" i="16"/>
  <c r="E1572" i="16"/>
  <c r="E1573" i="16"/>
  <c r="E1574" i="16"/>
  <c r="E1575" i="16"/>
  <c r="E1576" i="16"/>
  <c r="E1577" i="16"/>
  <c r="E1578" i="16"/>
  <c r="E1579" i="16"/>
  <c r="E1580" i="16"/>
  <c r="E1581" i="16"/>
  <c r="E1582" i="16"/>
  <c r="E1583" i="16"/>
  <c r="E1584" i="16"/>
  <c r="E1585" i="16"/>
  <c r="E1586" i="16"/>
  <c r="E1587" i="16"/>
  <c r="E1588" i="16"/>
  <c r="E1589" i="16"/>
  <c r="E1590" i="16"/>
  <c r="E1591" i="16"/>
  <c r="E1592" i="16"/>
  <c r="E1593" i="16"/>
  <c r="E1594" i="16"/>
  <c r="E1595" i="16"/>
  <c r="E1596" i="16"/>
  <c r="E1597" i="16"/>
  <c r="E1598" i="16"/>
  <c r="E1599" i="16"/>
  <c r="E1600" i="16"/>
  <c r="E1601" i="16"/>
  <c r="E1602" i="16"/>
  <c r="E1603" i="16"/>
  <c r="E1604" i="16"/>
  <c r="E1605" i="16"/>
  <c r="E1606" i="16"/>
  <c r="E1607" i="16"/>
  <c r="E1608" i="16"/>
  <c r="E1609" i="16"/>
  <c r="E1610" i="16"/>
  <c r="E1611" i="16"/>
  <c r="E1612" i="16"/>
  <c r="E1613" i="16"/>
  <c r="E1614" i="16"/>
  <c r="E1615" i="16"/>
  <c r="E1616" i="16"/>
  <c r="E1617" i="16"/>
  <c r="E1618" i="16"/>
  <c r="E1619" i="16"/>
  <c r="E1620" i="16"/>
  <c r="E1621" i="16"/>
  <c r="E1622" i="16"/>
  <c r="E1623" i="16"/>
  <c r="E1624" i="16"/>
  <c r="E1625" i="16"/>
  <c r="E1626" i="16"/>
  <c r="E1627" i="16"/>
  <c r="E1628" i="16"/>
  <c r="E1629" i="16"/>
  <c r="E1630" i="16"/>
  <c r="E1631" i="16"/>
  <c r="E1632" i="16"/>
  <c r="E1633" i="16"/>
  <c r="E1634" i="16"/>
  <c r="E1635" i="16"/>
  <c r="E1636" i="16"/>
  <c r="E1637" i="16"/>
  <c r="E1638" i="16"/>
  <c r="E1639" i="16"/>
  <c r="E1640" i="16"/>
  <c r="E1641" i="16"/>
  <c r="E1642" i="16"/>
  <c r="E1643" i="16"/>
  <c r="E1644" i="16"/>
  <c r="E1645" i="16"/>
  <c r="E1646" i="16"/>
  <c r="E1647" i="16"/>
  <c r="E1648" i="16"/>
  <c r="E1649" i="16"/>
  <c r="E1650" i="16"/>
  <c r="E1651" i="16"/>
  <c r="E1652" i="16"/>
  <c r="E1653" i="16"/>
  <c r="E1654" i="16"/>
  <c r="E1655" i="16"/>
  <c r="E1656" i="16"/>
  <c r="E1657" i="16"/>
  <c r="E1658" i="16"/>
  <c r="E1659" i="16"/>
  <c r="E1660" i="16"/>
  <c r="E1661" i="16"/>
  <c r="E1662" i="16"/>
  <c r="E1663" i="16"/>
  <c r="E1664" i="16"/>
  <c r="E1665" i="16"/>
  <c r="E1666" i="16"/>
  <c r="E1667" i="16"/>
  <c r="E1668" i="16"/>
  <c r="E1669" i="16"/>
  <c r="E1670" i="16"/>
  <c r="E1671" i="16"/>
  <c r="E1672" i="16"/>
  <c r="E1673" i="16"/>
  <c r="E1674" i="16"/>
  <c r="E1675" i="16"/>
  <c r="E1676" i="16"/>
  <c r="E1677" i="16"/>
  <c r="E1678" i="16"/>
  <c r="E1679" i="16"/>
  <c r="E1680" i="16"/>
  <c r="E1681" i="16"/>
  <c r="E1682" i="16"/>
  <c r="E1683" i="16"/>
  <c r="E1684" i="16"/>
  <c r="E1685" i="16"/>
  <c r="E1686" i="16"/>
  <c r="E1687" i="16"/>
  <c r="E1688" i="16"/>
  <c r="E1689" i="16"/>
  <c r="E1690" i="16"/>
  <c r="E1691" i="16"/>
  <c r="E1692" i="16"/>
  <c r="E1693" i="16"/>
  <c r="E1694" i="16"/>
  <c r="E1695" i="16"/>
  <c r="E1696" i="16"/>
  <c r="E1697" i="16"/>
  <c r="E1698" i="16"/>
  <c r="E1699" i="16"/>
  <c r="E1700" i="16"/>
  <c r="E1701" i="16"/>
  <c r="E1702" i="16"/>
  <c r="E1703" i="16"/>
  <c r="E1704" i="16"/>
  <c r="E1705" i="16"/>
  <c r="E1706" i="16"/>
  <c r="E1707" i="16"/>
  <c r="E1708" i="16"/>
  <c r="E1709" i="16"/>
  <c r="E1710" i="16"/>
  <c r="E1711" i="16"/>
  <c r="E1712" i="16"/>
  <c r="E1713" i="16"/>
  <c r="E1714" i="16"/>
  <c r="E1715" i="16"/>
  <c r="E1716" i="16"/>
  <c r="E1717" i="16"/>
  <c r="E1718" i="16"/>
  <c r="E1719" i="16"/>
  <c r="E1720" i="16"/>
  <c r="E1721" i="16"/>
  <c r="E1722" i="16"/>
  <c r="E1723" i="16"/>
  <c r="E1724" i="16"/>
  <c r="E1725" i="16"/>
  <c r="E1726" i="16"/>
  <c r="E1727" i="16"/>
  <c r="E1728" i="16"/>
  <c r="E1729" i="16"/>
  <c r="E1730" i="16"/>
  <c r="E1731" i="16"/>
  <c r="E1732" i="16"/>
  <c r="E1733" i="16"/>
  <c r="E1734" i="16"/>
  <c r="E1735" i="16"/>
  <c r="E1736" i="16"/>
  <c r="E1737" i="16"/>
  <c r="E1738" i="16"/>
  <c r="E1739" i="16"/>
  <c r="E1740" i="16"/>
  <c r="E1741" i="16"/>
  <c r="E1742" i="16"/>
  <c r="E1743" i="16"/>
  <c r="E1744" i="16"/>
  <c r="E1745" i="16"/>
  <c r="E1746" i="16"/>
  <c r="E1747" i="16"/>
  <c r="E1748" i="16"/>
  <c r="E1749" i="16"/>
  <c r="E1750" i="16"/>
  <c r="E1751" i="16"/>
  <c r="E1752" i="16"/>
  <c r="E1753" i="16"/>
  <c r="E1754" i="16"/>
  <c r="E1755" i="16"/>
  <c r="E1756" i="16"/>
  <c r="E1757" i="16"/>
  <c r="E1758" i="16"/>
  <c r="E1759" i="16"/>
  <c r="E1760" i="16"/>
  <c r="E1761" i="16"/>
  <c r="E1762" i="16"/>
  <c r="E1763" i="16"/>
  <c r="E1764" i="16"/>
  <c r="E1765" i="16"/>
  <c r="E1766" i="16"/>
  <c r="E1767" i="16"/>
  <c r="E1768" i="16"/>
  <c r="E1769" i="16"/>
  <c r="E1770" i="16"/>
  <c r="E1771" i="16"/>
  <c r="E1772" i="16"/>
  <c r="E1773" i="16"/>
  <c r="E1774" i="16"/>
  <c r="E1775" i="16"/>
  <c r="E1776" i="16"/>
  <c r="E1777" i="16"/>
  <c r="E1778" i="16"/>
  <c r="E1779" i="16"/>
  <c r="E1780" i="16"/>
  <c r="E1781" i="16"/>
  <c r="E1782" i="16"/>
  <c r="E1783" i="16"/>
  <c r="E1784" i="16"/>
  <c r="E1785" i="16"/>
  <c r="E1786" i="16"/>
  <c r="E1787" i="16"/>
  <c r="E1788" i="16"/>
  <c r="E1789" i="16"/>
  <c r="E1790" i="16"/>
  <c r="E1791" i="16"/>
  <c r="E1792" i="16"/>
  <c r="E1793" i="16"/>
  <c r="E1794" i="16"/>
  <c r="E1795" i="16"/>
  <c r="E1796" i="16"/>
  <c r="E1797" i="16"/>
  <c r="E1798" i="16"/>
  <c r="E1799" i="16"/>
  <c r="E1800" i="16"/>
  <c r="E1801" i="16"/>
  <c r="E1802" i="16"/>
  <c r="E1803" i="16"/>
  <c r="E1804" i="16"/>
  <c r="E1805" i="16"/>
  <c r="E1806" i="16"/>
  <c r="E1807" i="16"/>
  <c r="E1808" i="16"/>
  <c r="E1809" i="16"/>
  <c r="E1810" i="16"/>
  <c r="E1811" i="16"/>
  <c r="E1812" i="16"/>
  <c r="E1813" i="16"/>
  <c r="E1814" i="16"/>
  <c r="E1815" i="16"/>
  <c r="E1816" i="16"/>
  <c r="E1817" i="16"/>
  <c r="E1818" i="16"/>
  <c r="E1819" i="16"/>
  <c r="E1820" i="16"/>
  <c r="E1821" i="16"/>
  <c r="E1822" i="16"/>
  <c r="E1823" i="16"/>
  <c r="E1824" i="16"/>
  <c r="E1825" i="16"/>
  <c r="E1826" i="16"/>
  <c r="E1827" i="16"/>
  <c r="E1828" i="16"/>
  <c r="E1829" i="16"/>
  <c r="E1830" i="16"/>
  <c r="E1831" i="16"/>
  <c r="E1832" i="16"/>
  <c r="E1833" i="16"/>
  <c r="E1834" i="16"/>
  <c r="E1835" i="16"/>
  <c r="E1836" i="16"/>
  <c r="E1837" i="16"/>
  <c r="E1838" i="16"/>
  <c r="E1839" i="16"/>
  <c r="E1840" i="16"/>
  <c r="E1841" i="16"/>
  <c r="E1842" i="16"/>
  <c r="E1843" i="16"/>
  <c r="E1844" i="16"/>
  <c r="E1845" i="16"/>
  <c r="E1846" i="16"/>
  <c r="E1847" i="16"/>
  <c r="E1848" i="16"/>
  <c r="E1849" i="16"/>
  <c r="E1850" i="16"/>
  <c r="E1851" i="16"/>
  <c r="E1852" i="16"/>
  <c r="E1853" i="16"/>
  <c r="E1854" i="16"/>
  <c r="E1855" i="16"/>
  <c r="E1856" i="16"/>
  <c r="E1857" i="16"/>
  <c r="E1858" i="16"/>
  <c r="E1859" i="16"/>
  <c r="E1860" i="16"/>
  <c r="E1861" i="16"/>
  <c r="E1862" i="16"/>
  <c r="E1863" i="16"/>
  <c r="E1864" i="16"/>
  <c r="E1865" i="16"/>
  <c r="E1866" i="16"/>
  <c r="E1867" i="16"/>
  <c r="E1868" i="16"/>
  <c r="E1869" i="16"/>
  <c r="E1870" i="16"/>
  <c r="E1871" i="16"/>
  <c r="E1872" i="16"/>
  <c r="E1873" i="16"/>
  <c r="E1874" i="16"/>
  <c r="E1875" i="16"/>
  <c r="E1876" i="16"/>
  <c r="E1877" i="16"/>
  <c r="E1878" i="16"/>
  <c r="E1879" i="16"/>
  <c r="E1880" i="16"/>
  <c r="E1881" i="16"/>
  <c r="E1882" i="16"/>
  <c r="E1883" i="16"/>
  <c r="E1884" i="16"/>
  <c r="E1885" i="16"/>
  <c r="E1886" i="16"/>
  <c r="E1887" i="16"/>
  <c r="E1888" i="16"/>
  <c r="E1889" i="16"/>
  <c r="E1890" i="16"/>
  <c r="E1891" i="16"/>
  <c r="E1892" i="16"/>
  <c r="E1893" i="16"/>
  <c r="E1894" i="16"/>
  <c r="E1895" i="16"/>
  <c r="E1896" i="16"/>
  <c r="E1897" i="16"/>
  <c r="E1898" i="16"/>
  <c r="E1899" i="16"/>
  <c r="E1900" i="16"/>
  <c r="E1901" i="16"/>
  <c r="E1902" i="16"/>
  <c r="E1903" i="16"/>
  <c r="E1904" i="16"/>
  <c r="E1905" i="16"/>
  <c r="E1906" i="16"/>
  <c r="E1907" i="16"/>
  <c r="E1908" i="16"/>
  <c r="E1909" i="16"/>
  <c r="E1910" i="16"/>
  <c r="E1911" i="16"/>
  <c r="E1912" i="16"/>
  <c r="E1913" i="16"/>
  <c r="E1914" i="16"/>
  <c r="E1915" i="16"/>
  <c r="E1916" i="16"/>
  <c r="E1917" i="16"/>
  <c r="E1918" i="16"/>
  <c r="E1919" i="16"/>
  <c r="E1920" i="16"/>
  <c r="E1921" i="16"/>
  <c r="E1922" i="16"/>
  <c r="E1923" i="16"/>
  <c r="E1924" i="16"/>
  <c r="E1925" i="16"/>
  <c r="E1926" i="16"/>
  <c r="E1927" i="16"/>
  <c r="E1928" i="16"/>
  <c r="E1929" i="16"/>
  <c r="E1930" i="16"/>
  <c r="E1931" i="16"/>
  <c r="E1932" i="16"/>
  <c r="E1933" i="16"/>
  <c r="E1934" i="16"/>
  <c r="E1935" i="16"/>
  <c r="E1936" i="16"/>
  <c r="E1937" i="16"/>
  <c r="E1938" i="16"/>
  <c r="E1939" i="16"/>
  <c r="E1940" i="16"/>
  <c r="E1941" i="16"/>
  <c r="E1942" i="16"/>
  <c r="E1943" i="16"/>
  <c r="E1944" i="16"/>
  <c r="E1945" i="16"/>
  <c r="E1946" i="16"/>
  <c r="E1947" i="16"/>
  <c r="E1948" i="16"/>
  <c r="E1949" i="16"/>
  <c r="E1950" i="16"/>
  <c r="E1951" i="16"/>
  <c r="E1952" i="16"/>
  <c r="E1953" i="16"/>
  <c r="E1954" i="16"/>
  <c r="E1955" i="16"/>
  <c r="E1956" i="16"/>
  <c r="E1957" i="16"/>
  <c r="E1958" i="16"/>
  <c r="E1959" i="16"/>
  <c r="E1960" i="16"/>
  <c r="E1961" i="16"/>
  <c r="E1962" i="16"/>
  <c r="E1963" i="16"/>
  <c r="E1964" i="16"/>
  <c r="E1965" i="16"/>
  <c r="E1966" i="16"/>
  <c r="E1967" i="16"/>
  <c r="E1968" i="16"/>
  <c r="E1969" i="16"/>
  <c r="E1970" i="16"/>
  <c r="E1971" i="16"/>
  <c r="E1972" i="16"/>
  <c r="E1973" i="16"/>
  <c r="E1974" i="16"/>
  <c r="E1975" i="16"/>
  <c r="E1976" i="16"/>
  <c r="E1977" i="16"/>
  <c r="E1978" i="16"/>
  <c r="E1979" i="16"/>
  <c r="E1980" i="16"/>
  <c r="E1981" i="16"/>
  <c r="E1982" i="16"/>
  <c r="E1983" i="16"/>
  <c r="E1984" i="16"/>
  <c r="E1985" i="16"/>
  <c r="E1986" i="16"/>
  <c r="E1987" i="16"/>
  <c r="E1988" i="16"/>
  <c r="E1989" i="16"/>
  <c r="E1990" i="16"/>
  <c r="E1991" i="16"/>
  <c r="E1992" i="16"/>
  <c r="E1993" i="16"/>
  <c r="E1994" i="16"/>
  <c r="E1995" i="16"/>
  <c r="E1996" i="16"/>
  <c r="E1997" i="16"/>
  <c r="E1998" i="16"/>
  <c r="E1999" i="16"/>
  <c r="E2000" i="16"/>
  <c r="E2001" i="16"/>
  <c r="E2002" i="16"/>
  <c r="E2003" i="16"/>
  <c r="E2004" i="16"/>
  <c r="E2005" i="16"/>
  <c r="E2006" i="16"/>
  <c r="E2007" i="16"/>
  <c r="E2008" i="16"/>
  <c r="E2009" i="16"/>
  <c r="E2010" i="16"/>
  <c r="E2011" i="16"/>
  <c r="E2012" i="16"/>
  <c r="E2013" i="16"/>
  <c r="E2014" i="16"/>
  <c r="E2015" i="16"/>
  <c r="E2016" i="16"/>
  <c r="E2017" i="16"/>
  <c r="E2018" i="16"/>
  <c r="E2019" i="16"/>
  <c r="E2020" i="16"/>
  <c r="E2021" i="16"/>
  <c r="E2022" i="16"/>
  <c r="E2023" i="16"/>
  <c r="E2024" i="16"/>
  <c r="E2025" i="16"/>
  <c r="E2026" i="16"/>
  <c r="E2027" i="16"/>
  <c r="E2028" i="16"/>
  <c r="E2029" i="16"/>
  <c r="E2030" i="16"/>
  <c r="E2031" i="16"/>
  <c r="E2032" i="16"/>
  <c r="E2033" i="16"/>
  <c r="E2034" i="16"/>
  <c r="E2035" i="16"/>
  <c r="E2036" i="16"/>
  <c r="E2037" i="16"/>
  <c r="E2038" i="16"/>
  <c r="E2039" i="16"/>
  <c r="E2040" i="16"/>
  <c r="E2041" i="16"/>
  <c r="E2042" i="16"/>
  <c r="E2043" i="16"/>
  <c r="E2044" i="16"/>
  <c r="E2045" i="16"/>
  <c r="E2046" i="16"/>
  <c r="E2047" i="16"/>
  <c r="E2048" i="16"/>
  <c r="E2049" i="16"/>
  <c r="E2050" i="16"/>
  <c r="E2051" i="16"/>
  <c r="E2052" i="16"/>
  <c r="E2053" i="16"/>
  <c r="E2054" i="16"/>
  <c r="E2055" i="16"/>
  <c r="E2056" i="16"/>
  <c r="E2057" i="16"/>
  <c r="E2058" i="16"/>
  <c r="E2059" i="16"/>
  <c r="E2060" i="16"/>
  <c r="E2061" i="16"/>
  <c r="E2062" i="16"/>
  <c r="E2063" i="16"/>
  <c r="E2064" i="16"/>
  <c r="E2065" i="16"/>
  <c r="E2066" i="16"/>
  <c r="E2067" i="16"/>
  <c r="E2068" i="16"/>
  <c r="E2069" i="16"/>
  <c r="E2070" i="16"/>
  <c r="E2071" i="16"/>
  <c r="E2072" i="16"/>
  <c r="E2073" i="16"/>
  <c r="E2074" i="16"/>
  <c r="E2075" i="16"/>
  <c r="E2076" i="16"/>
  <c r="E2077" i="16"/>
  <c r="E2078" i="16"/>
  <c r="E2079" i="16"/>
  <c r="E2080" i="16"/>
  <c r="E2081" i="16"/>
  <c r="E2082" i="16"/>
  <c r="E2083" i="16"/>
  <c r="E2084" i="16"/>
  <c r="E2085" i="16"/>
  <c r="E2086" i="16"/>
  <c r="E2087" i="16"/>
  <c r="E2088" i="16"/>
  <c r="E2089" i="16"/>
  <c r="E2090" i="16"/>
  <c r="E2091" i="16"/>
  <c r="E2092" i="16"/>
  <c r="E2093" i="16"/>
  <c r="E2094" i="16"/>
  <c r="E2095" i="16"/>
  <c r="E2096" i="16"/>
  <c r="E2097" i="16"/>
  <c r="E2098" i="16"/>
  <c r="E2099" i="16"/>
  <c r="E2100" i="16"/>
  <c r="E2101" i="16"/>
  <c r="E2102" i="16"/>
  <c r="E2103" i="16"/>
  <c r="E2104" i="16"/>
  <c r="E2105" i="16"/>
  <c r="E2106" i="16"/>
  <c r="E2107" i="16"/>
  <c r="E2108" i="16"/>
  <c r="E2109" i="16"/>
  <c r="E2110" i="16"/>
  <c r="E2111" i="16"/>
  <c r="E2112" i="16"/>
  <c r="E2113" i="16"/>
  <c r="E2114" i="16"/>
  <c r="E2115" i="16"/>
  <c r="E2116" i="16"/>
  <c r="E2117" i="16"/>
  <c r="E2118" i="16"/>
  <c r="E2119" i="16"/>
  <c r="E2120" i="16"/>
  <c r="E2121" i="16"/>
  <c r="E2122" i="16"/>
  <c r="E2123" i="16"/>
  <c r="E2124" i="16"/>
  <c r="E2125" i="16"/>
  <c r="E2126" i="16"/>
  <c r="E2127" i="16"/>
  <c r="E2128" i="16"/>
  <c r="E2129" i="16"/>
  <c r="E2130" i="16"/>
  <c r="E2131" i="16"/>
  <c r="E2132" i="16"/>
  <c r="E2133" i="16"/>
  <c r="E2134" i="16"/>
  <c r="E2135" i="16"/>
  <c r="E2136" i="16"/>
  <c r="E2137" i="16"/>
  <c r="E2138" i="16"/>
  <c r="E2139" i="16"/>
  <c r="E2140" i="16"/>
  <c r="E2141" i="16"/>
  <c r="E2142" i="16"/>
  <c r="E2143" i="16"/>
  <c r="E2144" i="16"/>
  <c r="E2145" i="16"/>
  <c r="E2146" i="16"/>
  <c r="E2147" i="16"/>
  <c r="E2148" i="16"/>
  <c r="E2149" i="16"/>
  <c r="E2150" i="16"/>
  <c r="E2151" i="16"/>
  <c r="E2152" i="16"/>
  <c r="E2153" i="16"/>
  <c r="E2154" i="16"/>
  <c r="E2155" i="16"/>
  <c r="E2156" i="16"/>
  <c r="E2157" i="16"/>
  <c r="E2158" i="16"/>
  <c r="E2159" i="16"/>
  <c r="E2160" i="16"/>
  <c r="E2161" i="16"/>
  <c r="E2162" i="16"/>
  <c r="E2163" i="16"/>
  <c r="E2164" i="16"/>
  <c r="E2165" i="16"/>
  <c r="E2166" i="16"/>
  <c r="E2167" i="16"/>
  <c r="E2168" i="16"/>
  <c r="E2169" i="16"/>
  <c r="E2170" i="16"/>
  <c r="E2171" i="16"/>
  <c r="E2172" i="16"/>
  <c r="E2173" i="16"/>
  <c r="E2174" i="16"/>
  <c r="E2175" i="16"/>
  <c r="E2176" i="16"/>
  <c r="E2177" i="16"/>
  <c r="E2178" i="16"/>
  <c r="E2179" i="16"/>
  <c r="E2180" i="16"/>
  <c r="E2181" i="16"/>
  <c r="E2182" i="16"/>
  <c r="E2183" i="16"/>
  <c r="E2184" i="16"/>
  <c r="E2185" i="16"/>
  <c r="E2186" i="16"/>
  <c r="E2187" i="16"/>
  <c r="E2188" i="16"/>
  <c r="E2189" i="16"/>
  <c r="E2190" i="16"/>
  <c r="E2191" i="16"/>
  <c r="E2192" i="16"/>
  <c r="E2193" i="16"/>
  <c r="E2194" i="16"/>
  <c r="E2195" i="16"/>
  <c r="E2196" i="16"/>
  <c r="E2197" i="16"/>
  <c r="E2198" i="16"/>
  <c r="E2199" i="16"/>
  <c r="E2200" i="16"/>
  <c r="E2201" i="16"/>
  <c r="E2202" i="16"/>
  <c r="E2203" i="16"/>
  <c r="E2204" i="16"/>
  <c r="E2205" i="16"/>
  <c r="E2206" i="16"/>
  <c r="E2207" i="16"/>
  <c r="E2208" i="16"/>
  <c r="E2209" i="16"/>
  <c r="E2210" i="16"/>
  <c r="E2211" i="16"/>
  <c r="E2212" i="16"/>
  <c r="E2213" i="16"/>
  <c r="E2214" i="16"/>
  <c r="E2215" i="16"/>
  <c r="E2216" i="16"/>
  <c r="E2217" i="16"/>
  <c r="E2218" i="16"/>
  <c r="E2219" i="16"/>
  <c r="E2220" i="16"/>
  <c r="E2221" i="16"/>
  <c r="E2222" i="16"/>
  <c r="E2223" i="16"/>
  <c r="E2224" i="16"/>
  <c r="E2225" i="16"/>
  <c r="E2226" i="16"/>
  <c r="E2227" i="16"/>
  <c r="E2228" i="16"/>
  <c r="E2229" i="16"/>
  <c r="E2230" i="16"/>
  <c r="E2231" i="16"/>
  <c r="E2232" i="16"/>
  <c r="E2233" i="16"/>
  <c r="E2234" i="16"/>
  <c r="E2235" i="16"/>
  <c r="E2236" i="16"/>
  <c r="E2237" i="16"/>
  <c r="E2238" i="16"/>
  <c r="E2239" i="16"/>
  <c r="E2240" i="16"/>
  <c r="E2241" i="16"/>
  <c r="E2242" i="16"/>
  <c r="E2243" i="16"/>
  <c r="E2244" i="16"/>
  <c r="E2245" i="16"/>
  <c r="E2246" i="16"/>
  <c r="E2247" i="16"/>
  <c r="E2248" i="16"/>
  <c r="E2249" i="16"/>
  <c r="E2250" i="16"/>
  <c r="E2251" i="16"/>
  <c r="E2252" i="16"/>
  <c r="E2253" i="16"/>
  <c r="E2254" i="16"/>
  <c r="E2255" i="16"/>
  <c r="E2256" i="16"/>
  <c r="E2257" i="16"/>
  <c r="E2258" i="16"/>
  <c r="E2259" i="16"/>
  <c r="E2260" i="16"/>
  <c r="E2261" i="16"/>
  <c r="E2262" i="16"/>
  <c r="E2263" i="16"/>
  <c r="E2264" i="16"/>
  <c r="E2265" i="16"/>
  <c r="E2266" i="16"/>
  <c r="E2267" i="16"/>
  <c r="E2268" i="16"/>
  <c r="E2269" i="16"/>
  <c r="E2270" i="16"/>
  <c r="E2271" i="16"/>
  <c r="E2272" i="16"/>
  <c r="E2273" i="16"/>
  <c r="E2274" i="16"/>
  <c r="E2275" i="16"/>
  <c r="E2276" i="16"/>
  <c r="E2277" i="16"/>
  <c r="E2278" i="16"/>
  <c r="E2279" i="16"/>
  <c r="E2280" i="16"/>
  <c r="E2281" i="16"/>
  <c r="E2282" i="16"/>
  <c r="E2283" i="16"/>
  <c r="E2284" i="16"/>
  <c r="E2285" i="16"/>
  <c r="E2286" i="16"/>
  <c r="E2287" i="16"/>
  <c r="E2288" i="16"/>
  <c r="E2289" i="16"/>
  <c r="E2290" i="16"/>
  <c r="E2291" i="16"/>
  <c r="E2292" i="16"/>
  <c r="E2293" i="16"/>
  <c r="E2294" i="16"/>
  <c r="E2295" i="16"/>
  <c r="E2296" i="16"/>
  <c r="E2297" i="16"/>
  <c r="E2298" i="16"/>
  <c r="E2299" i="16"/>
  <c r="E2300" i="16"/>
  <c r="E2301" i="16"/>
  <c r="E2302" i="16"/>
  <c r="E2303" i="16"/>
  <c r="E2304" i="16"/>
  <c r="E2305" i="16"/>
  <c r="E2306" i="16"/>
  <c r="E2307" i="16"/>
  <c r="E2308" i="16"/>
  <c r="E2309" i="16"/>
  <c r="E2310" i="16"/>
  <c r="E2311" i="16"/>
  <c r="E2312" i="16"/>
  <c r="E2313" i="16"/>
  <c r="E2314" i="16"/>
  <c r="E2315" i="16"/>
  <c r="E2316" i="16"/>
  <c r="E2317" i="16"/>
  <c r="E2318" i="16"/>
  <c r="E2319" i="16"/>
  <c r="E2320" i="16"/>
  <c r="E2321" i="16"/>
  <c r="E2322" i="16"/>
  <c r="E2323" i="16"/>
  <c r="E2324" i="16"/>
  <c r="E2325" i="16"/>
  <c r="E2326" i="16"/>
  <c r="E2327" i="16"/>
  <c r="E2328" i="16"/>
  <c r="E2329" i="16"/>
  <c r="E2330" i="16"/>
  <c r="E2331" i="16"/>
  <c r="E2332" i="16"/>
  <c r="E2333" i="16"/>
  <c r="E2334" i="16"/>
  <c r="E2335" i="16"/>
  <c r="E2336" i="16"/>
  <c r="E2337" i="16"/>
  <c r="E2338" i="16"/>
  <c r="E2339" i="16"/>
  <c r="E2340" i="16"/>
  <c r="E2341" i="16"/>
  <c r="E2342" i="16"/>
  <c r="E2343" i="16"/>
  <c r="E2344" i="16"/>
  <c r="E2345" i="16"/>
  <c r="E2346" i="16"/>
  <c r="E2347" i="16"/>
  <c r="E2348" i="16"/>
  <c r="E2349" i="16"/>
  <c r="E2350" i="16"/>
  <c r="E2351" i="16"/>
  <c r="E2352" i="16"/>
  <c r="E2353" i="16"/>
  <c r="E2354" i="16"/>
  <c r="E2355" i="16"/>
  <c r="E2356" i="16"/>
  <c r="E2357" i="16"/>
  <c r="E2358" i="16"/>
  <c r="E2359" i="16"/>
  <c r="E2360" i="16"/>
  <c r="E2361" i="16"/>
  <c r="E2362" i="16"/>
  <c r="E2363" i="16"/>
  <c r="E2364" i="16"/>
  <c r="E2365" i="16"/>
  <c r="E2366" i="16"/>
  <c r="E2367" i="16"/>
  <c r="E2368" i="16"/>
  <c r="E2369" i="16"/>
  <c r="E2370" i="16"/>
  <c r="E2371" i="16"/>
  <c r="E2372" i="16"/>
  <c r="E2373" i="16"/>
  <c r="E2374" i="16"/>
  <c r="E2375" i="16"/>
  <c r="E2376" i="16"/>
  <c r="E2377" i="16"/>
  <c r="E2378" i="16"/>
  <c r="E2379" i="16"/>
  <c r="E2380" i="16"/>
  <c r="E2381" i="16"/>
  <c r="E2382" i="16"/>
  <c r="E2383" i="16"/>
  <c r="E2384" i="16"/>
  <c r="E2385" i="16"/>
  <c r="E2386" i="16"/>
  <c r="E2387" i="16"/>
  <c r="E2388" i="16"/>
  <c r="E2389" i="16"/>
  <c r="E2390" i="16"/>
  <c r="E2391" i="16"/>
  <c r="E2392" i="16"/>
  <c r="E2393" i="16"/>
  <c r="E2394" i="16"/>
  <c r="E2395" i="16"/>
  <c r="E2396" i="16"/>
  <c r="E2397" i="16"/>
  <c r="E2398" i="16"/>
  <c r="E2399" i="16"/>
  <c r="E2400" i="16"/>
  <c r="E2401" i="16"/>
  <c r="E2402" i="16"/>
  <c r="E2403" i="16"/>
  <c r="E2404" i="16"/>
  <c r="E2405" i="16"/>
  <c r="E2406" i="16"/>
  <c r="E2407" i="16"/>
  <c r="E2408" i="16"/>
  <c r="E2409" i="16"/>
  <c r="E2410" i="16"/>
  <c r="E2411" i="16"/>
  <c r="E2412" i="16"/>
  <c r="E2413" i="16"/>
  <c r="E2414" i="16"/>
  <c r="E2415" i="16"/>
  <c r="E2416" i="16"/>
  <c r="E2417" i="16"/>
  <c r="E2418" i="16"/>
  <c r="E2419" i="16"/>
  <c r="E2420" i="16"/>
  <c r="E2421" i="16"/>
  <c r="E2422" i="16"/>
  <c r="E2423" i="16"/>
  <c r="E2424" i="16"/>
  <c r="E2425" i="16"/>
  <c r="E2426" i="16"/>
  <c r="E2427" i="16"/>
  <c r="E2428" i="16"/>
  <c r="E2429" i="16"/>
  <c r="E2430" i="16"/>
  <c r="E2431" i="16"/>
  <c r="E2432" i="16"/>
  <c r="E2433" i="16"/>
  <c r="E2434" i="16"/>
  <c r="E2435" i="16"/>
  <c r="E2436" i="16"/>
  <c r="E2437" i="16"/>
  <c r="E2438" i="16"/>
  <c r="E2439" i="16"/>
  <c r="E2440" i="16"/>
  <c r="E2441" i="16"/>
  <c r="E2442" i="16"/>
  <c r="E2443" i="16"/>
  <c r="E2444" i="16"/>
  <c r="E2445" i="16"/>
  <c r="E2446" i="16"/>
  <c r="E2447" i="16"/>
  <c r="E2448" i="16"/>
  <c r="E2449" i="16"/>
  <c r="E2450" i="16"/>
  <c r="E2451" i="16"/>
  <c r="E2452" i="16"/>
  <c r="E2453" i="16"/>
  <c r="E2454" i="16"/>
  <c r="E2455" i="16"/>
  <c r="E2456" i="16"/>
  <c r="E2457" i="16"/>
  <c r="E2458" i="16"/>
  <c r="E2459" i="16"/>
  <c r="E2460" i="16"/>
  <c r="E2461" i="16"/>
  <c r="E2462" i="16"/>
  <c r="E2463" i="16"/>
  <c r="E2464" i="16"/>
  <c r="E2465" i="16"/>
  <c r="E2466" i="16"/>
  <c r="E2467" i="16"/>
  <c r="E2468" i="16"/>
  <c r="E2469" i="16"/>
  <c r="E2470" i="16"/>
  <c r="E2471" i="16"/>
  <c r="E2472" i="16"/>
  <c r="E2473" i="16"/>
  <c r="E2474" i="16"/>
  <c r="E2475" i="16"/>
  <c r="E2476" i="16"/>
  <c r="E2477" i="16"/>
  <c r="E2478" i="16"/>
  <c r="E2479" i="16"/>
  <c r="E2480" i="16"/>
  <c r="E2481" i="16"/>
  <c r="E2482" i="16"/>
  <c r="E2483" i="16"/>
  <c r="E2484" i="16"/>
  <c r="E2485" i="16"/>
  <c r="E2486" i="16"/>
  <c r="E2487" i="16"/>
  <c r="E2488" i="16"/>
  <c r="E2489" i="16"/>
  <c r="E2490" i="16"/>
  <c r="E2491" i="16"/>
  <c r="E2492" i="16"/>
  <c r="E2493" i="16"/>
  <c r="E2494" i="16"/>
  <c r="E2495" i="16"/>
  <c r="E2496" i="16"/>
  <c r="E2497" i="16"/>
  <c r="E2498" i="16"/>
  <c r="E2499" i="16"/>
  <c r="E2500" i="16"/>
  <c r="E2501" i="16"/>
  <c r="E2502" i="16"/>
  <c r="E2503" i="16"/>
  <c r="E2504" i="16"/>
  <c r="E2505" i="16"/>
  <c r="E2506" i="16"/>
  <c r="E2507" i="16"/>
  <c r="E2508" i="16"/>
  <c r="E2509" i="16"/>
  <c r="E2510" i="16"/>
  <c r="E2511" i="16"/>
  <c r="E2512" i="16"/>
  <c r="E2513" i="16"/>
  <c r="E2514" i="16"/>
  <c r="E2515" i="16"/>
  <c r="E2516" i="16"/>
  <c r="E2517" i="16"/>
  <c r="E2518" i="16"/>
  <c r="E2519" i="16"/>
  <c r="E2520" i="16"/>
  <c r="E2521" i="16"/>
  <c r="E2522" i="16"/>
  <c r="E2523" i="16"/>
  <c r="E2524" i="16"/>
  <c r="E2525" i="16"/>
  <c r="E2526" i="16"/>
  <c r="E2527" i="16"/>
  <c r="E2528" i="16"/>
  <c r="E2529" i="16"/>
  <c r="E2530" i="16"/>
  <c r="E2531" i="16"/>
  <c r="E2532" i="16"/>
  <c r="E2533" i="16"/>
  <c r="E2534" i="16"/>
  <c r="E2535" i="16"/>
  <c r="E2536" i="16"/>
  <c r="E2537" i="16"/>
  <c r="E2538" i="16"/>
  <c r="E2539" i="16"/>
  <c r="E2540" i="16"/>
  <c r="E2541" i="16"/>
  <c r="E2542" i="16"/>
  <c r="E2543" i="16"/>
  <c r="E2544" i="16"/>
  <c r="E2545" i="16"/>
  <c r="E2546" i="16"/>
  <c r="E2547" i="16"/>
  <c r="E2548" i="16"/>
  <c r="E2549" i="16"/>
  <c r="E2550" i="16"/>
  <c r="E2551" i="16"/>
  <c r="E2552" i="16"/>
  <c r="E2553" i="16"/>
  <c r="E2554" i="16"/>
  <c r="E2555" i="16"/>
  <c r="E2556" i="16"/>
  <c r="E2557" i="16"/>
  <c r="E2558" i="16"/>
  <c r="E2559" i="16"/>
  <c r="E2560" i="16"/>
  <c r="E2561" i="16"/>
  <c r="E2562" i="16"/>
  <c r="E2563" i="16"/>
  <c r="E2564" i="16"/>
  <c r="E2565" i="16"/>
  <c r="E2566" i="16"/>
  <c r="E2567" i="16"/>
  <c r="E2568" i="16"/>
  <c r="E2569" i="16"/>
  <c r="E2570" i="16"/>
  <c r="E2571" i="16"/>
  <c r="E2572" i="16"/>
  <c r="E2573" i="16"/>
  <c r="E2574" i="16"/>
  <c r="E2575" i="16"/>
  <c r="E2576" i="16"/>
  <c r="E2577" i="16"/>
  <c r="E2578" i="16"/>
  <c r="E2579" i="16"/>
  <c r="E2580" i="16"/>
  <c r="E2581" i="16"/>
  <c r="E2582" i="16"/>
  <c r="E2583" i="16"/>
  <c r="E2584" i="16"/>
  <c r="E2585" i="16"/>
  <c r="E2586" i="16"/>
  <c r="E2587" i="16"/>
  <c r="E2588" i="16"/>
  <c r="E2589" i="16"/>
  <c r="E2590" i="16"/>
  <c r="E2591" i="16"/>
  <c r="E2592" i="16"/>
  <c r="E2593" i="16"/>
  <c r="E2594" i="16"/>
  <c r="E2595" i="16"/>
  <c r="E2596" i="16"/>
  <c r="E2597" i="16"/>
  <c r="E2598" i="16"/>
  <c r="E2599" i="16"/>
  <c r="E2600" i="16"/>
  <c r="E2601" i="16"/>
  <c r="E2602" i="16"/>
  <c r="E2603" i="16"/>
  <c r="E2604" i="16"/>
  <c r="E2605" i="16"/>
  <c r="E2606" i="16"/>
  <c r="E2607" i="16"/>
  <c r="E2608" i="16"/>
  <c r="E2609" i="16"/>
  <c r="E2610" i="16"/>
  <c r="E2611" i="16"/>
  <c r="E2612" i="16"/>
  <c r="E2613" i="16"/>
  <c r="E2614" i="16"/>
  <c r="E2615" i="16"/>
  <c r="E2616" i="16"/>
  <c r="E2617" i="16"/>
  <c r="E2618" i="16"/>
  <c r="E2619" i="16"/>
  <c r="E2620" i="16"/>
  <c r="E2621" i="16"/>
  <c r="E2622" i="16"/>
  <c r="E2623" i="16"/>
  <c r="E2624" i="16"/>
  <c r="E2625" i="16"/>
  <c r="E2626" i="16"/>
  <c r="E2627" i="16"/>
  <c r="E2628" i="16"/>
  <c r="E2629" i="16"/>
  <c r="E2630" i="16"/>
  <c r="E2631" i="16"/>
  <c r="E2632" i="16"/>
  <c r="E2633" i="16"/>
  <c r="E2634" i="16"/>
  <c r="E2635" i="16"/>
  <c r="E2636" i="16"/>
  <c r="E2637" i="16"/>
  <c r="E2638" i="16"/>
  <c r="E2639" i="16"/>
  <c r="E2640" i="16"/>
  <c r="E2641" i="16"/>
  <c r="E2642" i="16"/>
  <c r="E2643" i="16"/>
  <c r="E2644" i="16"/>
  <c r="E2645" i="16"/>
  <c r="E2646" i="16"/>
  <c r="E2647" i="16"/>
  <c r="E2648" i="16"/>
  <c r="E2649" i="16"/>
  <c r="E2650" i="16"/>
  <c r="E2651" i="16"/>
  <c r="E2652" i="16"/>
  <c r="E2653" i="16"/>
  <c r="E2654" i="16"/>
  <c r="E2655" i="16"/>
  <c r="E2656" i="16"/>
  <c r="E2657" i="16"/>
  <c r="E2658" i="16"/>
  <c r="E2659" i="16"/>
  <c r="E2660" i="16"/>
  <c r="E2661" i="16"/>
  <c r="E2662" i="16"/>
  <c r="E2663" i="16"/>
  <c r="E2664" i="16"/>
  <c r="E2665" i="16"/>
  <c r="E2666" i="16"/>
  <c r="E2667" i="16"/>
  <c r="E2668" i="16"/>
  <c r="E2669" i="16"/>
  <c r="E2670" i="16"/>
  <c r="E2671" i="16"/>
  <c r="E2672" i="16"/>
  <c r="E2673" i="16"/>
  <c r="E2674" i="16"/>
  <c r="E2675" i="16"/>
  <c r="E2676" i="16"/>
  <c r="E2677" i="16"/>
  <c r="E2678" i="16"/>
  <c r="E2679" i="16"/>
  <c r="E2680" i="16"/>
  <c r="E2681" i="16"/>
  <c r="E2682" i="16"/>
  <c r="E2683" i="16"/>
  <c r="E2684" i="16"/>
  <c r="E2685" i="16"/>
  <c r="E2686" i="16"/>
  <c r="E2687" i="16"/>
  <c r="E2688" i="16"/>
  <c r="E2689" i="16"/>
  <c r="E2690" i="16"/>
  <c r="E2691" i="16"/>
  <c r="E2692" i="16"/>
  <c r="E2693" i="16"/>
  <c r="E2694" i="16"/>
  <c r="E2695" i="16"/>
  <c r="E2696" i="16"/>
  <c r="E2697" i="16"/>
  <c r="E2698" i="16"/>
  <c r="E2699" i="16"/>
  <c r="E2700" i="16"/>
  <c r="E2701" i="16"/>
  <c r="E2702" i="16"/>
  <c r="E2703" i="16"/>
  <c r="E2704" i="16"/>
  <c r="E2705" i="16"/>
  <c r="E2706" i="16"/>
  <c r="E2707" i="16"/>
  <c r="E2708" i="16"/>
  <c r="E2709" i="16"/>
  <c r="E2710" i="16"/>
  <c r="E2711" i="16"/>
  <c r="E2712" i="16"/>
  <c r="E2713" i="16"/>
  <c r="E2714" i="16"/>
  <c r="E2715" i="16"/>
  <c r="E2716" i="16"/>
  <c r="E2717" i="16"/>
  <c r="E2718" i="16"/>
  <c r="E2719" i="16"/>
  <c r="E2720" i="16"/>
  <c r="E2721" i="16"/>
  <c r="E2722" i="16"/>
  <c r="E2723" i="16"/>
  <c r="E2724" i="16"/>
  <c r="E2725" i="16"/>
  <c r="E2726" i="16"/>
  <c r="E2727" i="16"/>
  <c r="E2728" i="16"/>
  <c r="E2729" i="16"/>
  <c r="E2730" i="16"/>
  <c r="E2731" i="16"/>
  <c r="E2732" i="16"/>
  <c r="E2733" i="16"/>
  <c r="E2734" i="16"/>
  <c r="E2735" i="16"/>
  <c r="E2736" i="16"/>
  <c r="E2737" i="16"/>
  <c r="E2738" i="16"/>
  <c r="E2739" i="16"/>
  <c r="E2740" i="16"/>
  <c r="E2741" i="16"/>
  <c r="E2742" i="16"/>
  <c r="E2743" i="16"/>
  <c r="E2744" i="16"/>
  <c r="E2745" i="16"/>
  <c r="E2746" i="16"/>
  <c r="E2747" i="16"/>
  <c r="E2748" i="16"/>
  <c r="E2749" i="16"/>
  <c r="E2750" i="16"/>
  <c r="E2751" i="16"/>
  <c r="E2752" i="16"/>
  <c r="E2753" i="16"/>
  <c r="E2754" i="16"/>
  <c r="E2755" i="16"/>
  <c r="E2756" i="16"/>
  <c r="E2757" i="16"/>
  <c r="E2758" i="16"/>
  <c r="E2759" i="16"/>
  <c r="E2760" i="16"/>
  <c r="E2761" i="16"/>
  <c r="E2762" i="16"/>
  <c r="E2763" i="16"/>
  <c r="E2764" i="16"/>
  <c r="E2765" i="16"/>
  <c r="E2766" i="16"/>
  <c r="E2767" i="16"/>
  <c r="E2768" i="16"/>
  <c r="E2769" i="16"/>
  <c r="E2770" i="16"/>
  <c r="E2771" i="16"/>
  <c r="E2772" i="16"/>
  <c r="E2773" i="16"/>
  <c r="E2774" i="16"/>
  <c r="E2775" i="16"/>
  <c r="E2776" i="16"/>
  <c r="E2777" i="16"/>
  <c r="E2778" i="16"/>
  <c r="E2779" i="16"/>
  <c r="E2780" i="16"/>
  <c r="E2781" i="16"/>
  <c r="E2782" i="16"/>
  <c r="E2783" i="16"/>
  <c r="E2784" i="16"/>
  <c r="E2785" i="16"/>
  <c r="E2786" i="16"/>
  <c r="E2787" i="16"/>
  <c r="E2788" i="16"/>
  <c r="E2789" i="16"/>
  <c r="E2790" i="16"/>
  <c r="E2791" i="16"/>
  <c r="E2792" i="16"/>
  <c r="E2793" i="16"/>
  <c r="E2794" i="16"/>
  <c r="E2795" i="16"/>
  <c r="E2796" i="16"/>
  <c r="E2797" i="16"/>
  <c r="E2798" i="16"/>
  <c r="E2799" i="16"/>
  <c r="E2800" i="16"/>
  <c r="E2801" i="16"/>
  <c r="E2802" i="16"/>
  <c r="E2803" i="16"/>
  <c r="E2804" i="16"/>
  <c r="E2805" i="16"/>
  <c r="E2806" i="16"/>
  <c r="E2807" i="16"/>
  <c r="E2808" i="16"/>
  <c r="E2809" i="16"/>
  <c r="E2810" i="16"/>
  <c r="E2811" i="16"/>
  <c r="E2812" i="16"/>
  <c r="E2813" i="16"/>
  <c r="E2814" i="16"/>
  <c r="E2815" i="16"/>
  <c r="E2816" i="16"/>
  <c r="E2817" i="16"/>
  <c r="E2818" i="16"/>
  <c r="E2819" i="16"/>
  <c r="E2820" i="16"/>
  <c r="E2821" i="16"/>
  <c r="E2822" i="16"/>
  <c r="E2823" i="16"/>
  <c r="E2824" i="16"/>
  <c r="E2825" i="16"/>
  <c r="E2826" i="16"/>
  <c r="E2827" i="16"/>
  <c r="E2828" i="16"/>
  <c r="E2829" i="16"/>
  <c r="E2830" i="16"/>
  <c r="E2831" i="16"/>
  <c r="E2832" i="16"/>
  <c r="E2833" i="16"/>
  <c r="E2834" i="16"/>
  <c r="E2835" i="16"/>
  <c r="E2836" i="16"/>
  <c r="E2837" i="16"/>
  <c r="E2838" i="16"/>
  <c r="E2839" i="16"/>
  <c r="E2840" i="16"/>
  <c r="E2841" i="16"/>
  <c r="E2842" i="16"/>
  <c r="E2843" i="16"/>
  <c r="E2844" i="16"/>
  <c r="E2845" i="16"/>
  <c r="E2846" i="16"/>
  <c r="E2847" i="16"/>
  <c r="E2848" i="16"/>
  <c r="E2849" i="16"/>
  <c r="E2850" i="16"/>
  <c r="E2851" i="16"/>
  <c r="E2852" i="16"/>
  <c r="E2853" i="16"/>
  <c r="E2854" i="16"/>
  <c r="E2855" i="16"/>
  <c r="E2856" i="16"/>
  <c r="E2857" i="16"/>
  <c r="E2858" i="16"/>
  <c r="E2859" i="16"/>
  <c r="E2860" i="16"/>
  <c r="E2861" i="16"/>
  <c r="E2862" i="16"/>
  <c r="E2863" i="16"/>
  <c r="E2864" i="16"/>
  <c r="E2865" i="16"/>
  <c r="E2866" i="16"/>
  <c r="E2867" i="16"/>
  <c r="E2868" i="16"/>
  <c r="E2869" i="16"/>
  <c r="E2870" i="16"/>
  <c r="E2871" i="16"/>
  <c r="E2872" i="16"/>
  <c r="E2873" i="16"/>
  <c r="E2874" i="16"/>
  <c r="E2875" i="16"/>
  <c r="E2876" i="16"/>
  <c r="E2877" i="16"/>
  <c r="E2878" i="16"/>
  <c r="E2879" i="16"/>
  <c r="E2880" i="16"/>
  <c r="E2881" i="16"/>
  <c r="E2882" i="16"/>
  <c r="E2883" i="16"/>
  <c r="E2884" i="16"/>
  <c r="E2885" i="16"/>
  <c r="E2886" i="16"/>
  <c r="E2887" i="16"/>
  <c r="E2888" i="16"/>
  <c r="E2889" i="16"/>
  <c r="E2890" i="16"/>
  <c r="E2891" i="16"/>
  <c r="E2892" i="16"/>
  <c r="E2893" i="16"/>
  <c r="E2894" i="16"/>
  <c r="E2895" i="16"/>
  <c r="E2896" i="16"/>
  <c r="E2897" i="16"/>
  <c r="E2898" i="16"/>
  <c r="E2899" i="16"/>
  <c r="E2900" i="16"/>
  <c r="E2901" i="16"/>
  <c r="E2902" i="16"/>
  <c r="E2903" i="16"/>
  <c r="E2904" i="16"/>
  <c r="E2905" i="16"/>
  <c r="E2906" i="16"/>
  <c r="E2907" i="16"/>
  <c r="E2908" i="16"/>
  <c r="E2909" i="16"/>
  <c r="E2910" i="16"/>
  <c r="E2911" i="16"/>
  <c r="E2912" i="16"/>
  <c r="E2913" i="16"/>
  <c r="E2914" i="16"/>
  <c r="E2915" i="16"/>
  <c r="E2916" i="16"/>
  <c r="E2917" i="16"/>
  <c r="E2918" i="16"/>
  <c r="E2919" i="16"/>
  <c r="E2920" i="16"/>
  <c r="E2921" i="16"/>
  <c r="E2922" i="16"/>
  <c r="E2923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D1929" i="16"/>
  <c r="D1930" i="16"/>
  <c r="D1931" i="16"/>
  <c r="D1932" i="16"/>
  <c r="D1933" i="16"/>
  <c r="D1934" i="16"/>
  <c r="D1935" i="16"/>
  <c r="D1936" i="16"/>
  <c r="D1937" i="16"/>
  <c r="D1938" i="16"/>
  <c r="D1939" i="16"/>
  <c r="D1940" i="16"/>
  <c r="D1941" i="16"/>
  <c r="D1942" i="16"/>
  <c r="D1943" i="16"/>
  <c r="D1944" i="16"/>
  <c r="D1945" i="16"/>
  <c r="D1946" i="16"/>
  <c r="D1947" i="16"/>
  <c r="D1948" i="16"/>
  <c r="D1949" i="16"/>
  <c r="D1950" i="16"/>
  <c r="D1951" i="16"/>
  <c r="D1952" i="16"/>
  <c r="D1953" i="16"/>
  <c r="D1954" i="16"/>
  <c r="D1955" i="16"/>
  <c r="D1956" i="16"/>
  <c r="D1957" i="16"/>
  <c r="D1958" i="16"/>
  <c r="D1959" i="16"/>
  <c r="D1960" i="16"/>
  <c r="D1961" i="16"/>
  <c r="D1962" i="16"/>
  <c r="D1963" i="16"/>
  <c r="D1964" i="16"/>
  <c r="D1965" i="16"/>
  <c r="D1966" i="16"/>
  <c r="D1967" i="16"/>
  <c r="D1968" i="16"/>
  <c r="D1969" i="16"/>
  <c r="D1970" i="16"/>
  <c r="D1971" i="16"/>
  <c r="D1972" i="16"/>
  <c r="D1973" i="16"/>
  <c r="D1974" i="16"/>
  <c r="D1975" i="16"/>
  <c r="D1976" i="16"/>
  <c r="D1977" i="16"/>
  <c r="D1978" i="16"/>
  <c r="D1979" i="16"/>
  <c r="D1980" i="16"/>
  <c r="D1981" i="16"/>
  <c r="D1982" i="16"/>
  <c r="D1983" i="16"/>
  <c r="D1984" i="16"/>
  <c r="D1985" i="16"/>
  <c r="D1986" i="16"/>
  <c r="D1987" i="16"/>
  <c r="D1988" i="16"/>
  <c r="D1989" i="16"/>
  <c r="D1990" i="16"/>
  <c r="D1991" i="16"/>
  <c r="D1992" i="16"/>
  <c r="D1993" i="16"/>
  <c r="D1994" i="16"/>
  <c r="D1995" i="16"/>
  <c r="D1996" i="16"/>
  <c r="D1997" i="16"/>
  <c r="D1998" i="16"/>
  <c r="D1999" i="16"/>
  <c r="D2000" i="16"/>
  <c r="D2001" i="16"/>
  <c r="D2002" i="16"/>
  <c r="D2003" i="16"/>
  <c r="D2004" i="16"/>
  <c r="D2005" i="16"/>
  <c r="D2006" i="16"/>
  <c r="D2007" i="16"/>
  <c r="D2008" i="16"/>
  <c r="D2009" i="16"/>
  <c r="D2010" i="16"/>
  <c r="D2011" i="16"/>
  <c r="D2012" i="16"/>
  <c r="D2013" i="16"/>
  <c r="D2014" i="16"/>
  <c r="D2015" i="16"/>
  <c r="D2016" i="16"/>
  <c r="D2017" i="16"/>
  <c r="D2018" i="16"/>
  <c r="D2019" i="16"/>
  <c r="D2020" i="16"/>
  <c r="D2021" i="16"/>
  <c r="D2022" i="16"/>
  <c r="D2023" i="16"/>
  <c r="D2024" i="16"/>
  <c r="D2025" i="16"/>
  <c r="D2026" i="16"/>
  <c r="D2027" i="16"/>
  <c r="D2028" i="16"/>
  <c r="D2029" i="16"/>
  <c r="D2030" i="16"/>
  <c r="D2031" i="16"/>
  <c r="D2032" i="16"/>
  <c r="D2033" i="16"/>
  <c r="D2034" i="16"/>
  <c r="D2035" i="16"/>
  <c r="D2036" i="16"/>
  <c r="D2037" i="16"/>
  <c r="D2038" i="16"/>
  <c r="D2039" i="16"/>
  <c r="D2040" i="16"/>
  <c r="D2041" i="16"/>
  <c r="D2042" i="16"/>
  <c r="D2043" i="16"/>
  <c r="D2044" i="16"/>
  <c r="D2045" i="16"/>
  <c r="D2046" i="16"/>
  <c r="D2047" i="16"/>
  <c r="D2048" i="16"/>
  <c r="D2049" i="16"/>
  <c r="D2050" i="16"/>
  <c r="D2051" i="16"/>
  <c r="D2052" i="16"/>
  <c r="D2053" i="16"/>
  <c r="D2054" i="16"/>
  <c r="D2055" i="16"/>
  <c r="D2056" i="16"/>
  <c r="D2057" i="16"/>
  <c r="D2058" i="16"/>
  <c r="D2059" i="16"/>
  <c r="D2060" i="16"/>
  <c r="D2061" i="16"/>
  <c r="D2062" i="16"/>
  <c r="D2063" i="16"/>
  <c r="D2064" i="16"/>
  <c r="D2065" i="16"/>
  <c r="D2066" i="16"/>
  <c r="D2067" i="16"/>
  <c r="D2068" i="16"/>
  <c r="D2069" i="16"/>
  <c r="D2070" i="16"/>
  <c r="D2071" i="16"/>
  <c r="D2072" i="16"/>
  <c r="D2073" i="16"/>
  <c r="D2074" i="16"/>
  <c r="D2075" i="16"/>
  <c r="D2076" i="16"/>
  <c r="D2077" i="16"/>
  <c r="D2078" i="16"/>
  <c r="D2079" i="16"/>
  <c r="D2080" i="16"/>
  <c r="D2081" i="16"/>
  <c r="D2082" i="16"/>
  <c r="D2083" i="16"/>
  <c r="D2084" i="16"/>
  <c r="D2085" i="16"/>
  <c r="D2086" i="16"/>
  <c r="D2087" i="16"/>
  <c r="D2088" i="16"/>
  <c r="D2089" i="16"/>
  <c r="D2090" i="16"/>
  <c r="D2091" i="16"/>
  <c r="D2092" i="16"/>
  <c r="D2093" i="16"/>
  <c r="D2094" i="16"/>
  <c r="D2095" i="16"/>
  <c r="D2096" i="16"/>
  <c r="D2097" i="16"/>
  <c r="D2098" i="16"/>
  <c r="D2099" i="16"/>
  <c r="D2100" i="16"/>
  <c r="D2101" i="16"/>
  <c r="D2102" i="16"/>
  <c r="D2103" i="16"/>
  <c r="D2104" i="16"/>
  <c r="D2105" i="16"/>
  <c r="D2106" i="16"/>
  <c r="D2107" i="16"/>
  <c r="D2108" i="16"/>
  <c r="D2109" i="16"/>
  <c r="D2110" i="16"/>
  <c r="D2111" i="16"/>
  <c r="D2112" i="16"/>
  <c r="D2113" i="16"/>
  <c r="D2114" i="16"/>
  <c r="D2115" i="16"/>
  <c r="D2116" i="16"/>
  <c r="D2117" i="16"/>
  <c r="D2118" i="16"/>
  <c r="D2119" i="16"/>
  <c r="D2120" i="16"/>
  <c r="D2121" i="16"/>
  <c r="D2122" i="16"/>
  <c r="D2123" i="16"/>
  <c r="D2124" i="16"/>
  <c r="D2125" i="16"/>
  <c r="D2126" i="16"/>
  <c r="D2127" i="16"/>
  <c r="D2128" i="16"/>
  <c r="D2129" i="16"/>
  <c r="D2130" i="16"/>
  <c r="D2131" i="16"/>
  <c r="D2132" i="16"/>
  <c r="D2133" i="16"/>
  <c r="D2134" i="16"/>
  <c r="D2135" i="16"/>
  <c r="D2136" i="16"/>
  <c r="D2137" i="16"/>
  <c r="D2138" i="16"/>
  <c r="D2139" i="16"/>
  <c r="D2140" i="16"/>
  <c r="D2141" i="16"/>
  <c r="D2142" i="16"/>
  <c r="D2143" i="16"/>
  <c r="D2144" i="16"/>
  <c r="D2145" i="16"/>
  <c r="D2146" i="16"/>
  <c r="D2147" i="16"/>
  <c r="D2148" i="16"/>
  <c r="D2149" i="16"/>
  <c r="D2150" i="16"/>
  <c r="D2151" i="16"/>
  <c r="D2152" i="16"/>
  <c r="D2153" i="16"/>
  <c r="D2154" i="16"/>
  <c r="D2155" i="16"/>
  <c r="D2156" i="16"/>
  <c r="D2157" i="16"/>
  <c r="D2158" i="16"/>
  <c r="D2159" i="16"/>
  <c r="D2160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1003" i="16"/>
  <c r="C1004" i="16"/>
  <c r="C1005" i="16"/>
  <c r="C1006" i="16"/>
  <c r="C1007" i="16"/>
  <c r="C1008" i="16"/>
  <c r="C1009" i="16"/>
  <c r="C1010" i="16"/>
  <c r="C1011" i="16"/>
  <c r="C1012" i="16"/>
  <c r="C1013" i="16"/>
  <c r="C1014" i="16"/>
  <c r="C1015" i="16"/>
  <c r="C1016" i="16"/>
  <c r="C1017" i="16"/>
  <c r="C1018" i="16"/>
  <c r="C1019" i="16"/>
  <c r="C1020" i="16"/>
  <c r="C1021" i="16"/>
  <c r="C1022" i="16"/>
  <c r="C1023" i="16"/>
  <c r="C1024" i="16"/>
  <c r="C1025" i="16"/>
  <c r="C1026" i="16"/>
  <c r="C1027" i="16"/>
  <c r="C1028" i="16"/>
  <c r="C1029" i="16"/>
  <c r="C1030" i="16"/>
  <c r="C1031" i="16"/>
  <c r="C1032" i="16"/>
  <c r="C1033" i="16"/>
  <c r="C1034" i="16"/>
  <c r="C1035" i="16"/>
  <c r="C1036" i="16"/>
  <c r="C1037" i="16"/>
  <c r="C1038" i="16"/>
  <c r="C1039" i="16"/>
  <c r="C1040" i="16"/>
  <c r="C1041" i="16"/>
  <c r="C1042" i="16"/>
  <c r="C1043" i="16"/>
  <c r="C1044" i="16"/>
  <c r="C1045" i="16"/>
  <c r="C1046" i="16"/>
  <c r="C1047" i="16"/>
  <c r="C1048" i="16"/>
  <c r="C1049" i="16"/>
  <c r="C1050" i="16"/>
  <c r="C1051" i="16"/>
  <c r="C1052" i="16"/>
  <c r="C1053" i="16"/>
  <c r="C1054" i="16"/>
  <c r="C1055" i="16"/>
  <c r="C1056" i="16"/>
  <c r="C1057" i="16"/>
  <c r="C1058" i="16"/>
  <c r="C1059" i="16"/>
  <c r="C1060" i="16"/>
  <c r="C1061" i="16"/>
  <c r="C1062" i="16"/>
  <c r="C1063" i="16"/>
  <c r="C1064" i="16"/>
  <c r="C1065" i="16"/>
  <c r="C1066" i="16"/>
  <c r="C1067" i="16"/>
  <c r="C1068" i="16"/>
  <c r="C1069" i="16"/>
  <c r="C1070" i="16"/>
  <c r="C1071" i="16"/>
  <c r="C1072" i="16"/>
  <c r="C1073" i="16"/>
  <c r="C1074" i="16"/>
  <c r="C1075" i="16"/>
  <c r="C1076" i="16"/>
  <c r="C1077" i="16"/>
  <c r="C1078" i="16"/>
  <c r="C1079" i="16"/>
  <c r="C1080" i="16"/>
  <c r="C1081" i="16"/>
  <c r="C1082" i="16"/>
  <c r="C1083" i="16"/>
  <c r="C1084" i="16"/>
  <c r="C1085" i="16"/>
  <c r="C1086" i="16"/>
  <c r="C1087" i="16"/>
  <c r="C1088" i="16"/>
  <c r="C1089" i="16"/>
  <c r="C1090" i="16"/>
  <c r="C1091" i="16"/>
  <c r="C1092" i="16"/>
  <c r="C1093" i="16"/>
  <c r="C1094" i="16"/>
  <c r="C1095" i="16"/>
  <c r="C1096" i="16"/>
  <c r="C1097" i="16"/>
  <c r="C1098" i="16"/>
  <c r="C1099" i="16"/>
  <c r="C1100" i="16"/>
  <c r="C1101" i="16"/>
  <c r="C1102" i="16"/>
  <c r="C1103" i="16"/>
  <c r="C1104" i="16"/>
  <c r="C1105" i="16"/>
  <c r="C1106" i="16"/>
  <c r="C1107" i="16"/>
  <c r="C1108" i="16"/>
  <c r="C1109" i="16"/>
  <c r="C1110" i="16"/>
  <c r="C1111" i="16"/>
  <c r="C1112" i="16"/>
  <c r="C1113" i="16"/>
  <c r="C1114" i="16"/>
  <c r="C1115" i="16"/>
  <c r="C1116" i="16"/>
  <c r="C1117" i="16"/>
  <c r="C1118" i="16"/>
  <c r="C1119" i="16"/>
  <c r="C1120" i="16"/>
  <c r="C1121" i="16"/>
  <c r="C1122" i="16"/>
  <c r="C1123" i="16"/>
  <c r="C1124" i="16"/>
  <c r="C1125" i="16"/>
  <c r="C1126" i="16"/>
  <c r="C1127" i="16"/>
  <c r="C1128" i="16"/>
  <c r="C1129" i="16"/>
  <c r="C1130" i="16"/>
  <c r="C1131" i="16"/>
  <c r="C1132" i="16"/>
  <c r="C1133" i="16"/>
  <c r="C1134" i="16"/>
  <c r="C1135" i="16"/>
  <c r="C1136" i="16"/>
  <c r="C1137" i="16"/>
  <c r="C1138" i="16"/>
  <c r="C1139" i="16"/>
  <c r="C1140" i="16"/>
  <c r="C1141" i="16"/>
  <c r="C1142" i="16"/>
  <c r="C1143" i="16"/>
  <c r="C1144" i="16"/>
  <c r="C1145" i="16"/>
  <c r="C1146" i="16"/>
  <c r="C1147" i="16"/>
  <c r="C1148" i="16"/>
  <c r="C1149" i="16"/>
  <c r="C1150" i="16"/>
  <c r="C1151" i="16"/>
  <c r="C1152" i="16"/>
  <c r="C1153" i="16"/>
  <c r="C1154" i="16"/>
  <c r="C1155" i="16"/>
  <c r="C1156" i="16"/>
  <c r="C1157" i="16"/>
  <c r="C1158" i="16"/>
  <c r="C1159" i="16"/>
  <c r="C1160" i="16"/>
  <c r="C1161" i="16"/>
  <c r="C1162" i="16"/>
  <c r="C1163" i="16"/>
  <c r="C1164" i="16"/>
  <c r="C1165" i="16"/>
  <c r="C1166" i="16"/>
  <c r="C1167" i="16"/>
  <c r="C1168" i="16"/>
  <c r="C1169" i="16"/>
  <c r="C1170" i="16"/>
  <c r="C1171" i="16"/>
  <c r="C1172" i="16"/>
  <c r="C1173" i="16"/>
  <c r="C1174" i="16"/>
  <c r="C1175" i="16"/>
  <c r="C1176" i="16"/>
  <c r="C1177" i="16"/>
  <c r="C1178" i="16"/>
  <c r="C1179" i="16"/>
  <c r="C1180" i="16"/>
  <c r="C1181" i="16"/>
  <c r="C1182" i="16"/>
  <c r="C1183" i="16"/>
  <c r="C1184" i="16"/>
  <c r="C1185" i="16"/>
  <c r="C1186" i="16"/>
  <c r="C1187" i="16"/>
  <c r="C1188" i="16"/>
  <c r="C1189" i="16"/>
  <c r="C1190" i="16"/>
  <c r="C1191" i="16"/>
  <c r="C1192" i="16"/>
  <c r="C1193" i="16"/>
  <c r="C1194" i="16"/>
  <c r="C1195" i="16"/>
  <c r="C1196" i="16"/>
  <c r="C1197" i="16"/>
  <c r="C1198" i="16"/>
  <c r="C1199" i="16"/>
  <c r="C1200" i="16"/>
  <c r="C1201" i="16"/>
  <c r="C1202" i="16"/>
  <c r="C1203" i="16"/>
  <c r="C1204" i="16"/>
  <c r="C1205" i="16"/>
  <c r="C1206" i="16"/>
  <c r="C1207" i="16"/>
  <c r="C1208" i="16"/>
  <c r="C1209" i="16"/>
  <c r="C1210" i="16"/>
  <c r="C1211" i="16"/>
  <c r="C1212" i="16"/>
  <c r="C1213" i="16"/>
  <c r="C1214" i="16"/>
  <c r="C1215" i="16"/>
  <c r="C1216" i="16"/>
  <c r="C1217" i="16"/>
  <c r="C1218" i="16"/>
  <c r="C1219" i="16"/>
  <c r="C1220" i="16"/>
  <c r="C1221" i="16"/>
  <c r="C1222" i="16"/>
  <c r="C1223" i="16"/>
  <c r="C1224" i="16"/>
  <c r="C1225" i="16"/>
  <c r="C1226" i="16"/>
  <c r="C1227" i="16"/>
  <c r="C1228" i="16"/>
  <c r="C1229" i="16"/>
  <c r="C1230" i="16"/>
  <c r="C1231" i="16"/>
  <c r="C1232" i="16"/>
  <c r="C1233" i="16"/>
  <c r="C1234" i="16"/>
  <c r="C1235" i="16"/>
  <c r="C1236" i="16"/>
  <c r="C1237" i="16"/>
  <c r="C1238" i="16"/>
  <c r="C1239" i="16"/>
  <c r="C1240" i="16"/>
  <c r="C1241" i="16"/>
  <c r="C1242" i="16"/>
  <c r="C1243" i="16"/>
  <c r="C1244" i="16"/>
  <c r="C1245" i="16"/>
  <c r="C1246" i="16"/>
  <c r="C1247" i="16"/>
  <c r="C1248" i="16"/>
  <c r="C1249" i="16"/>
  <c r="C1250" i="16"/>
  <c r="C1251" i="16"/>
  <c r="C1252" i="16"/>
  <c r="C1253" i="16"/>
  <c r="C1254" i="16"/>
  <c r="C1255" i="16"/>
  <c r="C1256" i="16"/>
  <c r="C1257" i="16"/>
  <c r="C1258" i="16"/>
  <c r="C1259" i="16"/>
  <c r="C1260" i="16"/>
  <c r="C1261" i="16"/>
  <c r="C1262" i="16"/>
  <c r="C1263" i="16"/>
  <c r="C1264" i="16"/>
  <c r="C1265" i="16"/>
  <c r="C1266" i="16"/>
  <c r="C1267" i="16"/>
  <c r="C1268" i="16"/>
  <c r="C1269" i="16"/>
  <c r="C1270" i="16"/>
  <c r="C1271" i="16"/>
  <c r="C1272" i="16"/>
  <c r="C1273" i="16"/>
  <c r="C1274" i="16"/>
  <c r="C1275" i="16"/>
  <c r="C1276" i="16"/>
  <c r="C1277" i="16"/>
  <c r="C1278" i="16"/>
  <c r="C1279" i="16"/>
  <c r="C1280" i="16"/>
  <c r="C1281" i="16"/>
  <c r="C1282" i="16"/>
  <c r="C1283" i="16"/>
  <c r="C1284" i="16"/>
  <c r="C1285" i="16"/>
  <c r="C1286" i="16"/>
  <c r="C1287" i="16"/>
  <c r="C1288" i="16"/>
  <c r="C1289" i="16"/>
  <c r="C1290" i="16"/>
  <c r="C1291" i="16"/>
  <c r="C1292" i="16"/>
  <c r="C1293" i="16"/>
  <c r="C1294" i="16"/>
  <c r="C1295" i="16"/>
  <c r="C1296" i="16"/>
  <c r="C1297" i="16"/>
  <c r="C1298" i="16"/>
  <c r="C1299" i="16"/>
  <c r="C1300" i="16"/>
  <c r="C1301" i="16"/>
  <c r="C1302" i="16"/>
  <c r="C1303" i="16"/>
  <c r="C1304" i="16"/>
  <c r="C1305" i="16"/>
  <c r="C1306" i="16"/>
  <c r="C1307" i="16"/>
  <c r="C1308" i="16"/>
  <c r="C1309" i="16"/>
  <c r="C1310" i="16"/>
  <c r="C1311" i="16"/>
  <c r="C1312" i="16"/>
  <c r="C1313" i="16"/>
  <c r="C1314" i="16"/>
  <c r="C1315" i="16"/>
  <c r="C1316" i="16"/>
  <c r="C1317" i="16"/>
  <c r="C1318" i="16"/>
  <c r="C1319" i="16"/>
  <c r="C1320" i="16"/>
  <c r="C1321" i="16"/>
  <c r="C1322" i="16"/>
  <c r="C1323" i="16"/>
  <c r="C1324" i="16"/>
  <c r="C1325" i="16"/>
  <c r="C1326" i="16"/>
  <c r="C1327" i="16"/>
  <c r="C1328" i="16"/>
  <c r="C1329" i="16"/>
  <c r="C1330" i="16"/>
  <c r="C1331" i="16"/>
  <c r="C1332" i="16"/>
  <c r="C1333" i="16"/>
  <c r="C1334" i="16"/>
  <c r="C1335" i="16"/>
  <c r="C1336" i="16"/>
  <c r="C1337" i="16"/>
  <c r="C1338" i="16"/>
  <c r="C1339" i="16"/>
  <c r="C1340" i="16"/>
  <c r="C1341" i="16"/>
  <c r="C1342" i="16"/>
  <c r="C1343" i="16"/>
  <c r="C1344" i="16"/>
  <c r="C1345" i="16"/>
  <c r="C1346" i="16"/>
  <c r="C1347" i="16"/>
  <c r="C1348" i="16"/>
  <c r="C1349" i="16"/>
  <c r="C1350" i="16"/>
  <c r="C1351" i="16"/>
  <c r="C1352" i="16"/>
  <c r="C1353" i="16"/>
  <c r="C1354" i="16"/>
  <c r="C1355" i="16"/>
  <c r="C1356" i="16"/>
  <c r="C1357" i="16"/>
  <c r="C1358" i="16"/>
  <c r="C1359" i="16"/>
  <c r="C1360" i="16"/>
  <c r="C1361" i="16"/>
  <c r="C1362" i="16"/>
  <c r="C1363" i="16"/>
  <c r="C1364" i="16"/>
  <c r="C1365" i="16"/>
  <c r="C1366" i="16"/>
  <c r="C1367" i="16"/>
  <c r="C1368" i="16"/>
  <c r="C1369" i="16"/>
  <c r="C1370" i="16"/>
  <c r="C1371" i="16"/>
  <c r="C1372" i="16"/>
  <c r="C1373" i="16"/>
  <c r="C1374" i="16"/>
  <c r="C1375" i="16"/>
  <c r="C1376" i="16"/>
  <c r="C1377" i="16"/>
  <c r="C1378" i="16"/>
  <c r="C1379" i="16"/>
  <c r="C1380" i="16"/>
  <c r="C1381" i="16"/>
  <c r="C1382" i="16"/>
  <c r="C1383" i="16"/>
  <c r="C1384" i="16"/>
  <c r="C1385" i="16"/>
  <c r="C1386" i="16"/>
  <c r="C1387" i="16"/>
  <c r="C1388" i="16"/>
  <c r="C1389" i="16"/>
  <c r="C1390" i="16"/>
  <c r="C1391" i="16"/>
  <c r="C1392" i="16"/>
  <c r="C1393" i="16"/>
  <c r="C1394" i="16"/>
  <c r="C1395" i="16"/>
  <c r="C1396" i="16"/>
  <c r="C1397" i="16"/>
  <c r="C1398" i="16"/>
  <c r="C1399" i="16"/>
  <c r="C1400" i="16"/>
  <c r="C1401" i="16"/>
  <c r="C1402" i="16"/>
  <c r="C1403" i="16"/>
  <c r="C1404" i="16"/>
  <c r="C1405" i="16"/>
  <c r="C1406" i="16"/>
  <c r="C1407" i="16"/>
  <c r="C1408" i="16"/>
  <c r="C1409" i="16"/>
  <c r="C1410" i="16"/>
  <c r="C1411" i="16"/>
  <c r="C1412" i="16"/>
  <c r="C1413" i="16"/>
  <c r="C1414" i="16"/>
  <c r="C1415" i="16"/>
  <c r="C1416" i="16"/>
  <c r="C1417" i="16"/>
  <c r="C1418" i="16"/>
  <c r="C1419" i="16"/>
  <c r="C1420" i="16"/>
  <c r="C1421" i="16"/>
  <c r="C1422" i="16"/>
  <c r="C1423" i="16"/>
  <c r="C1424" i="16"/>
  <c r="C1425" i="16"/>
  <c r="C1426" i="16"/>
  <c r="C1427" i="16"/>
  <c r="C1428" i="16"/>
  <c r="C1429" i="16"/>
  <c r="C1430" i="16"/>
  <c r="C1431" i="16"/>
  <c r="C1432" i="16"/>
  <c r="C1433" i="16"/>
  <c r="C1434" i="16"/>
  <c r="C1435" i="16"/>
  <c r="C1436" i="16"/>
  <c r="C1437" i="16"/>
  <c r="C1438" i="16"/>
  <c r="C1439" i="16"/>
  <c r="C1440" i="16"/>
  <c r="C1441" i="16"/>
  <c r="C1442" i="16"/>
  <c r="C1443" i="16"/>
  <c r="C1444" i="16"/>
  <c r="C1445" i="16"/>
  <c r="C1446" i="16"/>
  <c r="C1447" i="16"/>
  <c r="C1448" i="16"/>
  <c r="C1449" i="16"/>
  <c r="C1450" i="16"/>
  <c r="C1451" i="16"/>
  <c r="C1452" i="16"/>
  <c r="C1453" i="16"/>
  <c r="C1454" i="16"/>
  <c r="C1455" i="16"/>
  <c r="C1456" i="16"/>
  <c r="C1457" i="16"/>
  <c r="C1458" i="16"/>
  <c r="C1459" i="16"/>
  <c r="C1460" i="16"/>
  <c r="C1461" i="16"/>
  <c r="C1462" i="16"/>
  <c r="C1463" i="16"/>
  <c r="C1464" i="16"/>
  <c r="C1465" i="16"/>
  <c r="C1466" i="16"/>
  <c r="C1467" i="16"/>
  <c r="C1468" i="16"/>
  <c r="C1469" i="16"/>
  <c r="C1470" i="16"/>
  <c r="C1471" i="16"/>
  <c r="C1472" i="16"/>
  <c r="C1473" i="16"/>
  <c r="C1474" i="16"/>
  <c r="C1475" i="16"/>
  <c r="C1476" i="16"/>
  <c r="C1477" i="16"/>
  <c r="C1478" i="16"/>
  <c r="C1479" i="16"/>
  <c r="C1480" i="16"/>
  <c r="C1481" i="16"/>
  <c r="C1482" i="16"/>
  <c r="C1483" i="16"/>
  <c r="C1484" i="16"/>
  <c r="C1485" i="16"/>
  <c r="C1486" i="16"/>
  <c r="C1487" i="16"/>
  <c r="C1488" i="16"/>
  <c r="C1489" i="16"/>
  <c r="C1490" i="16"/>
  <c r="C1491" i="16"/>
  <c r="C1492" i="16"/>
  <c r="C1493" i="16"/>
  <c r="C1494" i="16"/>
  <c r="C1495" i="16"/>
  <c r="C1496" i="16"/>
  <c r="C1497" i="16"/>
  <c r="C1498" i="16"/>
  <c r="C1499" i="16"/>
  <c r="C1500" i="16"/>
  <c r="C1501" i="16"/>
  <c r="C1502" i="16"/>
  <c r="C1503" i="16"/>
  <c r="C1504" i="16"/>
  <c r="C1505" i="16"/>
  <c r="C1506" i="16"/>
  <c r="C1507" i="16"/>
  <c r="C1508" i="16"/>
  <c r="C1509" i="16"/>
  <c r="C1510" i="16"/>
  <c r="C1511" i="16"/>
  <c r="C1512" i="16"/>
  <c r="C1513" i="16"/>
  <c r="C1514" i="16"/>
  <c r="C1515" i="16"/>
  <c r="C1516" i="16"/>
  <c r="C1517" i="16"/>
  <c r="C1518" i="16"/>
  <c r="C1519" i="16"/>
  <c r="C1520" i="16"/>
  <c r="C1521" i="16"/>
  <c r="C1522" i="16"/>
  <c r="C1523" i="16"/>
  <c r="C1524" i="16"/>
  <c r="C1525" i="16"/>
  <c r="C1526" i="16"/>
  <c r="C1527" i="16"/>
  <c r="C1528" i="16"/>
  <c r="C1529" i="16"/>
  <c r="C1530" i="16"/>
  <c r="C1531" i="16"/>
  <c r="C1532" i="16"/>
  <c r="C1533" i="16"/>
  <c r="C1534" i="16"/>
  <c r="C1535" i="16"/>
  <c r="C1536" i="16"/>
  <c r="C1537" i="16"/>
  <c r="C1538" i="16"/>
  <c r="C1539" i="16"/>
  <c r="C1540" i="16"/>
  <c r="C1541" i="16"/>
  <c r="C1542" i="16"/>
  <c r="C1543" i="16"/>
  <c r="C1544" i="16"/>
  <c r="C1545" i="16"/>
  <c r="C1546" i="16"/>
  <c r="C1547" i="16"/>
  <c r="C1548" i="16"/>
  <c r="C1549" i="16"/>
  <c r="C1550" i="16"/>
  <c r="C1551" i="16"/>
  <c r="C1552" i="16"/>
  <c r="C1553" i="16"/>
  <c r="C1554" i="16"/>
  <c r="C1555" i="16"/>
  <c r="C1556" i="16"/>
  <c r="C1557" i="16"/>
  <c r="C1558" i="16"/>
  <c r="C1559" i="16"/>
  <c r="C1560" i="16"/>
  <c r="C1561" i="16"/>
  <c r="C1562" i="16"/>
  <c r="C1563" i="16"/>
  <c r="C1564" i="16"/>
  <c r="C1565" i="16"/>
  <c r="C1566" i="16"/>
  <c r="C1567" i="16"/>
  <c r="C1568" i="16"/>
  <c r="C1569" i="16"/>
  <c r="C1570" i="16"/>
  <c r="C1571" i="16"/>
  <c r="C1572" i="16"/>
  <c r="C1573" i="16"/>
  <c r="C1574" i="16"/>
  <c r="C1575" i="16"/>
  <c r="C1576" i="16"/>
  <c r="C1577" i="16"/>
  <c r="C1578" i="16"/>
  <c r="C1579" i="16"/>
  <c r="C1580" i="16"/>
  <c r="C1581" i="16"/>
  <c r="C1582" i="16"/>
  <c r="C1583" i="16"/>
  <c r="C1584" i="16"/>
  <c r="C1585" i="16"/>
  <c r="C1586" i="16"/>
  <c r="C1587" i="16"/>
  <c r="C1588" i="16"/>
  <c r="C1589" i="16"/>
  <c r="C1590" i="16"/>
  <c r="C1591" i="16"/>
  <c r="C1592" i="16"/>
  <c r="C1593" i="16"/>
  <c r="C1594" i="16"/>
  <c r="C1595" i="16"/>
  <c r="C1596" i="16"/>
  <c r="C1597" i="16"/>
  <c r="C1598" i="16"/>
  <c r="C1599" i="16"/>
  <c r="C1600" i="16"/>
  <c r="C1601" i="16"/>
  <c r="C1602" i="16"/>
  <c r="C1603" i="16"/>
  <c r="C1604" i="16"/>
  <c r="C1605" i="16"/>
  <c r="C1606" i="16"/>
  <c r="C1607" i="16"/>
  <c r="C1608" i="16"/>
  <c r="C1609" i="16"/>
  <c r="C1610" i="16"/>
  <c r="C1611" i="16"/>
  <c r="C1612" i="16"/>
  <c r="C1613" i="16"/>
  <c r="C1614" i="16"/>
  <c r="C1615" i="16"/>
  <c r="C1616" i="16"/>
  <c r="C1617" i="16"/>
  <c r="C1618" i="16"/>
  <c r="C1619" i="16"/>
  <c r="C1620" i="16"/>
  <c r="C1621" i="16"/>
  <c r="C1622" i="16"/>
  <c r="C1623" i="16"/>
  <c r="C1624" i="16"/>
  <c r="C1625" i="16"/>
  <c r="C1626" i="16"/>
  <c r="C1627" i="16"/>
  <c r="C1628" i="16"/>
  <c r="C1629" i="16"/>
  <c r="C1630" i="16"/>
  <c r="C1631" i="16"/>
  <c r="C1632" i="16"/>
  <c r="C1633" i="16"/>
  <c r="C1634" i="16"/>
  <c r="C1635" i="16"/>
  <c r="C1636" i="16"/>
  <c r="C1637" i="16"/>
  <c r="C1638" i="16"/>
  <c r="C1639" i="16"/>
  <c r="C1640" i="16"/>
  <c r="C1641" i="16"/>
  <c r="C1642" i="16"/>
  <c r="C1643" i="16"/>
  <c r="C1644" i="16"/>
  <c r="C1645" i="16"/>
  <c r="C1646" i="16"/>
  <c r="C1647" i="16"/>
  <c r="C1648" i="16"/>
  <c r="C1649" i="16"/>
  <c r="C1650" i="16"/>
  <c r="C1651" i="16"/>
  <c r="C1652" i="16"/>
  <c r="C1653" i="16"/>
  <c r="C1654" i="16"/>
  <c r="C1655" i="16"/>
  <c r="C1656" i="16"/>
  <c r="C1657" i="16"/>
  <c r="C1658" i="16"/>
  <c r="C1659" i="16"/>
  <c r="C1660" i="16"/>
  <c r="C1661" i="16"/>
  <c r="C1662" i="16"/>
  <c r="C1663" i="16"/>
  <c r="C1664" i="16"/>
  <c r="C1665" i="16"/>
  <c r="C1666" i="16"/>
  <c r="C1667" i="16"/>
  <c r="C1668" i="16"/>
  <c r="C1669" i="16"/>
  <c r="C1670" i="16"/>
  <c r="C1671" i="16"/>
  <c r="C1672" i="16"/>
  <c r="C1673" i="16"/>
  <c r="C1674" i="16"/>
  <c r="C1675" i="16"/>
  <c r="C1676" i="16"/>
  <c r="C1677" i="16"/>
  <c r="C1678" i="16"/>
  <c r="C1679" i="16"/>
  <c r="C1680" i="16"/>
  <c r="C1681" i="16"/>
  <c r="C1682" i="16"/>
  <c r="C1683" i="16"/>
  <c r="C1684" i="16"/>
  <c r="C1685" i="16"/>
  <c r="C1686" i="16"/>
  <c r="C1687" i="16"/>
  <c r="C1688" i="16"/>
  <c r="C1689" i="16"/>
  <c r="C1690" i="16"/>
  <c r="C1691" i="16"/>
  <c r="C1692" i="16"/>
  <c r="C1693" i="16"/>
  <c r="C1694" i="16"/>
  <c r="C1695" i="16"/>
  <c r="C1696" i="16"/>
  <c r="C1697" i="16"/>
  <c r="C1698" i="16"/>
  <c r="C1699" i="16"/>
  <c r="C1700" i="16"/>
  <c r="C1701" i="16"/>
  <c r="C1702" i="16"/>
  <c r="C1703" i="16"/>
  <c r="C1704" i="16"/>
  <c r="C1705" i="16"/>
  <c r="C1706" i="16"/>
  <c r="C1707" i="16"/>
  <c r="C1708" i="16"/>
  <c r="C1709" i="16"/>
  <c r="C1710" i="16"/>
  <c r="C1711" i="16"/>
  <c r="C1712" i="16"/>
  <c r="C1713" i="16"/>
  <c r="C1714" i="16"/>
  <c r="C1715" i="16"/>
  <c r="C1716" i="16"/>
  <c r="C1717" i="16"/>
  <c r="C1718" i="16"/>
  <c r="C1719" i="16"/>
  <c r="C1720" i="16"/>
  <c r="C1721" i="16"/>
  <c r="C1722" i="16"/>
  <c r="C1723" i="16"/>
  <c r="C1724" i="16"/>
  <c r="C1725" i="16"/>
  <c r="C1726" i="16"/>
  <c r="C1727" i="16"/>
  <c r="C1728" i="16"/>
  <c r="C1729" i="16"/>
  <c r="C1730" i="16"/>
  <c r="C1731" i="16"/>
  <c r="C1732" i="16"/>
  <c r="C1733" i="16"/>
  <c r="C1734" i="16"/>
  <c r="C1735" i="16"/>
  <c r="C1736" i="16"/>
  <c r="C1737" i="16"/>
  <c r="C1738" i="16"/>
  <c r="C1739" i="16"/>
  <c r="C1740" i="16"/>
  <c r="C1741" i="16"/>
  <c r="C1742" i="16"/>
  <c r="C1743" i="16"/>
  <c r="C1744" i="16"/>
  <c r="C1745" i="16"/>
  <c r="C1746" i="16"/>
  <c r="C1747" i="16"/>
  <c r="C1748" i="16"/>
  <c r="C1749" i="16"/>
  <c r="C1750" i="16"/>
  <c r="C1751" i="16"/>
  <c r="C1752" i="16"/>
  <c r="C1753" i="16"/>
  <c r="C1754" i="16"/>
  <c r="C1755" i="16"/>
  <c r="C1756" i="16"/>
  <c r="C1757" i="16"/>
  <c r="C1758" i="16"/>
  <c r="C1759" i="16"/>
  <c r="C1760" i="16"/>
  <c r="C1761" i="16"/>
  <c r="C1762" i="16"/>
  <c r="C1763" i="16"/>
  <c r="C1764" i="16"/>
  <c r="C1765" i="16"/>
  <c r="C1766" i="16"/>
  <c r="C1767" i="16"/>
  <c r="C1768" i="16"/>
  <c r="C1769" i="16"/>
  <c r="C1770" i="16"/>
  <c r="C1771" i="16"/>
  <c r="C1772" i="16"/>
  <c r="C1773" i="16"/>
  <c r="C1774" i="16"/>
  <c r="C1775" i="16"/>
  <c r="C1776" i="16"/>
  <c r="C1777" i="16"/>
  <c r="C1778" i="16"/>
  <c r="C1779" i="16"/>
  <c r="C1780" i="16"/>
  <c r="C1781" i="16"/>
  <c r="C1782" i="16"/>
  <c r="C1783" i="16"/>
  <c r="C1784" i="16"/>
  <c r="C1785" i="16"/>
  <c r="C1786" i="16"/>
  <c r="C1787" i="16"/>
  <c r="C1788" i="16"/>
  <c r="C1789" i="16"/>
  <c r="C1790" i="16"/>
  <c r="C1791" i="16"/>
  <c r="C1792" i="16"/>
  <c r="C1793" i="16"/>
  <c r="C1794" i="16"/>
  <c r="C1795" i="16"/>
  <c r="C1796" i="16"/>
  <c r="C1797" i="16"/>
  <c r="C1798" i="16"/>
  <c r="C1799" i="16"/>
  <c r="C1800" i="16"/>
  <c r="C1801" i="16"/>
  <c r="C1802" i="16"/>
  <c r="C1803" i="16"/>
  <c r="C1804" i="16"/>
  <c r="C1805" i="16"/>
  <c r="C1806" i="16"/>
  <c r="C1807" i="16"/>
  <c r="C1808" i="16"/>
  <c r="C1809" i="16"/>
  <c r="C1810" i="16"/>
  <c r="C1811" i="16"/>
  <c r="C1812" i="16"/>
  <c r="C1813" i="16"/>
  <c r="C1814" i="16"/>
  <c r="C1815" i="16"/>
  <c r="C1816" i="16"/>
  <c r="C1817" i="16"/>
  <c r="C1818" i="16"/>
  <c r="C1819" i="16"/>
  <c r="C1820" i="16"/>
  <c r="C1821" i="16"/>
  <c r="C1822" i="16"/>
  <c r="C1823" i="16"/>
  <c r="C1824" i="16"/>
  <c r="C1825" i="16"/>
  <c r="C1826" i="16"/>
  <c r="C1827" i="16"/>
  <c r="C1828" i="16"/>
  <c r="C1829" i="16"/>
  <c r="C1830" i="16"/>
  <c r="C1831" i="16"/>
  <c r="C1832" i="16"/>
  <c r="C1833" i="16"/>
  <c r="C1834" i="16"/>
  <c r="C1835" i="16"/>
  <c r="C1836" i="16"/>
  <c r="C1837" i="16"/>
  <c r="C1838" i="16"/>
  <c r="C1839" i="16"/>
  <c r="C1840" i="16"/>
  <c r="C1841" i="16"/>
  <c r="C1842" i="16"/>
  <c r="C1843" i="16"/>
  <c r="C1844" i="16"/>
  <c r="C1845" i="16"/>
  <c r="C1846" i="16"/>
  <c r="C1847" i="16"/>
  <c r="C1848" i="16"/>
  <c r="C1849" i="16"/>
  <c r="C1850" i="16"/>
  <c r="C1851" i="16"/>
  <c r="C1852" i="16"/>
  <c r="C1853" i="16"/>
  <c r="C1854" i="16"/>
  <c r="C1855" i="16"/>
  <c r="C1856" i="16"/>
  <c r="C1857" i="16"/>
  <c r="C1858" i="16"/>
  <c r="C1859" i="16"/>
  <c r="C1860" i="16"/>
  <c r="C1861" i="16"/>
  <c r="C1862" i="16"/>
  <c r="C1863" i="16"/>
  <c r="C1864" i="16"/>
  <c r="C1865" i="16"/>
  <c r="C1866" i="16"/>
  <c r="C1867" i="16"/>
  <c r="C1868" i="16"/>
  <c r="C1869" i="16"/>
  <c r="C1870" i="16"/>
  <c r="C1871" i="16"/>
  <c r="C1872" i="16"/>
  <c r="C1873" i="16"/>
  <c r="C1874" i="16"/>
  <c r="C1875" i="16"/>
  <c r="C1876" i="16"/>
  <c r="C1877" i="16"/>
  <c r="C1878" i="16"/>
  <c r="C1879" i="16"/>
  <c r="C1880" i="16"/>
  <c r="C1881" i="16"/>
  <c r="C1882" i="16"/>
  <c r="C1883" i="16"/>
  <c r="C1884" i="16"/>
  <c r="C1885" i="16"/>
  <c r="C1886" i="16"/>
  <c r="C1887" i="16"/>
  <c r="C1888" i="16"/>
  <c r="C1889" i="16"/>
  <c r="C1890" i="16"/>
  <c r="C1891" i="16"/>
  <c r="C1892" i="16"/>
  <c r="C1893" i="16"/>
  <c r="C1894" i="16"/>
  <c r="C1895" i="16"/>
  <c r="C1896" i="16"/>
  <c r="C1897" i="16"/>
  <c r="C1898" i="16"/>
  <c r="C1899" i="16"/>
  <c r="C1900" i="16"/>
  <c r="C1901" i="16"/>
  <c r="C1902" i="16"/>
  <c r="C1903" i="16"/>
  <c r="C1904" i="16"/>
  <c r="C1905" i="16"/>
  <c r="C1906" i="16"/>
  <c r="C1907" i="16"/>
  <c r="C1908" i="16"/>
  <c r="C1909" i="16"/>
  <c r="C1910" i="16"/>
  <c r="C1911" i="16"/>
  <c r="C1912" i="16"/>
  <c r="C1913" i="16"/>
  <c r="C1914" i="16"/>
  <c r="C1915" i="16"/>
  <c r="C1916" i="16"/>
  <c r="C1917" i="16"/>
  <c r="C1918" i="16"/>
  <c r="C1919" i="16"/>
  <c r="C1920" i="16"/>
  <c r="C1921" i="16"/>
  <c r="C1922" i="16"/>
  <c r="C1923" i="16"/>
  <c r="C1924" i="16"/>
  <c r="C1925" i="16"/>
  <c r="C1926" i="16"/>
  <c r="C1927" i="16"/>
  <c r="C1928" i="16"/>
  <c r="C1929" i="16"/>
  <c r="C1930" i="16"/>
  <c r="C1931" i="16"/>
  <c r="C1932" i="16"/>
  <c r="C1933" i="16"/>
  <c r="C1934" i="16"/>
  <c r="C1935" i="16"/>
  <c r="C1936" i="16"/>
  <c r="C1937" i="16"/>
  <c r="C1938" i="16"/>
  <c r="C1939" i="16"/>
  <c r="C1940" i="16"/>
  <c r="C1941" i="16"/>
  <c r="C1942" i="16"/>
  <c r="C1943" i="16"/>
  <c r="C1944" i="16"/>
  <c r="C1945" i="16"/>
  <c r="C1946" i="16"/>
  <c r="C1947" i="16"/>
  <c r="C1948" i="16"/>
  <c r="C1949" i="16"/>
  <c r="C1950" i="16"/>
  <c r="C1951" i="16"/>
  <c r="C1952" i="16"/>
  <c r="C1953" i="16"/>
  <c r="C1954" i="16"/>
  <c r="C1955" i="16"/>
  <c r="C1956" i="16"/>
  <c r="C1957" i="16"/>
  <c r="C1958" i="16"/>
  <c r="C1959" i="16"/>
  <c r="C1960" i="16"/>
  <c r="C1961" i="16"/>
  <c r="C1962" i="16"/>
  <c r="C1963" i="16"/>
  <c r="C1964" i="16"/>
  <c r="C1965" i="16"/>
  <c r="C1966" i="16"/>
  <c r="C1967" i="16"/>
  <c r="C1968" i="16"/>
  <c r="C1969" i="16"/>
  <c r="C1970" i="16"/>
  <c r="C1971" i="16"/>
  <c r="C1972" i="16"/>
  <c r="C1973" i="16"/>
  <c r="C1974" i="16"/>
  <c r="C1975" i="16"/>
  <c r="C1976" i="16"/>
  <c r="C1977" i="16"/>
  <c r="C1978" i="16"/>
  <c r="C1979" i="16"/>
  <c r="C1980" i="16"/>
  <c r="C1981" i="16"/>
  <c r="C1982" i="16"/>
  <c r="C1983" i="16"/>
  <c r="C1984" i="16"/>
  <c r="C1985" i="16"/>
  <c r="C1986" i="16"/>
  <c r="C1987" i="16"/>
  <c r="C1988" i="16"/>
  <c r="C1989" i="16"/>
  <c r="C1990" i="16"/>
  <c r="C1991" i="16"/>
  <c r="C1992" i="16"/>
  <c r="C1993" i="16"/>
  <c r="C1994" i="16"/>
  <c r="C1995" i="16"/>
  <c r="C1996" i="16"/>
  <c r="C1997" i="16"/>
  <c r="C1998" i="16"/>
  <c r="C1999" i="16"/>
  <c r="C2000" i="16"/>
  <c r="C2001" i="16"/>
  <c r="C2002" i="16"/>
  <c r="C2003" i="16"/>
  <c r="C2004" i="16"/>
  <c r="C2005" i="16"/>
  <c r="C2006" i="16"/>
  <c r="C2007" i="16"/>
  <c r="C2008" i="16"/>
  <c r="C2009" i="16"/>
  <c r="C2010" i="16"/>
  <c r="C2011" i="16"/>
  <c r="C2012" i="16"/>
  <c r="C2013" i="16"/>
  <c r="C2014" i="16"/>
  <c r="C2015" i="16"/>
  <c r="C2016" i="16"/>
  <c r="C2017" i="16"/>
  <c r="C2018" i="16"/>
  <c r="C2019" i="16"/>
  <c r="C2020" i="16"/>
  <c r="C2021" i="16"/>
  <c r="C2022" i="16"/>
  <c r="C2023" i="16"/>
  <c r="C2024" i="16"/>
  <c r="C2025" i="16"/>
  <c r="C2026" i="16"/>
  <c r="C2027" i="16"/>
  <c r="C2028" i="16"/>
  <c r="C2029" i="16"/>
  <c r="C2030" i="16"/>
  <c r="C2031" i="16"/>
  <c r="C2032" i="16"/>
  <c r="C2033" i="16"/>
  <c r="C2034" i="16"/>
  <c r="C2035" i="16"/>
  <c r="C2036" i="16"/>
  <c r="C2037" i="16"/>
  <c r="C2038" i="16"/>
  <c r="C2039" i="16"/>
  <c r="C2040" i="16"/>
  <c r="C2041" i="16"/>
  <c r="C2042" i="16"/>
  <c r="C2043" i="16"/>
  <c r="C2044" i="16"/>
  <c r="C2045" i="16"/>
  <c r="C2046" i="16"/>
  <c r="C2047" i="16"/>
  <c r="C2048" i="16"/>
  <c r="C2049" i="16"/>
  <c r="C2050" i="16"/>
  <c r="C2051" i="16"/>
  <c r="C2052" i="16"/>
  <c r="C2053" i="16"/>
  <c r="C2054" i="16"/>
  <c r="C2055" i="16"/>
  <c r="C2056" i="16"/>
  <c r="C2057" i="16"/>
  <c r="C2058" i="16"/>
  <c r="C2059" i="16"/>
  <c r="C2060" i="16"/>
  <c r="C2061" i="16"/>
  <c r="C2062" i="16"/>
  <c r="C2063" i="16"/>
  <c r="C2064" i="16"/>
  <c r="C2065" i="16"/>
  <c r="C2066" i="16"/>
  <c r="C2067" i="16"/>
  <c r="C2068" i="16"/>
  <c r="C2069" i="16"/>
  <c r="C2070" i="16"/>
  <c r="C2071" i="16"/>
  <c r="C2072" i="16"/>
  <c r="C2073" i="16"/>
  <c r="C2074" i="16"/>
  <c r="C2075" i="16"/>
  <c r="C2076" i="16"/>
  <c r="C2077" i="16"/>
  <c r="C2078" i="16"/>
  <c r="C2079" i="16"/>
  <c r="C2080" i="16"/>
  <c r="C2081" i="16"/>
  <c r="C2082" i="16"/>
  <c r="C2083" i="16"/>
  <c r="C2084" i="16"/>
  <c r="C2085" i="16"/>
  <c r="C2086" i="16"/>
  <c r="C2087" i="16"/>
  <c r="C2088" i="16"/>
  <c r="C2089" i="16"/>
  <c r="C2090" i="16"/>
  <c r="C2091" i="16"/>
  <c r="C2092" i="16"/>
  <c r="C2093" i="16"/>
  <c r="C2094" i="16"/>
  <c r="C2095" i="16"/>
  <c r="C2096" i="16"/>
  <c r="C2097" i="16"/>
  <c r="C2098" i="16"/>
  <c r="C2099" i="16"/>
  <c r="C2100" i="16"/>
  <c r="C2101" i="16"/>
  <c r="C2102" i="16"/>
  <c r="C2103" i="16"/>
  <c r="C2104" i="16"/>
  <c r="C2105" i="16"/>
  <c r="C2106" i="16"/>
  <c r="C2107" i="16"/>
  <c r="C2108" i="16"/>
  <c r="C2109" i="16"/>
  <c r="C2110" i="16"/>
  <c r="C2111" i="16"/>
  <c r="C2112" i="16"/>
  <c r="C2113" i="16"/>
  <c r="C2114" i="16"/>
  <c r="C2115" i="16"/>
  <c r="C2116" i="16"/>
  <c r="C2117" i="16"/>
  <c r="C2118" i="16"/>
  <c r="C2119" i="16"/>
  <c r="C2120" i="16"/>
  <c r="C2121" i="16"/>
  <c r="C2122" i="16"/>
  <c r="C2123" i="16"/>
  <c r="C2124" i="16"/>
  <c r="C2125" i="16"/>
  <c r="C2126" i="16"/>
  <c r="C2127" i="16"/>
  <c r="C2128" i="16"/>
  <c r="C2129" i="16"/>
  <c r="C2130" i="16"/>
  <c r="C2131" i="16"/>
  <c r="C2132" i="16"/>
  <c r="C2133" i="16"/>
  <c r="C2134" i="16"/>
  <c r="C2135" i="16"/>
  <c r="C2136" i="16"/>
  <c r="C2137" i="16"/>
  <c r="C2138" i="16"/>
  <c r="C2139" i="16"/>
  <c r="C2140" i="16"/>
  <c r="C2141" i="16"/>
  <c r="C2142" i="16"/>
  <c r="C2143" i="16"/>
  <c r="C2144" i="16"/>
  <c r="C2145" i="16"/>
  <c r="C2146" i="16"/>
  <c r="C2147" i="16"/>
  <c r="C2148" i="16"/>
  <c r="C2149" i="16"/>
  <c r="C2150" i="16"/>
  <c r="C2151" i="16"/>
  <c r="C2152" i="16"/>
  <c r="C2153" i="16"/>
  <c r="C2154" i="16"/>
  <c r="C2155" i="16"/>
  <c r="C2156" i="16"/>
  <c r="C2157" i="16"/>
  <c r="C2158" i="16"/>
  <c r="C2159" i="16"/>
  <c r="C2160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1063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84" i="16"/>
  <c r="B1085" i="16"/>
  <c r="B1086" i="16"/>
  <c r="B1087" i="16"/>
  <c r="B1088" i="16"/>
  <c r="B1089" i="16"/>
  <c r="B1090" i="16"/>
  <c r="B1091" i="16"/>
  <c r="B1092" i="16"/>
  <c r="B1093" i="16"/>
  <c r="B1094" i="16"/>
  <c r="B1095" i="16"/>
  <c r="B1096" i="16"/>
  <c r="B1097" i="16"/>
  <c r="B1098" i="16"/>
  <c r="B1099" i="16"/>
  <c r="B1100" i="16"/>
  <c r="B1101" i="16"/>
  <c r="B1102" i="16"/>
  <c r="B1103" i="16"/>
  <c r="B1104" i="16"/>
  <c r="B1105" i="16"/>
  <c r="B1106" i="16"/>
  <c r="B1107" i="16"/>
  <c r="B1108" i="16"/>
  <c r="B1109" i="16"/>
  <c r="B1110" i="16"/>
  <c r="B1111" i="16"/>
  <c r="B1112" i="16"/>
  <c r="B1113" i="16"/>
  <c r="B1114" i="16"/>
  <c r="B1115" i="16"/>
  <c r="B1116" i="16"/>
  <c r="B1117" i="16"/>
  <c r="B1118" i="16"/>
  <c r="B1119" i="16"/>
  <c r="B1120" i="16"/>
  <c r="B1121" i="16"/>
  <c r="B1122" i="16"/>
  <c r="B1123" i="16"/>
  <c r="B1124" i="16"/>
  <c r="B1125" i="16"/>
  <c r="B1126" i="16"/>
  <c r="B1127" i="16"/>
  <c r="B1128" i="16"/>
  <c r="B1129" i="16"/>
  <c r="B1130" i="16"/>
  <c r="B1131" i="16"/>
  <c r="B1132" i="16"/>
  <c r="B1133" i="16"/>
  <c r="B1134" i="16"/>
  <c r="B1135" i="16"/>
  <c r="B1136" i="16"/>
  <c r="B1137" i="16"/>
  <c r="B1138" i="16"/>
  <c r="B1139" i="16"/>
  <c r="B1140" i="16"/>
  <c r="B1141" i="16"/>
  <c r="B1142" i="16"/>
  <c r="B1143" i="16"/>
  <c r="B1144" i="16"/>
  <c r="B1145" i="16"/>
  <c r="B1146" i="16"/>
  <c r="B1147" i="16"/>
  <c r="B1148" i="16"/>
  <c r="B1149" i="16"/>
  <c r="B1150" i="16"/>
  <c r="B1151" i="16"/>
  <c r="B1152" i="16"/>
  <c r="B1153" i="16"/>
  <c r="B1154" i="16"/>
  <c r="B1155" i="16"/>
  <c r="B1156" i="16"/>
  <c r="B1157" i="16"/>
  <c r="B1158" i="16"/>
  <c r="B1159" i="16"/>
  <c r="B1160" i="16"/>
  <c r="B1161" i="16"/>
  <c r="B1162" i="16"/>
  <c r="B1163" i="16"/>
  <c r="B1164" i="16"/>
  <c r="B1165" i="16"/>
  <c r="B1166" i="16"/>
  <c r="B1167" i="16"/>
  <c r="B1168" i="16"/>
  <c r="B1169" i="16"/>
  <c r="B1170" i="16"/>
  <c r="B1171" i="16"/>
  <c r="B1172" i="16"/>
  <c r="B1173" i="16"/>
  <c r="B1174" i="16"/>
  <c r="B1175" i="16"/>
  <c r="B1176" i="16"/>
  <c r="B1177" i="16"/>
  <c r="B1178" i="16"/>
  <c r="B1179" i="16"/>
  <c r="B1180" i="16"/>
  <c r="B1181" i="16"/>
  <c r="B1182" i="16"/>
  <c r="B1183" i="16"/>
  <c r="B1184" i="16"/>
  <c r="B1185" i="16"/>
  <c r="B1186" i="16"/>
  <c r="B1187" i="16"/>
  <c r="B1188" i="16"/>
  <c r="B1189" i="16"/>
  <c r="B1190" i="16"/>
  <c r="B1191" i="16"/>
  <c r="B1192" i="16"/>
  <c r="B1193" i="16"/>
  <c r="B1194" i="16"/>
  <c r="B1195" i="16"/>
  <c r="B1196" i="16"/>
  <c r="B1197" i="16"/>
  <c r="B1198" i="16"/>
  <c r="B1199" i="16"/>
  <c r="B1200" i="16"/>
  <c r="B1201" i="16"/>
  <c r="B1202" i="16"/>
  <c r="B1203" i="16"/>
  <c r="B1204" i="16"/>
  <c r="B1205" i="16"/>
  <c r="B1206" i="16"/>
  <c r="B1207" i="16"/>
  <c r="B1208" i="16"/>
  <c r="B1209" i="16"/>
  <c r="B1210" i="16"/>
  <c r="B1211" i="16"/>
  <c r="B1212" i="16"/>
  <c r="B1213" i="16"/>
  <c r="B1214" i="16"/>
  <c r="B1215" i="16"/>
  <c r="B1216" i="16"/>
  <c r="B1217" i="16"/>
  <c r="B1218" i="16"/>
  <c r="B1219" i="16"/>
  <c r="B1220" i="16"/>
  <c r="B1221" i="16"/>
  <c r="B1222" i="16"/>
  <c r="B1223" i="16"/>
  <c r="B1224" i="16"/>
  <c r="B1225" i="16"/>
  <c r="B1226" i="16"/>
  <c r="B1227" i="16"/>
  <c r="B1228" i="16"/>
  <c r="B1229" i="16"/>
  <c r="B1230" i="16"/>
  <c r="B1231" i="16"/>
  <c r="B1232" i="16"/>
  <c r="B1233" i="16"/>
  <c r="B1234" i="16"/>
  <c r="B1235" i="16"/>
  <c r="B1236" i="16"/>
  <c r="B1237" i="16"/>
  <c r="B1238" i="16"/>
  <c r="B1239" i="16"/>
  <c r="B1240" i="16"/>
  <c r="B1241" i="16"/>
  <c r="B1242" i="16"/>
  <c r="B1243" i="16"/>
  <c r="B1244" i="16"/>
  <c r="B1245" i="16"/>
  <c r="B1246" i="16"/>
  <c r="B1247" i="16"/>
  <c r="B1248" i="16"/>
  <c r="B1249" i="16"/>
  <c r="B1250" i="16"/>
  <c r="B1251" i="16"/>
  <c r="B1252" i="16"/>
  <c r="B1253" i="16"/>
  <c r="B1254" i="16"/>
  <c r="B1255" i="16"/>
  <c r="B1256" i="16"/>
  <c r="B1257" i="16"/>
  <c r="B1258" i="16"/>
  <c r="B1259" i="16"/>
  <c r="B1260" i="16"/>
  <c r="B1261" i="16"/>
  <c r="B1262" i="16"/>
  <c r="B1263" i="16"/>
  <c r="B1264" i="16"/>
  <c r="B1265" i="16"/>
  <c r="B1266" i="16"/>
  <c r="B1267" i="16"/>
  <c r="B1268" i="16"/>
  <c r="B1269" i="16"/>
  <c r="B1270" i="16"/>
  <c r="B1271" i="16"/>
  <c r="B1272" i="16"/>
  <c r="B1273" i="16"/>
  <c r="B1274" i="16"/>
  <c r="B1275" i="16"/>
  <c r="B1276" i="16"/>
  <c r="B1277" i="16"/>
  <c r="B1278" i="16"/>
  <c r="B1279" i="16"/>
  <c r="B1280" i="16"/>
  <c r="B1281" i="16"/>
  <c r="B1282" i="16"/>
  <c r="B1283" i="16"/>
  <c r="B1284" i="16"/>
  <c r="B1285" i="16"/>
  <c r="B1286" i="16"/>
  <c r="B1287" i="16"/>
  <c r="B1288" i="16"/>
  <c r="B1289" i="16"/>
  <c r="B1290" i="16"/>
  <c r="B1291" i="16"/>
  <c r="B1292" i="16"/>
  <c r="B1293" i="16"/>
  <c r="B1294" i="16"/>
  <c r="B1295" i="16"/>
  <c r="B1296" i="16"/>
  <c r="B1297" i="16"/>
  <c r="B1298" i="16"/>
  <c r="B1299" i="16"/>
  <c r="B1300" i="16"/>
  <c r="B1301" i="16"/>
  <c r="B1302" i="16"/>
  <c r="B1303" i="16"/>
  <c r="B1304" i="16"/>
  <c r="B1305" i="16"/>
  <c r="B1306" i="16"/>
  <c r="B1307" i="16"/>
  <c r="B1308" i="16"/>
  <c r="B1309" i="16"/>
  <c r="B1310" i="16"/>
  <c r="B1311" i="16"/>
  <c r="B1312" i="16"/>
  <c r="B1313" i="16"/>
  <c r="B1314" i="16"/>
  <c r="B1315" i="16"/>
  <c r="B1316" i="16"/>
  <c r="B1317" i="16"/>
  <c r="B1318" i="16"/>
  <c r="B1319" i="16"/>
  <c r="B1320" i="16"/>
  <c r="B1321" i="16"/>
  <c r="B1322" i="16"/>
  <c r="B1323" i="16"/>
  <c r="B1324" i="16"/>
  <c r="B1325" i="16"/>
  <c r="B1326" i="16"/>
  <c r="B1327" i="16"/>
  <c r="B1328" i="16"/>
  <c r="B1329" i="16"/>
  <c r="B1330" i="16"/>
  <c r="B1331" i="16"/>
  <c r="B1332" i="16"/>
  <c r="B1333" i="16"/>
  <c r="B1334" i="16"/>
  <c r="B1335" i="16"/>
  <c r="B1336" i="16"/>
  <c r="B1337" i="16"/>
  <c r="B1338" i="16"/>
  <c r="B1339" i="16"/>
  <c r="B1340" i="16"/>
  <c r="B1341" i="16"/>
  <c r="B1342" i="16"/>
  <c r="B1343" i="16"/>
  <c r="B1344" i="16"/>
  <c r="B1345" i="16"/>
  <c r="B1346" i="16"/>
  <c r="B1347" i="16"/>
  <c r="B1348" i="16"/>
  <c r="B1349" i="16"/>
  <c r="B1350" i="16"/>
  <c r="B1351" i="16"/>
  <c r="B1352" i="16"/>
  <c r="B1353" i="16"/>
  <c r="B1354" i="16"/>
  <c r="B1355" i="16"/>
  <c r="B1356" i="16"/>
  <c r="B1357" i="16"/>
  <c r="B1358" i="16"/>
  <c r="B1359" i="16"/>
  <c r="B1360" i="16"/>
  <c r="B1361" i="16"/>
  <c r="B1362" i="16"/>
  <c r="B1363" i="16"/>
  <c r="B1364" i="16"/>
  <c r="B1365" i="16"/>
  <c r="B1366" i="16"/>
  <c r="B1367" i="16"/>
  <c r="B1368" i="16"/>
  <c r="B1369" i="16"/>
  <c r="B1370" i="16"/>
  <c r="B1371" i="16"/>
  <c r="B1372" i="16"/>
  <c r="B1373" i="16"/>
  <c r="B1374" i="16"/>
  <c r="B1375" i="16"/>
  <c r="B1376" i="16"/>
  <c r="B1377" i="16"/>
  <c r="B1378" i="16"/>
  <c r="B1379" i="16"/>
  <c r="B1380" i="16"/>
  <c r="B1381" i="16"/>
  <c r="B1382" i="16"/>
  <c r="B1383" i="16"/>
  <c r="B1384" i="16"/>
  <c r="B1385" i="16"/>
  <c r="B1386" i="16"/>
  <c r="B1387" i="16"/>
  <c r="B1388" i="16"/>
  <c r="B1389" i="16"/>
  <c r="B1390" i="16"/>
  <c r="B1391" i="16"/>
  <c r="B1392" i="16"/>
  <c r="B1393" i="16"/>
  <c r="B1394" i="16"/>
  <c r="B1395" i="16"/>
  <c r="B1396" i="16"/>
  <c r="B1397" i="16"/>
  <c r="B1398" i="16"/>
  <c r="B1399" i="16"/>
  <c r="B1400" i="16"/>
  <c r="B1401" i="16"/>
  <c r="B1402" i="16"/>
  <c r="B1403" i="16"/>
  <c r="B1404" i="16"/>
  <c r="B1405" i="16"/>
  <c r="B1406" i="16"/>
  <c r="B1407" i="16"/>
  <c r="B1408" i="16"/>
  <c r="B1409" i="16"/>
  <c r="B1410" i="16"/>
  <c r="B1411" i="16"/>
  <c r="B1412" i="16"/>
  <c r="B1413" i="16"/>
  <c r="B1414" i="16"/>
  <c r="B1415" i="16"/>
  <c r="B1416" i="16"/>
  <c r="B1417" i="16"/>
  <c r="B1418" i="16"/>
  <c r="B1419" i="16"/>
  <c r="B1420" i="16"/>
  <c r="B1421" i="16"/>
  <c r="B1422" i="16"/>
  <c r="B1423" i="16"/>
  <c r="B1424" i="16"/>
  <c r="B1425" i="16"/>
  <c r="B1426" i="16"/>
  <c r="B1427" i="16"/>
  <c r="B1428" i="16"/>
  <c r="B1429" i="16"/>
  <c r="B1430" i="16"/>
  <c r="B1431" i="16"/>
  <c r="B1432" i="16"/>
  <c r="B1433" i="16"/>
  <c r="B1434" i="16"/>
  <c r="B1435" i="16"/>
  <c r="B1436" i="16"/>
  <c r="B1437" i="16"/>
  <c r="B1438" i="16"/>
  <c r="B1439" i="16"/>
  <c r="B1440" i="16"/>
  <c r="B1441" i="16"/>
  <c r="B1442" i="16"/>
  <c r="B1443" i="16"/>
  <c r="B1444" i="16"/>
  <c r="B1445" i="16"/>
  <c r="B1446" i="16"/>
  <c r="B1447" i="16"/>
  <c r="B1448" i="16"/>
  <c r="B1449" i="16"/>
  <c r="B1450" i="16"/>
  <c r="B1451" i="16"/>
  <c r="B1452" i="16"/>
  <c r="B1453" i="16"/>
  <c r="B1454" i="16"/>
  <c r="B1455" i="16"/>
  <c r="B1456" i="16"/>
  <c r="B1457" i="16"/>
  <c r="B1458" i="16"/>
  <c r="B1459" i="16"/>
  <c r="B1460" i="16"/>
  <c r="B1461" i="16"/>
  <c r="B1462" i="16"/>
  <c r="B1463" i="16"/>
  <c r="B1464" i="16"/>
  <c r="B1465" i="16"/>
  <c r="B1466" i="16"/>
  <c r="B1467" i="16"/>
  <c r="B1468" i="16"/>
  <c r="B1469" i="16"/>
  <c r="B1470" i="16"/>
  <c r="B1471" i="16"/>
  <c r="B1472" i="16"/>
  <c r="B1473" i="16"/>
  <c r="B1474" i="16"/>
  <c r="B1475" i="16"/>
  <c r="B1476" i="16"/>
  <c r="B1477" i="16"/>
  <c r="B1478" i="16"/>
  <c r="B1479" i="16"/>
  <c r="B1480" i="16"/>
  <c r="B1481" i="16"/>
  <c r="B1482" i="16"/>
  <c r="B1483" i="16"/>
  <c r="B1484" i="16"/>
  <c r="B1485" i="16"/>
  <c r="B1486" i="16"/>
  <c r="B1487" i="16"/>
  <c r="B1488" i="16"/>
  <c r="B1489" i="16"/>
  <c r="B1490" i="16"/>
  <c r="B1491" i="16"/>
  <c r="B1492" i="16"/>
  <c r="B1493" i="16"/>
  <c r="B1494" i="16"/>
  <c r="B1495" i="16"/>
  <c r="B1496" i="16"/>
  <c r="B1497" i="16"/>
  <c r="B1498" i="16"/>
  <c r="B1499" i="16"/>
  <c r="B1500" i="16"/>
  <c r="B1501" i="16"/>
  <c r="B1502" i="16"/>
  <c r="B1503" i="16"/>
  <c r="B1504" i="16"/>
  <c r="B1505" i="16"/>
  <c r="B1506" i="16"/>
  <c r="B1507" i="16"/>
  <c r="B1508" i="16"/>
  <c r="B1509" i="16"/>
  <c r="B1510" i="16"/>
  <c r="B1511" i="16"/>
  <c r="B1512" i="16"/>
  <c r="B1513" i="16"/>
  <c r="B1514" i="16"/>
  <c r="B1515" i="16"/>
  <c r="B1516" i="16"/>
  <c r="B1517" i="16"/>
  <c r="B1518" i="16"/>
  <c r="B1519" i="16"/>
  <c r="B1520" i="16"/>
  <c r="B1521" i="16"/>
  <c r="B1522" i="16"/>
  <c r="B1523" i="16"/>
  <c r="B1524" i="16"/>
  <c r="B1525" i="16"/>
  <c r="B1526" i="16"/>
  <c r="B1527" i="16"/>
  <c r="B1528" i="16"/>
  <c r="B1529" i="16"/>
  <c r="B1530" i="16"/>
  <c r="B1531" i="16"/>
  <c r="B1532" i="16"/>
  <c r="B1533" i="16"/>
  <c r="B1534" i="16"/>
  <c r="B1535" i="16"/>
  <c r="B1536" i="16"/>
  <c r="B1537" i="16"/>
  <c r="B1538" i="16"/>
  <c r="B1539" i="16"/>
  <c r="B1540" i="16"/>
  <c r="B1541" i="16"/>
  <c r="B1542" i="16"/>
  <c r="B1543" i="16"/>
  <c r="B1544" i="16"/>
  <c r="B1545" i="16"/>
  <c r="B1546" i="16"/>
  <c r="B1547" i="16"/>
  <c r="B1548" i="16"/>
  <c r="B1549" i="16"/>
  <c r="B1550" i="16"/>
  <c r="B1551" i="16"/>
  <c r="B1552" i="16"/>
  <c r="B1553" i="16"/>
  <c r="B1554" i="16"/>
  <c r="B1555" i="16"/>
  <c r="B1556" i="16"/>
  <c r="B1557" i="16"/>
  <c r="B1558" i="16"/>
  <c r="B1559" i="16"/>
  <c r="B1560" i="16"/>
  <c r="B1561" i="16"/>
  <c r="B1562" i="16"/>
  <c r="B1563" i="16"/>
  <c r="B1564" i="16"/>
  <c r="B1565" i="16"/>
  <c r="B1566" i="16"/>
  <c r="B1567" i="16"/>
  <c r="B1568" i="16"/>
  <c r="B1569" i="16"/>
  <c r="B1570" i="16"/>
  <c r="B1571" i="16"/>
  <c r="B1572" i="16"/>
  <c r="B1573" i="16"/>
  <c r="B1574" i="16"/>
  <c r="B1575" i="16"/>
  <c r="B1576" i="16"/>
  <c r="B1577" i="16"/>
  <c r="B1578" i="16"/>
  <c r="B1579" i="16"/>
  <c r="B1580" i="16"/>
  <c r="B1581" i="16"/>
  <c r="B1582" i="16"/>
  <c r="B1583" i="16"/>
  <c r="B1584" i="16"/>
  <c r="B1585" i="16"/>
  <c r="B1586" i="16"/>
  <c r="B1587" i="16"/>
  <c r="B1588" i="16"/>
  <c r="B1589" i="16"/>
  <c r="B1590" i="16"/>
  <c r="B1591" i="16"/>
  <c r="B1592" i="16"/>
  <c r="B1593" i="16"/>
  <c r="B1594" i="16"/>
  <c r="B1595" i="16"/>
  <c r="B1596" i="16"/>
  <c r="B1597" i="16"/>
  <c r="B1598" i="16"/>
  <c r="B1599" i="16"/>
  <c r="B1600" i="16"/>
  <c r="B1601" i="16"/>
  <c r="B1602" i="16"/>
  <c r="B1603" i="16"/>
  <c r="B1604" i="16"/>
  <c r="B1605" i="16"/>
  <c r="B1606" i="16"/>
  <c r="B1607" i="16"/>
  <c r="B1608" i="16"/>
  <c r="B1609" i="16"/>
  <c r="B1610" i="16"/>
  <c r="B1611" i="16"/>
  <c r="B1612" i="16"/>
  <c r="B1613" i="16"/>
  <c r="B1614" i="16"/>
  <c r="B1615" i="16"/>
  <c r="B1616" i="16"/>
  <c r="B1617" i="16"/>
  <c r="B1618" i="16"/>
  <c r="B1619" i="16"/>
  <c r="B1620" i="16"/>
  <c r="B1621" i="16"/>
  <c r="B1622" i="16"/>
  <c r="B1623" i="16"/>
  <c r="B1624" i="16"/>
  <c r="B1625" i="16"/>
  <c r="B1626" i="16"/>
  <c r="B1627" i="16"/>
  <c r="B1628" i="16"/>
  <c r="B1629" i="16"/>
  <c r="B1630" i="16"/>
  <c r="B1631" i="16"/>
  <c r="B1632" i="16"/>
  <c r="B1633" i="16"/>
  <c r="B1634" i="16"/>
  <c r="B1635" i="16"/>
  <c r="B1636" i="16"/>
  <c r="B1637" i="16"/>
  <c r="B1638" i="16"/>
  <c r="B1639" i="16"/>
  <c r="B1640" i="16"/>
  <c r="B1641" i="16"/>
  <c r="B1642" i="16"/>
  <c r="B1643" i="16"/>
  <c r="B1644" i="16"/>
  <c r="B1645" i="16"/>
  <c r="B1646" i="16"/>
  <c r="B1647" i="16"/>
  <c r="B1648" i="16"/>
  <c r="B1649" i="16"/>
  <c r="B1650" i="16"/>
  <c r="B1651" i="16"/>
  <c r="B1652" i="16"/>
  <c r="B1653" i="16"/>
  <c r="B1654" i="16"/>
  <c r="B1655" i="16"/>
  <c r="B1656" i="16"/>
  <c r="B1657" i="16"/>
  <c r="B1658" i="16"/>
  <c r="B1659" i="16"/>
  <c r="B1660" i="16"/>
  <c r="B1661" i="16"/>
  <c r="B1662" i="16"/>
  <c r="B1663" i="16"/>
  <c r="B1664" i="16"/>
  <c r="B1665" i="16"/>
  <c r="B1666" i="16"/>
  <c r="B1667" i="16"/>
  <c r="B1668" i="16"/>
  <c r="B1669" i="16"/>
  <c r="B1670" i="16"/>
  <c r="B1671" i="16"/>
  <c r="B1672" i="16"/>
  <c r="B1673" i="16"/>
  <c r="B1674" i="16"/>
  <c r="B1675" i="16"/>
  <c r="B1676" i="16"/>
  <c r="B1677" i="16"/>
  <c r="B1678" i="16"/>
  <c r="B1679" i="16"/>
  <c r="B1680" i="16"/>
  <c r="B1681" i="16"/>
  <c r="B1682" i="16"/>
  <c r="B1683" i="16"/>
  <c r="B1684" i="16"/>
  <c r="B1685" i="16"/>
  <c r="B1686" i="16"/>
  <c r="B1687" i="16"/>
  <c r="B1688" i="16"/>
  <c r="B1689" i="16"/>
  <c r="B1690" i="16"/>
  <c r="B1691" i="16"/>
  <c r="B1692" i="16"/>
  <c r="B1693" i="16"/>
  <c r="B1694" i="16"/>
  <c r="B1695" i="16"/>
  <c r="B1696" i="16"/>
  <c r="B1697" i="16"/>
  <c r="B1698" i="16"/>
  <c r="B1699" i="16"/>
  <c r="B1700" i="16"/>
  <c r="B1701" i="16"/>
  <c r="B1702" i="16"/>
  <c r="B1703" i="16"/>
  <c r="B1704" i="16"/>
  <c r="B1705" i="16"/>
  <c r="B1706" i="16"/>
  <c r="B1707" i="16"/>
  <c r="B1708" i="16"/>
  <c r="B1709" i="16"/>
  <c r="B1710" i="16"/>
  <c r="B1711" i="16"/>
  <c r="B1712" i="16"/>
  <c r="B1713" i="16"/>
  <c r="B1714" i="16"/>
  <c r="B1715" i="16"/>
  <c r="B1716" i="16"/>
  <c r="B1717" i="16"/>
  <c r="B1718" i="16"/>
  <c r="B1719" i="16"/>
  <c r="B1720" i="16"/>
  <c r="B1721" i="16"/>
  <c r="B1722" i="16"/>
  <c r="B1723" i="16"/>
  <c r="B1724" i="16"/>
  <c r="B1725" i="16"/>
  <c r="B1726" i="16"/>
  <c r="B1727" i="16"/>
  <c r="B1728" i="16"/>
  <c r="B1729" i="16"/>
  <c r="B1730" i="16"/>
  <c r="B1731" i="16"/>
  <c r="B1732" i="16"/>
  <c r="B1733" i="16"/>
  <c r="B1734" i="16"/>
  <c r="B1735" i="16"/>
  <c r="B1736" i="16"/>
  <c r="B1737" i="16"/>
  <c r="B1738" i="16"/>
  <c r="B1739" i="16"/>
  <c r="B1740" i="16"/>
  <c r="B1741" i="16"/>
  <c r="B1742" i="16"/>
  <c r="B1743" i="16"/>
  <c r="B1744" i="16"/>
  <c r="B1745" i="16"/>
  <c r="B1746" i="16"/>
  <c r="B1747" i="16"/>
  <c r="B1748" i="16"/>
  <c r="B1749" i="16"/>
  <c r="B1750" i="16"/>
  <c r="B1751" i="16"/>
  <c r="B1752" i="16"/>
  <c r="B1753" i="16"/>
  <c r="B1754" i="16"/>
  <c r="B1755" i="16"/>
  <c r="B1756" i="16"/>
  <c r="B1757" i="16"/>
  <c r="B1758" i="16"/>
  <c r="B1759" i="16"/>
  <c r="B1760" i="16"/>
  <c r="B1761" i="16"/>
  <c r="B1762" i="16"/>
  <c r="B1763" i="16"/>
  <c r="B1764" i="16"/>
  <c r="B1765" i="16"/>
  <c r="B1766" i="16"/>
  <c r="B1767" i="16"/>
  <c r="B1768" i="16"/>
  <c r="B1769" i="16"/>
  <c r="B1770" i="16"/>
  <c r="B1771" i="16"/>
  <c r="B1772" i="16"/>
  <c r="B1773" i="16"/>
  <c r="B1774" i="16"/>
  <c r="B1775" i="16"/>
  <c r="B1776" i="16"/>
  <c r="B1777" i="16"/>
  <c r="B1778" i="16"/>
  <c r="B1779" i="16"/>
  <c r="B1780" i="16"/>
  <c r="B1781" i="16"/>
  <c r="B1782" i="16"/>
  <c r="B1783" i="16"/>
  <c r="B1784" i="16"/>
  <c r="B1785" i="16"/>
  <c r="B1786" i="16"/>
  <c r="B1787" i="16"/>
  <c r="B1788" i="16"/>
  <c r="B1789" i="16"/>
  <c r="B1790" i="16"/>
  <c r="B1791" i="16"/>
  <c r="B1792" i="16"/>
  <c r="B1793" i="16"/>
  <c r="B1794" i="16"/>
  <c r="B1795" i="16"/>
  <c r="B1796" i="16"/>
  <c r="B1797" i="16"/>
  <c r="B1798" i="16"/>
  <c r="B1799" i="16"/>
  <c r="B1800" i="16"/>
  <c r="B1801" i="16"/>
  <c r="B1802" i="16"/>
  <c r="B1803" i="16"/>
  <c r="B1804" i="16"/>
  <c r="B1805" i="16"/>
  <c r="B1806" i="16"/>
  <c r="B1807" i="16"/>
  <c r="B1808" i="16"/>
  <c r="B1809" i="16"/>
  <c r="B1810" i="16"/>
  <c r="B1811" i="16"/>
  <c r="B1812" i="16"/>
  <c r="B1813" i="16"/>
  <c r="B1814" i="16"/>
  <c r="B1815" i="16"/>
  <c r="B1816" i="16"/>
  <c r="B1817" i="16"/>
  <c r="B1818" i="16"/>
  <c r="B1819" i="16"/>
  <c r="B1820" i="16"/>
  <c r="B1821" i="16"/>
  <c r="B1822" i="16"/>
  <c r="B1823" i="16"/>
  <c r="B1824" i="16"/>
  <c r="B1825" i="16"/>
  <c r="B1826" i="16"/>
  <c r="B1827" i="16"/>
  <c r="B1828" i="16"/>
  <c r="B1829" i="16"/>
  <c r="B1830" i="16"/>
  <c r="B1831" i="16"/>
  <c r="B1832" i="16"/>
  <c r="B1833" i="16"/>
  <c r="B1834" i="16"/>
  <c r="B1835" i="16"/>
  <c r="B1836" i="16"/>
  <c r="B1837" i="16"/>
  <c r="B1838" i="16"/>
  <c r="B1839" i="16"/>
  <c r="B1840" i="16"/>
  <c r="B1841" i="16"/>
  <c r="B1842" i="16"/>
  <c r="B1843" i="16"/>
  <c r="B1844" i="16"/>
  <c r="B1845" i="16"/>
  <c r="B1846" i="16"/>
  <c r="B1847" i="16"/>
  <c r="B1848" i="16"/>
  <c r="B1849" i="16"/>
  <c r="B1850" i="16"/>
  <c r="B1851" i="16"/>
  <c r="B1852" i="16"/>
  <c r="B1853" i="16"/>
  <c r="B1854" i="16"/>
  <c r="B1855" i="16"/>
  <c r="B1856" i="16"/>
  <c r="B1857" i="16"/>
  <c r="B1858" i="16"/>
  <c r="B1859" i="16"/>
  <c r="B1860" i="16"/>
  <c r="B1861" i="16"/>
  <c r="B1862" i="16"/>
  <c r="B1863" i="16"/>
  <c r="B1864" i="16"/>
  <c r="B1865" i="16"/>
  <c r="B1866" i="16"/>
  <c r="B1867" i="16"/>
  <c r="B1868" i="16"/>
  <c r="B1869" i="16"/>
  <c r="B1870" i="16"/>
  <c r="B1871" i="16"/>
  <c r="B1872" i="16"/>
  <c r="B1873" i="16"/>
  <c r="B1874" i="16"/>
  <c r="B1875" i="16"/>
  <c r="B1876" i="16"/>
  <c r="B1877" i="16"/>
  <c r="B1878" i="16"/>
  <c r="B1879" i="16"/>
  <c r="B1880" i="16"/>
  <c r="B1881" i="16"/>
  <c r="B1882" i="16"/>
  <c r="B1883" i="16"/>
  <c r="B1884" i="16"/>
  <c r="B1885" i="16"/>
  <c r="B1886" i="16"/>
  <c r="B1887" i="16"/>
  <c r="B1888" i="16"/>
  <c r="B1889" i="16"/>
  <c r="B1890" i="16"/>
  <c r="B1891" i="16"/>
  <c r="B1892" i="16"/>
  <c r="B1893" i="16"/>
  <c r="B1894" i="16"/>
  <c r="B1895" i="16"/>
  <c r="B1896" i="16"/>
  <c r="B1897" i="16"/>
  <c r="B1898" i="16"/>
  <c r="B1899" i="16"/>
  <c r="B1900" i="16"/>
  <c r="B1901" i="16"/>
  <c r="B1902" i="16"/>
  <c r="B1903" i="16"/>
  <c r="B1904" i="16"/>
  <c r="B1905" i="16"/>
  <c r="B1906" i="16"/>
  <c r="B1907" i="16"/>
  <c r="B1908" i="16"/>
  <c r="B1909" i="16"/>
  <c r="B1910" i="16"/>
  <c r="B1911" i="16"/>
  <c r="B1912" i="16"/>
  <c r="B1913" i="16"/>
  <c r="B1914" i="16"/>
  <c r="B1915" i="16"/>
  <c r="B1916" i="16"/>
  <c r="B1917" i="16"/>
  <c r="B1918" i="16"/>
  <c r="B1919" i="16"/>
  <c r="B1920" i="16"/>
  <c r="B1921" i="16"/>
  <c r="B1922" i="16"/>
  <c r="B1923" i="16"/>
  <c r="B1924" i="16"/>
  <c r="B1925" i="16"/>
  <c r="B1926" i="16"/>
  <c r="B1927" i="16"/>
  <c r="B1928" i="16"/>
  <c r="B1929" i="16"/>
  <c r="B1930" i="16"/>
  <c r="B1931" i="16"/>
  <c r="B1932" i="16"/>
  <c r="B1933" i="16"/>
  <c r="B1934" i="16"/>
  <c r="B1935" i="16"/>
  <c r="B1936" i="16"/>
  <c r="B1937" i="16"/>
  <c r="B1938" i="16"/>
  <c r="B1939" i="16"/>
  <c r="B1940" i="16"/>
  <c r="B1941" i="16"/>
  <c r="B1942" i="16"/>
  <c r="B1943" i="16"/>
  <c r="B1944" i="16"/>
  <c r="B1945" i="16"/>
  <c r="B1946" i="16"/>
  <c r="B1947" i="16"/>
  <c r="B1948" i="16"/>
  <c r="B1949" i="16"/>
  <c r="B1950" i="16"/>
  <c r="B1951" i="16"/>
  <c r="B1952" i="16"/>
  <c r="B1953" i="16"/>
  <c r="B1954" i="16"/>
  <c r="B1955" i="16"/>
  <c r="B1956" i="16"/>
  <c r="B1957" i="16"/>
  <c r="B1958" i="16"/>
  <c r="B1959" i="16"/>
  <c r="B1960" i="16"/>
  <c r="B1961" i="16"/>
  <c r="B1962" i="16"/>
  <c r="B1963" i="16"/>
  <c r="B1964" i="16"/>
  <c r="B1965" i="16"/>
  <c r="B1966" i="16"/>
  <c r="B1967" i="16"/>
  <c r="B1968" i="16"/>
  <c r="B1969" i="16"/>
  <c r="B1970" i="16"/>
  <c r="B1971" i="16"/>
  <c r="B1972" i="16"/>
  <c r="B1973" i="16"/>
  <c r="B1974" i="16"/>
  <c r="B1975" i="16"/>
  <c r="B1976" i="16"/>
  <c r="B1977" i="16"/>
  <c r="B1978" i="16"/>
  <c r="B1979" i="16"/>
  <c r="B1980" i="16"/>
  <c r="B1981" i="16"/>
  <c r="B1982" i="16"/>
  <c r="B1983" i="16"/>
  <c r="B1984" i="16"/>
  <c r="B1985" i="16"/>
  <c r="B1986" i="16"/>
  <c r="B1987" i="16"/>
  <c r="B1988" i="16"/>
  <c r="B1989" i="16"/>
  <c r="B1990" i="16"/>
  <c r="B1991" i="16"/>
  <c r="B1992" i="16"/>
  <c r="B1993" i="16"/>
  <c r="B1994" i="16"/>
  <c r="B1995" i="16"/>
  <c r="B1996" i="16"/>
  <c r="B1997" i="16"/>
  <c r="B1998" i="16"/>
  <c r="B1999" i="16"/>
  <c r="B2000" i="16"/>
  <c r="B2001" i="16"/>
  <c r="B2002" i="16"/>
  <c r="B2003" i="16"/>
  <c r="B2004" i="16"/>
  <c r="B2005" i="16"/>
  <c r="B2006" i="16"/>
  <c r="B2007" i="16"/>
  <c r="B2008" i="16"/>
  <c r="B2009" i="16"/>
  <c r="B2010" i="16"/>
  <c r="B2011" i="16"/>
  <c r="B2012" i="16"/>
  <c r="B2013" i="16"/>
  <c r="B2014" i="16"/>
  <c r="B2015" i="16"/>
  <c r="B2016" i="16"/>
  <c r="B2017" i="16"/>
  <c r="B2018" i="16"/>
  <c r="B2019" i="16"/>
  <c r="B2020" i="16"/>
  <c r="B2021" i="16"/>
  <c r="B2022" i="16"/>
  <c r="B2023" i="16"/>
  <c r="B2024" i="16"/>
  <c r="B2025" i="16"/>
  <c r="B2026" i="16"/>
  <c r="B2027" i="16"/>
  <c r="B2028" i="16"/>
  <c r="B2029" i="16"/>
  <c r="B2030" i="16"/>
  <c r="B2031" i="16"/>
  <c r="B2032" i="16"/>
  <c r="B2033" i="16"/>
  <c r="B2034" i="16"/>
  <c r="B2035" i="16"/>
  <c r="B2036" i="16"/>
  <c r="B2037" i="16"/>
  <c r="B2038" i="16"/>
  <c r="B2039" i="16"/>
  <c r="B2040" i="16"/>
  <c r="B2041" i="16"/>
  <c r="B2042" i="16"/>
  <c r="B2043" i="16"/>
  <c r="B2044" i="16"/>
  <c r="B2045" i="16"/>
  <c r="B2046" i="16"/>
  <c r="B2047" i="16"/>
  <c r="B2048" i="16"/>
  <c r="B2049" i="16"/>
  <c r="B2050" i="16"/>
  <c r="B2051" i="16"/>
  <c r="B2052" i="16"/>
  <c r="B2053" i="16"/>
  <c r="B2054" i="16"/>
  <c r="B2055" i="16"/>
  <c r="B2056" i="16"/>
  <c r="B2057" i="16"/>
  <c r="B2058" i="16"/>
  <c r="B2059" i="16"/>
  <c r="B2060" i="16"/>
  <c r="B2061" i="16"/>
  <c r="B2062" i="16"/>
  <c r="B2063" i="16"/>
  <c r="B2064" i="16"/>
  <c r="B2065" i="16"/>
  <c r="B2066" i="16"/>
  <c r="B2067" i="16"/>
  <c r="B2068" i="16"/>
  <c r="B2069" i="16"/>
  <c r="B2070" i="16"/>
  <c r="B2071" i="16"/>
  <c r="B2072" i="16"/>
  <c r="B2073" i="16"/>
  <c r="B2074" i="16"/>
  <c r="B2075" i="16"/>
  <c r="B2076" i="16"/>
  <c r="B2077" i="16"/>
  <c r="B2078" i="16"/>
  <c r="B2079" i="16"/>
  <c r="B2080" i="16"/>
  <c r="B2081" i="16"/>
  <c r="B2082" i="16"/>
  <c r="B2083" i="16"/>
  <c r="B2084" i="16"/>
  <c r="B2085" i="16"/>
  <c r="B2086" i="16"/>
  <c r="B2087" i="16"/>
  <c r="B2088" i="16"/>
  <c r="B2089" i="16"/>
  <c r="B2090" i="16"/>
  <c r="B2091" i="16"/>
  <c r="B2092" i="16"/>
  <c r="B2093" i="16"/>
  <c r="B2094" i="16"/>
  <c r="B2095" i="16"/>
  <c r="B2096" i="16"/>
  <c r="B2097" i="16"/>
  <c r="B2098" i="16"/>
  <c r="B2099" i="16"/>
  <c r="B2100" i="16"/>
  <c r="B2101" i="16"/>
  <c r="B2102" i="16"/>
  <c r="B2103" i="16"/>
  <c r="B2104" i="16"/>
  <c r="B2105" i="16"/>
  <c r="B2106" i="16"/>
  <c r="B2107" i="16"/>
  <c r="B2108" i="16"/>
  <c r="B2109" i="16"/>
  <c r="B2110" i="16"/>
  <c r="B2111" i="16"/>
  <c r="B2112" i="16"/>
  <c r="B2113" i="16"/>
  <c r="B2114" i="16"/>
  <c r="B2115" i="16"/>
  <c r="B2116" i="16"/>
  <c r="B2117" i="16"/>
  <c r="B2118" i="16"/>
  <c r="B2119" i="16"/>
  <c r="B2120" i="16"/>
  <c r="B2121" i="16"/>
  <c r="B2122" i="16"/>
  <c r="B2123" i="16"/>
  <c r="B2124" i="16"/>
  <c r="B2125" i="16"/>
  <c r="B2126" i="16"/>
  <c r="B2127" i="16"/>
  <c r="B2128" i="16"/>
  <c r="B2129" i="16"/>
  <c r="B2130" i="16"/>
  <c r="B2131" i="16"/>
  <c r="B2132" i="16"/>
  <c r="B2133" i="16"/>
  <c r="B2134" i="16"/>
  <c r="B2135" i="16"/>
  <c r="B2136" i="16"/>
  <c r="B2137" i="16"/>
  <c r="B2138" i="16"/>
  <c r="B2139" i="16"/>
  <c r="B2140" i="16"/>
  <c r="B2141" i="16"/>
  <c r="B2142" i="16"/>
  <c r="B2143" i="16"/>
  <c r="B2144" i="16"/>
  <c r="B2145" i="16"/>
  <c r="B2146" i="16"/>
  <c r="B2147" i="16"/>
  <c r="B2148" i="16"/>
  <c r="B2149" i="16"/>
  <c r="B2150" i="16"/>
  <c r="B2151" i="16"/>
  <c r="B2152" i="16"/>
  <c r="B2153" i="16"/>
  <c r="B2154" i="16"/>
  <c r="B2155" i="16"/>
  <c r="B2156" i="16"/>
  <c r="B2157" i="16"/>
  <c r="B2158" i="16"/>
  <c r="B2159" i="16"/>
  <c r="B2160" i="16"/>
  <c r="B2161" i="16"/>
  <c r="B2162" i="16"/>
  <c r="B2163" i="16"/>
  <c r="B2164" i="16"/>
  <c r="B2165" i="16"/>
  <c r="B2166" i="16"/>
  <c r="B2167" i="16"/>
  <c r="B2168" i="16"/>
  <c r="B2169" i="16"/>
  <c r="B2170" i="16"/>
  <c r="B2171" i="16"/>
  <c r="B2172" i="16"/>
  <c r="B2173" i="16"/>
  <c r="B2174" i="16"/>
  <c r="B2175" i="16"/>
  <c r="B2176" i="16"/>
  <c r="B2177" i="16"/>
  <c r="B2178" i="16"/>
  <c r="B2179" i="16"/>
  <c r="B2180" i="16"/>
  <c r="B2181" i="16"/>
  <c r="B2182" i="16"/>
  <c r="B2183" i="16"/>
  <c r="B2184" i="16"/>
  <c r="B2185" i="16"/>
  <c r="B2186" i="16"/>
  <c r="B2187" i="16"/>
  <c r="B2188" i="16"/>
  <c r="B2189" i="16"/>
  <c r="B2190" i="16"/>
  <c r="B2191" i="16"/>
  <c r="B2192" i="16"/>
  <c r="B2193" i="16"/>
  <c r="B2194" i="16"/>
  <c r="B2195" i="16"/>
  <c r="B2196" i="16"/>
  <c r="B2197" i="16"/>
  <c r="B2198" i="16"/>
  <c r="B2199" i="16"/>
  <c r="B2200" i="16"/>
  <c r="B2201" i="16"/>
  <c r="B2202" i="16"/>
  <c r="B2203" i="16"/>
  <c r="B2204" i="16"/>
  <c r="B2205" i="16"/>
  <c r="B2206" i="16"/>
  <c r="B2207" i="16"/>
  <c r="B2208" i="16"/>
  <c r="B2209" i="16"/>
  <c r="B2210" i="16"/>
  <c r="B2211" i="16"/>
  <c r="B2212" i="16"/>
  <c r="B2213" i="16"/>
  <c r="B2214" i="16"/>
  <c r="B2215" i="16"/>
  <c r="B2216" i="16"/>
  <c r="B2217" i="16"/>
  <c r="B2218" i="16"/>
  <c r="B2219" i="16"/>
  <c r="B2220" i="16"/>
  <c r="B2221" i="16"/>
  <c r="B2222" i="16"/>
  <c r="B2223" i="16"/>
  <c r="B2224" i="16"/>
  <c r="B2225" i="16"/>
  <c r="B2226" i="16"/>
  <c r="B2227" i="16"/>
  <c r="B2228" i="16"/>
  <c r="B2229" i="16"/>
  <c r="B2230" i="16"/>
  <c r="B2231" i="16"/>
  <c r="B2232" i="16"/>
  <c r="B2233" i="16"/>
  <c r="B2234" i="16"/>
  <c r="B2235" i="16"/>
  <c r="B2236" i="16"/>
  <c r="B2237" i="16"/>
  <c r="B2238" i="16"/>
  <c r="B2239" i="16"/>
  <c r="B2240" i="16"/>
  <c r="B2241" i="16"/>
  <c r="B2242" i="16"/>
  <c r="B2243" i="16"/>
  <c r="B2244" i="16"/>
  <c r="B2245" i="16"/>
  <c r="B2246" i="16"/>
  <c r="B2247" i="16"/>
  <c r="B2248" i="16"/>
  <c r="B2249" i="16"/>
  <c r="B2250" i="16"/>
  <c r="B2251" i="16"/>
  <c r="B2252" i="16"/>
  <c r="B2253" i="16"/>
  <c r="B2254" i="16"/>
  <c r="B2255" i="16"/>
  <c r="B2256" i="16"/>
  <c r="B2257" i="16"/>
  <c r="B2258" i="16"/>
  <c r="B2259" i="16"/>
  <c r="B2260" i="16"/>
  <c r="B2261" i="16"/>
  <c r="B2262" i="16"/>
  <c r="B2263" i="16"/>
  <c r="B2264" i="16"/>
  <c r="B2265" i="16"/>
  <c r="B2266" i="16"/>
  <c r="B2267" i="16"/>
  <c r="B2268" i="16"/>
  <c r="B2269" i="16"/>
  <c r="B2270" i="16"/>
  <c r="B2271" i="16"/>
  <c r="B2272" i="16"/>
  <c r="B2273" i="16"/>
  <c r="B2274" i="16"/>
  <c r="B2275" i="16"/>
  <c r="B2276" i="16"/>
  <c r="B2277" i="16"/>
  <c r="B2278" i="16"/>
  <c r="B2279" i="16"/>
  <c r="B2280" i="16"/>
  <c r="B2281" i="16"/>
  <c r="B2282" i="16"/>
  <c r="B2283" i="16"/>
  <c r="B2284" i="16"/>
  <c r="B2285" i="16"/>
  <c r="B2286" i="16"/>
  <c r="B2287" i="16"/>
  <c r="B2288" i="16"/>
  <c r="B2289" i="16"/>
  <c r="B2290" i="16"/>
  <c r="B2291" i="16"/>
  <c r="B2292" i="16"/>
  <c r="B2293" i="16"/>
  <c r="B2294" i="16"/>
  <c r="B2295" i="16"/>
  <c r="B2296" i="16"/>
  <c r="B2297" i="16"/>
  <c r="B2298" i="16"/>
  <c r="B2299" i="16"/>
  <c r="B2300" i="16"/>
  <c r="B2301" i="16"/>
  <c r="B2302" i="16"/>
  <c r="B2303" i="16"/>
  <c r="B2304" i="16"/>
  <c r="B2305" i="16"/>
  <c r="B2306" i="16"/>
  <c r="B2307" i="16"/>
  <c r="B2308" i="16"/>
  <c r="B2309" i="16"/>
  <c r="B2310" i="16"/>
  <c r="B2311" i="16"/>
  <c r="B2312" i="16"/>
  <c r="B2313" i="16"/>
  <c r="B2314" i="16"/>
  <c r="B2315" i="16"/>
  <c r="B2316" i="16"/>
  <c r="B2317" i="16"/>
  <c r="B2318" i="16"/>
  <c r="B2319" i="16"/>
  <c r="B2320" i="16"/>
  <c r="B2321" i="16"/>
  <c r="B2322" i="16"/>
  <c r="B2323" i="16"/>
  <c r="B2324" i="16"/>
  <c r="B2325" i="16"/>
  <c r="B2326" i="16"/>
  <c r="B2327" i="16"/>
  <c r="B2328" i="16"/>
  <c r="B2329" i="16"/>
  <c r="B2330" i="16"/>
  <c r="B2331" i="16"/>
  <c r="B2332" i="16"/>
  <c r="B2333" i="16"/>
  <c r="B2334" i="16"/>
  <c r="B2335" i="16"/>
  <c r="B2336" i="16"/>
  <c r="B2337" i="16"/>
  <c r="B2338" i="16"/>
  <c r="B2339" i="16"/>
  <c r="B2340" i="16"/>
  <c r="B2341" i="16"/>
  <c r="B2342" i="16"/>
  <c r="B2343" i="16"/>
  <c r="B2344" i="16"/>
  <c r="B2345" i="16"/>
  <c r="B2346" i="16"/>
  <c r="B2347" i="16"/>
  <c r="B2348" i="16"/>
  <c r="B2349" i="16"/>
  <c r="B2350" i="16"/>
  <c r="B2351" i="16"/>
  <c r="B2352" i="16"/>
  <c r="B2353" i="16"/>
  <c r="B2354" i="16"/>
  <c r="B2355" i="16"/>
  <c r="B2356" i="16"/>
  <c r="B2357" i="16"/>
  <c r="B2358" i="16"/>
  <c r="B2359" i="16"/>
  <c r="B2360" i="16"/>
  <c r="B2361" i="16"/>
  <c r="B2362" i="16"/>
  <c r="B2363" i="16"/>
  <c r="B2364" i="16"/>
  <c r="B2365" i="16"/>
  <c r="B2366" i="16"/>
  <c r="B2367" i="16"/>
  <c r="B2368" i="16"/>
  <c r="B2369" i="16"/>
  <c r="B2370" i="16"/>
  <c r="B2371" i="16"/>
  <c r="B2372" i="16"/>
  <c r="B2373" i="16"/>
  <c r="B2374" i="16"/>
  <c r="B2375" i="16"/>
  <c r="B2376" i="16"/>
  <c r="B2377" i="16"/>
  <c r="B2378" i="16"/>
  <c r="B2379" i="16"/>
  <c r="B2380" i="16"/>
  <c r="B2381" i="16"/>
  <c r="B2382" i="16"/>
  <c r="B2383" i="16"/>
  <c r="B2384" i="16"/>
  <c r="B2385" i="16"/>
  <c r="B2386" i="16"/>
  <c r="B2387" i="16"/>
  <c r="B2388" i="16"/>
  <c r="B2389" i="16"/>
  <c r="B2390" i="16"/>
  <c r="B2391" i="16"/>
  <c r="B2392" i="16"/>
  <c r="B2393" i="16"/>
  <c r="B2394" i="16"/>
  <c r="B2395" i="16"/>
  <c r="B2396" i="16"/>
  <c r="B2397" i="16"/>
  <c r="B2398" i="16"/>
  <c r="B2399" i="16"/>
  <c r="B2400" i="16"/>
  <c r="B2401" i="16"/>
  <c r="B2402" i="16"/>
  <c r="B2403" i="16"/>
  <c r="B2404" i="16"/>
  <c r="B2405" i="16"/>
  <c r="B2406" i="16"/>
  <c r="B2407" i="16"/>
  <c r="B2408" i="16"/>
  <c r="B2409" i="16"/>
  <c r="B2410" i="16"/>
  <c r="B2411" i="16"/>
  <c r="B2412" i="16"/>
  <c r="B2413" i="16"/>
  <c r="B2414" i="16"/>
  <c r="B2415" i="16"/>
  <c r="B2416" i="16"/>
  <c r="B2417" i="16"/>
  <c r="B2418" i="16"/>
  <c r="B2419" i="16"/>
  <c r="B2420" i="16"/>
  <c r="B2421" i="16"/>
  <c r="B2422" i="16"/>
  <c r="B2423" i="16"/>
  <c r="B2424" i="16"/>
  <c r="B2425" i="16"/>
  <c r="B2426" i="16"/>
  <c r="B2427" i="16"/>
  <c r="B2428" i="16"/>
  <c r="B2429" i="16"/>
  <c r="B2430" i="16"/>
  <c r="B2431" i="16"/>
  <c r="B2432" i="16"/>
  <c r="B2433" i="16"/>
  <c r="B2434" i="16"/>
  <c r="B2435" i="16"/>
  <c r="B2436" i="16"/>
  <c r="B2437" i="16"/>
  <c r="B2438" i="16"/>
  <c r="B2439" i="16"/>
  <c r="B2440" i="16"/>
  <c r="B2441" i="16"/>
  <c r="B2442" i="16"/>
  <c r="B2443" i="16"/>
  <c r="B2444" i="16"/>
  <c r="B2445" i="16"/>
  <c r="B2446" i="16"/>
  <c r="B2447" i="16"/>
  <c r="B2448" i="16"/>
  <c r="B2449" i="16"/>
  <c r="B2450" i="16"/>
  <c r="B2451" i="16"/>
  <c r="B2452" i="16"/>
  <c r="B2453" i="16"/>
  <c r="B2454" i="16"/>
  <c r="B2455" i="16"/>
  <c r="B2456" i="16"/>
  <c r="B2457" i="16"/>
  <c r="B2458" i="16"/>
  <c r="B2459" i="16"/>
  <c r="B2460" i="16"/>
  <c r="B2461" i="16"/>
  <c r="B2462" i="16"/>
  <c r="B2463" i="16"/>
  <c r="B2464" i="16"/>
  <c r="B2465" i="16"/>
  <c r="B2466" i="16"/>
  <c r="B2467" i="16"/>
  <c r="B2468" i="16"/>
  <c r="B2469" i="16"/>
  <c r="B2470" i="16"/>
  <c r="B2471" i="16"/>
  <c r="B2472" i="16"/>
  <c r="B2473" i="16"/>
  <c r="B2474" i="16"/>
  <c r="B2475" i="16"/>
  <c r="B2476" i="16"/>
  <c r="B2477" i="16"/>
  <c r="B2478" i="16"/>
  <c r="B2479" i="16"/>
  <c r="B2480" i="16"/>
  <c r="B2481" i="16"/>
  <c r="B2482" i="16"/>
  <c r="B2483" i="16"/>
  <c r="B2484" i="16"/>
  <c r="B2485" i="16"/>
  <c r="B2486" i="16"/>
  <c r="B2487" i="16"/>
  <c r="B2488" i="16"/>
  <c r="B2489" i="16"/>
  <c r="B2490" i="16"/>
  <c r="B2491" i="16"/>
  <c r="B2492" i="16"/>
  <c r="B2493" i="16"/>
  <c r="B2494" i="16"/>
  <c r="B2495" i="16"/>
  <c r="B2496" i="16"/>
  <c r="B2497" i="16"/>
  <c r="B2498" i="16"/>
  <c r="B2499" i="16"/>
  <c r="B2500" i="16"/>
  <c r="B2501" i="16"/>
  <c r="B2502" i="16"/>
  <c r="B2503" i="16"/>
  <c r="B2504" i="16"/>
  <c r="B2505" i="16"/>
  <c r="B2506" i="16"/>
  <c r="B2507" i="16"/>
  <c r="B2508" i="16"/>
  <c r="B2509" i="16"/>
  <c r="B2510" i="16"/>
  <c r="B2511" i="16"/>
  <c r="B2512" i="16"/>
  <c r="B2513" i="16"/>
  <c r="B2514" i="16"/>
  <c r="B2515" i="16"/>
  <c r="B2516" i="16"/>
  <c r="B2517" i="16"/>
  <c r="B2518" i="16"/>
  <c r="B2519" i="16"/>
  <c r="B2520" i="16"/>
  <c r="B2521" i="16"/>
  <c r="B2522" i="16"/>
  <c r="B2523" i="16"/>
  <c r="B2524" i="16"/>
  <c r="B2525" i="16"/>
  <c r="B2526" i="16"/>
  <c r="B2527" i="16"/>
  <c r="B2528" i="16"/>
  <c r="B2529" i="16"/>
  <c r="B2530" i="16"/>
  <c r="B2531" i="16"/>
  <c r="B2532" i="16"/>
  <c r="B2533" i="16"/>
  <c r="B2534" i="16"/>
  <c r="B2535" i="16"/>
  <c r="B2536" i="16"/>
  <c r="B2537" i="16"/>
  <c r="B2538" i="16"/>
  <c r="B2539" i="16"/>
  <c r="B2540" i="16"/>
  <c r="B2541" i="16"/>
  <c r="B2542" i="16"/>
  <c r="B2543" i="16"/>
  <c r="B2544" i="16"/>
  <c r="B2545" i="16"/>
  <c r="B2546" i="16"/>
  <c r="B2547" i="16"/>
  <c r="B2548" i="16"/>
  <c r="B2549" i="16"/>
  <c r="B2550" i="16"/>
  <c r="B2551" i="16"/>
  <c r="B2552" i="16"/>
  <c r="B2553" i="16"/>
  <c r="B2554" i="16"/>
  <c r="B2555" i="16"/>
  <c r="B2556" i="16"/>
  <c r="B2557" i="16"/>
  <c r="B2558" i="16"/>
  <c r="B2559" i="16"/>
  <c r="B2560" i="16"/>
  <c r="B2561" i="16"/>
  <c r="B2562" i="16"/>
  <c r="B2563" i="16"/>
  <c r="B2564" i="16"/>
  <c r="B2565" i="16"/>
  <c r="B2566" i="16"/>
  <c r="B2567" i="16"/>
  <c r="B2568" i="16"/>
  <c r="B2569" i="16"/>
  <c r="B2570" i="16"/>
  <c r="B2571" i="16"/>
  <c r="B2572" i="16"/>
  <c r="B2573" i="16"/>
  <c r="B2574" i="16"/>
  <c r="B2575" i="16"/>
  <c r="B2576" i="16"/>
  <c r="B2577" i="16"/>
  <c r="B2578" i="16"/>
  <c r="B2579" i="16"/>
  <c r="B2580" i="16"/>
  <c r="B2581" i="16"/>
  <c r="B2582" i="16"/>
  <c r="B2583" i="16"/>
  <c r="B2584" i="16"/>
  <c r="B2585" i="16"/>
  <c r="B2586" i="16"/>
  <c r="B2587" i="16"/>
  <c r="B2588" i="16"/>
  <c r="B2589" i="16"/>
  <c r="B2590" i="16"/>
  <c r="B2591" i="16"/>
  <c r="B2592" i="16"/>
  <c r="B2593" i="16"/>
  <c r="B2594" i="16"/>
  <c r="B2595" i="16"/>
  <c r="B2596" i="16"/>
  <c r="B2597" i="16"/>
  <c r="B2598" i="16"/>
  <c r="B2599" i="16"/>
  <c r="B2600" i="16"/>
  <c r="B2601" i="16"/>
  <c r="B2602" i="16"/>
  <c r="B2603" i="16"/>
  <c r="B2604" i="16"/>
  <c r="B2605" i="16"/>
  <c r="B2606" i="16"/>
  <c r="B2607" i="16"/>
  <c r="B2608" i="16"/>
  <c r="B2609" i="16"/>
  <c r="B2610" i="16"/>
  <c r="B2611" i="16"/>
  <c r="B2612" i="16"/>
  <c r="B2613" i="16"/>
  <c r="B2614" i="16"/>
  <c r="B2615" i="16"/>
  <c r="B2616" i="16"/>
  <c r="B2617" i="16"/>
  <c r="B2618" i="16"/>
  <c r="B2619" i="16"/>
  <c r="B2620" i="16"/>
  <c r="B2621" i="16"/>
  <c r="B2622" i="16"/>
  <c r="B2623" i="16"/>
  <c r="B2624" i="16"/>
  <c r="B2625" i="16"/>
  <c r="B2626" i="16"/>
  <c r="B2627" i="16"/>
  <c r="B2628" i="16"/>
  <c r="B2629" i="16"/>
  <c r="B2630" i="16"/>
  <c r="B2631" i="16"/>
  <c r="B2632" i="16"/>
  <c r="B2633" i="16"/>
  <c r="B2634" i="16"/>
  <c r="B2635" i="16"/>
  <c r="B2636" i="16"/>
  <c r="B2637" i="16"/>
  <c r="B2638" i="16"/>
  <c r="B2639" i="16"/>
  <c r="B2640" i="16"/>
  <c r="B2641" i="16"/>
  <c r="B2642" i="16"/>
  <c r="B2643" i="16"/>
  <c r="B2644" i="16"/>
  <c r="B2645" i="16"/>
  <c r="B2646" i="16"/>
  <c r="B2647" i="16"/>
  <c r="B2648" i="16"/>
  <c r="B2649" i="16"/>
  <c r="B2650" i="16"/>
  <c r="B2651" i="16"/>
  <c r="B2652" i="16"/>
  <c r="B2653" i="16"/>
  <c r="B2654" i="16"/>
  <c r="B2655" i="16"/>
  <c r="B2656" i="16"/>
  <c r="B2657" i="16"/>
  <c r="B2658" i="16"/>
  <c r="B2659" i="16"/>
  <c r="B2660" i="16"/>
  <c r="B2661" i="16"/>
  <c r="B2662" i="16"/>
  <c r="B2663" i="16"/>
  <c r="B2664" i="16"/>
  <c r="B2665" i="16"/>
  <c r="B2666" i="16"/>
  <c r="B2667" i="16"/>
  <c r="B2668" i="16"/>
  <c r="B2669" i="16"/>
  <c r="B2670" i="16"/>
  <c r="B2671" i="16"/>
  <c r="B2672" i="16"/>
  <c r="B2673" i="16"/>
  <c r="B2674" i="16"/>
  <c r="B2675" i="16"/>
  <c r="B2676" i="16"/>
  <c r="B2677" i="16"/>
  <c r="B2678" i="16"/>
  <c r="B2679" i="16"/>
  <c r="B2680" i="16"/>
  <c r="B2681" i="16"/>
  <c r="B2682" i="16"/>
  <c r="B2683" i="16"/>
  <c r="B2684" i="16"/>
  <c r="B2685" i="16"/>
  <c r="B2686" i="16"/>
  <c r="B2687" i="16"/>
  <c r="B2688" i="16"/>
  <c r="B2689" i="16"/>
  <c r="B2690" i="16"/>
  <c r="B2691" i="16"/>
  <c r="B2692" i="16"/>
  <c r="B2693" i="16"/>
  <c r="B2694" i="16"/>
  <c r="B2695" i="16"/>
  <c r="B2696" i="16"/>
  <c r="B2697" i="16"/>
  <c r="B2698" i="16"/>
  <c r="B2699" i="16"/>
  <c r="B2700" i="16"/>
  <c r="B2701" i="16"/>
  <c r="B2702" i="16"/>
  <c r="B2703" i="16"/>
  <c r="B2704" i="16"/>
  <c r="B2705" i="16"/>
  <c r="B2706" i="16"/>
  <c r="B2707" i="16"/>
  <c r="B2708" i="16"/>
  <c r="B2709" i="16"/>
  <c r="B2710" i="16"/>
  <c r="B2711" i="16"/>
  <c r="B2712" i="16"/>
  <c r="B2713" i="16"/>
  <c r="B2714" i="16"/>
  <c r="B2715" i="16"/>
  <c r="B2716" i="16"/>
  <c r="B2717" i="16"/>
  <c r="B2718" i="16"/>
  <c r="B2719" i="16"/>
  <c r="B2720" i="16"/>
  <c r="B2721" i="16"/>
  <c r="B2722" i="16"/>
  <c r="B2723" i="16"/>
  <c r="B2724" i="16"/>
  <c r="B2725" i="16"/>
  <c r="B2726" i="16"/>
  <c r="B2727" i="16"/>
  <c r="B2728" i="16"/>
  <c r="B2729" i="16"/>
  <c r="B2730" i="16"/>
  <c r="B2731" i="16"/>
  <c r="B2732" i="16"/>
  <c r="B2733" i="16"/>
  <c r="B2734" i="16"/>
  <c r="B2735" i="16"/>
  <c r="B2736" i="16"/>
  <c r="B2737" i="16"/>
  <c r="B2738" i="16"/>
  <c r="B2739" i="16"/>
  <c r="B2740" i="16"/>
  <c r="B2741" i="16"/>
  <c r="B2742" i="16"/>
  <c r="B2743" i="16"/>
  <c r="B2744" i="16"/>
  <c r="B2745" i="16"/>
  <c r="B2746" i="16"/>
  <c r="B2747" i="16"/>
  <c r="B2748" i="16"/>
  <c r="B2749" i="16"/>
  <c r="B2750" i="16"/>
  <c r="B2751" i="16"/>
  <c r="B2752" i="16"/>
  <c r="B2753" i="16"/>
  <c r="B2754" i="16"/>
  <c r="B2755" i="16"/>
  <c r="B2756" i="16"/>
  <c r="B2757" i="16"/>
  <c r="B2758" i="16"/>
  <c r="B2759" i="16"/>
  <c r="B2760" i="16"/>
  <c r="B2761" i="16"/>
  <c r="B2762" i="16"/>
  <c r="B2763" i="16"/>
  <c r="B2764" i="16"/>
  <c r="B2765" i="16"/>
  <c r="B2766" i="16"/>
  <c r="B2767" i="16"/>
  <c r="B2768" i="16"/>
  <c r="B2769" i="16"/>
  <c r="B2770" i="16"/>
  <c r="B2771" i="16"/>
  <c r="B2772" i="16"/>
  <c r="B2773" i="16"/>
  <c r="B2774" i="16"/>
  <c r="B2775" i="16"/>
  <c r="B2776" i="16"/>
  <c r="B2777" i="16"/>
  <c r="B2778" i="16"/>
  <c r="B2779" i="16"/>
  <c r="B2780" i="16"/>
  <c r="B2781" i="16"/>
  <c r="B2782" i="16"/>
  <c r="B2783" i="16"/>
  <c r="B2784" i="16"/>
  <c r="B2785" i="16"/>
  <c r="B2786" i="16"/>
  <c r="B2787" i="16"/>
  <c r="B2788" i="16"/>
  <c r="B2789" i="16"/>
  <c r="B2790" i="16"/>
  <c r="B2791" i="16"/>
  <c r="B2792" i="16"/>
  <c r="B2793" i="16"/>
  <c r="B2794" i="16"/>
  <c r="B2795" i="16"/>
  <c r="B2796" i="16"/>
  <c r="B2797" i="16"/>
  <c r="B2798" i="16"/>
  <c r="B2799" i="16"/>
  <c r="B2800" i="16"/>
  <c r="B2801" i="16"/>
  <c r="B2802" i="16"/>
  <c r="B2803" i="16"/>
  <c r="B2804" i="16"/>
  <c r="B2805" i="16"/>
  <c r="B2806" i="16"/>
  <c r="B2807" i="16"/>
  <c r="B2808" i="16"/>
  <c r="B2809" i="16"/>
  <c r="B2810" i="16"/>
  <c r="B2811" i="16"/>
  <c r="B2812" i="16"/>
  <c r="B2813" i="16"/>
  <c r="B2814" i="16"/>
  <c r="B2815" i="16"/>
  <c r="B2816" i="16"/>
  <c r="B2817" i="16"/>
  <c r="B2818" i="16"/>
  <c r="B2819" i="16"/>
  <c r="B2820" i="16"/>
  <c r="B2821" i="16"/>
  <c r="B2822" i="16"/>
  <c r="B2823" i="16"/>
  <c r="B2824" i="16"/>
  <c r="B2825" i="16"/>
  <c r="B2826" i="16"/>
  <c r="B2827" i="16"/>
  <c r="B2828" i="16"/>
  <c r="B2829" i="16"/>
  <c r="B2830" i="16"/>
  <c r="B2831" i="16"/>
  <c r="B2832" i="16"/>
  <c r="B2833" i="16"/>
  <c r="B2834" i="16"/>
  <c r="B2835" i="16"/>
  <c r="B2836" i="16"/>
  <c r="B2837" i="16"/>
  <c r="B2838" i="16"/>
  <c r="B2839" i="16"/>
  <c r="B2840" i="16"/>
  <c r="B2841" i="16"/>
  <c r="B2842" i="16"/>
  <c r="B2843" i="16"/>
  <c r="B2844" i="16"/>
  <c r="B2845" i="16"/>
  <c r="B2846" i="16"/>
  <c r="B2847" i="16"/>
  <c r="B2848" i="16"/>
  <c r="B2849" i="16"/>
  <c r="B2850" i="16"/>
  <c r="B2851" i="16"/>
  <c r="B2852" i="16"/>
  <c r="B2853" i="16"/>
  <c r="B2854" i="16"/>
  <c r="B2855" i="16"/>
  <c r="B2856" i="16"/>
  <c r="B2857" i="16"/>
  <c r="B2858" i="16"/>
  <c r="B2859" i="16"/>
  <c r="B2860" i="16"/>
  <c r="B2861" i="16"/>
  <c r="B2862" i="16"/>
  <c r="B2863" i="16"/>
  <c r="B2864" i="16"/>
  <c r="B2865" i="16"/>
  <c r="B2866" i="16"/>
  <c r="B2867" i="16"/>
  <c r="B2868" i="16"/>
  <c r="B2869" i="16"/>
  <c r="B2870" i="16"/>
  <c r="B2871" i="16"/>
  <c r="B2872" i="16"/>
  <c r="B2873" i="16"/>
  <c r="B2874" i="16"/>
  <c r="B2875" i="16"/>
  <c r="B2876" i="16"/>
  <c r="B2877" i="16"/>
  <c r="B2878" i="16"/>
  <c r="B2879" i="16"/>
  <c r="B2880" i="16"/>
  <c r="B2881" i="16"/>
  <c r="B2882" i="16"/>
  <c r="B2883" i="16"/>
  <c r="B2884" i="16"/>
  <c r="B2885" i="16"/>
  <c r="B2886" i="16"/>
  <c r="B2887" i="16"/>
  <c r="B2888" i="16"/>
  <c r="B2889" i="16"/>
  <c r="B2890" i="16"/>
  <c r="B2891" i="16"/>
  <c r="B2892" i="16"/>
  <c r="B2893" i="16"/>
  <c r="B2894" i="16"/>
  <c r="B2895" i="16"/>
  <c r="B2896" i="16"/>
  <c r="B2897" i="16"/>
  <c r="B2898" i="16"/>
  <c r="B2899" i="16"/>
  <c r="B2900" i="16"/>
  <c r="B2901" i="16"/>
  <c r="B2902" i="16"/>
  <c r="B2903" i="16"/>
  <c r="B2904" i="16"/>
  <c r="B2905" i="16"/>
  <c r="B2906" i="16"/>
  <c r="B2907" i="16"/>
  <c r="B2908" i="16"/>
  <c r="B2909" i="16"/>
  <c r="B2910" i="16"/>
  <c r="B2911" i="16"/>
  <c r="B2912" i="16"/>
  <c r="B2913" i="16"/>
  <c r="B2914" i="16"/>
  <c r="B2915" i="16"/>
  <c r="B2916" i="16"/>
  <c r="B2917" i="16"/>
  <c r="B2918" i="16"/>
  <c r="B2919" i="16"/>
  <c r="B2920" i="16"/>
  <c r="B2921" i="16"/>
  <c r="B2922" i="16"/>
  <c r="B2923" i="16"/>
  <c r="A2012" i="16"/>
  <c r="A2013" i="16"/>
  <c r="A2014" i="16"/>
  <c r="A2015" i="16"/>
  <c r="A2016" i="16"/>
  <c r="A2017" i="16"/>
  <c r="A2018" i="16"/>
  <c r="A2019" i="16"/>
  <c r="A2020" i="16"/>
  <c r="A2021" i="16"/>
  <c r="A2022" i="16"/>
  <c r="A2023" i="16"/>
  <c r="A2024" i="16"/>
  <c r="A2025" i="16"/>
  <c r="A2026" i="16"/>
  <c r="A2027" i="16"/>
  <c r="A2028" i="16"/>
  <c r="A2029" i="16"/>
  <c r="A2030" i="16"/>
  <c r="A2031" i="16"/>
  <c r="A2032" i="16"/>
  <c r="A2033" i="16"/>
  <c r="A2034" i="16"/>
  <c r="A2035" i="16"/>
  <c r="A2036" i="16"/>
  <c r="A2037" i="16"/>
  <c r="A2038" i="16"/>
  <c r="A2039" i="16"/>
  <c r="A2040" i="16"/>
  <c r="A2041" i="16"/>
  <c r="A2042" i="16"/>
  <c r="A2043" i="16"/>
  <c r="A2044" i="16"/>
  <c r="A2045" i="16"/>
  <c r="A2046" i="16"/>
  <c r="A2047" i="16"/>
  <c r="A2048" i="16"/>
  <c r="A2049" i="16"/>
  <c r="A2050" i="16"/>
  <c r="A2051" i="16"/>
  <c r="A2052" i="16"/>
  <c r="A2053" i="16"/>
  <c r="A2054" i="16"/>
  <c r="A2055" i="16"/>
  <c r="A2056" i="16"/>
  <c r="A2057" i="16"/>
  <c r="A2058" i="16"/>
  <c r="A2059" i="16"/>
  <c r="A2060" i="16"/>
  <c r="A2061" i="16"/>
  <c r="A2062" i="16"/>
  <c r="A2063" i="16"/>
  <c r="A2064" i="16"/>
  <c r="A2065" i="16"/>
  <c r="A2066" i="16"/>
  <c r="A2067" i="16"/>
  <c r="A2068" i="16"/>
  <c r="A2069" i="16"/>
  <c r="A2070" i="16"/>
  <c r="A2071" i="16"/>
  <c r="A2072" i="16"/>
  <c r="A2073" i="16"/>
  <c r="A2074" i="16"/>
  <c r="A2075" i="16"/>
  <c r="A2076" i="16"/>
  <c r="A2077" i="16"/>
  <c r="A2078" i="16"/>
  <c r="A2079" i="16"/>
  <c r="A2080" i="16"/>
  <c r="A2081" i="16"/>
  <c r="A2082" i="16"/>
  <c r="A2083" i="16"/>
  <c r="A2084" i="16"/>
  <c r="A2085" i="16"/>
  <c r="A2086" i="16"/>
  <c r="A2087" i="16"/>
  <c r="A2088" i="16"/>
  <c r="A2089" i="16"/>
  <c r="A2090" i="16"/>
  <c r="A2091" i="16"/>
  <c r="A2092" i="16"/>
  <c r="A2093" i="16"/>
  <c r="A2094" i="16"/>
  <c r="A2095" i="16"/>
  <c r="A2096" i="16"/>
  <c r="A2097" i="16"/>
  <c r="A2098" i="16"/>
  <c r="A2099" i="16"/>
  <c r="A2100" i="16"/>
  <c r="A2101" i="16"/>
  <c r="A2102" i="16"/>
  <c r="A2103" i="16"/>
  <c r="A2104" i="16"/>
  <c r="A2105" i="16"/>
  <c r="A2106" i="16"/>
  <c r="A2107" i="16"/>
  <c r="A2108" i="16"/>
  <c r="A2109" i="16"/>
  <c r="A2110" i="16"/>
  <c r="A2111" i="16"/>
  <c r="A2112" i="16"/>
  <c r="A2113" i="16"/>
  <c r="A2114" i="16"/>
  <c r="A2115" i="16"/>
  <c r="A2116" i="16"/>
  <c r="A2117" i="16"/>
  <c r="A2118" i="16"/>
  <c r="A2119" i="16"/>
  <c r="A2120" i="16"/>
  <c r="A2121" i="16"/>
  <c r="A2122" i="16"/>
  <c r="A2123" i="16"/>
  <c r="A2124" i="16"/>
  <c r="A2125" i="16"/>
  <c r="A2126" i="16"/>
  <c r="A2127" i="16"/>
  <c r="A2128" i="16"/>
  <c r="A2129" i="16"/>
  <c r="A2130" i="16"/>
  <c r="A2131" i="16"/>
  <c r="A2132" i="16"/>
  <c r="A2133" i="16"/>
  <c r="A2134" i="16"/>
  <c r="A2135" i="16"/>
  <c r="A2136" i="16"/>
  <c r="A2137" i="16"/>
  <c r="A2138" i="16"/>
  <c r="A2139" i="16"/>
  <c r="A2140" i="16"/>
  <c r="A2141" i="16"/>
  <c r="A2142" i="16"/>
  <c r="A2143" i="16"/>
  <c r="A2144" i="16"/>
  <c r="A2145" i="16"/>
  <c r="A2146" i="16"/>
  <c r="A2147" i="16"/>
  <c r="A2148" i="16"/>
  <c r="A2149" i="16"/>
  <c r="A2150" i="16"/>
  <c r="A2151" i="16"/>
  <c r="A2152" i="16"/>
  <c r="A2153" i="16"/>
  <c r="A2154" i="16"/>
  <c r="A2155" i="16"/>
  <c r="A2156" i="16"/>
  <c r="A2157" i="16"/>
  <c r="A2158" i="16"/>
  <c r="A2159" i="16"/>
  <c r="A2160" i="16"/>
  <c r="A2161" i="16"/>
  <c r="A2162" i="16"/>
  <c r="A2163" i="16"/>
  <c r="A2164" i="16"/>
  <c r="A2165" i="16"/>
  <c r="A2166" i="16"/>
  <c r="A2167" i="16"/>
  <c r="A2168" i="16"/>
  <c r="A2169" i="16"/>
  <c r="A2170" i="16"/>
  <c r="A2171" i="16"/>
  <c r="A2172" i="16"/>
  <c r="A2173" i="16"/>
  <c r="A2174" i="16"/>
  <c r="A2175" i="16"/>
  <c r="A2176" i="16"/>
  <c r="A2177" i="16"/>
  <c r="A2178" i="16"/>
  <c r="A2179" i="16"/>
  <c r="A2180" i="16"/>
  <c r="A2181" i="16"/>
  <c r="A2182" i="16"/>
  <c r="A2183" i="16"/>
  <c r="A2184" i="16"/>
  <c r="A2185" i="16"/>
  <c r="A2186" i="16"/>
  <c r="A2187" i="16"/>
  <c r="A2188" i="16"/>
  <c r="A2189" i="16"/>
  <c r="A2190" i="16"/>
  <c r="A2191" i="16"/>
  <c r="A2192" i="16"/>
  <c r="A2193" i="16"/>
  <c r="A2194" i="16"/>
  <c r="A2195" i="16"/>
  <c r="A2196" i="16"/>
  <c r="A2197" i="16"/>
  <c r="A2198" i="16"/>
  <c r="A2199" i="16"/>
  <c r="A2200" i="16"/>
  <c r="A2201" i="16"/>
  <c r="A2202" i="16"/>
  <c r="A2203" i="16"/>
  <c r="A2204" i="16"/>
  <c r="A2205" i="16"/>
  <c r="A2206" i="16"/>
  <c r="A2207" i="16"/>
  <c r="A2208" i="16"/>
  <c r="A2209" i="16"/>
  <c r="A2210" i="16"/>
  <c r="A2211" i="16"/>
  <c r="A2212" i="16"/>
  <c r="A2213" i="16"/>
  <c r="A2214" i="16"/>
  <c r="A2215" i="16"/>
  <c r="A2216" i="16"/>
  <c r="A2217" i="16"/>
  <c r="A2218" i="16"/>
  <c r="A2219" i="16"/>
  <c r="A2220" i="16"/>
  <c r="A2221" i="16"/>
  <c r="A2222" i="16"/>
  <c r="A2223" i="16"/>
  <c r="A2224" i="16"/>
  <c r="A2225" i="16"/>
  <c r="A2226" i="16"/>
  <c r="A2227" i="16"/>
  <c r="A2228" i="16"/>
  <c r="A2229" i="16"/>
  <c r="A2230" i="16"/>
  <c r="A2231" i="16"/>
  <c r="A2232" i="16"/>
  <c r="A2233" i="16"/>
  <c r="A2234" i="16"/>
  <c r="A2235" i="16"/>
  <c r="A2236" i="16"/>
  <c r="A2237" i="16"/>
  <c r="A2238" i="16"/>
  <c r="A2239" i="16"/>
  <c r="A2240" i="16"/>
  <c r="A2241" i="16"/>
  <c r="A2242" i="16"/>
  <c r="A2243" i="16"/>
  <c r="A2244" i="16"/>
  <c r="A2245" i="16"/>
  <c r="A2246" i="16"/>
  <c r="A2247" i="16"/>
  <c r="A2248" i="16"/>
  <c r="A2249" i="16"/>
  <c r="A2250" i="16"/>
  <c r="A2251" i="16"/>
  <c r="A2252" i="16"/>
  <c r="A2253" i="16"/>
  <c r="A2254" i="16"/>
  <c r="A2255" i="16"/>
  <c r="A2256" i="16"/>
  <c r="A2257" i="16"/>
  <c r="A2258" i="16"/>
  <c r="A2259" i="16"/>
  <c r="A2260" i="16"/>
  <c r="A2261" i="16"/>
  <c r="A2262" i="16"/>
  <c r="A2263" i="16"/>
  <c r="A2264" i="16"/>
  <c r="A2265" i="16"/>
  <c r="A2266" i="16"/>
  <c r="A2267" i="16"/>
  <c r="A2268" i="16"/>
  <c r="A2269" i="16"/>
  <c r="A2270" i="16"/>
  <c r="A2271" i="16"/>
  <c r="A2272" i="16"/>
  <c r="A2273" i="16"/>
  <c r="A2274" i="16"/>
  <c r="A2275" i="16"/>
  <c r="A2276" i="16"/>
  <c r="A2277" i="16"/>
  <c r="A2278" i="16"/>
  <c r="A2279" i="16"/>
  <c r="A2280" i="16"/>
  <c r="A2281" i="16"/>
  <c r="A2282" i="16"/>
  <c r="A2283" i="16"/>
  <c r="A2284" i="16"/>
  <c r="A2285" i="16"/>
  <c r="A2286" i="16"/>
  <c r="A2287" i="16"/>
  <c r="A2288" i="16"/>
  <c r="A2289" i="16"/>
  <c r="A2290" i="16"/>
  <c r="A2291" i="16"/>
  <c r="A2292" i="16"/>
  <c r="A2293" i="16"/>
  <c r="A2294" i="16"/>
  <c r="A2295" i="16"/>
  <c r="A2296" i="16"/>
  <c r="A2297" i="16"/>
  <c r="A2298" i="16"/>
  <c r="A2299" i="16"/>
  <c r="A2300" i="16"/>
  <c r="A2301" i="16"/>
  <c r="A2302" i="16"/>
  <c r="A2303" i="16"/>
  <c r="A2304" i="16"/>
  <c r="A2305" i="16"/>
  <c r="A2306" i="16"/>
  <c r="A2307" i="16"/>
  <c r="A2308" i="16"/>
  <c r="A2309" i="16"/>
  <c r="A2310" i="16"/>
  <c r="A2311" i="16"/>
  <c r="A2312" i="16"/>
  <c r="A2313" i="16"/>
  <c r="A2314" i="16"/>
  <c r="A2315" i="16"/>
  <c r="A2316" i="16"/>
  <c r="A2317" i="16"/>
  <c r="A2318" i="16"/>
  <c r="A2319" i="16"/>
  <c r="A2320" i="16"/>
  <c r="A2321" i="16"/>
  <c r="A2322" i="16"/>
  <c r="A2323" i="16"/>
  <c r="A2324" i="16"/>
  <c r="A2325" i="16"/>
  <c r="A2326" i="16"/>
  <c r="A2327" i="16"/>
  <c r="A2328" i="16"/>
  <c r="A2329" i="16"/>
  <c r="A2330" i="16"/>
  <c r="A2331" i="16"/>
  <c r="A2332" i="16"/>
  <c r="A2333" i="16"/>
  <c r="A2334" i="16"/>
  <c r="A2335" i="16"/>
  <c r="A2336" i="16"/>
  <c r="A2337" i="16"/>
  <c r="A2338" i="16"/>
  <c r="A2339" i="16"/>
  <c r="A2340" i="16"/>
  <c r="A2341" i="16"/>
  <c r="A2342" i="16"/>
  <c r="A2343" i="16"/>
  <c r="A2344" i="16"/>
  <c r="A2345" i="16"/>
  <c r="A2346" i="16"/>
  <c r="A2347" i="16"/>
  <c r="A2348" i="16"/>
  <c r="A2349" i="16"/>
  <c r="A2350" i="16"/>
  <c r="A2351" i="16"/>
  <c r="A2352" i="16"/>
  <c r="A2353" i="16"/>
  <c r="A2354" i="16"/>
  <c r="A2355" i="16"/>
  <c r="A2356" i="16"/>
  <c r="A2357" i="16"/>
  <c r="A2358" i="16"/>
  <c r="A2359" i="16"/>
  <c r="A2360" i="16"/>
  <c r="A2361" i="16"/>
  <c r="A2362" i="16"/>
  <c r="A2363" i="16"/>
  <c r="A2364" i="16"/>
  <c r="A2365" i="16"/>
  <c r="A2366" i="16"/>
  <c r="A2367" i="16"/>
  <c r="A2368" i="16"/>
  <c r="A2369" i="16"/>
  <c r="A2370" i="16"/>
  <c r="A2371" i="16"/>
  <c r="A2372" i="16"/>
  <c r="A2373" i="16"/>
  <c r="A2374" i="16"/>
  <c r="A2375" i="16"/>
  <c r="A2376" i="16"/>
  <c r="A2377" i="16"/>
  <c r="A2378" i="16"/>
  <c r="A2379" i="16"/>
  <c r="A2380" i="16"/>
  <c r="A2381" i="16"/>
  <c r="A2382" i="16"/>
  <c r="A2383" i="16"/>
  <c r="A2384" i="16"/>
  <c r="A2385" i="16"/>
  <c r="A2386" i="16"/>
  <c r="A2387" i="16"/>
  <c r="A2388" i="16"/>
  <c r="A2389" i="16"/>
  <c r="A2390" i="16"/>
  <c r="A2391" i="16"/>
  <c r="A2392" i="16"/>
  <c r="A2393" i="16"/>
  <c r="A2394" i="16"/>
  <c r="A2395" i="16"/>
  <c r="A2396" i="16"/>
  <c r="A2397" i="16"/>
  <c r="A2398" i="16"/>
  <c r="A2399" i="16"/>
  <c r="A2400" i="16"/>
  <c r="A2401" i="16"/>
  <c r="A2402" i="16"/>
  <c r="A2403" i="16"/>
  <c r="A2404" i="16"/>
  <c r="A2405" i="16"/>
  <c r="A2406" i="16"/>
  <c r="A2407" i="16"/>
  <c r="A2408" i="16"/>
  <c r="A2409" i="16"/>
  <c r="A2410" i="16"/>
  <c r="A2411" i="16"/>
  <c r="A2412" i="16"/>
  <c r="A2413" i="16"/>
  <c r="A2414" i="16"/>
  <c r="A2415" i="16"/>
  <c r="A2416" i="16"/>
  <c r="A2417" i="16"/>
  <c r="A2418" i="16"/>
  <c r="A2419" i="16"/>
  <c r="A2420" i="16"/>
  <c r="A2421" i="16"/>
  <c r="A2422" i="16"/>
  <c r="A2423" i="16"/>
  <c r="A2424" i="16"/>
  <c r="A2425" i="16"/>
  <c r="A2426" i="16"/>
  <c r="A2427" i="16"/>
  <c r="A2428" i="16"/>
  <c r="A2429" i="16"/>
  <c r="A2430" i="16"/>
  <c r="A2431" i="16"/>
  <c r="A2432" i="16"/>
  <c r="A2433" i="16"/>
  <c r="A2434" i="16"/>
  <c r="A2435" i="16"/>
  <c r="A2436" i="16"/>
  <c r="A2437" i="16"/>
  <c r="A2438" i="16"/>
  <c r="A2439" i="16"/>
  <c r="A2440" i="16"/>
  <c r="A2441" i="16"/>
  <c r="A2442" i="16"/>
  <c r="A2443" i="16"/>
  <c r="A2444" i="16"/>
  <c r="A2445" i="16"/>
  <c r="A2446" i="16"/>
  <c r="A2447" i="16"/>
  <c r="A2448" i="16"/>
  <c r="A2449" i="16"/>
  <c r="A2450" i="16"/>
  <c r="A2451" i="16"/>
  <c r="A2452" i="16"/>
  <c r="A2453" i="16"/>
  <c r="A2454" i="16"/>
  <c r="A2455" i="16"/>
  <c r="A2456" i="16"/>
  <c r="A2457" i="16"/>
  <c r="A2458" i="16"/>
  <c r="A2459" i="16"/>
  <c r="A2460" i="16"/>
  <c r="A2461" i="16"/>
  <c r="A2462" i="16"/>
  <c r="A2463" i="16"/>
  <c r="A2464" i="16"/>
  <c r="A2465" i="16"/>
  <c r="A2466" i="16"/>
  <c r="A2467" i="16"/>
  <c r="A2468" i="16"/>
  <c r="A2469" i="16"/>
  <c r="A2470" i="16"/>
  <c r="A2471" i="16"/>
  <c r="A2472" i="16"/>
  <c r="A2473" i="16"/>
  <c r="A2474" i="16"/>
  <c r="A2475" i="16"/>
  <c r="A2476" i="16"/>
  <c r="A2477" i="16"/>
  <c r="A2478" i="16"/>
  <c r="A2479" i="16"/>
  <c r="A2480" i="16"/>
  <c r="A2481" i="16"/>
  <c r="A2482" i="16"/>
  <c r="A2483" i="16"/>
  <c r="A2484" i="16"/>
  <c r="A2485" i="16"/>
  <c r="A2486" i="16"/>
  <c r="A2487" i="16"/>
  <c r="A2488" i="16"/>
  <c r="A2489" i="16"/>
  <c r="A2490" i="16"/>
  <c r="A2491" i="16"/>
  <c r="A2492" i="16"/>
  <c r="A2493" i="16"/>
  <c r="A2494" i="16"/>
  <c r="A2495" i="16"/>
  <c r="A2496" i="16"/>
  <c r="A2497" i="16"/>
  <c r="A2498" i="16"/>
  <c r="A2499" i="16"/>
  <c r="A2500" i="16"/>
  <c r="A2501" i="16"/>
  <c r="A2502" i="16"/>
  <c r="A2503" i="16"/>
  <c r="A2504" i="16"/>
  <c r="A2505" i="16"/>
  <c r="A2506" i="16"/>
  <c r="A2507" i="16"/>
  <c r="A2508" i="16"/>
  <c r="A2509" i="16"/>
  <c r="A2510" i="16"/>
  <c r="A2511" i="16"/>
  <c r="A2512" i="16"/>
  <c r="A2513" i="16"/>
  <c r="A2514" i="16"/>
  <c r="A2515" i="16"/>
  <c r="A2516" i="16"/>
  <c r="A2517" i="16"/>
  <c r="A2518" i="16"/>
  <c r="A2519" i="16"/>
  <c r="A2520" i="16"/>
  <c r="A2521" i="16"/>
  <c r="A2522" i="16"/>
  <c r="A2523" i="16"/>
  <c r="A2524" i="16"/>
  <c r="A2525" i="16"/>
  <c r="A2526" i="16"/>
  <c r="A2527" i="16"/>
  <c r="A2528" i="16"/>
  <c r="A2529" i="16"/>
  <c r="A2530" i="16"/>
  <c r="A2531" i="16"/>
  <c r="A2532" i="16"/>
  <c r="A2533" i="16"/>
  <c r="A2534" i="16"/>
  <c r="A2535" i="16"/>
  <c r="A2536" i="16"/>
  <c r="A2537" i="16"/>
  <c r="A2538" i="16"/>
  <c r="A2539" i="16"/>
  <c r="A2540" i="16"/>
  <c r="A2541" i="16"/>
  <c r="A2542" i="16"/>
  <c r="A2543" i="16"/>
  <c r="A2544" i="16"/>
  <c r="A2545" i="16"/>
  <c r="A2546" i="16"/>
  <c r="A2547" i="16"/>
  <c r="A2548" i="16"/>
  <c r="A2549" i="16"/>
  <c r="A2550" i="16"/>
  <c r="A2551" i="16"/>
  <c r="A2552" i="16"/>
  <c r="A2553" i="16"/>
  <c r="A2554" i="16"/>
  <c r="A2555" i="16"/>
  <c r="A2556" i="16"/>
  <c r="A2557" i="16"/>
  <c r="A2558" i="16"/>
  <c r="A2559" i="16"/>
  <c r="A2560" i="16"/>
  <c r="A2561" i="16"/>
  <c r="A2562" i="16"/>
  <c r="A2563" i="16"/>
  <c r="A2564" i="16"/>
  <c r="A2565" i="16"/>
  <c r="A2566" i="16"/>
  <c r="A2567" i="16"/>
  <c r="A2568" i="16"/>
  <c r="A2569" i="16"/>
  <c r="A2570" i="16"/>
  <c r="A2571" i="16"/>
  <c r="A2572" i="16"/>
  <c r="A2573" i="16"/>
  <c r="A2574" i="16"/>
  <c r="A2575" i="16"/>
  <c r="A2576" i="16"/>
  <c r="A2577" i="16"/>
  <c r="A2578" i="16"/>
  <c r="A2579" i="16"/>
  <c r="A2580" i="16"/>
  <c r="A2581" i="16"/>
  <c r="A2582" i="16"/>
  <c r="A2583" i="16"/>
  <c r="A2584" i="16"/>
  <c r="A2585" i="16"/>
  <c r="A2586" i="16"/>
  <c r="A2587" i="16"/>
  <c r="A2588" i="16"/>
  <c r="A2589" i="16"/>
  <c r="A2590" i="16"/>
  <c r="A2591" i="16"/>
  <c r="A2592" i="16"/>
  <c r="A2593" i="16"/>
  <c r="A2594" i="16"/>
  <c r="A2595" i="16"/>
  <c r="A2596" i="16"/>
  <c r="A2597" i="16"/>
  <c r="A2598" i="16"/>
  <c r="A2599" i="16"/>
  <c r="A2600" i="16"/>
  <c r="A2601" i="16"/>
  <c r="A2602" i="16"/>
  <c r="A2603" i="16"/>
  <c r="A2604" i="16"/>
  <c r="A2605" i="16"/>
  <c r="A2606" i="16"/>
  <c r="A2607" i="16"/>
  <c r="A2608" i="16"/>
  <c r="A2609" i="16"/>
  <c r="A2610" i="16"/>
  <c r="A2611" i="16"/>
  <c r="A2612" i="16"/>
  <c r="A2613" i="16"/>
  <c r="A2614" i="16"/>
  <c r="A2615" i="16"/>
  <c r="A2616" i="16"/>
  <c r="A2617" i="16"/>
  <c r="A2618" i="16"/>
  <c r="A2619" i="16"/>
  <c r="A2620" i="16"/>
  <c r="A2621" i="16"/>
  <c r="A2622" i="16"/>
  <c r="A2623" i="16"/>
  <c r="A2624" i="16"/>
  <c r="A2625" i="16"/>
  <c r="A2626" i="16"/>
  <c r="A2627" i="16"/>
  <c r="A2628" i="16"/>
  <c r="A2629" i="16"/>
  <c r="A2630" i="16"/>
  <c r="A2631" i="16"/>
  <c r="A2632" i="16"/>
  <c r="A2633" i="16"/>
  <c r="A2634" i="16"/>
  <c r="A2635" i="16"/>
  <c r="A2636" i="16"/>
  <c r="A2637" i="16"/>
  <c r="A2638" i="16"/>
  <c r="A2639" i="16"/>
  <c r="A2640" i="16"/>
  <c r="A2641" i="16"/>
  <c r="A2642" i="16"/>
  <c r="A2643" i="16"/>
  <c r="A2644" i="16"/>
  <c r="A2645" i="16"/>
  <c r="A2646" i="16"/>
  <c r="A2647" i="16"/>
  <c r="A2648" i="16"/>
  <c r="A2649" i="16"/>
  <c r="A2650" i="16"/>
  <c r="A2651" i="16"/>
  <c r="A2652" i="16"/>
  <c r="A2653" i="16"/>
  <c r="A2654" i="16"/>
  <c r="A2655" i="16"/>
  <c r="A2656" i="16"/>
  <c r="A2657" i="16"/>
  <c r="A2658" i="16"/>
  <c r="A2659" i="16"/>
  <c r="A2660" i="16"/>
  <c r="A2661" i="16"/>
  <c r="A2662" i="16"/>
  <c r="A2663" i="16"/>
  <c r="A2664" i="16"/>
  <c r="A2665" i="16"/>
  <c r="A2666" i="16"/>
  <c r="A2667" i="16"/>
  <c r="A2668" i="16"/>
  <c r="A2669" i="16"/>
  <c r="A2670" i="16"/>
  <c r="A2671" i="16"/>
  <c r="A2672" i="16"/>
  <c r="A2673" i="16"/>
  <c r="A2674" i="16"/>
  <c r="A2675" i="16"/>
  <c r="A2676" i="16"/>
  <c r="A2677" i="16"/>
  <c r="A2678" i="16"/>
  <c r="A2679" i="16"/>
  <c r="A2680" i="16"/>
  <c r="A2681" i="16"/>
  <c r="A2682" i="16"/>
  <c r="A2683" i="16"/>
  <c r="A2684" i="16"/>
  <c r="A2685" i="16"/>
  <c r="A2686" i="16"/>
  <c r="A2687" i="16"/>
  <c r="A2688" i="16"/>
  <c r="A2689" i="16"/>
  <c r="A2690" i="16"/>
  <c r="A2691" i="16"/>
  <c r="A2692" i="16"/>
  <c r="A2693" i="16"/>
  <c r="A2694" i="16"/>
  <c r="A2695" i="16"/>
  <c r="A2696" i="16"/>
  <c r="A2697" i="16"/>
  <c r="A2698" i="16"/>
  <c r="A2699" i="16"/>
  <c r="A2700" i="16"/>
  <c r="A2701" i="16"/>
  <c r="A2702" i="16"/>
  <c r="A2703" i="16"/>
  <c r="A2704" i="16"/>
  <c r="A2705" i="16"/>
  <c r="A2706" i="16"/>
  <c r="A2707" i="16"/>
  <c r="A2708" i="16"/>
  <c r="A2709" i="16"/>
  <c r="A2710" i="16"/>
  <c r="A2711" i="16"/>
  <c r="A2712" i="16"/>
  <c r="A2713" i="16"/>
  <c r="A2714" i="16"/>
  <c r="A2715" i="16"/>
  <c r="A2716" i="16"/>
  <c r="A2717" i="16"/>
  <c r="A2718" i="16"/>
  <c r="A2719" i="16"/>
  <c r="A2720" i="16"/>
  <c r="A2721" i="16"/>
  <c r="A2722" i="16"/>
  <c r="A2723" i="16"/>
  <c r="A2724" i="16"/>
  <c r="A2725" i="16"/>
  <c r="A2726" i="16"/>
  <c r="A2727" i="16"/>
  <c r="A2728" i="16"/>
  <c r="A2729" i="16"/>
  <c r="A2730" i="16"/>
  <c r="A2731" i="16"/>
  <c r="A2732" i="16"/>
  <c r="A2733" i="16"/>
  <c r="A2734" i="16"/>
  <c r="A2735" i="16"/>
  <c r="A2736" i="16"/>
  <c r="A2737" i="16"/>
  <c r="A2738" i="16"/>
  <c r="A2739" i="16"/>
  <c r="A2740" i="16"/>
  <c r="A2741" i="16"/>
  <c r="A2742" i="16"/>
  <c r="A2743" i="16"/>
  <c r="A2744" i="16"/>
  <c r="A2745" i="16"/>
  <c r="A2746" i="16"/>
  <c r="A2747" i="16"/>
  <c r="A2748" i="16"/>
  <c r="A2749" i="16"/>
  <c r="A2750" i="16"/>
  <c r="A2751" i="16"/>
  <c r="A2752" i="16"/>
  <c r="A2753" i="16"/>
  <c r="A2754" i="16"/>
  <c r="A2755" i="16"/>
  <c r="A2756" i="16"/>
  <c r="A2757" i="16"/>
  <c r="A2758" i="16"/>
  <c r="A2759" i="16"/>
  <c r="A2760" i="16"/>
  <c r="A2761" i="16"/>
  <c r="A2762" i="16"/>
  <c r="A2763" i="16"/>
  <c r="A2764" i="16"/>
  <c r="A2765" i="16"/>
  <c r="A2766" i="16"/>
  <c r="A2767" i="16"/>
  <c r="A2768" i="16"/>
  <c r="A2769" i="16"/>
  <c r="A2770" i="16"/>
  <c r="A2771" i="16"/>
  <c r="A2772" i="16"/>
  <c r="A2773" i="16"/>
  <c r="A2774" i="16"/>
  <c r="A2775" i="16"/>
  <c r="A2776" i="16"/>
  <c r="A2777" i="16"/>
  <c r="A2778" i="16"/>
  <c r="A2779" i="16"/>
  <c r="A2780" i="16"/>
  <c r="A2781" i="16"/>
  <c r="A2782" i="16"/>
  <c r="A2783" i="16"/>
  <c r="A2784" i="16"/>
  <c r="A2785" i="16"/>
  <c r="A2786" i="16"/>
  <c r="A2787" i="16"/>
  <c r="A2788" i="16"/>
  <c r="A2789" i="16"/>
  <c r="A2790" i="16"/>
  <c r="A2791" i="16"/>
  <c r="A2792" i="16"/>
  <c r="A2793" i="16"/>
  <c r="A2794" i="16"/>
  <c r="A2795" i="16"/>
  <c r="A2796" i="16"/>
  <c r="A2797" i="16"/>
  <c r="A2798" i="16"/>
  <c r="A2799" i="16"/>
  <c r="A2800" i="16"/>
  <c r="A2801" i="16"/>
  <c r="A2802" i="16"/>
  <c r="A2803" i="16"/>
  <c r="A2804" i="16"/>
  <c r="A2805" i="16"/>
  <c r="A2806" i="16"/>
  <c r="A2807" i="16"/>
  <c r="A2808" i="16"/>
  <c r="A2809" i="16"/>
  <c r="A2810" i="16"/>
  <c r="A2811" i="16"/>
  <c r="A2812" i="16"/>
  <c r="A2813" i="16"/>
  <c r="A2814" i="16"/>
  <c r="A2815" i="16"/>
  <c r="A2816" i="16"/>
  <c r="A2817" i="16"/>
  <c r="A2818" i="16"/>
  <c r="A2819" i="16"/>
  <c r="A2820" i="16"/>
  <c r="A2821" i="16"/>
  <c r="A2822" i="16"/>
  <c r="A2823" i="16"/>
  <c r="A2824" i="16"/>
  <c r="A2825" i="16"/>
  <c r="A2826" i="16"/>
  <c r="A2827" i="16"/>
  <c r="A2828" i="16"/>
  <c r="A2829" i="16"/>
  <c r="A2830" i="16"/>
  <c r="A2831" i="16"/>
  <c r="A2832" i="16"/>
  <c r="A2833" i="16"/>
  <c r="A2834" i="16"/>
  <c r="A2835" i="16"/>
  <c r="A2836" i="16"/>
  <c r="A2837" i="16"/>
  <c r="A2838" i="16"/>
  <c r="A2839" i="16"/>
  <c r="A2840" i="16"/>
  <c r="A2841" i="16"/>
  <c r="A2842" i="16"/>
  <c r="A2843" i="16"/>
  <c r="A2844" i="16"/>
  <c r="A2845" i="16"/>
  <c r="A2846" i="16"/>
  <c r="A2847" i="16"/>
  <c r="A2848" i="16"/>
  <c r="A2849" i="16"/>
  <c r="A2850" i="16"/>
  <c r="A2851" i="16"/>
  <c r="A2852" i="16"/>
  <c r="A2853" i="16"/>
  <c r="A2854" i="16"/>
  <c r="A2855" i="16"/>
  <c r="A2856" i="16"/>
  <c r="A2857" i="16"/>
  <c r="A2858" i="16"/>
  <c r="A2859" i="16"/>
  <c r="A2860" i="16"/>
  <c r="A2861" i="16"/>
  <c r="A2862" i="16"/>
  <c r="A2863" i="16"/>
  <c r="A2864" i="16"/>
  <c r="A2865" i="16"/>
  <c r="A2866" i="16"/>
  <c r="A2867" i="16"/>
  <c r="A2868" i="16"/>
  <c r="A2869" i="16"/>
  <c r="A2870" i="16"/>
  <c r="A2871" i="16"/>
  <c r="A2872" i="16"/>
  <c r="A2873" i="16"/>
  <c r="A2874" i="16"/>
  <c r="A2875" i="16"/>
  <c r="A2876" i="16"/>
  <c r="A2877" i="16"/>
  <c r="A2878" i="16"/>
  <c r="A2879" i="16"/>
  <c r="A2880" i="16"/>
  <c r="A2881" i="16"/>
  <c r="A2882" i="16"/>
  <c r="A2883" i="16"/>
  <c r="A2884" i="16"/>
  <c r="A2885" i="16"/>
  <c r="A2886" i="16"/>
  <c r="A2887" i="16"/>
  <c r="A2888" i="16"/>
  <c r="A2889" i="16"/>
  <c r="A2890" i="16"/>
  <c r="A2891" i="16"/>
  <c r="A2892" i="16"/>
  <c r="A2893" i="16"/>
  <c r="A2894" i="16"/>
  <c r="A2895" i="16"/>
  <c r="A2896" i="16"/>
  <c r="A2897" i="16"/>
  <c r="A2898" i="16"/>
  <c r="A2899" i="16"/>
  <c r="A2900" i="16"/>
  <c r="A2901" i="16"/>
  <c r="A2902" i="16"/>
  <c r="A2903" i="16"/>
  <c r="A2904" i="16"/>
  <c r="A2905" i="16"/>
  <c r="A2906" i="16"/>
  <c r="A2907" i="16"/>
  <c r="A2908" i="16"/>
  <c r="A2909" i="16"/>
  <c r="A2910" i="16"/>
  <c r="A2911" i="16"/>
  <c r="A2912" i="16"/>
  <c r="A2913" i="16"/>
  <c r="A2914" i="16"/>
  <c r="A2915" i="16"/>
  <c r="A2916" i="16"/>
  <c r="A2917" i="16"/>
  <c r="A2918" i="16"/>
  <c r="A2919" i="16"/>
  <c r="A2920" i="16"/>
  <c r="A2921" i="16"/>
  <c r="A2922" i="16"/>
  <c r="A2923" i="16"/>
  <c r="A962" i="16"/>
  <c r="A963" i="16"/>
  <c r="A964" i="16"/>
  <c r="A965" i="16"/>
  <c r="A966" i="16"/>
  <c r="A967" i="16"/>
  <c r="A968" i="16"/>
  <c r="A969" i="16"/>
  <c r="A970" i="16"/>
  <c r="A971" i="16"/>
  <c r="A972" i="16"/>
  <c r="A973" i="16"/>
  <c r="A974" i="16"/>
  <c r="A975" i="16"/>
  <c r="A976" i="16"/>
  <c r="A977" i="16"/>
  <c r="A978" i="16"/>
  <c r="A979" i="16"/>
  <c r="A980" i="16"/>
  <c r="A981" i="16"/>
  <c r="A982" i="16"/>
  <c r="A983" i="16"/>
  <c r="A984" i="16"/>
  <c r="A985" i="16"/>
  <c r="A986" i="16"/>
  <c r="A987" i="16"/>
  <c r="A988" i="16"/>
  <c r="A989" i="16"/>
  <c r="A990" i="16"/>
  <c r="A991" i="16"/>
  <c r="A992" i="16"/>
  <c r="A993" i="16"/>
  <c r="A994" i="16"/>
  <c r="A995" i="16"/>
  <c r="A996" i="16"/>
  <c r="A997" i="16"/>
  <c r="A998" i="16"/>
  <c r="A999" i="16"/>
  <c r="A1000" i="16"/>
  <c r="A1001" i="16"/>
  <c r="A1002" i="16"/>
  <c r="A1003" i="16"/>
  <c r="A1004" i="16"/>
  <c r="A1005" i="16"/>
  <c r="A1006" i="16"/>
  <c r="A1007" i="16"/>
  <c r="A1008" i="16"/>
  <c r="A1009" i="16"/>
  <c r="A1010" i="16"/>
  <c r="A1011" i="16"/>
  <c r="A1012" i="16"/>
  <c r="A1013" i="16"/>
  <c r="A1014" i="16"/>
  <c r="A1015" i="16"/>
  <c r="A1016" i="16"/>
  <c r="A1017" i="16"/>
  <c r="A1018" i="16"/>
  <c r="A1019" i="16"/>
  <c r="A1020" i="16"/>
  <c r="A1021" i="16"/>
  <c r="A1022" i="16"/>
  <c r="A1023" i="16"/>
  <c r="A1024" i="16"/>
  <c r="A1025" i="16"/>
  <c r="A1026" i="16"/>
  <c r="A1027" i="16"/>
  <c r="A1028" i="16"/>
  <c r="A1029" i="16"/>
  <c r="A1030" i="16"/>
  <c r="A1031" i="16"/>
  <c r="A1032" i="16"/>
  <c r="A1033" i="16"/>
  <c r="A1034" i="16"/>
  <c r="A1035" i="16"/>
  <c r="A1036" i="16"/>
  <c r="A1037" i="16"/>
  <c r="A1038" i="16"/>
  <c r="A1039" i="16"/>
  <c r="A1040" i="16"/>
  <c r="A1041" i="16"/>
  <c r="A1042" i="16"/>
  <c r="A1043" i="16"/>
  <c r="A1044" i="16"/>
  <c r="A1045" i="16"/>
  <c r="A1046" i="16"/>
  <c r="A1047" i="16"/>
  <c r="A1048" i="16"/>
  <c r="A1049" i="16"/>
  <c r="A1050" i="16"/>
  <c r="A1051" i="16"/>
  <c r="A1052" i="16"/>
  <c r="A1053" i="16"/>
  <c r="A1054" i="16"/>
  <c r="A1055" i="16"/>
  <c r="A1056" i="16"/>
  <c r="A1057" i="16"/>
  <c r="A1058" i="16"/>
  <c r="A1059" i="16"/>
  <c r="A1060" i="16"/>
  <c r="A1061" i="16"/>
  <c r="A1062" i="16"/>
  <c r="A1063" i="16"/>
  <c r="A1064" i="16"/>
  <c r="A1065" i="16"/>
  <c r="A1066" i="16"/>
  <c r="A1067" i="16"/>
  <c r="A1068" i="16"/>
  <c r="A1069" i="16"/>
  <c r="A1070" i="16"/>
  <c r="A1071" i="16"/>
  <c r="A1072" i="16"/>
  <c r="A1073" i="16"/>
  <c r="A1074" i="16"/>
  <c r="A1075" i="16"/>
  <c r="A1076" i="16"/>
  <c r="A1077" i="16"/>
  <c r="A1078" i="16"/>
  <c r="A1079" i="16"/>
  <c r="A1080" i="16"/>
  <c r="A1081" i="16"/>
  <c r="A1082" i="16"/>
  <c r="A1083" i="16"/>
  <c r="A1084" i="16"/>
  <c r="A1085" i="16"/>
  <c r="A1086" i="16"/>
  <c r="A1087" i="16"/>
  <c r="A1088" i="16"/>
  <c r="A1089" i="16"/>
  <c r="A1090" i="16"/>
  <c r="A1091" i="16"/>
  <c r="A1092" i="16"/>
  <c r="A1093" i="16"/>
  <c r="A1094" i="16"/>
  <c r="A1095" i="16"/>
  <c r="A1096" i="16"/>
  <c r="A1097" i="16"/>
  <c r="A1098" i="16"/>
  <c r="A1099" i="16"/>
  <c r="A1100" i="16"/>
  <c r="A1101" i="16"/>
  <c r="A1102" i="16"/>
  <c r="A1103" i="16"/>
  <c r="A1104" i="16"/>
  <c r="A1105" i="16"/>
  <c r="A1106" i="16"/>
  <c r="A1107" i="16"/>
  <c r="A1108" i="16"/>
  <c r="A1109" i="16"/>
  <c r="A1110" i="16"/>
  <c r="A1111" i="16"/>
  <c r="A1112" i="16"/>
  <c r="A1113" i="16"/>
  <c r="A1114" i="16"/>
  <c r="A1115" i="16"/>
  <c r="A1116" i="16"/>
  <c r="A1117" i="16"/>
  <c r="A1118" i="16"/>
  <c r="A1119" i="16"/>
  <c r="A1120" i="16"/>
  <c r="A1121" i="16"/>
  <c r="A1122" i="16"/>
  <c r="A1123" i="16"/>
  <c r="A1124" i="16"/>
  <c r="A1125" i="16"/>
  <c r="A1126" i="16"/>
  <c r="A1127" i="16"/>
  <c r="A1128" i="16"/>
  <c r="A1129" i="16"/>
  <c r="A1130" i="16"/>
  <c r="A1131" i="16"/>
  <c r="A1132" i="16"/>
  <c r="A1133" i="16"/>
  <c r="A1134" i="16"/>
  <c r="A1135" i="16"/>
  <c r="A1136" i="16"/>
  <c r="A1137" i="16"/>
  <c r="A1138" i="16"/>
  <c r="A1139" i="16"/>
  <c r="A1140" i="16"/>
  <c r="A1141" i="16"/>
  <c r="A1142" i="16"/>
  <c r="A1143" i="16"/>
  <c r="A1144" i="16"/>
  <c r="A1145" i="16"/>
  <c r="A1146" i="16"/>
  <c r="A1147" i="16"/>
  <c r="A1148" i="16"/>
  <c r="A1149" i="16"/>
  <c r="A1150" i="16"/>
  <c r="A1151" i="16"/>
  <c r="A1152" i="16"/>
  <c r="A1153" i="16"/>
  <c r="A1154" i="16"/>
  <c r="A1155" i="16"/>
  <c r="A1156" i="16"/>
  <c r="A1157" i="16"/>
  <c r="A1158" i="16"/>
  <c r="A1159" i="16"/>
  <c r="A1160" i="16"/>
  <c r="A1161" i="16"/>
  <c r="A1162" i="16"/>
  <c r="A1163" i="16"/>
  <c r="A1164" i="16"/>
  <c r="A1165" i="16"/>
  <c r="A1166" i="16"/>
  <c r="A1167" i="16"/>
  <c r="A1168" i="16"/>
  <c r="A1169" i="16"/>
  <c r="A1170" i="16"/>
  <c r="A1171" i="16"/>
  <c r="A1172" i="16"/>
  <c r="A1173" i="16"/>
  <c r="A1174" i="16"/>
  <c r="A1175" i="16"/>
  <c r="A1176" i="16"/>
  <c r="A1177" i="16"/>
  <c r="A1178" i="16"/>
  <c r="A1179" i="16"/>
  <c r="A1180" i="16"/>
  <c r="A1181" i="16"/>
  <c r="A1182" i="16"/>
  <c r="A1183" i="16"/>
  <c r="A1184" i="16"/>
  <c r="A1185" i="16"/>
  <c r="A1186" i="16"/>
  <c r="A1187" i="16"/>
  <c r="A1188" i="16"/>
  <c r="A1189" i="16"/>
  <c r="A1190" i="16"/>
  <c r="A1191" i="16"/>
  <c r="A1192" i="16"/>
  <c r="A1193" i="16"/>
  <c r="A1194" i="16"/>
  <c r="A1195" i="16"/>
  <c r="A1196" i="16"/>
  <c r="A1197" i="16"/>
  <c r="A1198" i="16"/>
  <c r="A1199" i="16"/>
  <c r="A1200" i="16"/>
  <c r="A1201" i="16"/>
  <c r="A1202" i="16"/>
  <c r="A1203" i="16"/>
  <c r="A1204" i="16"/>
  <c r="A1205" i="16"/>
  <c r="A1206" i="16"/>
  <c r="A1207" i="16"/>
  <c r="A1208" i="16"/>
  <c r="A1209" i="16"/>
  <c r="A1210" i="16"/>
  <c r="A1211" i="16"/>
  <c r="A1212" i="16"/>
  <c r="A1213" i="16"/>
  <c r="A1214" i="16"/>
  <c r="A1215" i="16"/>
  <c r="A1216" i="16"/>
  <c r="A1217" i="16"/>
  <c r="A1218" i="16"/>
  <c r="A1219" i="16"/>
  <c r="A1220" i="16"/>
  <c r="A1221" i="16"/>
  <c r="A1222" i="16"/>
  <c r="A1223" i="16"/>
  <c r="A1224" i="16"/>
  <c r="A1225" i="16"/>
  <c r="A1226" i="16"/>
  <c r="A1227" i="16"/>
  <c r="A1228" i="16"/>
  <c r="A1229" i="16"/>
  <c r="A1230" i="16"/>
  <c r="A1231" i="16"/>
  <c r="A1232" i="16"/>
  <c r="A1233" i="16"/>
  <c r="A1234" i="16"/>
  <c r="A1235" i="16"/>
  <c r="A1236" i="16"/>
  <c r="A1237" i="16"/>
  <c r="A1238" i="16"/>
  <c r="A1239" i="16"/>
  <c r="A1240" i="16"/>
  <c r="A1241" i="16"/>
  <c r="A1242" i="16"/>
  <c r="A1243" i="16"/>
  <c r="A1244" i="16"/>
  <c r="A1245" i="16"/>
  <c r="A1246" i="16"/>
  <c r="A1247" i="16"/>
  <c r="A1248" i="16"/>
  <c r="A1249" i="16"/>
  <c r="A1250" i="16"/>
  <c r="A1251" i="16"/>
  <c r="A1252" i="16"/>
  <c r="A1253" i="16"/>
  <c r="A1254" i="16"/>
  <c r="A1255" i="16"/>
  <c r="A1256" i="16"/>
  <c r="A1257" i="16"/>
  <c r="A1258" i="16"/>
  <c r="A1259" i="16"/>
  <c r="A1260" i="16"/>
  <c r="A1261" i="16"/>
  <c r="A1262" i="16"/>
  <c r="A1263" i="16"/>
  <c r="A1264" i="16"/>
  <c r="A1265" i="16"/>
  <c r="A1266" i="16"/>
  <c r="A1267" i="16"/>
  <c r="A1268" i="16"/>
  <c r="A1269" i="16"/>
  <c r="A1270" i="16"/>
  <c r="A1271" i="16"/>
  <c r="A1272" i="16"/>
  <c r="A1273" i="16"/>
  <c r="A1274" i="16"/>
  <c r="A1275" i="16"/>
  <c r="A1276" i="16"/>
  <c r="A1277" i="16"/>
  <c r="A1278" i="16"/>
  <c r="A1279" i="16"/>
  <c r="A1280" i="16"/>
  <c r="A1281" i="16"/>
  <c r="A1282" i="16"/>
  <c r="A1283" i="16"/>
  <c r="A1284" i="16"/>
  <c r="A1285" i="16"/>
  <c r="A1286" i="16"/>
  <c r="A1287" i="16"/>
  <c r="A1288" i="16"/>
  <c r="A1289" i="16"/>
  <c r="A1290" i="16"/>
  <c r="A1291" i="16"/>
  <c r="A1292" i="16"/>
  <c r="A1293" i="16"/>
  <c r="A1294" i="16"/>
  <c r="A1295" i="16"/>
  <c r="A1296" i="16"/>
  <c r="A1297" i="16"/>
  <c r="A1298" i="16"/>
  <c r="A1299" i="16"/>
  <c r="A1300" i="16"/>
  <c r="A1301" i="16"/>
  <c r="A1302" i="16"/>
  <c r="A1303" i="16"/>
  <c r="A1304" i="16"/>
  <c r="A1305" i="16"/>
  <c r="A1306" i="16"/>
  <c r="A1307" i="16"/>
  <c r="A1308" i="16"/>
  <c r="A1309" i="16"/>
  <c r="A1310" i="16"/>
  <c r="A1311" i="16"/>
  <c r="A1312" i="16"/>
  <c r="A1313" i="16"/>
  <c r="A1314" i="16"/>
  <c r="A1315" i="16"/>
  <c r="A1316" i="16"/>
  <c r="A1317" i="16"/>
  <c r="A1318" i="16"/>
  <c r="A1319" i="16"/>
  <c r="A1320" i="16"/>
  <c r="A1321" i="16"/>
  <c r="A1322" i="16"/>
  <c r="A1323" i="16"/>
  <c r="A1324" i="16"/>
  <c r="A1325" i="16"/>
  <c r="A1326" i="16"/>
  <c r="A1327" i="16"/>
  <c r="A1328" i="16"/>
  <c r="A1329" i="16"/>
  <c r="A1330" i="16"/>
  <c r="A1331" i="16"/>
  <c r="A1332" i="16"/>
  <c r="A1333" i="16"/>
  <c r="A1334" i="16"/>
  <c r="A1335" i="16"/>
  <c r="A1336" i="16"/>
  <c r="A1337" i="16"/>
  <c r="A1338" i="16"/>
  <c r="A1339" i="16"/>
  <c r="A1340" i="16"/>
  <c r="A1341" i="16"/>
  <c r="A1342" i="16"/>
  <c r="A1343" i="16"/>
  <c r="A1344" i="16"/>
  <c r="A1345" i="16"/>
  <c r="A1346" i="16"/>
  <c r="A1347" i="16"/>
  <c r="A1348" i="16"/>
  <c r="A1349" i="16"/>
  <c r="A1350" i="16"/>
  <c r="A1351" i="16"/>
  <c r="A1352" i="16"/>
  <c r="A1353" i="16"/>
  <c r="A1354" i="16"/>
  <c r="A1355" i="16"/>
  <c r="A1356" i="16"/>
  <c r="A1357" i="16"/>
  <c r="A1358" i="16"/>
  <c r="A1359" i="16"/>
  <c r="A1360" i="16"/>
  <c r="A1361" i="16"/>
  <c r="A1362" i="16"/>
  <c r="A1363" i="16"/>
  <c r="A1364" i="16"/>
  <c r="A1365" i="16"/>
  <c r="A1366" i="16"/>
  <c r="A1367" i="16"/>
  <c r="A1368" i="16"/>
  <c r="A1369" i="16"/>
  <c r="A1370" i="16"/>
  <c r="A1371" i="16"/>
  <c r="A1372" i="16"/>
  <c r="A1373" i="16"/>
  <c r="A1374" i="16"/>
  <c r="A1375" i="16"/>
  <c r="A1376" i="16"/>
  <c r="A1377" i="16"/>
  <c r="A1378" i="16"/>
  <c r="A1379" i="16"/>
  <c r="A1380" i="16"/>
  <c r="A1381" i="16"/>
  <c r="A1382" i="16"/>
  <c r="A1383" i="16"/>
  <c r="A1384" i="16"/>
  <c r="A1385" i="16"/>
  <c r="A1386" i="16"/>
  <c r="A1387" i="16"/>
  <c r="A1388" i="16"/>
  <c r="A1389" i="16"/>
  <c r="A1390" i="16"/>
  <c r="A1391" i="16"/>
  <c r="A1392" i="16"/>
  <c r="A1393" i="16"/>
  <c r="A1394" i="16"/>
  <c r="A1395" i="16"/>
  <c r="A1396" i="16"/>
  <c r="A1397" i="16"/>
  <c r="A1398" i="16"/>
  <c r="A1399" i="16"/>
  <c r="A1400" i="16"/>
  <c r="A1401" i="16"/>
  <c r="A1402" i="16"/>
  <c r="A1403" i="16"/>
  <c r="A1404" i="16"/>
  <c r="A1405" i="16"/>
  <c r="A1406" i="16"/>
  <c r="A1407" i="16"/>
  <c r="A1408" i="16"/>
  <c r="A1409" i="16"/>
  <c r="A1410" i="16"/>
  <c r="A1411" i="16"/>
  <c r="A1412" i="16"/>
  <c r="A1413" i="16"/>
  <c r="A1414" i="16"/>
  <c r="A1415" i="16"/>
  <c r="A1416" i="16"/>
  <c r="A1417" i="16"/>
  <c r="A1418" i="16"/>
  <c r="A1419" i="16"/>
  <c r="A1420" i="16"/>
  <c r="A1421" i="16"/>
  <c r="A1422" i="16"/>
  <c r="A1423" i="16"/>
  <c r="A1424" i="16"/>
  <c r="A1425" i="16"/>
  <c r="A1426" i="16"/>
  <c r="A1427" i="16"/>
  <c r="A1428" i="16"/>
  <c r="A1429" i="16"/>
  <c r="A1430" i="16"/>
  <c r="A1431" i="16"/>
  <c r="A1432" i="16"/>
  <c r="A1433" i="16"/>
  <c r="A1434" i="16"/>
  <c r="A1435" i="16"/>
  <c r="A1436" i="16"/>
  <c r="A1437" i="16"/>
  <c r="A1438" i="16"/>
  <c r="A1439" i="16"/>
  <c r="A1440" i="16"/>
  <c r="A1441" i="16"/>
  <c r="A1442" i="16"/>
  <c r="A1443" i="16"/>
  <c r="A1444" i="16"/>
  <c r="A1445" i="16"/>
  <c r="A1446" i="16"/>
  <c r="A1447" i="16"/>
  <c r="A1448" i="16"/>
  <c r="A1449" i="16"/>
  <c r="A1450" i="16"/>
  <c r="A1451" i="16"/>
  <c r="A1452" i="16"/>
  <c r="A1453" i="16"/>
  <c r="A1454" i="16"/>
  <c r="A1455" i="16"/>
  <c r="A1456" i="16"/>
  <c r="A1457" i="16"/>
  <c r="A1458" i="16"/>
  <c r="A1459" i="16"/>
  <c r="A1460" i="16"/>
  <c r="A1461" i="16"/>
  <c r="A1462" i="16"/>
  <c r="A1463" i="16"/>
  <c r="A1464" i="16"/>
  <c r="A1465" i="16"/>
  <c r="A1466" i="16"/>
  <c r="A1467" i="16"/>
  <c r="A1468" i="16"/>
  <c r="A1469" i="16"/>
  <c r="A1470" i="16"/>
  <c r="A1471" i="16"/>
  <c r="A1472" i="16"/>
  <c r="A1473" i="16"/>
  <c r="A1474" i="16"/>
  <c r="A1475" i="16"/>
  <c r="A1476" i="16"/>
  <c r="A1477" i="16"/>
  <c r="A1478" i="16"/>
  <c r="A1479" i="16"/>
  <c r="A1480" i="16"/>
  <c r="A1481" i="16"/>
  <c r="A1482" i="16"/>
  <c r="A1483" i="16"/>
  <c r="A1484" i="16"/>
  <c r="A1485" i="16"/>
  <c r="A1486" i="16"/>
  <c r="A1487" i="16"/>
  <c r="A1488" i="16"/>
  <c r="A1489" i="16"/>
  <c r="A1490" i="16"/>
  <c r="A1491" i="16"/>
  <c r="A1492" i="16"/>
  <c r="A1493" i="16"/>
  <c r="A1494" i="16"/>
  <c r="A1495" i="16"/>
  <c r="A1496" i="16"/>
  <c r="A1497" i="16"/>
  <c r="A1498" i="16"/>
  <c r="A1499" i="16"/>
  <c r="A1500" i="16"/>
  <c r="A1501" i="16"/>
  <c r="A1502" i="16"/>
  <c r="A1503" i="16"/>
  <c r="A1504" i="16"/>
  <c r="A1505" i="16"/>
  <c r="A1506" i="16"/>
  <c r="A1507" i="16"/>
  <c r="A1508" i="16"/>
  <c r="A1509" i="16"/>
  <c r="A1510" i="16"/>
  <c r="A1511" i="16"/>
  <c r="A1512" i="16"/>
  <c r="A1513" i="16"/>
  <c r="A1514" i="16"/>
  <c r="A1515" i="16"/>
  <c r="A1516" i="16"/>
  <c r="A1517" i="16"/>
  <c r="A1518" i="16"/>
  <c r="A1519" i="16"/>
  <c r="A1520" i="16"/>
  <c r="A1521" i="16"/>
  <c r="A1522" i="16"/>
  <c r="A1523" i="16"/>
  <c r="A1524" i="16"/>
  <c r="A1525" i="16"/>
  <c r="A1526" i="16"/>
  <c r="A1527" i="16"/>
  <c r="A1528" i="16"/>
  <c r="A1529" i="16"/>
  <c r="A1530" i="16"/>
  <c r="A1531" i="16"/>
  <c r="A1532" i="16"/>
  <c r="A1533" i="16"/>
  <c r="A1534" i="16"/>
  <c r="A1535" i="16"/>
  <c r="A1536" i="16"/>
  <c r="A1537" i="16"/>
  <c r="A1538" i="16"/>
  <c r="A1539" i="16"/>
  <c r="A1540" i="16"/>
  <c r="A1541" i="16"/>
  <c r="A1542" i="16"/>
  <c r="A1543" i="16"/>
  <c r="A1544" i="16"/>
  <c r="A1545" i="16"/>
  <c r="A1546" i="16"/>
  <c r="A1547" i="16"/>
  <c r="A1548" i="16"/>
  <c r="A1549" i="16"/>
  <c r="A1550" i="16"/>
  <c r="A1551" i="16"/>
  <c r="A1552" i="16"/>
  <c r="A1553" i="16"/>
  <c r="A1554" i="16"/>
  <c r="A1555" i="16"/>
  <c r="A1556" i="16"/>
  <c r="A1557" i="16"/>
  <c r="A1558" i="16"/>
  <c r="A1559" i="16"/>
  <c r="A1560" i="16"/>
  <c r="A1561" i="16"/>
  <c r="A1562" i="16"/>
  <c r="A1563" i="16"/>
  <c r="A1564" i="16"/>
  <c r="A1565" i="16"/>
  <c r="A1566" i="16"/>
  <c r="A1567" i="16"/>
  <c r="A1568" i="16"/>
  <c r="A1569" i="16"/>
  <c r="A1570" i="16"/>
  <c r="A1571" i="16"/>
  <c r="A1572" i="16"/>
  <c r="A1573" i="16"/>
  <c r="A1574" i="16"/>
  <c r="A1575" i="16"/>
  <c r="A1576" i="16"/>
  <c r="A1577" i="16"/>
  <c r="A1578" i="16"/>
  <c r="A1579" i="16"/>
  <c r="A1580" i="16"/>
  <c r="A1581" i="16"/>
  <c r="A1582" i="16"/>
  <c r="A1583" i="16"/>
  <c r="A1584" i="16"/>
  <c r="A1585" i="16"/>
  <c r="A1586" i="16"/>
  <c r="A1587" i="16"/>
  <c r="A1588" i="16"/>
  <c r="A1589" i="16"/>
  <c r="A1590" i="16"/>
  <c r="A1591" i="16"/>
  <c r="A1592" i="16"/>
  <c r="A1593" i="16"/>
  <c r="A1594" i="16"/>
  <c r="A1595" i="16"/>
  <c r="A1596" i="16"/>
  <c r="A1597" i="16"/>
  <c r="A1598" i="16"/>
  <c r="A1599" i="16"/>
  <c r="A1600" i="16"/>
  <c r="A1601" i="16"/>
  <c r="A1602" i="16"/>
  <c r="A1603" i="16"/>
  <c r="A1604" i="16"/>
  <c r="A1605" i="16"/>
  <c r="A1606" i="16"/>
  <c r="A1607" i="16"/>
  <c r="A1608" i="16"/>
  <c r="A1609" i="16"/>
  <c r="A1610" i="16"/>
  <c r="A1611" i="16"/>
  <c r="A1612" i="16"/>
  <c r="A1613" i="16"/>
  <c r="A1614" i="16"/>
  <c r="A1615" i="16"/>
  <c r="A1616" i="16"/>
  <c r="A1617" i="16"/>
  <c r="A1618" i="16"/>
  <c r="A1619" i="16"/>
  <c r="A1620" i="16"/>
  <c r="A1621" i="16"/>
  <c r="A1622" i="16"/>
  <c r="A1623" i="16"/>
  <c r="A1624" i="16"/>
  <c r="A1625" i="16"/>
  <c r="A1626" i="16"/>
  <c r="A1627" i="16"/>
  <c r="A1628" i="16"/>
  <c r="A1629" i="16"/>
  <c r="A1630" i="16"/>
  <c r="A1631" i="16"/>
  <c r="A1632" i="16"/>
  <c r="A1633" i="16"/>
  <c r="A1634" i="16"/>
  <c r="A1635" i="16"/>
  <c r="A1636" i="16"/>
  <c r="A1637" i="16"/>
  <c r="A1638" i="16"/>
  <c r="A1639" i="16"/>
  <c r="A1640" i="16"/>
  <c r="A1641" i="16"/>
  <c r="A1642" i="16"/>
  <c r="A1643" i="16"/>
  <c r="A1644" i="16"/>
  <c r="A1645" i="16"/>
  <c r="A1646" i="16"/>
  <c r="A1647" i="16"/>
  <c r="A1648" i="16"/>
  <c r="A1649" i="16"/>
  <c r="A1650" i="16"/>
  <c r="A1651" i="16"/>
  <c r="A1652" i="16"/>
  <c r="A1653" i="16"/>
  <c r="A1654" i="16"/>
  <c r="A1655" i="16"/>
  <c r="A1656" i="16"/>
  <c r="A1657" i="16"/>
  <c r="A1658" i="16"/>
  <c r="A1659" i="16"/>
  <c r="A1660" i="16"/>
  <c r="A1661" i="16"/>
  <c r="A1662" i="16"/>
  <c r="A1663" i="16"/>
  <c r="A1664" i="16"/>
  <c r="A1665" i="16"/>
  <c r="A1666" i="16"/>
  <c r="A1667" i="16"/>
  <c r="A1668" i="16"/>
  <c r="A1669" i="16"/>
  <c r="A1670" i="16"/>
  <c r="A1671" i="16"/>
  <c r="A1672" i="16"/>
  <c r="A1673" i="16"/>
  <c r="A1674" i="16"/>
  <c r="A1675" i="16"/>
  <c r="A1676" i="16"/>
  <c r="A1677" i="16"/>
  <c r="A1678" i="16"/>
  <c r="A1679" i="16"/>
  <c r="A1680" i="16"/>
  <c r="A1681" i="16"/>
  <c r="A1682" i="16"/>
  <c r="A1683" i="16"/>
  <c r="A1684" i="16"/>
  <c r="A1685" i="16"/>
  <c r="A1686" i="16"/>
  <c r="A1687" i="16"/>
  <c r="A1688" i="16"/>
  <c r="A1689" i="16"/>
  <c r="A1690" i="16"/>
  <c r="A1691" i="16"/>
  <c r="A1692" i="16"/>
  <c r="A1693" i="16"/>
  <c r="A1694" i="16"/>
  <c r="A1695" i="16"/>
  <c r="A1696" i="16"/>
  <c r="A1697" i="16"/>
  <c r="A1698" i="16"/>
  <c r="A1699" i="16"/>
  <c r="A1700" i="16"/>
  <c r="A1701" i="16"/>
  <c r="A1702" i="16"/>
  <c r="A1703" i="16"/>
  <c r="A1704" i="16"/>
  <c r="A1705" i="16"/>
  <c r="A1706" i="16"/>
  <c r="A1707" i="16"/>
  <c r="A1708" i="16"/>
  <c r="A1709" i="16"/>
  <c r="A1710" i="16"/>
  <c r="A1711" i="16"/>
  <c r="A1712" i="16"/>
  <c r="A1713" i="16"/>
  <c r="A1714" i="16"/>
  <c r="A1715" i="16"/>
  <c r="A1716" i="16"/>
  <c r="A1717" i="16"/>
  <c r="A1718" i="16"/>
  <c r="A1719" i="16"/>
  <c r="A1720" i="16"/>
  <c r="A1721" i="16"/>
  <c r="A1722" i="16"/>
  <c r="A1723" i="16"/>
  <c r="A1724" i="16"/>
  <c r="A1725" i="16"/>
  <c r="A1726" i="16"/>
  <c r="A1727" i="16"/>
  <c r="A1728" i="16"/>
  <c r="A1729" i="16"/>
  <c r="A1730" i="16"/>
  <c r="A1731" i="16"/>
  <c r="A1732" i="16"/>
  <c r="A1733" i="16"/>
  <c r="A1734" i="16"/>
  <c r="A1735" i="16"/>
  <c r="A1736" i="16"/>
  <c r="A1737" i="16"/>
  <c r="A1738" i="16"/>
  <c r="A1739" i="16"/>
  <c r="A1740" i="16"/>
  <c r="A1741" i="16"/>
  <c r="A1742" i="16"/>
  <c r="A1743" i="16"/>
  <c r="A1744" i="16"/>
  <c r="A1745" i="16"/>
  <c r="A1746" i="16"/>
  <c r="A1747" i="16"/>
  <c r="A1748" i="16"/>
  <c r="A1749" i="16"/>
  <c r="A1750" i="16"/>
  <c r="A1751" i="16"/>
  <c r="A1752" i="16"/>
  <c r="A1753" i="16"/>
  <c r="A1754" i="16"/>
  <c r="A1755" i="16"/>
  <c r="A1756" i="16"/>
  <c r="A1757" i="16"/>
  <c r="A1758" i="16"/>
  <c r="A1759" i="16"/>
  <c r="A1760" i="16"/>
  <c r="A1761" i="16"/>
  <c r="A1762" i="16"/>
  <c r="A1763" i="16"/>
  <c r="A1764" i="16"/>
  <c r="A1765" i="16"/>
  <c r="A1766" i="16"/>
  <c r="A1767" i="16"/>
  <c r="A1768" i="16"/>
  <c r="A1769" i="16"/>
  <c r="A1770" i="16"/>
  <c r="A1771" i="16"/>
  <c r="A1772" i="16"/>
  <c r="A1773" i="16"/>
  <c r="A1774" i="16"/>
  <c r="A1775" i="16"/>
  <c r="A1776" i="16"/>
  <c r="A1777" i="16"/>
  <c r="A1778" i="16"/>
  <c r="A1779" i="16"/>
  <c r="A1780" i="16"/>
  <c r="A1781" i="16"/>
  <c r="A1782" i="16"/>
  <c r="A1783" i="16"/>
  <c r="A1784" i="16"/>
  <c r="A1785" i="16"/>
  <c r="A1786" i="16"/>
  <c r="A1787" i="16"/>
  <c r="A1788" i="16"/>
  <c r="A1789" i="16"/>
  <c r="A1790" i="16"/>
  <c r="A1791" i="16"/>
  <c r="A1792" i="16"/>
  <c r="A1793" i="16"/>
  <c r="A1794" i="16"/>
  <c r="A1795" i="16"/>
  <c r="A1796" i="16"/>
  <c r="A1797" i="16"/>
  <c r="A1798" i="16"/>
  <c r="A1799" i="16"/>
  <c r="A1800" i="16"/>
  <c r="A1801" i="16"/>
  <c r="A1802" i="16"/>
  <c r="A1803" i="16"/>
  <c r="A1804" i="16"/>
  <c r="A1805" i="16"/>
  <c r="A1806" i="16"/>
  <c r="A1807" i="16"/>
  <c r="A1808" i="16"/>
  <c r="A1809" i="16"/>
  <c r="A1810" i="16"/>
  <c r="A1811" i="16"/>
  <c r="A1812" i="16"/>
  <c r="A1813" i="16"/>
  <c r="A1814" i="16"/>
  <c r="A1815" i="16"/>
  <c r="A1816" i="16"/>
  <c r="A1817" i="16"/>
  <c r="A1818" i="16"/>
  <c r="A1819" i="16"/>
  <c r="A1820" i="16"/>
  <c r="A1821" i="16"/>
  <c r="A1822" i="16"/>
  <c r="A1823" i="16"/>
  <c r="A1824" i="16"/>
  <c r="A1825" i="16"/>
  <c r="A1826" i="16"/>
  <c r="A1827" i="16"/>
  <c r="A1828" i="16"/>
  <c r="A1829" i="16"/>
  <c r="A1830" i="16"/>
  <c r="A1831" i="16"/>
  <c r="A1832" i="16"/>
  <c r="A1833" i="16"/>
  <c r="A1834" i="16"/>
  <c r="A1835" i="16"/>
  <c r="A1836" i="16"/>
  <c r="A1837" i="16"/>
  <c r="A1838" i="16"/>
  <c r="A1839" i="16"/>
  <c r="A1840" i="16"/>
  <c r="A1841" i="16"/>
  <c r="A1842" i="16"/>
  <c r="A1843" i="16"/>
  <c r="A1844" i="16"/>
  <c r="A1845" i="16"/>
  <c r="A1846" i="16"/>
  <c r="A1847" i="16"/>
  <c r="A1848" i="16"/>
  <c r="A1849" i="16"/>
  <c r="A1850" i="16"/>
  <c r="A1851" i="16"/>
  <c r="A1852" i="16"/>
  <c r="A1853" i="16"/>
  <c r="A1854" i="16"/>
  <c r="A1855" i="16"/>
  <c r="A1856" i="16"/>
  <c r="A1857" i="16"/>
  <c r="A1858" i="16"/>
  <c r="A1859" i="16"/>
  <c r="A1860" i="16"/>
  <c r="A1861" i="16"/>
  <c r="A1862" i="16"/>
  <c r="A1863" i="16"/>
  <c r="A1864" i="16"/>
  <c r="A1865" i="16"/>
  <c r="A1866" i="16"/>
  <c r="A1867" i="16"/>
  <c r="A1868" i="16"/>
  <c r="A1869" i="16"/>
  <c r="A1870" i="16"/>
  <c r="A1871" i="16"/>
  <c r="A1872" i="16"/>
  <c r="A1873" i="16"/>
  <c r="A1874" i="16"/>
  <c r="A1875" i="16"/>
  <c r="A1876" i="16"/>
  <c r="A1877" i="16"/>
  <c r="A1878" i="16"/>
  <c r="A1879" i="16"/>
  <c r="A1880" i="16"/>
  <c r="A1881" i="16"/>
  <c r="A1882" i="16"/>
  <c r="A1883" i="16"/>
  <c r="A1884" i="16"/>
  <c r="A1885" i="16"/>
  <c r="A1886" i="16"/>
  <c r="A1887" i="16"/>
  <c r="A1888" i="16"/>
  <c r="A1889" i="16"/>
  <c r="A1890" i="16"/>
  <c r="A1891" i="16"/>
  <c r="A1892" i="16"/>
  <c r="A1893" i="16"/>
  <c r="A1894" i="16"/>
  <c r="A1895" i="16"/>
  <c r="A1896" i="16"/>
  <c r="A1897" i="16"/>
  <c r="A1898" i="16"/>
  <c r="A1899" i="16"/>
  <c r="A1900" i="16"/>
  <c r="A1901" i="16"/>
  <c r="A1902" i="16"/>
  <c r="A1903" i="16"/>
  <c r="A1904" i="16"/>
  <c r="A1905" i="16"/>
  <c r="A1906" i="16"/>
  <c r="A1907" i="16"/>
  <c r="A1908" i="16"/>
  <c r="A1909" i="16"/>
  <c r="A1910" i="16"/>
  <c r="A1911" i="16"/>
  <c r="A1912" i="16"/>
  <c r="A1913" i="16"/>
  <c r="A1914" i="16"/>
  <c r="A1915" i="16"/>
  <c r="A1916" i="16"/>
  <c r="A1917" i="16"/>
  <c r="A1918" i="16"/>
  <c r="A1919" i="16"/>
  <c r="A1920" i="16"/>
  <c r="A1921" i="16"/>
  <c r="A1922" i="16"/>
  <c r="A1923" i="16"/>
  <c r="A1924" i="16"/>
  <c r="A1925" i="16"/>
  <c r="A1926" i="16"/>
  <c r="A1927" i="16"/>
  <c r="A1928" i="16"/>
  <c r="A1929" i="16"/>
  <c r="A1930" i="16"/>
  <c r="A1931" i="16"/>
  <c r="A1932" i="16"/>
  <c r="A1933" i="16"/>
  <c r="A1934" i="16"/>
  <c r="A1935" i="16"/>
  <c r="A1936" i="16"/>
  <c r="A1937" i="16"/>
  <c r="A1938" i="16"/>
  <c r="A1939" i="16"/>
  <c r="A1940" i="16"/>
  <c r="A1941" i="16"/>
  <c r="A1942" i="16"/>
  <c r="A1943" i="16"/>
  <c r="A1944" i="16"/>
  <c r="A1945" i="16"/>
  <c r="A1946" i="16"/>
  <c r="A1947" i="16"/>
  <c r="A1948" i="16"/>
  <c r="A1949" i="16"/>
  <c r="A1950" i="16"/>
  <c r="A1951" i="16"/>
  <c r="A1952" i="16"/>
  <c r="A1953" i="16"/>
  <c r="A1954" i="16"/>
  <c r="A1955" i="16"/>
  <c r="A1956" i="16"/>
  <c r="A1957" i="16"/>
  <c r="A1958" i="16"/>
  <c r="A1959" i="16"/>
  <c r="A1960" i="16"/>
  <c r="A1961" i="16"/>
  <c r="A1962" i="16"/>
  <c r="A1963" i="16"/>
  <c r="A1964" i="16"/>
  <c r="A1965" i="16"/>
  <c r="A1966" i="16"/>
  <c r="A1967" i="16"/>
  <c r="A1968" i="16"/>
  <c r="A1969" i="16"/>
  <c r="A1970" i="16"/>
  <c r="A1971" i="16"/>
  <c r="A1972" i="16"/>
  <c r="A1973" i="16"/>
  <c r="A1974" i="16"/>
  <c r="A1975" i="16"/>
  <c r="A1976" i="16"/>
  <c r="A1977" i="16"/>
  <c r="A1978" i="16"/>
  <c r="A1979" i="16"/>
  <c r="A1980" i="16"/>
  <c r="A1981" i="16"/>
  <c r="A1982" i="16"/>
  <c r="A1983" i="16"/>
  <c r="A1984" i="16"/>
  <c r="A1985" i="16"/>
  <c r="A1986" i="16"/>
  <c r="A1987" i="16"/>
  <c r="A1988" i="16"/>
  <c r="A1989" i="16"/>
  <c r="A1990" i="16"/>
  <c r="A1991" i="16"/>
  <c r="A1992" i="16"/>
  <c r="A1993" i="16"/>
  <c r="A1994" i="16"/>
  <c r="A1995" i="16"/>
  <c r="A1996" i="16"/>
  <c r="A1997" i="16"/>
  <c r="A1998" i="16"/>
  <c r="A1999" i="16"/>
  <c r="A2000" i="16"/>
  <c r="A2001" i="16"/>
  <c r="A2002" i="16"/>
  <c r="A2003" i="16"/>
  <c r="A2004" i="16"/>
  <c r="A2005" i="16"/>
  <c r="A2006" i="16"/>
  <c r="A2007" i="16"/>
  <c r="A2008" i="16"/>
  <c r="A2009" i="16"/>
  <c r="A2010" i="16"/>
  <c r="A201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602" i="16"/>
  <c r="A603" i="16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A652" i="16"/>
  <c r="A653" i="16"/>
  <c r="A654" i="16"/>
  <c r="A655" i="16"/>
  <c r="A656" i="16"/>
  <c r="A657" i="16"/>
  <c r="A658" i="16"/>
  <c r="A659" i="16"/>
  <c r="A660" i="16"/>
  <c r="A661" i="16"/>
  <c r="A662" i="16"/>
  <c r="A663" i="16"/>
  <c r="A664" i="16"/>
  <c r="A665" i="16"/>
  <c r="A666" i="16"/>
  <c r="A667" i="16"/>
  <c r="A668" i="16"/>
  <c r="A669" i="16"/>
  <c r="A670" i="16"/>
  <c r="A671" i="16"/>
  <c r="A672" i="16"/>
  <c r="A673" i="16"/>
  <c r="A674" i="16"/>
  <c r="A675" i="16"/>
  <c r="A676" i="16"/>
  <c r="A677" i="16"/>
  <c r="A678" i="16"/>
  <c r="A679" i="16"/>
  <c r="A680" i="16"/>
  <c r="A681" i="16"/>
  <c r="A682" i="16"/>
  <c r="A683" i="16"/>
  <c r="A684" i="16"/>
  <c r="A685" i="16"/>
  <c r="A686" i="16"/>
  <c r="A687" i="16"/>
  <c r="A688" i="16"/>
  <c r="A689" i="16"/>
  <c r="A690" i="16"/>
  <c r="A691" i="16"/>
  <c r="A692" i="16"/>
  <c r="A693" i="16"/>
  <c r="A694" i="16"/>
  <c r="A695" i="16"/>
  <c r="A696" i="16"/>
  <c r="A697" i="16"/>
  <c r="A698" i="16"/>
  <c r="A699" i="16"/>
  <c r="A700" i="16"/>
  <c r="A701" i="16"/>
  <c r="A702" i="16"/>
  <c r="A703" i="16"/>
  <c r="A704" i="16"/>
  <c r="A705" i="16"/>
  <c r="A706" i="16"/>
  <c r="A707" i="16"/>
  <c r="A708" i="16"/>
  <c r="A709" i="16"/>
  <c r="A710" i="16"/>
  <c r="A711" i="16"/>
  <c r="A712" i="16"/>
  <c r="A713" i="16"/>
  <c r="A714" i="16"/>
  <c r="A715" i="16"/>
  <c r="A716" i="16"/>
  <c r="A717" i="16"/>
  <c r="A718" i="16"/>
  <c r="A719" i="16"/>
  <c r="A720" i="16"/>
  <c r="A721" i="16"/>
  <c r="A722" i="16"/>
  <c r="A723" i="16"/>
  <c r="A724" i="16"/>
  <c r="A725" i="16"/>
  <c r="A726" i="16"/>
  <c r="A727" i="16"/>
  <c r="A728" i="16"/>
  <c r="A729" i="16"/>
  <c r="A730" i="16"/>
  <c r="A731" i="16"/>
  <c r="A732" i="16"/>
  <c r="A733" i="16"/>
  <c r="A734" i="16"/>
  <c r="A735" i="16"/>
  <c r="A736" i="16"/>
  <c r="A737" i="16"/>
  <c r="A738" i="16"/>
  <c r="A739" i="16"/>
  <c r="A740" i="16"/>
  <c r="A741" i="16"/>
  <c r="A742" i="16"/>
  <c r="A743" i="16"/>
  <c r="A744" i="16"/>
  <c r="A745" i="16"/>
  <c r="A746" i="16"/>
  <c r="A747" i="16"/>
  <c r="A748" i="16"/>
  <c r="A749" i="16"/>
  <c r="A750" i="16"/>
  <c r="A751" i="16"/>
  <c r="A752" i="16"/>
  <c r="A753" i="16"/>
  <c r="A754" i="16"/>
  <c r="A755" i="16"/>
  <c r="A756" i="16"/>
  <c r="A757" i="16"/>
  <c r="A758" i="16"/>
  <c r="A759" i="16"/>
  <c r="A760" i="16"/>
  <c r="A761" i="16"/>
  <c r="A762" i="16"/>
  <c r="A763" i="16"/>
  <c r="A764" i="16"/>
  <c r="A765" i="16"/>
  <c r="A766" i="16"/>
  <c r="A767" i="16"/>
  <c r="A768" i="16"/>
  <c r="A769" i="16"/>
  <c r="A770" i="16"/>
  <c r="A771" i="16"/>
  <c r="A772" i="16"/>
  <c r="A773" i="16"/>
  <c r="A774" i="16"/>
  <c r="A775" i="16"/>
  <c r="A776" i="16"/>
  <c r="A777" i="16"/>
  <c r="A778" i="16"/>
  <c r="A779" i="16"/>
  <c r="A780" i="16"/>
  <c r="A781" i="16"/>
  <c r="A782" i="16"/>
  <c r="A783" i="16"/>
  <c r="A784" i="16"/>
  <c r="A785" i="16"/>
  <c r="A786" i="16"/>
  <c r="A787" i="16"/>
  <c r="A788" i="16"/>
  <c r="A789" i="16"/>
  <c r="A790" i="16"/>
  <c r="A791" i="16"/>
  <c r="A792" i="16"/>
  <c r="A793" i="16"/>
  <c r="A794" i="16"/>
  <c r="A795" i="16"/>
  <c r="A796" i="16"/>
  <c r="A797" i="16"/>
  <c r="A798" i="16"/>
  <c r="A799" i="16"/>
  <c r="A800" i="16"/>
  <c r="A801" i="16"/>
  <c r="A802" i="16"/>
  <c r="A803" i="16"/>
  <c r="A804" i="16"/>
  <c r="A805" i="16"/>
  <c r="A806" i="16"/>
  <c r="A807" i="16"/>
  <c r="A808" i="16"/>
  <c r="A809" i="16"/>
  <c r="A810" i="16"/>
  <c r="A811" i="16"/>
  <c r="A812" i="16"/>
  <c r="A813" i="16"/>
  <c r="A814" i="16"/>
  <c r="A815" i="16"/>
  <c r="A816" i="16"/>
  <c r="A817" i="16"/>
  <c r="A818" i="16"/>
  <c r="A819" i="16"/>
  <c r="A820" i="16"/>
  <c r="A821" i="16"/>
  <c r="A822" i="16"/>
  <c r="A823" i="16"/>
  <c r="A824" i="16"/>
  <c r="A825" i="16"/>
  <c r="A826" i="16"/>
  <c r="A827" i="16"/>
  <c r="A828" i="16"/>
  <c r="A829" i="16"/>
  <c r="A830" i="16"/>
  <c r="A831" i="16"/>
  <c r="A832" i="16"/>
  <c r="A833" i="16"/>
  <c r="A834" i="16"/>
  <c r="A835" i="16"/>
  <c r="A836" i="16"/>
  <c r="A837" i="16"/>
  <c r="A838" i="16"/>
  <c r="A839" i="16"/>
  <c r="A840" i="16"/>
  <c r="A841" i="16"/>
  <c r="A842" i="16"/>
  <c r="A843" i="16"/>
  <c r="A844" i="16"/>
  <c r="A845" i="16"/>
  <c r="A846" i="16"/>
  <c r="A847" i="16"/>
  <c r="A848" i="16"/>
  <c r="A849" i="16"/>
  <c r="A850" i="16"/>
  <c r="A851" i="16"/>
  <c r="A852" i="16"/>
  <c r="A853" i="16"/>
  <c r="A854" i="16"/>
  <c r="A855" i="16"/>
  <c r="A856" i="16"/>
  <c r="A857" i="16"/>
  <c r="A858" i="16"/>
  <c r="A859" i="16"/>
  <c r="A860" i="16"/>
  <c r="A861" i="16"/>
  <c r="A862" i="16"/>
  <c r="A863" i="16"/>
  <c r="A864" i="16"/>
  <c r="A865" i="16"/>
  <c r="A866" i="16"/>
  <c r="A867" i="16"/>
  <c r="A868" i="16"/>
  <c r="A869" i="16"/>
  <c r="A870" i="16"/>
  <c r="A871" i="16"/>
  <c r="A872" i="16"/>
  <c r="A873" i="16"/>
  <c r="A874" i="16"/>
  <c r="A875" i="16"/>
  <c r="A876" i="16"/>
  <c r="A877" i="16"/>
  <c r="A878" i="16"/>
  <c r="A879" i="16"/>
  <c r="A880" i="16"/>
  <c r="A881" i="16"/>
  <c r="A882" i="16"/>
  <c r="A883" i="16"/>
  <c r="A884" i="16"/>
  <c r="A885" i="16"/>
  <c r="A886" i="16"/>
  <c r="A887" i="16"/>
  <c r="A888" i="16"/>
  <c r="A889" i="16"/>
  <c r="A890" i="16"/>
  <c r="A891" i="16"/>
  <c r="A892" i="16"/>
  <c r="A893" i="16"/>
  <c r="A894" i="16"/>
  <c r="A895" i="16"/>
  <c r="A896" i="16"/>
  <c r="A897" i="16"/>
  <c r="A898" i="16"/>
  <c r="A899" i="16"/>
  <c r="A900" i="16"/>
  <c r="A901" i="16"/>
  <c r="A902" i="16"/>
  <c r="A903" i="16"/>
  <c r="A904" i="16"/>
  <c r="A905" i="16"/>
  <c r="A906" i="16"/>
  <c r="A907" i="16"/>
  <c r="A908" i="16"/>
  <c r="A909" i="16"/>
  <c r="A910" i="16"/>
  <c r="A911" i="16"/>
  <c r="A912" i="16"/>
  <c r="A913" i="16"/>
  <c r="A914" i="16"/>
  <c r="A915" i="16"/>
  <c r="A916" i="16"/>
  <c r="A917" i="16"/>
  <c r="A918" i="16"/>
  <c r="A919" i="16"/>
  <c r="A920" i="16"/>
  <c r="A921" i="16"/>
  <c r="A922" i="16"/>
  <c r="A923" i="16"/>
  <c r="A924" i="16"/>
  <c r="A925" i="16"/>
  <c r="A926" i="16"/>
  <c r="A927" i="16"/>
  <c r="A928" i="16"/>
  <c r="A929" i="16"/>
  <c r="A930" i="16"/>
  <c r="A931" i="16"/>
  <c r="A932" i="16"/>
  <c r="A933" i="16"/>
  <c r="A934" i="16"/>
  <c r="A935" i="16"/>
  <c r="A936" i="16"/>
  <c r="A937" i="16"/>
  <c r="A938" i="16"/>
  <c r="A939" i="16"/>
  <c r="A940" i="16"/>
  <c r="A941" i="16"/>
  <c r="A942" i="16"/>
  <c r="A943" i="16"/>
  <c r="A944" i="16"/>
  <c r="A945" i="16"/>
  <c r="A946" i="16"/>
  <c r="A947" i="16"/>
  <c r="A948" i="16"/>
  <c r="A949" i="16"/>
  <c r="A950" i="16"/>
  <c r="A951" i="16"/>
  <c r="A952" i="16"/>
  <c r="A953" i="16"/>
  <c r="A954" i="16"/>
  <c r="A955" i="16"/>
  <c r="A956" i="16"/>
  <c r="A957" i="16"/>
  <c r="A958" i="16"/>
  <c r="A959" i="16"/>
  <c r="A960" i="16"/>
  <c r="A961" i="16"/>
  <c r="L3" i="17" l="1"/>
  <c r="L7" i="17"/>
  <c r="L11" i="17"/>
  <c r="L15" i="17"/>
  <c r="O5" i="18"/>
  <c r="L4" i="18"/>
  <c r="O3" i="17"/>
  <c r="O7" i="17"/>
  <c r="O11" i="17"/>
  <c r="O15" i="17"/>
  <c r="L4" i="17"/>
  <c r="L8" i="17"/>
  <c r="L12" i="17"/>
  <c r="O2" i="18"/>
  <c r="O6" i="18"/>
  <c r="L5" i="18"/>
  <c r="O4" i="17"/>
  <c r="O8" i="17"/>
  <c r="O12" i="17"/>
  <c r="L5" i="17"/>
  <c r="L9" i="17"/>
  <c r="L13" i="17"/>
  <c r="O3" i="18"/>
  <c r="L2" i="18"/>
  <c r="L6" i="18"/>
  <c r="O5" i="17"/>
  <c r="O9" i="17"/>
  <c r="O13" i="17"/>
  <c r="O14" i="17"/>
  <c r="L2" i="17"/>
  <c r="L6" i="17"/>
  <c r="L10" i="17"/>
  <c r="L14" i="17"/>
  <c r="O4" i="18"/>
  <c r="L3" i="18"/>
  <c r="O2" i="17"/>
  <c r="O6" i="17"/>
  <c r="O10" i="17"/>
  <c r="U4" i="18"/>
  <c r="U3" i="17"/>
  <c r="U7" i="17"/>
  <c r="U11" i="17"/>
  <c r="U15" i="17"/>
  <c r="U5" i="18"/>
  <c r="U4" i="17"/>
  <c r="U8" i="17"/>
  <c r="U12" i="17"/>
  <c r="U2" i="18"/>
  <c r="U6" i="18"/>
  <c r="U5" i="17"/>
  <c r="U9" i="17"/>
  <c r="U13" i="17"/>
  <c r="U3" i="18"/>
  <c r="U2" i="17"/>
  <c r="U6" i="17"/>
  <c r="U10" i="17"/>
  <c r="U14" i="17"/>
  <c r="J5" i="18"/>
  <c r="J2" i="17"/>
  <c r="J6" i="17"/>
  <c r="J10" i="17"/>
  <c r="J14" i="17"/>
  <c r="J9" i="17"/>
  <c r="J2" i="18"/>
  <c r="J6" i="18"/>
  <c r="J3" i="17"/>
  <c r="J7" i="17"/>
  <c r="J11" i="17"/>
  <c r="J15" i="17"/>
  <c r="J3" i="18"/>
  <c r="J4" i="17"/>
  <c r="J8" i="17"/>
  <c r="J12" i="17"/>
  <c r="J4" i="18"/>
  <c r="J5" i="17"/>
  <c r="J13" i="17"/>
  <c r="H5" i="18"/>
  <c r="H4" i="17"/>
  <c r="H8" i="17"/>
  <c r="H12" i="17"/>
  <c r="H10" i="17"/>
  <c r="H3" i="17"/>
  <c r="H15" i="17"/>
  <c r="H2" i="18"/>
  <c r="H6" i="18"/>
  <c r="H5" i="17"/>
  <c r="H9" i="17"/>
  <c r="H13" i="17"/>
  <c r="H4" i="18"/>
  <c r="H11" i="17"/>
  <c r="H3" i="18"/>
  <c r="H2" i="17"/>
  <c r="H6" i="17"/>
  <c r="H14" i="17"/>
  <c r="H7" i="17"/>
  <c r="E5" i="18"/>
  <c r="F5" i="18"/>
  <c r="D6" i="18"/>
  <c r="E6" i="18"/>
  <c r="D5" i="18"/>
  <c r="F6" i="18"/>
  <c r="K5" i="18"/>
  <c r="T5" i="18"/>
  <c r="Y5" i="18"/>
  <c r="M5" i="18"/>
  <c r="N5" i="18"/>
  <c r="Q5" i="18"/>
  <c r="V5" i="18"/>
  <c r="Z5" i="18"/>
  <c r="I6" i="18"/>
  <c r="P6" i="18"/>
  <c r="S6" i="18"/>
  <c r="X6" i="18"/>
  <c r="AB6" i="18"/>
  <c r="G5" i="18"/>
  <c r="R5" i="18"/>
  <c r="W5" i="18"/>
  <c r="AA5" i="18"/>
  <c r="K6" i="18"/>
  <c r="T6" i="18"/>
  <c r="Y6" i="18"/>
  <c r="I5" i="18"/>
  <c r="P5" i="18"/>
  <c r="S5" i="18"/>
  <c r="X5" i="18"/>
  <c r="AB5" i="18"/>
  <c r="M6" i="18"/>
  <c r="N6" i="18"/>
  <c r="Q6" i="18"/>
  <c r="V6" i="18"/>
  <c r="Z6" i="18"/>
  <c r="G6" i="18"/>
  <c r="R6" i="18"/>
  <c r="W6" i="18"/>
  <c r="AA6" i="18"/>
  <c r="X4" i="18"/>
  <c r="X2" i="17"/>
  <c r="X6" i="17"/>
  <c r="X10" i="17"/>
  <c r="X14" i="17"/>
  <c r="X3" i="17"/>
  <c r="X7" i="17"/>
  <c r="X11" i="17"/>
  <c r="X3" i="18"/>
  <c r="X8" i="17"/>
  <c r="X5" i="17"/>
  <c r="X13" i="17"/>
  <c r="X2" i="18"/>
  <c r="X15" i="17"/>
  <c r="X4" i="17"/>
  <c r="X12" i="17"/>
  <c r="X9" i="17"/>
  <c r="I3" i="17"/>
  <c r="D3" i="18"/>
  <c r="E3" i="18"/>
  <c r="F3" i="18"/>
  <c r="I3" i="18"/>
  <c r="T3" i="18"/>
  <c r="Y3" i="18"/>
  <c r="M3" i="18"/>
  <c r="R3" i="18"/>
  <c r="AA3" i="18"/>
  <c r="K3" i="18"/>
  <c r="Q3" i="18"/>
  <c r="V3" i="18"/>
  <c r="Z3" i="18"/>
  <c r="N3" i="18"/>
  <c r="W3" i="18"/>
  <c r="G3" i="18"/>
  <c r="P3" i="18"/>
  <c r="S3" i="18"/>
  <c r="AB3" i="18"/>
  <c r="T2" i="17"/>
  <c r="T6" i="17"/>
  <c r="T10" i="17"/>
  <c r="T14" i="17"/>
  <c r="T4" i="18"/>
  <c r="T3" i="17"/>
  <c r="T7" i="17"/>
  <c r="T11" i="17"/>
  <c r="T15" i="17"/>
  <c r="T5" i="17"/>
  <c r="T13" i="17"/>
  <c r="T2" i="18"/>
  <c r="T4" i="17"/>
  <c r="T8" i="17"/>
  <c r="T12" i="17"/>
  <c r="T9" i="17"/>
  <c r="V4" i="18"/>
  <c r="V2" i="18"/>
  <c r="D8" i="17"/>
  <c r="E8" i="17"/>
  <c r="F8" i="17"/>
  <c r="I8" i="17"/>
  <c r="P8" i="17"/>
  <c r="AB8" i="17"/>
  <c r="K8" i="17"/>
  <c r="S8" i="17"/>
  <c r="M8" i="17"/>
  <c r="Q8" i="17"/>
  <c r="Z8" i="17"/>
  <c r="R8" i="17"/>
  <c r="AA8" i="17"/>
  <c r="N8" i="17"/>
  <c r="Y8" i="17"/>
  <c r="V8" i="17"/>
  <c r="G8" i="17"/>
  <c r="W8" i="17"/>
  <c r="V3" i="17"/>
  <c r="V7" i="17"/>
  <c r="V12" i="17"/>
  <c r="V4" i="17"/>
  <c r="V9" i="17"/>
  <c r="V10" i="17"/>
  <c r="V6" i="17"/>
  <c r="V13" i="17"/>
  <c r="V2" i="17"/>
  <c r="V11" i="17"/>
  <c r="V5" i="17"/>
  <c r="V14" i="17"/>
  <c r="V15" i="17"/>
  <c r="F4" i="18"/>
  <c r="D2" i="18"/>
  <c r="E4" i="18"/>
  <c r="D4" i="18"/>
  <c r="F2" i="18"/>
  <c r="E2" i="18"/>
  <c r="R4" i="18"/>
  <c r="P4" i="18"/>
  <c r="G4" i="18"/>
  <c r="AA4" i="18"/>
  <c r="W4" i="18"/>
  <c r="Q4" i="18"/>
  <c r="M4" i="18"/>
  <c r="AB2" i="18"/>
  <c r="Y2" i="18"/>
  <c r="I2" i="18"/>
  <c r="Z4" i="18"/>
  <c r="S4" i="18"/>
  <c r="N4" i="18"/>
  <c r="K4" i="18"/>
  <c r="R2" i="18"/>
  <c r="P2" i="18"/>
  <c r="G2" i="18"/>
  <c r="AB4" i="18"/>
  <c r="Y4" i="18"/>
  <c r="I4" i="18"/>
  <c r="AA2" i="18"/>
  <c r="W2" i="18"/>
  <c r="Q2" i="18"/>
  <c r="M2" i="18"/>
  <c r="Z2" i="18"/>
  <c r="S2" i="18"/>
  <c r="N2" i="18"/>
  <c r="K2" i="18"/>
  <c r="AB4" i="17"/>
  <c r="AB9" i="17"/>
  <c r="AB13" i="17"/>
  <c r="AB5" i="17"/>
  <c r="AB10" i="17"/>
  <c r="AB14" i="17"/>
  <c r="AB2" i="17"/>
  <c r="AB6" i="17"/>
  <c r="AB11" i="17"/>
  <c r="AB15" i="17"/>
  <c r="AB3" i="17"/>
  <c r="AB7" i="17"/>
  <c r="AB12" i="17"/>
  <c r="AA5" i="17"/>
  <c r="D7" i="17"/>
  <c r="Q6" i="17"/>
  <c r="E12" i="17"/>
  <c r="Z2" i="17"/>
  <c r="S3" i="17"/>
  <c r="P2" i="17"/>
  <c r="W15" i="17"/>
  <c r="Z6" i="17"/>
  <c r="W2" i="17"/>
  <c r="S12" i="17"/>
  <c r="E10" i="17"/>
  <c r="AA13" i="17"/>
  <c r="Y3" i="17"/>
  <c r="S13" i="17"/>
  <c r="Z14" i="17"/>
  <c r="F11" i="17"/>
  <c r="D3" i="17"/>
  <c r="R14" i="17"/>
  <c r="N3" i="17"/>
  <c r="Y15" i="17"/>
  <c r="S6" i="17"/>
  <c r="D10" i="17"/>
  <c r="W3" i="17"/>
  <c r="F7" i="17"/>
  <c r="I10" i="17"/>
  <c r="K5" i="17"/>
  <c r="N12" i="17"/>
  <c r="D2" i="17"/>
  <c r="E11" i="17"/>
  <c r="Z5" i="17"/>
  <c r="W12" i="17"/>
  <c r="W9" i="17"/>
  <c r="P13" i="17"/>
  <c r="N14" i="17"/>
  <c r="I4" i="17"/>
  <c r="AA11" i="17"/>
  <c r="M14" i="17"/>
  <c r="W10" i="17"/>
  <c r="I12" i="17"/>
  <c r="N5" i="17"/>
  <c r="E14" i="17"/>
  <c r="K10" i="17"/>
  <c r="S5" i="17"/>
  <c r="D14" i="17"/>
  <c r="M13" i="17"/>
  <c r="M9" i="17"/>
  <c r="Z4" i="17"/>
  <c r="Y10" i="17"/>
  <c r="K3" i="17"/>
  <c r="N15" i="17"/>
  <c r="Q4" i="17"/>
  <c r="P14" i="17"/>
  <c r="R11" i="17"/>
  <c r="G15" i="17"/>
  <c r="G11" i="17"/>
  <c r="F10" i="17"/>
  <c r="E2" i="17"/>
  <c r="G4" i="17"/>
  <c r="Q14" i="17"/>
  <c r="S2" i="17"/>
  <c r="M4" i="17"/>
  <c r="Y13" i="17"/>
  <c r="G9" i="17"/>
  <c r="I2" i="17"/>
  <c r="D12" i="17"/>
  <c r="R2" i="17"/>
  <c r="R6" i="17"/>
  <c r="Q13" i="17"/>
  <c r="I9" i="17"/>
  <c r="W5" i="17"/>
  <c r="E13" i="17"/>
  <c r="K11" i="17"/>
  <c r="N11" i="17"/>
  <c r="G10" i="17"/>
  <c r="Z10" i="17"/>
  <c r="R9" i="17"/>
  <c r="Y11" i="17"/>
  <c r="Q11" i="17"/>
  <c r="N4" i="17"/>
  <c r="Q10" i="17"/>
  <c r="K12" i="17"/>
  <c r="I6" i="17"/>
  <c r="R4" i="17"/>
  <c r="Y14" i="17"/>
  <c r="D11" i="17"/>
  <c r="Y4" i="17"/>
  <c r="E9" i="17"/>
  <c r="D15" i="17"/>
  <c r="F3" i="17"/>
  <c r="F9" i="17"/>
  <c r="G7" i="17"/>
  <c r="E5" i="17"/>
  <c r="M11" i="17"/>
  <c r="G14" i="17"/>
  <c r="Y7" i="17"/>
  <c r="P6" i="17"/>
  <c r="W13" i="17"/>
  <c r="AA6" i="17"/>
  <c r="K13" i="17"/>
  <c r="Q12" i="17"/>
  <c r="G12" i="17"/>
  <c r="Z15" i="17"/>
  <c r="Q9" i="17"/>
  <c r="Q7" i="17"/>
  <c r="AA2" i="17"/>
  <c r="W14" i="17"/>
  <c r="M6" i="17"/>
  <c r="G6" i="17"/>
  <c r="N7" i="17"/>
  <c r="E3" i="17"/>
  <c r="F2" i="17"/>
  <c r="K14" i="17"/>
  <c r="P4" i="17"/>
  <c r="P9" i="17"/>
  <c r="S10" i="17"/>
  <c r="M15" i="17"/>
  <c r="G13" i="17"/>
  <c r="Z7" i="17"/>
  <c r="S4" i="17"/>
  <c r="K9" i="17"/>
  <c r="P15" i="17"/>
  <c r="R15" i="17"/>
  <c r="K4" i="17"/>
  <c r="S7" i="17"/>
  <c r="S9" i="17"/>
  <c r="M7" i="17"/>
  <c r="S15" i="17"/>
  <c r="M2" i="17"/>
  <c r="N2" i="17"/>
  <c r="Q2" i="17"/>
  <c r="I14" i="17"/>
  <c r="K15" i="17"/>
  <c r="G5" i="17"/>
  <c r="I5" i="17"/>
  <c r="Q3" i="17"/>
  <c r="R13" i="17"/>
  <c r="P7" i="17"/>
  <c r="I11" i="17"/>
  <c r="P11" i="17"/>
  <c r="S14" i="17"/>
  <c r="N10" i="17"/>
  <c r="R10" i="17"/>
  <c r="M12" i="17"/>
  <c r="I15" i="17"/>
  <c r="R5" i="17"/>
  <c r="Q15" i="17"/>
  <c r="P5" i="17"/>
  <c r="N9" i="17"/>
  <c r="R3" i="17"/>
  <c r="W7" i="17"/>
  <c r="Z3" i="17"/>
  <c r="Y9" i="17"/>
  <c r="AA14" i="17"/>
  <c r="W6" i="17"/>
  <c r="P12" i="17"/>
  <c r="AA10" i="17"/>
  <c r="AA4" i="17"/>
  <c r="R7" i="17"/>
  <c r="S11" i="17"/>
  <c r="K2" i="17"/>
  <c r="W11" i="17"/>
  <c r="M3" i="17"/>
  <c r="AA9" i="17"/>
  <c r="N6" i="17"/>
  <c r="Y2" i="17"/>
  <c r="G2" i="17"/>
  <c r="Z9" i="17"/>
  <c r="Z13" i="17"/>
  <c r="M10" i="17"/>
  <c r="AA7" i="17"/>
  <c r="P10" i="17"/>
  <c r="Y6" i="17"/>
  <c r="AA12" i="17"/>
  <c r="Q5" i="17"/>
  <c r="K6" i="17"/>
  <c r="Z12" i="17"/>
  <c r="K7" i="17"/>
  <c r="R12" i="17"/>
  <c r="P3" i="17"/>
  <c r="M5" i="17"/>
  <c r="G3" i="17"/>
  <c r="AA3" i="17"/>
  <c r="Z11" i="17"/>
  <c r="Y5" i="17"/>
  <c r="AA15" i="17"/>
  <c r="W4" i="17"/>
  <c r="I13" i="17"/>
  <c r="I7" i="17"/>
  <c r="Y12" i="17"/>
  <c r="N13" i="17"/>
  <c r="D13" i="17"/>
  <c r="D4" i="17"/>
  <c r="D5" i="17"/>
  <c r="F14" i="17"/>
  <c r="F13" i="17"/>
  <c r="F4" i="17"/>
  <c r="F5" i="17"/>
  <c r="E4" i="17"/>
  <c r="F6" i="17"/>
  <c r="D6" i="17"/>
  <c r="F15" i="17"/>
  <c r="F12" i="17"/>
  <c r="E7" i="17"/>
  <c r="D9" i="17"/>
  <c r="E15" i="17"/>
  <c r="E6" i="17"/>
  <c r="C16" i="17"/>
  <c r="C17" i="17" s="1"/>
  <c r="O7" i="18" l="1"/>
  <c r="O8" i="18" s="1"/>
  <c r="E19" i="4" s="1"/>
  <c r="O16" i="17"/>
  <c r="O17" i="17" s="1"/>
  <c r="F19" i="4" s="1"/>
  <c r="L7" i="18"/>
  <c r="L8" i="18" s="1"/>
  <c r="E9" i="4" s="1"/>
  <c r="L16" i="17"/>
  <c r="L17" i="17" s="1"/>
  <c r="F9" i="4" s="1"/>
  <c r="U7" i="18"/>
  <c r="U8" i="18" s="1"/>
  <c r="E10" i="4" s="1"/>
  <c r="U16" i="17"/>
  <c r="U17" i="17" s="1"/>
  <c r="F10" i="4" s="1"/>
  <c r="AA7" i="18"/>
  <c r="J16" i="17"/>
  <c r="J17" i="17" s="1"/>
  <c r="F17" i="4" s="1"/>
  <c r="R7" i="18"/>
  <c r="J7" i="18"/>
  <c r="J8" i="18" s="1"/>
  <c r="E17" i="4" s="1"/>
  <c r="N7" i="18"/>
  <c r="Q7" i="18"/>
  <c r="H7" i="18"/>
  <c r="H8" i="18" s="1"/>
  <c r="E11" i="4" s="1"/>
  <c r="E7" i="18"/>
  <c r="E8" i="18" s="1"/>
  <c r="T7" i="18"/>
  <c r="T8" i="18" s="1"/>
  <c r="E20" i="4" s="1"/>
  <c r="H16" i="17"/>
  <c r="H17" i="17" s="1"/>
  <c r="F11" i="4" s="1"/>
  <c r="W7" i="18"/>
  <c r="K7" i="18"/>
  <c r="M7" i="18"/>
  <c r="G7" i="18"/>
  <c r="G8" i="18" s="1"/>
  <c r="S7" i="18"/>
  <c r="P7" i="18"/>
  <c r="Z7" i="18"/>
  <c r="F7" i="18"/>
  <c r="F8" i="18" s="1"/>
  <c r="X7" i="18"/>
  <c r="X8" i="18" s="1"/>
  <c r="E6" i="4" s="1"/>
  <c r="Y7" i="18"/>
  <c r="AB7" i="18"/>
  <c r="AB8" i="18" s="1"/>
  <c r="V7" i="18"/>
  <c r="I7" i="18"/>
  <c r="D7" i="18"/>
  <c r="D8" i="18" s="1"/>
  <c r="X16" i="17"/>
  <c r="X17" i="17" s="1"/>
  <c r="F6" i="4" s="1"/>
  <c r="T16" i="17"/>
  <c r="T17" i="17" s="1"/>
  <c r="V16" i="17"/>
  <c r="V17" i="17" s="1"/>
  <c r="F13" i="4" s="1"/>
  <c r="AB16" i="17"/>
  <c r="AB17" i="17" s="1"/>
  <c r="Q16" i="17"/>
  <c r="Q17" i="17" s="1"/>
  <c r="F2" i="4" s="1"/>
  <c r="W16" i="17"/>
  <c r="W17" i="17" s="1"/>
  <c r="E16" i="17"/>
  <c r="E17" i="17" s="1"/>
  <c r="AA16" i="17"/>
  <c r="AA17" i="17" s="1"/>
  <c r="I16" i="17"/>
  <c r="I17" i="17" s="1"/>
  <c r="F16" i="4" s="1"/>
  <c r="F16" i="17"/>
  <c r="F17" i="17" s="1"/>
  <c r="S16" i="17"/>
  <c r="S17" i="17" s="1"/>
  <c r="D16" i="17"/>
  <c r="D17" i="17" s="1"/>
  <c r="Z16" i="17"/>
  <c r="Z17" i="17" s="1"/>
  <c r="R16" i="17"/>
  <c r="R17" i="17" s="1"/>
  <c r="G16" i="17"/>
  <c r="G17" i="17" s="1"/>
  <c r="Y16" i="17"/>
  <c r="Y17" i="17" s="1"/>
  <c r="M16" i="17"/>
  <c r="M17" i="17" s="1"/>
  <c r="K16" i="17"/>
  <c r="K17" i="17" s="1"/>
  <c r="F8" i="4" s="1"/>
  <c r="P16" i="17"/>
  <c r="P17" i="17" s="1"/>
  <c r="F4" i="4" s="1"/>
  <c r="N16" i="17"/>
  <c r="N17" i="17" s="1"/>
  <c r="G19" i="4" l="1"/>
  <c r="G9" i="4"/>
  <c r="G10" i="4"/>
  <c r="F20" i="4"/>
  <c r="G20" i="4" s="1"/>
  <c r="G17" i="4"/>
  <c r="G6" i="4"/>
  <c r="G11" i="4"/>
  <c r="F3" i="4"/>
  <c r="F5" i="4"/>
  <c r="F18" i="4"/>
  <c r="S8" i="18"/>
  <c r="E7" i="4" s="1"/>
  <c r="Q8" i="18"/>
  <c r="E2" i="4" s="1"/>
  <c r="G2" i="4" s="1"/>
  <c r="V8" i="18"/>
  <c r="Y8" i="18"/>
  <c r="E22" i="4" s="1"/>
  <c r="N8" i="18"/>
  <c r="E18" i="4" s="1"/>
  <c r="R8" i="18"/>
  <c r="E12" i="4" s="1"/>
  <c r="I8" i="18"/>
  <c r="E16" i="4" s="1"/>
  <c r="G16" i="4" s="1"/>
  <c r="Z8" i="18"/>
  <c r="E15" i="4" s="1"/>
  <c r="AA8" i="18"/>
  <c r="E21" i="4" s="1"/>
  <c r="K8" i="18"/>
  <c r="E8" i="4" s="1"/>
  <c r="G8" i="4" s="1"/>
  <c r="M8" i="18"/>
  <c r="E5" i="4" s="1"/>
  <c r="W8" i="18"/>
  <c r="E14" i="4" s="1"/>
  <c r="P8" i="18"/>
  <c r="E4" i="4" s="1"/>
  <c r="G4" i="4" s="1"/>
  <c r="E3" i="4"/>
  <c r="F7" i="4"/>
  <c r="F14" i="4"/>
  <c r="F12" i="4"/>
  <c r="F21" i="4"/>
  <c r="F22" i="4"/>
  <c r="F15" i="4"/>
  <c r="G22" i="4" l="1"/>
  <c r="G18" i="4"/>
  <c r="G5" i="4"/>
  <c r="G14" i="4"/>
  <c r="G15" i="4"/>
  <c r="G3" i="4"/>
  <c r="G12" i="4"/>
  <c r="G21" i="4"/>
  <c r="G7" i="4"/>
  <c r="E13" i="4"/>
  <c r="G13" i="4" s="1"/>
  <c r="F24" i="4"/>
  <c r="E24" i="4" l="1"/>
  <c r="G24" i="4" s="1"/>
</calcChain>
</file>

<file path=xl/sharedStrings.xml><?xml version="1.0" encoding="utf-8"?>
<sst xmlns="http://schemas.openxmlformats.org/spreadsheetml/2006/main" count="48294" uniqueCount="1928">
  <si>
    <t>Rep</t>
  </si>
  <si>
    <t>Total Bogart Reward</t>
  </si>
  <si>
    <t>Total</t>
  </si>
  <si>
    <t>Code</t>
  </si>
  <si>
    <t>Type</t>
  </si>
  <si>
    <t>Company</t>
  </si>
  <si>
    <t>Wireless Zone Lockport WZ192</t>
  </si>
  <si>
    <t>Wireless Zone East Aurora WZ298</t>
  </si>
  <si>
    <t>Wireless Zone Springville WZ299</t>
  </si>
  <si>
    <t>Adam Szarpa</t>
  </si>
  <si>
    <t>Alicia Naish</t>
  </si>
  <si>
    <t>Amanda Moore</t>
  </si>
  <si>
    <t>Brandon Smith</t>
  </si>
  <si>
    <t>Daniel Schalk</t>
  </si>
  <si>
    <t>Jessica Ornce</t>
  </si>
  <si>
    <t>Johnny Goldsmith</t>
  </si>
  <si>
    <t>Jonathan Gala</t>
  </si>
  <si>
    <t>Karl Bluehs</t>
  </si>
  <si>
    <t>Manny Martinez</t>
  </si>
  <si>
    <t>Nicolas Hunt</t>
  </si>
  <si>
    <t>Ryan Thomas</t>
  </si>
  <si>
    <t>Tim Steenberg</t>
  </si>
  <si>
    <t>CLVZRB000403</t>
  </si>
  <si>
    <t>2 YR New Connected Devices</t>
  </si>
  <si>
    <t>CLVZRB000399</t>
  </si>
  <si>
    <t>2 YR New iPad</t>
  </si>
  <si>
    <t>CLVZRB000126</t>
  </si>
  <si>
    <t>2 YR New Mobile Hotspot/Modem/Netbook</t>
  </si>
  <si>
    <t>CLVZRB000122</t>
  </si>
  <si>
    <t>2 YR New Tablet</t>
  </si>
  <si>
    <t>CLVZRB002327</t>
  </si>
  <si>
    <t>Device Payment New Act iPad</t>
  </si>
  <si>
    <t>CLVZRB002324</t>
  </si>
  <si>
    <t>Device Payment New Act Tablet</t>
  </si>
  <si>
    <t>CLVZRB000105</t>
  </si>
  <si>
    <t>Home Fusion BB New</t>
  </si>
  <si>
    <t>CLVZRB000108</t>
  </si>
  <si>
    <t>HPC M2M</t>
  </si>
  <si>
    <t>CLVZRB000107</t>
  </si>
  <si>
    <t>HPC New Activation</t>
  </si>
  <si>
    <t>CLVZRB000402</t>
  </si>
  <si>
    <t>MTM Connected Devices</t>
  </si>
  <si>
    <t>CLVZRB000400</t>
  </si>
  <si>
    <t>MTM iPad</t>
  </si>
  <si>
    <t>CLVZRB000401</t>
  </si>
  <si>
    <t>MTM New Mobile Hotspot/Modem/Netbook</t>
  </si>
  <si>
    <t>CLVZRB000123</t>
  </si>
  <si>
    <t>MTM Tablet</t>
  </si>
  <si>
    <t>Totals</t>
  </si>
  <si>
    <t>Reward:</t>
  </si>
  <si>
    <t>Sold By</t>
  </si>
  <si>
    <t>Qty</t>
  </si>
  <si>
    <t>Invoice By</t>
  </si>
  <si>
    <t>Invoiced ByProduct SKU</t>
  </si>
  <si>
    <t>Sold ByProduct SKU</t>
  </si>
  <si>
    <t>Marissa Schenback</t>
  </si>
  <si>
    <t>CLVZVZ001823</t>
  </si>
  <si>
    <t>Hum</t>
  </si>
  <si>
    <t>Hum x</t>
  </si>
  <si>
    <t>CLVZVZ002723</t>
  </si>
  <si>
    <t>CLVZRB002747</t>
  </si>
  <si>
    <t>Device Payment New Act Connected</t>
  </si>
  <si>
    <t>HUM</t>
  </si>
  <si>
    <t>Strategic Growth</t>
  </si>
  <si>
    <t>Leah Galley</t>
  </si>
  <si>
    <t>Kirsten Blackley</t>
  </si>
  <si>
    <t>CLVZVZ003017</t>
  </si>
  <si>
    <t>Matt Scibran</t>
  </si>
  <si>
    <t>CLVZVZ003534</t>
  </si>
  <si>
    <t>Hum 2018</t>
  </si>
  <si>
    <t>Hum x 2018</t>
  </si>
  <si>
    <t>CLVZVZ003533</t>
  </si>
  <si>
    <t>Adrianna LoGrasso</t>
  </si>
  <si>
    <t>Arlo Go</t>
  </si>
  <si>
    <t>Kyle Nichter</t>
  </si>
  <si>
    <t>Asus Zenpad Z8s</t>
  </si>
  <si>
    <t>Ellipsis 8HD</t>
  </si>
  <si>
    <t>Invoice #</t>
  </si>
  <si>
    <t>Invoiced By</t>
  </si>
  <si>
    <t>Invoiced At</t>
  </si>
  <si>
    <t>Tendered By</t>
  </si>
  <si>
    <t>Sold On</t>
  </si>
  <si>
    <t>Invoice Comments</t>
  </si>
  <si>
    <t>Customer</t>
  </si>
  <si>
    <t>Product SKU</t>
  </si>
  <si>
    <t>Tracking #</t>
  </si>
  <si>
    <t>Sold As Used</t>
  </si>
  <si>
    <t>Contract #</t>
  </si>
  <si>
    <t>Product Name</t>
  </si>
  <si>
    <t>Refund</t>
  </si>
  <si>
    <t>Quantity</t>
  </si>
  <si>
    <t>Unit Cost</t>
  </si>
  <si>
    <t>Total Cost</t>
  </si>
  <si>
    <t>List Price</t>
  </si>
  <si>
    <t>Selling Price</t>
  </si>
  <si>
    <t>Original Price</t>
  </si>
  <si>
    <t>Adjusted Price</t>
  </si>
  <si>
    <t xml:space="preserve">Net Profit </t>
  </si>
  <si>
    <t>Carrier Price</t>
  </si>
  <si>
    <t>Net Sales</t>
  </si>
  <si>
    <t>Pricing Discounts</t>
  </si>
  <si>
    <t>Total Product Coupons</t>
  </si>
  <si>
    <t>District</t>
  </si>
  <si>
    <t>Category</t>
  </si>
  <si>
    <t>Location Type</t>
  </si>
  <si>
    <t>BPPANR000001</t>
  </si>
  <si>
    <t>No</t>
  </si>
  <si>
    <t>Datascape Postpaid Payment</t>
  </si>
  <si>
    <t>D.R. Bogart Wireless, Inc.</t>
  </si>
  <si>
    <t xml:space="preserve"> &gt;&gt; Bill Payment &gt;&gt; Payments</t>
  </si>
  <si>
    <t>Retail Store</t>
  </si>
  <si>
    <t>BPVFNR000001</t>
  </si>
  <si>
    <t>Datascape Vendor Fee</t>
  </si>
  <si>
    <t xml:space="preserve"> &gt;&gt; Bill Payment &gt;&gt; Vendor Fee</t>
  </si>
  <si>
    <t>BPCONS000002</t>
  </si>
  <si>
    <t>Datascape Store Charge</t>
  </si>
  <si>
    <t xml:space="preserve"> &gt;&gt; Bill Payment &gt;&gt; Commission / Store Charge</t>
  </si>
  <si>
    <t>AYPRCL000467</t>
  </si>
  <si>
    <t>CELLHELMET WALLPORT W/ 3FT TYPE C CABLE GRAY</t>
  </si>
  <si>
    <t xml:space="preserve"> &gt;&gt; Accessory &gt;&gt; Power &gt;&gt; Charging Combos &gt;&gt; Wallport Combos &gt;&gt; Wallport/Type C Combos</t>
  </si>
  <si>
    <t xml:space="preserve"> &gt;&gt; Accessory &gt;&gt; Power &gt;&gt; Cables &gt;&gt; Type C Cables</t>
  </si>
  <si>
    <t>AYSPCL000749</t>
  </si>
  <si>
    <t>CELLHELMET PHONE LIQUID GLASS+ W/ $300 SCREEN REPAIR WARRANTY</t>
  </si>
  <si>
    <t>Grey Street Wireless, Inc.</t>
  </si>
  <si>
    <t xml:space="preserve"> &gt;&gt; Accessory &gt;&gt; Screen Protection &gt;&gt; Liquid Glass</t>
  </si>
  <si>
    <t>CLVZGO002591</t>
  </si>
  <si>
    <t>GOOGLE PIXEL XL 128GB - SLATE (G-2PW2100-022-A)</t>
  </si>
  <si>
    <t xml:space="preserve"> &gt;&gt; Activations &gt;&gt; Verizon Wireless &gt;&gt; Equipment &gt;&gt; Smart Phones &gt;&gt; Smart Phones - New</t>
  </si>
  <si>
    <t>CLVZRB002329</t>
  </si>
  <si>
    <t>DPP Device Rebate</t>
  </si>
  <si>
    <t xml:space="preserve"> &gt;&gt; Activations &gt;&gt; Verizon Wireless &gt;&gt; Phone Rebates (VZ Commission) &gt;&gt; Device Payment (Reimbursement)</t>
  </si>
  <si>
    <t>CLVZNS000110</t>
  </si>
  <si>
    <t>Smart Phone Rate Plan (Device Payment)</t>
  </si>
  <si>
    <t xml:space="preserve"> &gt;&gt; Activations &gt;&gt; Verizon Wireless &gt;&gt; Rate Plans</t>
  </si>
  <si>
    <t>CLVZRB002320</t>
  </si>
  <si>
    <t>Device Payment Upgrade Smartphone (Rate Plan Rebate)</t>
  </si>
  <si>
    <t xml:space="preserve"> &gt;&gt; Activations &gt;&gt; Verizon Wireless &gt;&gt; Rate Plan Rebates</t>
  </si>
  <si>
    <t>CLVZRB002416</t>
  </si>
  <si>
    <t>DPP Rebate (Non Integration)</t>
  </si>
  <si>
    <t>CLVZRB002331</t>
  </si>
  <si>
    <t>Device Payment Service Fee (No Integration)</t>
  </si>
  <si>
    <t>Yes</t>
  </si>
  <si>
    <t xml:space="preserve"> &gt;&gt; Activations &gt;&gt; Verizon Wireless &gt;&gt; Phone Rebates (VZ Commission) &gt;&gt; Device Payment Service Fee</t>
  </si>
  <si>
    <t>CLVZNS002330</t>
  </si>
  <si>
    <t>Financed Amount (No Integration)</t>
  </si>
  <si>
    <t xml:space="preserve"> &gt;&gt; Activations &gt;&gt; Verizon Wireless &gt;&gt; Phone Rebates (VZ Commission) &gt;&gt; Device Payment Discount SKUs</t>
  </si>
  <si>
    <t>ISHYRB000003</t>
  </si>
  <si>
    <t>VZW Trade-In Rebate</t>
  </si>
  <si>
    <t xml:space="preserve"> &gt;&gt; Integrated Solutions &gt;&gt; VZW Trade</t>
  </si>
  <si>
    <t>ISHYNS000001</t>
  </si>
  <si>
    <t>VZW Trade-In Value</t>
  </si>
  <si>
    <t xml:space="preserve"> &gt;&gt; Activations &gt;&gt; Verizon Wireless &gt;&gt; Features &gt;&gt; Features - SPF</t>
  </si>
  <si>
    <t xml:space="preserve"> &gt;&gt; Activations &gt;&gt; Verizon Wireless &gt;&gt; Features &gt;&gt; Features - No SPF</t>
  </si>
  <si>
    <t>CLVZRB003505</t>
  </si>
  <si>
    <t>CLVZRB003903</t>
  </si>
  <si>
    <t xml:space="preserve">TOTAL MOBILE PROTECTION $13/MO NEW </t>
  </si>
  <si>
    <t>CLVZNS002316</t>
  </si>
  <si>
    <t>Installment Loan Number</t>
  </si>
  <si>
    <t xml:space="preserve"> &gt;&gt; Activations &gt;&gt; Verizon Wireless &gt;&gt; Integration SKUs &gt;&gt; Other Installment SKUs</t>
  </si>
  <si>
    <t>CLVZNS002315</t>
  </si>
  <si>
    <t>Installment Financed Amount</t>
  </si>
  <si>
    <t xml:space="preserve"> &gt;&gt; Activations &gt;&gt; Verizon Wireless &gt;&gt; Integration SKUs &gt;&gt; Installment Offset</t>
  </si>
  <si>
    <t>CLVZRB002318</t>
  </si>
  <si>
    <t>Installment Financing Fee</t>
  </si>
  <si>
    <t>CLVZRB002317</t>
  </si>
  <si>
    <t>Installment Rebate Amount</t>
  </si>
  <si>
    <t>FESFNS000035</t>
  </si>
  <si>
    <t>READY?GO! PACKAGE</t>
  </si>
  <si>
    <t xml:space="preserve"> &gt;&gt; Fees &gt;&gt; Service Fees</t>
  </si>
  <si>
    <t xml:space="preserve"> &gt;&gt; Activations &gt;&gt; Verizon Wireless &gt;&gt; Equipment &gt;&gt; Apple iPhones &gt;&gt; Apple iPhone - New</t>
  </si>
  <si>
    <t>CLVZNS000410</t>
  </si>
  <si>
    <t>iPhone Rate Plan (Device Payment)</t>
  </si>
  <si>
    <t>CLVZRB002321</t>
  </si>
  <si>
    <t>Device Payment Upgrade iPhone (Rate Plan Rebate)</t>
  </si>
  <si>
    <t>CLVZNS000032</t>
  </si>
  <si>
    <t>Customer Owned Device (START PAW)</t>
  </si>
  <si>
    <t xml:space="preserve"> &gt;&gt; Activations &gt;&gt; Verizon Wireless &gt;&gt; Equipment &gt;&gt; Customer Owned (Start PAW)</t>
  </si>
  <si>
    <t>CLVZMO003885</t>
  </si>
  <si>
    <t>MOTOROLA MOTO G7 (MOTXT19556)</t>
  </si>
  <si>
    <t>CLVZRB003900</t>
  </si>
  <si>
    <t xml:space="preserve">TOTAL MOBILE PROTECTION $10/MO NEW </t>
  </si>
  <si>
    <t xml:space="preserve"> &gt;&gt; Accessory &gt;&gt; Other &gt;&gt; Phone Holders</t>
  </si>
  <si>
    <t>Springville Wireless, Inc.</t>
  </si>
  <si>
    <t>CLVZRB002325</t>
  </si>
  <si>
    <t>Device Payment New Act Smartphone (Rate Plan Rebate)</t>
  </si>
  <si>
    <t>CLVZRB002856</t>
  </si>
  <si>
    <t xml:space="preserve"> &gt;&gt; Accessory &gt;&gt; Cases &gt;&gt; Hybrid Cases</t>
  </si>
  <si>
    <t>CLVZAP003671</t>
  </si>
  <si>
    <t>APPLE IPHONE XR 64GB - BLACK (MT302LLA)</t>
  </si>
  <si>
    <t>CLVZKY003727</t>
  </si>
  <si>
    <t>KYOCERA DURAFORCE PRO 2 (KYOE6910)</t>
  </si>
  <si>
    <t xml:space="preserve"> &gt;&gt; Accessory &gt;&gt; Cases &gt;&gt; Rugged Cases</t>
  </si>
  <si>
    <t>Ben Clarke</t>
  </si>
  <si>
    <t>CLVZRB003504</t>
  </si>
  <si>
    <t>CLVZRB003899</t>
  </si>
  <si>
    <t>TOTAL MOBILE PROTECTION $10/MO DROPPED</t>
  </si>
  <si>
    <t xml:space="preserve"> &gt;&gt; Accessory &gt;&gt; Cases &gt;&gt; TPU/Shell Cases</t>
  </si>
  <si>
    <t>FESFNS000002</t>
  </si>
  <si>
    <t>RESTOCKING FEE</t>
  </si>
  <si>
    <t>CLVZRB003904</t>
  </si>
  <si>
    <t>TOTAL MOBILE PROTECTION $13/MO RENEWAL</t>
  </si>
  <si>
    <t>CLVZSA003548</t>
  </si>
  <si>
    <t>SAMSUNG GALAXY TAB A8 (SMT387VZKA)</t>
  </si>
  <si>
    <t xml:space="preserve"> &gt;&gt; Activations &gt;&gt; Verizon Wireless &gt;&gt; Equipment &gt;&gt; Tablets &gt;&gt; Android Tablets &gt;&gt; Android Tablets - New</t>
  </si>
  <si>
    <t xml:space="preserve"> &gt;&gt; Activations &gt;&gt; Verizon Wireless &gt;&gt; Phone Rebates (VZ Commission) &gt;&gt; New Activation (VZ Commission)</t>
  </si>
  <si>
    <t>CLVZNS000066</t>
  </si>
  <si>
    <t>New Activation Rate Plan</t>
  </si>
  <si>
    <t>CLVZRB000069</t>
  </si>
  <si>
    <t>New Activation (Rate Plan Rebate)</t>
  </si>
  <si>
    <t>CLVZNS003871</t>
  </si>
  <si>
    <t>ADD A LINE TABLET KICKER</t>
  </si>
  <si>
    <t xml:space="preserve"> &gt;&gt; Activations &gt;&gt; Verizon Wireless &gt;&gt; Additional Spiffs (Promotions) &gt;&gt; Kickers</t>
  </si>
  <si>
    <t>CLVZRB003872</t>
  </si>
  <si>
    <t>CLVZRB000447</t>
  </si>
  <si>
    <t>$25 one time AMF</t>
  </si>
  <si>
    <t xml:space="preserve"> &gt;&gt; Activations &gt;&gt; Verizon Wireless &gt;&gt; Additional Spiffs (Promotions) &gt;&gt; $50 Mail in Rebate</t>
  </si>
  <si>
    <t>CLVZNS002838</t>
  </si>
  <si>
    <t>VZW INSTANT DISCOUNT PROMO</t>
  </si>
  <si>
    <t xml:space="preserve"> &gt;&gt; Activations &gt;&gt; Verizon Wireless &gt;&gt; Additional Spiffs (Promotions) &gt;&gt; REV Other VZ Promotions</t>
  </si>
  <si>
    <t>CLVZRB002839</t>
  </si>
  <si>
    <t>VZW INSTANT DISCOUNT PROMO GP</t>
  </si>
  <si>
    <t xml:space="preserve"> &gt;&gt; Activations &gt;&gt; Verizon Wireless &gt;&gt; Additional Spiffs (Promotions) &gt;&gt; Other VZ Promotions</t>
  </si>
  <si>
    <t>CLVZRB003876</t>
  </si>
  <si>
    <t>NEW ACCOUNT SMART PHONE KICKER</t>
  </si>
  <si>
    <t>CLVZNS003875</t>
  </si>
  <si>
    <t>CLVZRB000409</t>
  </si>
  <si>
    <t>MTM iPhone</t>
  </si>
  <si>
    <t>CAPOCL001663</t>
  </si>
  <si>
    <t>CELLHELMET 3FT FLAT LIGHTNING CABLE WHITE</t>
  </si>
  <si>
    <t xml:space="preserve"> &gt;&gt; Accessory &gt;&gt; Power &gt;&gt; Cables &gt;&gt; Lightning Cables</t>
  </si>
  <si>
    <t xml:space="preserve"> &gt;&gt; Activations &gt;&gt; Verizon Wireless &gt;&gt; Equipment &gt;&gt; Internet Devices &gt;&gt; Connected Devices &gt;&gt; Connected Devices - New</t>
  </si>
  <si>
    <t xml:space="preserve"> &gt;&gt; Activations &gt;&gt; Verizon Wireless &gt;&gt; Phone Rebates (VZ Commission) &gt;&gt; Other Services (VZ Commission)</t>
  </si>
  <si>
    <t>CLVZAP003676</t>
  </si>
  <si>
    <t>APPLE IPHONE XR 64GB - BLUE (MT352LLA)</t>
  </si>
  <si>
    <t>CLVZKY002923</t>
  </si>
  <si>
    <t>KYOCERA CADENCE LTE (KYOS2720)</t>
  </si>
  <si>
    <t xml:space="preserve"> &gt;&gt; Activations &gt;&gt; Verizon Wireless &gt;&gt; Equipment &gt;&gt; Basic Phones &gt;&gt; Basic Phones - New</t>
  </si>
  <si>
    <t>CLVZRB002323</t>
  </si>
  <si>
    <t>Device Payment Upgrade Basic Phone (Rate Plan Rebate)</t>
  </si>
  <si>
    <t>CLVZNS000109</t>
  </si>
  <si>
    <t>Basic Phone Rate Plan (Device Payment)</t>
  </si>
  <si>
    <t>CLVZAP002954</t>
  </si>
  <si>
    <t>APPLE IPHONE 8 64GB - SPACE GRAY (MQ722LLA)</t>
  </si>
  <si>
    <t>AYSPCL000354</t>
  </si>
  <si>
    <t>CELLHELMET IPHONE 7/8 TEMPERED GLASS</t>
  </si>
  <si>
    <t xml:space="preserve"> &gt;&gt; Accessory &gt;&gt; Screen Protection &gt;&gt; Tempered Glass &gt;&gt; Generic Tempered Glass &gt;&gt; Smartphone Generic TG</t>
  </si>
  <si>
    <t>AYSPCL000618</t>
  </si>
  <si>
    <t>CELLHELMET PHONE LIQUID GLASS</t>
  </si>
  <si>
    <t>CLVZKY003019</t>
  </si>
  <si>
    <t>KYOCERA DURAXV LTE (KYOE46110PTT)</t>
  </si>
  <si>
    <t>CLVZNS003869</t>
  </si>
  <si>
    <t>ADD A LINE SMART PHONE KICKER</t>
  </si>
  <si>
    <t>CLVZRB003870</t>
  </si>
  <si>
    <t xml:space="preserve"> &gt;&gt; Accessory &gt;&gt; Power &gt;&gt; Charging Combos &gt;&gt; Carport Combos &gt;&gt; Carport/Micro USB Combos</t>
  </si>
  <si>
    <t>AYPRCL000468</t>
  </si>
  <si>
    <t>CELLHELMET CARPORT W/ 3FT TYPE C CABLE GRAY</t>
  </si>
  <si>
    <t xml:space="preserve"> &gt;&gt; Accessory &gt;&gt; Power &gt;&gt; Charging Combos &gt;&gt; Carport Combos &gt;&gt; Carport/Type C Combos</t>
  </si>
  <si>
    <t>CLVZAP003677</t>
  </si>
  <si>
    <t>APPLE IPHONE XR 128GB - BLACK (MT362LLA)</t>
  </si>
  <si>
    <t>CLVZAP003598</t>
  </si>
  <si>
    <t>APPLE IPHONE XS MAX 64GB - SPACE GRAY (MT6F2LLA)</t>
  </si>
  <si>
    <t>ISHYNR000006</t>
  </si>
  <si>
    <t>VZW Bill Credit</t>
  </si>
  <si>
    <t>CLVZRB002326</t>
  </si>
  <si>
    <t>Device Payment New Act iPhone (Rate Plan Rebate)</t>
  </si>
  <si>
    <t>CLVZAP002960</t>
  </si>
  <si>
    <t>APPLE IPHONE 8 PLUS 64GB - SPACE GRAY (MQ962LLA)</t>
  </si>
  <si>
    <t>CLVZVZ003696</t>
  </si>
  <si>
    <t>VERIZON JETPACK 4G LTE MOBILE HOTSPOT (MIFI8800L)</t>
  </si>
  <si>
    <t xml:space="preserve"> &gt;&gt; Activations &gt;&gt; Verizon Wireless &gt;&gt; Equipment &gt;&gt; Internet Devices &gt;&gt; JetPack/MBB &gt;&gt; JetPack/MBB - New</t>
  </si>
  <si>
    <t>CLVZRB000137</t>
  </si>
  <si>
    <t>ADC Mobile Hotspot/Modem/Netbook/Notebook (New Act)</t>
  </si>
  <si>
    <t xml:space="preserve"> &gt;&gt; Activations &gt;&gt; Verizon Wireless &gt;&gt; Phone Rebates (VZ Commission) &gt;&gt; Advanced Device Commission</t>
  </si>
  <si>
    <t>AYSPCL000353</t>
  </si>
  <si>
    <t>CELLHELMET IPHONE 7/8 PLUS TEMPERED GLASS</t>
  </si>
  <si>
    <t>CLVZNS000065</t>
  </si>
  <si>
    <t>Upgrade Rate Plan</t>
  </si>
  <si>
    <t>CLVZRB000083</t>
  </si>
  <si>
    <t>Upgrade (Rate Plan Rebate)</t>
  </si>
  <si>
    <t>BPPANR000002</t>
  </si>
  <si>
    <t>Datascape Prepaid Refill</t>
  </si>
  <si>
    <t>BPCORB000001</t>
  </si>
  <si>
    <t>Datascape Prepaid Refill Commission</t>
  </si>
  <si>
    <t xml:space="preserve"> &gt;&gt; Accessory &gt;&gt; Audio &gt;&gt; Headphones - Music &gt;&gt; In-Ear Headphones</t>
  </si>
  <si>
    <t xml:space="preserve"> &gt;&gt; Activations &gt;&gt; Verizon Wireless &gt;&gt; Equipment &gt;&gt; Prepaid Devices &gt;&gt; Prepay Smart</t>
  </si>
  <si>
    <t>CLVZRB002625</t>
  </si>
  <si>
    <t>Prepaid - Smart</t>
  </si>
  <si>
    <t xml:space="preserve"> &gt;&gt; Activations &gt;&gt; Verizon Wireless &gt;&gt; Phone Rebates (VZ Commission) &gt;&gt; Prepaid/Hardware Only (Equip)</t>
  </si>
  <si>
    <t>CLVZNS000064</t>
  </si>
  <si>
    <t>Prepaid Activation Rate Plan</t>
  </si>
  <si>
    <t>CLVZAP003589</t>
  </si>
  <si>
    <t>APPLE IPHONE XS 64GB - SPACE GRAY (MTAG2LLA)</t>
  </si>
  <si>
    <t>AYPRCL000347</t>
  </si>
  <si>
    <t>CELLHELMET QI WIRELESS CHARGER</t>
  </si>
  <si>
    <t xml:space="preserve"> &gt;&gt; Accessory &gt;&gt; Power &gt;&gt; Wireless Charging</t>
  </si>
  <si>
    <t>No Customer</t>
  </si>
  <si>
    <t>AYPRCL000404</t>
  </si>
  <si>
    <t>CELLHELMET RAPID WALLPORT W/ 3FT FLAT MICRO USB CABLE</t>
  </si>
  <si>
    <t>ISDSNS000001</t>
  </si>
  <si>
    <t xml:space="preserve"> &gt;&gt; Integrated Solutions &gt;&gt; Dropship &gt;&gt; Dropship Purchase</t>
  </si>
  <si>
    <t>ISDSNR000002</t>
  </si>
  <si>
    <t>Dropship Shipping Fee</t>
  </si>
  <si>
    <t xml:space="preserve"> &gt;&gt; Integrated Solutions &gt;&gt; Dropship &gt;&gt; Dropship Shipping</t>
  </si>
  <si>
    <t xml:space="preserve"> &gt;&gt; Accessory &gt;&gt; Cases &gt;&gt; Holsters/Pouches</t>
  </si>
  <si>
    <t>CLVZRB003825</t>
  </si>
  <si>
    <t>FAST START SPF - ISPU</t>
  </si>
  <si>
    <t xml:space="preserve"> &gt;&gt; Activations &gt;&gt; Verizon Wireless &gt;&gt; Phone Rebates (VZ Commission) &gt;&gt; Upgrades (VZ Commission)</t>
  </si>
  <si>
    <t xml:space="preserve"> &gt;&gt; Accessory &gt;&gt; Other &gt;&gt; SIM Cards</t>
  </si>
  <si>
    <t>CAPOCL001671</t>
  </si>
  <si>
    <t>CELLHELMET 3FT MICRO USB CABLE BLACK</t>
  </si>
  <si>
    <t xml:space="preserve"> &gt;&gt; Accessory &gt;&gt; Power &gt;&gt; Cables &gt;&gt; Micro USB Cables</t>
  </si>
  <si>
    <t>CLVZAP003672</t>
  </si>
  <si>
    <t>APPLE IPHONE XR 64GB - WHITE (MT312LLA)</t>
  </si>
  <si>
    <t xml:space="preserve"> &gt;&gt; Activations &gt;&gt; Verizon Wireless &gt;&gt; Equipment &gt;&gt; Tablets &gt;&gt; Apple Tablets &gt;&gt; Apple Tablets - New</t>
  </si>
  <si>
    <t xml:space="preserve"> &gt;&gt; Accessory &gt;&gt; Cases &gt;&gt; Folio Cases</t>
  </si>
  <si>
    <t>CLVZAP002489</t>
  </si>
  <si>
    <t>APPLE IPHONE 7 32GB - BLACK (MNAC2LLA)</t>
  </si>
  <si>
    <t>CLVZSA003788</t>
  </si>
  <si>
    <t>SAMSUNG GALAXY S10+ 128GB - FLAMINGO PINK (SMG975UZIV)</t>
  </si>
  <si>
    <t>CLVZSA003483</t>
  </si>
  <si>
    <t>SAMSUNG GALAXY S9+ 64GB - LILAC PURPLE (SMG965UZPV)</t>
  </si>
  <si>
    <t>CAPOCL001652</t>
  </si>
  <si>
    <t>CELLHELMET 6FT MICRO USB CABLE</t>
  </si>
  <si>
    <t>CAPOCL001783</t>
  </si>
  <si>
    <t>CELLHELMET 2.4A CARPORT W/ 3FT LIGHTNING CABLE WHITE</t>
  </si>
  <si>
    <t xml:space="preserve"> &gt;&gt; Accessory &gt;&gt; Power &gt;&gt; Charging Combos &gt;&gt; Carport Combos &gt;&gt; Carport/Lightning Combos</t>
  </si>
  <si>
    <t>CLVZRB002901</t>
  </si>
  <si>
    <t>TMP MULTI DEVICE - QUANTITY TRACKER</t>
  </si>
  <si>
    <t>AYPRAP000431</t>
  </si>
  <si>
    <t>APPLE LIGHTNING TO 3.5 MM ADAPTER</t>
  </si>
  <si>
    <t>CAPOCL001790</t>
  </si>
  <si>
    <t>CELLHELMET WALLPORT W/ 3FT LIGHTNING CABLE</t>
  </si>
  <si>
    <t xml:space="preserve"> &gt;&gt; Accessory &gt;&gt; Power &gt;&gt; Charging Combos &gt;&gt; Wallport Combos &gt;&gt; Wallport/Lightning Combos</t>
  </si>
  <si>
    <t>CLVZAP003600</t>
  </si>
  <si>
    <t>APPLE IPHONE XS MAX 64GB - GOLD (MT6H2LLA)</t>
  </si>
  <si>
    <t>CLVZNS003844</t>
  </si>
  <si>
    <t>LOW VALUE PREPAID TRACKER</t>
  </si>
  <si>
    <t>CAPOCL001822</t>
  </si>
  <si>
    <t>CELLHELMET 2.1A WALLPORT WHITE</t>
  </si>
  <si>
    <t xml:space="preserve"> &gt;&gt; Accessory &gt;&gt; Power &gt;&gt; Wallport &gt;&gt; Premium Wallports</t>
  </si>
  <si>
    <t>CAPOCL001654</t>
  </si>
  <si>
    <t>CELLHELMET 6FT LIGHTNING CABLE</t>
  </si>
  <si>
    <t>CLVZRB002902</t>
  </si>
  <si>
    <t>TMP MULTI DEVICE - RENEWAL</t>
  </si>
  <si>
    <t>CLVZSA003771</t>
  </si>
  <si>
    <t>SAMSUNG GALAXY S10E 128GB - PRISM BLUE (SMG970UZBV)</t>
  </si>
  <si>
    <t>AYCSSP006053</t>
  </si>
  <si>
    <t>SPECK GALAXY TAB A 8" BALANCE FOLIO BLUE</t>
  </si>
  <si>
    <t>CLVZAP003673</t>
  </si>
  <si>
    <t>APPLE IPHONE XR 64GB - RED (MT322LLA)</t>
  </si>
  <si>
    <t>CLVZSA003894</t>
  </si>
  <si>
    <t>SAMSUNG GALAXY A50 - PRIZM BLACK (SMA505UZKV)</t>
  </si>
  <si>
    <t>CLVZAP002962</t>
  </si>
  <si>
    <t>APPLE IPHONE 8 PLUS 64GB - GOLD (MQ982LLA)</t>
  </si>
  <si>
    <t>CLVZMO003895</t>
  </si>
  <si>
    <t>MOTOROLA MOTO Z4 - FLASH GRAY (MOTXT19804)</t>
  </si>
  <si>
    <t>CLVZRB002904</t>
  </si>
  <si>
    <t>CLVZAP002956</t>
  </si>
  <si>
    <t>APPLE IPHONE 8 64GB - GOLD (MQ742LLA)</t>
  </si>
  <si>
    <t>CLVZAP003623</t>
  </si>
  <si>
    <t>APPLE WATCH SERIES 4 40MM - SPACE GRAY ALUMINUM W/ BLACK SPORT BAND (MTUG2LLA)</t>
  </si>
  <si>
    <t>CLVZNS002746</t>
  </si>
  <si>
    <t>Connected Devices Rate Plan (Device Payment)</t>
  </si>
  <si>
    <t>Device Payment New Act Connected Devices (Rate Plan Rebate)</t>
  </si>
  <si>
    <t>CLVZNS003805</t>
  </si>
  <si>
    <t>CONNECTED DEVICE $10+/MO ADDITIONAL COMPENSATION</t>
  </si>
  <si>
    <t>CLVZRB003815</t>
  </si>
  <si>
    <t>CLVZRB003723</t>
  </si>
  <si>
    <t>$25 APPLE WATCH SPF</t>
  </si>
  <si>
    <t>AYCSIN005733</t>
  </si>
  <si>
    <t>INCIPIO IPHONE XR DESIGN CLASSIC EUCALYPTUS</t>
  </si>
  <si>
    <t>CLVZAP002955</t>
  </si>
  <si>
    <t>APPLE IPHONE 8 64GB - SILVER (MQ732LLA)</t>
  </si>
  <si>
    <t>CLVZGO003650</t>
  </si>
  <si>
    <t>GOOGLE PIXEL 3 64GB - JUST BLACK (GA00463-US)</t>
  </si>
  <si>
    <t>CLVZAL003934</t>
  </si>
  <si>
    <t>ALCATEL GO FLIP V (ALCATEL-4051S)</t>
  </si>
  <si>
    <t>Julie Conschafter</t>
  </si>
  <si>
    <t xml:space="preserve"> &gt;&gt; Accessory &gt;&gt; Other &gt;&gt; Memory</t>
  </si>
  <si>
    <t>CLVZRB002898</t>
  </si>
  <si>
    <t>TMP MULTI DEVICE - NEW - 2+ EXISTING LINES HAVE TMP COVERAGE</t>
  </si>
  <si>
    <t>AYOTPS000570</t>
  </si>
  <si>
    <t>POPSOCKETS GRIP &amp; STAND CARBONITE WEAVE</t>
  </si>
  <si>
    <t>CLVZSA003777</t>
  </si>
  <si>
    <t>SAMSUNG GALAXY S10 128GB - PRISM BLACK (SMG973UZKV)</t>
  </si>
  <si>
    <t>CLVZSA003787</t>
  </si>
  <si>
    <t>SAMSUNG GALAXY S10+ 128GB - PRISM BLUE (SMG975UZBV)</t>
  </si>
  <si>
    <t>DAVID  KOEPPEN</t>
  </si>
  <si>
    <t>CLVZRB003902</t>
  </si>
  <si>
    <t>TOTAL MOBILE PROTECTION $13/MO DROPPED</t>
  </si>
  <si>
    <t>ISHYNS000002</t>
  </si>
  <si>
    <t>Trade-In Promotion Trade Value</t>
  </si>
  <si>
    <t>ISHYRB000004</t>
  </si>
  <si>
    <t>Trade-In Promotion Rebate</t>
  </si>
  <si>
    <t xml:space="preserve"> &gt;&gt; Accessory &gt;&gt; Power &gt;&gt; Carport &gt;&gt; Premium Carports</t>
  </si>
  <si>
    <t>CLVZSA003785</t>
  </si>
  <si>
    <t>SAMSUNG GALAXY S10+ 128GB - PRISM BLACK (SMG975UZKV)</t>
  </si>
  <si>
    <t>CLVZSA003769</t>
  </si>
  <si>
    <t>SAMSUNG GALAXY S10E 128GB - PRISM BLACK (SMG970UZKV)</t>
  </si>
  <si>
    <t>CLVZNO003762</t>
  </si>
  <si>
    <t>NOKIA 2 V (11EVWX11APP)</t>
  </si>
  <si>
    <t>TOTAL MOBILE PROTECTION SPF -  (Non Integration)</t>
  </si>
  <si>
    <t>CLVZAP003592</t>
  </si>
  <si>
    <t>APPLE IPHONE XS 256GB - SPACE GRAY (MTAL2LLA)</t>
  </si>
  <si>
    <t>Gabrielle DAngelo</t>
  </si>
  <si>
    <t>CLVZSA003479</t>
  </si>
  <si>
    <t>SAMSUNG GALAXY S9 64GB - MIDNIGHT BLACK (SMG960UZKV)</t>
  </si>
  <si>
    <t>CLVZRB003953</t>
  </si>
  <si>
    <t>TOTAL MOBILE PROTECTION SPF</t>
  </si>
  <si>
    <t>AYCSOT003890</t>
  </si>
  <si>
    <t>OTTERBOX IPHONE 7/8 DEFENDER BLACK</t>
  </si>
  <si>
    <t>CLVZRB003910</t>
  </si>
  <si>
    <t>TOTAL MOBILE PROTECTION - FL $13/MO RENEWAL</t>
  </si>
  <si>
    <t>AYCSOT006428</t>
  </si>
  <si>
    <t>OTTERBOX GALAXY S10+ DEFENDER BLACK</t>
  </si>
  <si>
    <t>AYCSOT002775</t>
  </si>
  <si>
    <t>OTTERBOX PIXEL XL DEFENDER BLACK</t>
  </si>
  <si>
    <t>AYCSOT005595</t>
  </si>
  <si>
    <t>OTTERBOX IPHONE XR COMMUTER BLACK</t>
  </si>
  <si>
    <t>.</t>
  </si>
  <si>
    <t>AYSPCL000750</t>
  </si>
  <si>
    <t>CELLHELMET TABLET LIQUID GLASS+ W/ $300 SCREEN REPAIR WARRANTY</t>
  </si>
  <si>
    <t>AYCSOT005594</t>
  </si>
  <si>
    <t>OTTERBOX IPHONE XR COMMUTER BESPOKE WAY</t>
  </si>
  <si>
    <t>AYPRCL000859</t>
  </si>
  <si>
    <t>CELLHELMET 3FT TYPE C CABLE BLACK</t>
  </si>
  <si>
    <t>CLVZRB002900</t>
  </si>
  <si>
    <t xml:space="preserve">TMP MULTI DEVICE - NEW - NO EXISTING TMP COVERAGE </t>
  </si>
  <si>
    <t>AYCSOT006825</t>
  </si>
  <si>
    <t>OTTERBOX MOTO G7 POWER COMMUNTER BLACK</t>
  </si>
  <si>
    <t>Amanda Akins</t>
  </si>
  <si>
    <t>DECLINE PROTECTION COVERAGE (DROPPED)</t>
  </si>
  <si>
    <t>DECLINE PROTECTION COVERAGE</t>
  </si>
  <si>
    <t>CLVZRB000138</t>
  </si>
  <si>
    <t>ADC Mobile Hotspot/Modem/Netbook/Notebook (Upgrade)</t>
  </si>
  <si>
    <t>CLVZRB000127</t>
  </si>
  <si>
    <t>2 YR Upgrade Mobile Hotspot/Modem/Netbook</t>
  </si>
  <si>
    <t>CLVZGO003884</t>
  </si>
  <si>
    <t>GOOGLE PIXEL 3A 64GB - IRIS (GA00654-US)</t>
  </si>
  <si>
    <t>CLVZRB003878</t>
  </si>
  <si>
    <t>NEW ACCOUNT TABLET KICKER</t>
  </si>
  <si>
    <t>CLVZNS003877</t>
  </si>
  <si>
    <t>CLVZSA003544</t>
  </si>
  <si>
    <t>SAMSUNG GALAXY NOTE 9 128GB - LILAC PURPLE (SMN960UZPV)</t>
  </si>
  <si>
    <t>CLVZRB003916</t>
  </si>
  <si>
    <t>TEC $9/MO RENEWAL</t>
  </si>
  <si>
    <t>CLVZRB002760</t>
  </si>
  <si>
    <t>HUM-X BY VERIZON SPF</t>
  </si>
  <si>
    <t>VERIZON HUMX 2018 (VZ-1010-001-US)</t>
  </si>
  <si>
    <t>AYPRCL000408</t>
  </si>
  <si>
    <t>CELLHELMET CARPORT W/ 3FT FLAT MICRO USB CABLE</t>
  </si>
  <si>
    <t>AYCSIN005731</t>
  </si>
  <si>
    <t>INCIPIO IPHONE XR DESIGN CLASSIC CRANBERRY SPARKLER</t>
  </si>
  <si>
    <t>CLVZRB000408</t>
  </si>
  <si>
    <t>MTM Smart Phone</t>
  </si>
  <si>
    <t>AYPRCL000912</t>
  </si>
  <si>
    <t>CELLHELMET 10W FAST WIRELESS CHARGER</t>
  </si>
  <si>
    <t>Drum Oil and Propane</t>
  </si>
  <si>
    <t>AYPRSA000836</t>
  </si>
  <si>
    <t>SAMSUNG WIRELESS CHARGING PAD (2 PACK)</t>
  </si>
  <si>
    <t>AYCSSP005412</t>
  </si>
  <si>
    <t>SPECK GALAXY TAB A 8 BALANCE FOLIO BLACK</t>
  </si>
  <si>
    <t>CLVZNV002749</t>
  </si>
  <si>
    <t>NOVATEL WIRELESS HOME PHONE (NOVT2000)</t>
  </si>
  <si>
    <t xml:space="preserve"> &gt;&gt; Activations &gt;&gt; Verizon Wireless &gt;&gt; Equipment &gt;&gt; Internet Devices &gt;&gt; Wireless Home Phone &gt;&gt; WHP - New</t>
  </si>
  <si>
    <t>CLVZSA003779</t>
  </si>
  <si>
    <t>SAMSUNG GALAXY S10 128GB - PRISM BLUE (SMG973UZBV)</t>
  </si>
  <si>
    <t>AYCSCL007123</t>
  </si>
  <si>
    <t>CELLHELMET MOTO G7 POWER ALTITUDE X BLUE</t>
  </si>
  <si>
    <t>AYCSCL007126</t>
  </si>
  <si>
    <t>CELLHELMET MOTO G7 POWER ALTITUDE X PURPLE</t>
  </si>
  <si>
    <t>AYADJA000582</t>
  </si>
  <si>
    <t>JABRA TALK 15 MONO IN-EAR HEADSET BLACK</t>
  </si>
  <si>
    <t xml:space="preserve"> &gt;&gt; Accessory &gt;&gt; Audio &gt;&gt; Bluetooth Headsets &gt;&gt; Premium Bluetooth Headsets</t>
  </si>
  <si>
    <t>CLVZAL003967</t>
  </si>
  <si>
    <t>SAMSUNG GALAXY A20 (SMA205UZKVZ)</t>
  </si>
  <si>
    <t>KATIE CLINE</t>
  </si>
  <si>
    <t>CLVZVZ002738</t>
  </si>
  <si>
    <t>VERIZON ELLIPSIS JETPACK MHS900L - DEEP NAVY (MHS900L)</t>
  </si>
  <si>
    <t>CLVZSA002915</t>
  </si>
  <si>
    <t>SAMSUNG GALAXY NOTE 8 64GB - ORCHID GRAY (SMN950UZVV)</t>
  </si>
  <si>
    <t>CLVZSA003786</t>
  </si>
  <si>
    <t>SAMSUNG GALAXY S10+ 128GB - PRISM WHITE (SMG975UZWV)</t>
  </si>
  <si>
    <t>AYCSIN006350</t>
  </si>
  <si>
    <t>INCIPIO GALAXY S10+ DUALPRO IRIDESCENT RED/BLACK</t>
  </si>
  <si>
    <t>AYCSOT005607</t>
  </si>
  <si>
    <t>OTTERBOX IPHONE XR DEFENDER DARK LAKE</t>
  </si>
  <si>
    <t>CLVZNS000411</t>
  </si>
  <si>
    <t>iPad Rate Plan (Device Payment)</t>
  </si>
  <si>
    <t>Device Payment New Act iPad (Rate Plan Rebate)</t>
  </si>
  <si>
    <t>AYCSNM005303</t>
  </si>
  <si>
    <t>NIMBUS 9 IPHONE 7/8 CIRRUS 2 CRIMSON</t>
  </si>
  <si>
    <t>CAPOCL001848</t>
  </si>
  <si>
    <t>CELLHELMET FAST CHARGE CARPORT BLACK</t>
  </si>
  <si>
    <t>AYCSNM002812</t>
  </si>
  <si>
    <t>NIMBUS 9 IPHONE 7 PLUS PHANTOM 2 CLEAR</t>
  </si>
  <si>
    <t>AYOTAF000876</t>
  </si>
  <si>
    <t>IOTTIE EASY ONE TOUCH 4 AIR VENT MOUNT</t>
  </si>
  <si>
    <t>CHRISTOPHER FULLER</t>
  </si>
  <si>
    <t>AYOTCL000982</t>
  </si>
  <si>
    <t>CELLHELMET 360 DEGREE MAGNETIC DASH MOUNT</t>
  </si>
  <si>
    <t>AYPRCL000635</t>
  </si>
  <si>
    <t>CELLHELMET MICRO USB TO USB-C CHARGING ADAPTER</t>
  </si>
  <si>
    <t>CLVZAP003490</t>
  </si>
  <si>
    <t>APPLE IPAD 9.7 (2018) 32GB - SPACE GRAY (MR6R2LLA)</t>
  </si>
  <si>
    <t>Dave Bogart</t>
  </si>
  <si>
    <t>DAWN HARRISON</t>
  </si>
  <si>
    <t>AYCSNI002061</t>
  </si>
  <si>
    <t>NITE IZE UNIVERSAL HORIZONTAL POUCH</t>
  </si>
  <si>
    <t>DFIL</t>
  </si>
  <si>
    <t>TOTAL MOBILE PROTECTION $15/MO RENEWAL</t>
  </si>
  <si>
    <t>AYCSIN006929</t>
  </si>
  <si>
    <t>INCIPIO GALAXY A20 DUALPRO BLACK</t>
  </si>
  <si>
    <t>CLVZMO003866</t>
  </si>
  <si>
    <t>MOTOROLA MOTO E5 GO PREPAID (MOTXT19218PP)</t>
  </si>
  <si>
    <t>Holly Dozier</t>
  </si>
  <si>
    <t>AYPRCL000399</t>
  </si>
  <si>
    <t>CELLHELMET 3000MAH POWER BANK</t>
  </si>
  <si>
    <t xml:space="preserve"> &gt;&gt; Accessory &gt;&gt; Power &gt;&gt; Batteries &gt;&gt; Generic Backup Batteries</t>
  </si>
  <si>
    <t>AYCSNM005771</t>
  </si>
  <si>
    <t>NIMBUS 9 IPHONE XR CIRRUS 2 BLACK</t>
  </si>
  <si>
    <t>CLVZSA003966</t>
  </si>
  <si>
    <t>SAMSUNG GALAXY A10E (SMA102UZKVZ)</t>
  </si>
  <si>
    <t>Narciso Chavez</t>
  </si>
  <si>
    <t>AYCSCL005973</t>
  </si>
  <si>
    <t>CELLHELMET IPHONE XR ALTITUDE X BLACK</t>
  </si>
  <si>
    <t>Lisa Ridgeway</t>
  </si>
  <si>
    <t>FESFNS000043</t>
  </si>
  <si>
    <t>READY?GO! PREMIUM PACKAGE</t>
  </si>
  <si>
    <t>Donnie Kline Jr</t>
  </si>
  <si>
    <t>AYCSNM002982</t>
  </si>
  <si>
    <t>NIMBUS 9 GALAXY J7V (2017) LATITUDE BLACK</t>
  </si>
  <si>
    <t>CLVZAP003599</t>
  </si>
  <si>
    <t>APPLE IPHONE XS MAX 64GB - SILVER (MT6G2LLA)</t>
  </si>
  <si>
    <t>ERIC BROWN</t>
  </si>
  <si>
    <t xml:space="preserve"> 15DAY</t>
  </si>
  <si>
    <t>GARY DUSZYNSKI</t>
  </si>
  <si>
    <t>Jacqueline Doll</t>
  </si>
  <si>
    <t>Haley Schonblom</t>
  </si>
  <si>
    <t>Troy Cope</t>
  </si>
  <si>
    <t>Andrew Chirico</t>
  </si>
  <si>
    <t>DONNA OCONNELL</t>
  </si>
  <si>
    <t>Julio Serpas</t>
  </si>
  <si>
    <t>CAPOCL001655</t>
  </si>
  <si>
    <t>CELLHELMET 10FT LIGHTNING CABLE</t>
  </si>
  <si>
    <t xml:space="preserve"> &gt;&gt; Accessory &gt;&gt; Audio &gt;&gt; Bluetooth Speakers &gt;&gt; Mid Level BT Speakers</t>
  </si>
  <si>
    <t>CLVZAP003491</t>
  </si>
  <si>
    <t>APPLE IPAD 9.7 (2018) 32GB - SILVER (MR6T2LLA)</t>
  </si>
  <si>
    <t>CARL DUERR</t>
  </si>
  <si>
    <t>AYCSOT004582</t>
  </si>
  <si>
    <t>OTTERBOX GALAXY S9 COMMUTER BLACK</t>
  </si>
  <si>
    <t>BRIAN MURRAY</t>
  </si>
  <si>
    <t>AYOTPS000542</t>
  </si>
  <si>
    <t>POPSOCKETS GRIP &amp; STAND QUETZALCOATL</t>
  </si>
  <si>
    <t>GARY HODGES</t>
  </si>
  <si>
    <t>AYCSOT005422</t>
  </si>
  <si>
    <t>OTTERBOX IPHONE XR STRADA ROYAL BLUSH</t>
  </si>
  <si>
    <t>DONALD MULLEN</t>
  </si>
  <si>
    <t>Patricia Piwowar</t>
  </si>
  <si>
    <t>James Kostelny</t>
  </si>
  <si>
    <t>MARK FORNES</t>
  </si>
  <si>
    <t>CLVZRB000070</t>
  </si>
  <si>
    <t>Prepaid - Basic</t>
  </si>
  <si>
    <t>CLVZTK003896</t>
  </si>
  <si>
    <t>TAKUMI ETALK PREPAID (KAZF019PP)</t>
  </si>
  <si>
    <t xml:space="preserve"> &gt;&gt; Activations &gt;&gt; Verizon Wireless &gt;&gt; Equipment &gt;&gt; Prepaid Devices &gt;&gt; Prepay Basic</t>
  </si>
  <si>
    <t>CLVZRB003824</t>
  </si>
  <si>
    <t>Installment Rebate ISPU New Act</t>
  </si>
  <si>
    <t>CLVZRB003822</t>
  </si>
  <si>
    <t>NEW - ISPU</t>
  </si>
  <si>
    <t>CLVZRB002628</t>
  </si>
  <si>
    <t>Prepaid - MBB</t>
  </si>
  <si>
    <t>Camille Morrison</t>
  </si>
  <si>
    <t>TYLOR BALL</t>
  </si>
  <si>
    <t>AYCSOT003893</t>
  </si>
  <si>
    <t>OTTERBOX IPHONE 7/8 DEFENDER PURPLE NEBULA</t>
  </si>
  <si>
    <t>AYCSIN006347</t>
  </si>
  <si>
    <t>INCIPIO GALAXY S10+ DUALPRO BLACK</t>
  </si>
  <si>
    <t>AYCSNM005787</t>
  </si>
  <si>
    <t>NIMBUS 9 IPHONE XR PHANTOM 2 PACIFIC BLUE</t>
  </si>
  <si>
    <t>AYCSNM004988</t>
  </si>
  <si>
    <t>NIMBUS 9 IPHONE 6/6S/7/8 PLUS CIRRUS 2 ROSE GOLD</t>
  </si>
  <si>
    <t>TARA GILLIS</t>
  </si>
  <si>
    <t>W1245IN34673</t>
  </si>
  <si>
    <t>George Higgins</t>
  </si>
  <si>
    <t>AYCSCL005216</t>
  </si>
  <si>
    <t>CELLHELMET GALAXY S8 ALTITUDE X BLACK</t>
  </si>
  <si>
    <t>W1239IN66029</t>
  </si>
  <si>
    <t>ELISA PASSALACQUA</t>
  </si>
  <si>
    <t>AYCSNM005774</t>
  </si>
  <si>
    <t>NIMBUS 9 IPHONE XR CIRRUS 2 OLIVE GRAY</t>
  </si>
  <si>
    <t>W1244IN21402</t>
  </si>
  <si>
    <t>Gary Schrems</t>
  </si>
  <si>
    <t>W1239IN66030</t>
  </si>
  <si>
    <t>W1239IN66031</t>
  </si>
  <si>
    <t>Isaiah Jones</t>
  </si>
  <si>
    <t>W1244IN21403</t>
  </si>
  <si>
    <t>JONATHAN KESSEL</t>
  </si>
  <si>
    <t>AYCSSP006063</t>
  </si>
  <si>
    <t>SPECK PIXEL 3 PRESIDIO GRIP GRAY</t>
  </si>
  <si>
    <t>716-481-5334</t>
  </si>
  <si>
    <t>W1239IN66032</t>
  </si>
  <si>
    <t>MAUREEN BLIGH</t>
  </si>
  <si>
    <t>W1239IN66033</t>
  </si>
  <si>
    <t>JOHN HUNT</t>
  </si>
  <si>
    <t>AYCSNM003668</t>
  </si>
  <si>
    <t>NIMBUS 9 GALAXY NOTE 8 LATITUDE BLACK</t>
  </si>
  <si>
    <t>AYPRSA000837</t>
  </si>
  <si>
    <t>SAMSUNG WIRLESS CHARGING STAND BLACK</t>
  </si>
  <si>
    <t>W1245IN34674</t>
  </si>
  <si>
    <t>Joelllen Morey</t>
  </si>
  <si>
    <t>W1239IN66034</t>
  </si>
  <si>
    <t>JASON PAYNE</t>
  </si>
  <si>
    <t>CLVZGO003881</t>
  </si>
  <si>
    <t>GOOGLE PIXEL 3A XL 64GB - JUST BLACK (GA00661-US)</t>
  </si>
  <si>
    <t>W1239IN66035</t>
  </si>
  <si>
    <t>W1239IN66036</t>
  </si>
  <si>
    <t>W1245IN34675</t>
  </si>
  <si>
    <t>CHRIS WOLFER</t>
  </si>
  <si>
    <t>AYCSPE005685</t>
  </si>
  <si>
    <t>PELICAN IPHONE XS MAX ADVENTURER CLEAR/BLACK</t>
  </si>
  <si>
    <t>W1239IN66037</t>
  </si>
  <si>
    <t>elena christman</t>
  </si>
  <si>
    <t>iPhone 8/7/6s/6 Plus Premium Tempered Glass Screen Protector</t>
  </si>
  <si>
    <t>W1244IN21404</t>
  </si>
  <si>
    <t>David krajnik</t>
  </si>
  <si>
    <t>AYCSOT005606</t>
  </si>
  <si>
    <t>OTTERBOX IPHONE XR DEFENDER BLACK</t>
  </si>
  <si>
    <t>W1245IN34676</t>
  </si>
  <si>
    <t>Mike Heichberger</t>
  </si>
  <si>
    <t>W1244IN21405</t>
  </si>
  <si>
    <t>Emily Eisenbaum</t>
  </si>
  <si>
    <t>W1245IN34677</t>
  </si>
  <si>
    <t>Mark Schaffer</t>
  </si>
  <si>
    <t>W1245IN34678</t>
  </si>
  <si>
    <t>Scott Murray</t>
  </si>
  <si>
    <t>AYCSOT005625</t>
  </si>
  <si>
    <t>OTTERBOX IPHONE XS MAX DEFENDER REALTREE MAX 5 HD</t>
  </si>
  <si>
    <t>W1239IN66038</t>
  </si>
  <si>
    <t>GARY STANTON</t>
  </si>
  <si>
    <t>AYCSCL007122</t>
  </si>
  <si>
    <t>CELLHELMET MOTO G7 POWER ALTITUDE X BLACK</t>
  </si>
  <si>
    <t>AYCSCL007125</t>
  </si>
  <si>
    <t>CELLHELMET MOTO G7 POWER ALTITUDE X PINK</t>
  </si>
  <si>
    <t>W1239IN66040</t>
  </si>
  <si>
    <t>Patrick Kelley</t>
  </si>
  <si>
    <t>W1239IN66041</t>
  </si>
  <si>
    <t>AYCSNM005129</t>
  </si>
  <si>
    <t>NIMBUS 9 GALAXY J7 (2018) CIRRUS 2 BLACK</t>
  </si>
  <si>
    <t>W1239IN66039</t>
  </si>
  <si>
    <t>JOHN HUTCHINSON</t>
  </si>
  <si>
    <t>AYCSNM006561</t>
  </si>
  <si>
    <t>NIMBUS 9 GALAXY S10+ CIRRUS 2 BLACK</t>
  </si>
  <si>
    <t>W1245IN34679</t>
  </si>
  <si>
    <t>Eric Nappo</t>
  </si>
  <si>
    <t>W1244IN21406</t>
  </si>
  <si>
    <t>DEBORAH PERL</t>
  </si>
  <si>
    <t>W1245IN34680</t>
  </si>
  <si>
    <t>JOAN ROWAN</t>
  </si>
  <si>
    <t>CLVZRB003924</t>
  </si>
  <si>
    <t>TECH COACH $7/MO NEW</t>
  </si>
  <si>
    <t>W1245IN34681</t>
  </si>
  <si>
    <t>Vernon Tipaldos</t>
  </si>
  <si>
    <t>CAOTVZ000206</t>
  </si>
  <si>
    <t>4G LTE 4FF NANO SIM CARD</t>
  </si>
  <si>
    <t>W1244IN21407</t>
  </si>
  <si>
    <t>Eric Ernst</t>
  </si>
  <si>
    <t>W1244IN21408</t>
  </si>
  <si>
    <t>Lary Kranick</t>
  </si>
  <si>
    <t>W1245IN34682</t>
  </si>
  <si>
    <t>DONNA GUENTHER</t>
  </si>
  <si>
    <t>CLVZRB000074</t>
  </si>
  <si>
    <t>MTM Basic Phone</t>
  </si>
  <si>
    <t>W1244IN21409</t>
  </si>
  <si>
    <t>ALEXANDER DUCOLI</t>
  </si>
  <si>
    <t>AYCSOT005599</t>
  </si>
  <si>
    <t>OTTERBOX IPHONE XS COMMUTER BLACK</t>
  </si>
  <si>
    <t>W1245IN34683</t>
  </si>
  <si>
    <t>Micheal Mrugala</t>
  </si>
  <si>
    <t>W1244IN21410</t>
  </si>
  <si>
    <t>AYCSCL006504</t>
  </si>
  <si>
    <t>CELLHELMET GALAXY S10E ALTITUDE X CLEAR</t>
  </si>
  <si>
    <t>W1239IN66042</t>
  </si>
  <si>
    <t>DAVID TUTTLE</t>
  </si>
  <si>
    <t>AYADJL000684</t>
  </si>
  <si>
    <t>JBL LIVE 100 IN-EAR HEADPHONES BLACK</t>
  </si>
  <si>
    <t>W1239IN66043</t>
  </si>
  <si>
    <t>Mike Moley</t>
  </si>
  <si>
    <t>W1239IN66044</t>
  </si>
  <si>
    <t>AYADJL000695</t>
  </si>
  <si>
    <t>JBL REFLECT MINI 2 IN-EAR BT HEADPHONES BLACK</t>
  </si>
  <si>
    <t>W1245IN34684</t>
  </si>
  <si>
    <t>William Masur</t>
  </si>
  <si>
    <t>W1244IN21411</t>
  </si>
  <si>
    <t>DIANE PUTT</t>
  </si>
  <si>
    <t>W1239IN66045</t>
  </si>
  <si>
    <t>Keith Bentley</t>
  </si>
  <si>
    <t>W1244IN21412</t>
  </si>
  <si>
    <t>Dennis Kuwaja</t>
  </si>
  <si>
    <t>W1244IN21413</t>
  </si>
  <si>
    <t>The case in the G7 play box was not for a G7 play</t>
  </si>
  <si>
    <t>PAULA KERBER</t>
  </si>
  <si>
    <t>Nimbus9 - Latitude Case For Motorola Moto G7 Play - Black</t>
  </si>
  <si>
    <t>W1239IN66047</t>
  </si>
  <si>
    <t>MICHAEL  TIMKEY</t>
  </si>
  <si>
    <t>W1244IN21414</t>
  </si>
  <si>
    <t>R Burr Trucking</t>
  </si>
  <si>
    <t>W1239IN66046</t>
  </si>
  <si>
    <t>CAROLYN STEVENS</t>
  </si>
  <si>
    <t>W1239IN66048</t>
  </si>
  <si>
    <t>Laurie  Morrison</t>
  </si>
  <si>
    <t>W1239IN66049</t>
  </si>
  <si>
    <t>Christina Pratz</t>
  </si>
  <si>
    <t>W1245IN34685</t>
  </si>
  <si>
    <t>John Ryan</t>
  </si>
  <si>
    <t>W1239IN66050</t>
  </si>
  <si>
    <t>AYADJL000633</t>
  </si>
  <si>
    <t>JBL GO 2 WATERPROOF BT SPEAKER BLUE</t>
  </si>
  <si>
    <t>W1245IN34686</t>
  </si>
  <si>
    <t>Not using them</t>
  </si>
  <si>
    <t>W1239IN66051</t>
  </si>
  <si>
    <t>Paul Laskey</t>
  </si>
  <si>
    <t>W1239IN66052</t>
  </si>
  <si>
    <t>William Gailie</t>
  </si>
  <si>
    <t>W1239IN66053</t>
  </si>
  <si>
    <t>Todd Gailie Sr.</t>
  </si>
  <si>
    <t>W1239IN66054</t>
  </si>
  <si>
    <t>MICHAEL DUNCAN</t>
  </si>
  <si>
    <t>AYCSOT006088</t>
  </si>
  <si>
    <t>OTTERBOX PIXEL 3 XL DEFENDER BLACK</t>
  </si>
  <si>
    <t>W1244IN21415</t>
  </si>
  <si>
    <t>Chelsea Root</t>
  </si>
  <si>
    <t>AYCSIN004274</t>
  </si>
  <si>
    <t>INCIPIO PIXEL 2 XL OCTANE PLUM</t>
  </si>
  <si>
    <t>AYOTAF000081</t>
  </si>
  <si>
    <t>POPSOCKETS STAND &amp; GRIP BLACK</t>
  </si>
  <si>
    <t>W1244IN21416</t>
  </si>
  <si>
    <t>STACEY HOCHADEL</t>
  </si>
  <si>
    <t>W1244IN21417</t>
  </si>
  <si>
    <t>Maureen Klipfel</t>
  </si>
  <si>
    <t>W1239IN66055</t>
  </si>
  <si>
    <t>ALBERT LUCKMAN</t>
  </si>
  <si>
    <t>W1244IN21418</t>
  </si>
  <si>
    <t>Michael Ohweiler</t>
  </si>
  <si>
    <t>W1239IN66056</t>
  </si>
  <si>
    <t>CLVZGO003882</t>
  </si>
  <si>
    <t>GOOGLE PIXEL 3A XL 64GB - IRIS (GA00663-US)</t>
  </si>
  <si>
    <t>W1239IN66057</t>
  </si>
  <si>
    <t>Javeon Tomlinson</t>
  </si>
  <si>
    <t>W1239IN66058</t>
  </si>
  <si>
    <t>Philip Weber</t>
  </si>
  <si>
    <t>W1244IN21419</t>
  </si>
  <si>
    <t>Philip Marshall</t>
  </si>
  <si>
    <t>W1245IN34687</t>
  </si>
  <si>
    <t>Travis Mckinsey</t>
  </si>
  <si>
    <t>W1244IN21420</t>
  </si>
  <si>
    <t>Michelle Porzio</t>
  </si>
  <si>
    <t>W1244IN21421</t>
  </si>
  <si>
    <t>From W1244IN21113</t>
  </si>
  <si>
    <t>ROBIN SCHMIDT</t>
  </si>
  <si>
    <t>W1244IN21422</t>
  </si>
  <si>
    <t>DAVE BOGART</t>
  </si>
  <si>
    <t>W1245IN34688</t>
  </si>
  <si>
    <t>Alan Morrison</t>
  </si>
  <si>
    <t>W1239IN66059</t>
  </si>
  <si>
    <t>KENNETH HEITZENRATER</t>
  </si>
  <si>
    <t>W1244IN21423</t>
  </si>
  <si>
    <t>Ronald Hager</t>
  </si>
  <si>
    <t>AYCSOT003887</t>
  </si>
  <si>
    <t>OTTERBOX IPHONE 7/8 COMMUTER INDIGO WAY</t>
  </si>
  <si>
    <t>W1244IN21424</t>
  </si>
  <si>
    <t>Robert Vanlew</t>
  </si>
  <si>
    <t>W1245IN34689</t>
  </si>
  <si>
    <t>ASHLEA BROENEMAN</t>
  </si>
  <si>
    <t>W1239IN66060</t>
  </si>
  <si>
    <t>Robert Kaszuba</t>
  </si>
  <si>
    <t>W1245IN34690</t>
  </si>
  <si>
    <t>Randy Darling</t>
  </si>
  <si>
    <t>W1244IN21426</t>
  </si>
  <si>
    <t>W1244IN21425</t>
  </si>
  <si>
    <t>CORY MARSHALL</t>
  </si>
  <si>
    <t>AYCSNM006567</t>
  </si>
  <si>
    <t>NIMBUS 9 GALAXY S10+ PHANTOM 2 FLAMINGO</t>
  </si>
  <si>
    <t>W1239IN66061</t>
  </si>
  <si>
    <t>HI-WAY GARDEN CENTER Inc.</t>
  </si>
  <si>
    <t>AYCSOT005623</t>
  </si>
  <si>
    <t>OTTERBOX IPHONE XS MAX DEFENDER PURPLE NEBULA</t>
  </si>
  <si>
    <t>W1244IN21427</t>
  </si>
  <si>
    <t>W1239IN66062</t>
  </si>
  <si>
    <t>Jon Munnikhuysen</t>
  </si>
  <si>
    <t>VERIZON HUM+ 2018 (VZ-0410-001-US)</t>
  </si>
  <si>
    <t>CLVZRB003542</t>
  </si>
  <si>
    <t>HUM+ (4G) BY VERIZON SPF</t>
  </si>
  <si>
    <t>W1245IN34691</t>
  </si>
  <si>
    <t>Amy Agle</t>
  </si>
  <si>
    <t>W1244IN21428</t>
  </si>
  <si>
    <t>KENNETH HALE</t>
  </si>
  <si>
    <t>W1239IN66063</t>
  </si>
  <si>
    <t>TRACEY LINDERMAN</t>
  </si>
  <si>
    <t>W1239IN66064</t>
  </si>
  <si>
    <t>TIMOTHY KRIEGER</t>
  </si>
  <si>
    <t>W1239IN66065</t>
  </si>
  <si>
    <t>WILLIAM OLCZAK</t>
  </si>
  <si>
    <t>AYCSIN000255</t>
  </si>
  <si>
    <t>INCIPIO GALAXY TAB E 8" CLARION FOLIO GRAY</t>
  </si>
  <si>
    <t>W1244IN21429</t>
  </si>
  <si>
    <t>CAPOCL001845</t>
  </si>
  <si>
    <t>CELLHELMET FAST CHARGE WALLPORT BLACK</t>
  </si>
  <si>
    <t>W1239IN66066</t>
  </si>
  <si>
    <t>jeffrey halstead</t>
  </si>
  <si>
    <t>W1245IN34692</t>
  </si>
  <si>
    <t>KATHERINE GORDON</t>
  </si>
  <si>
    <t>W1244IN21431</t>
  </si>
  <si>
    <t>Jeffery Gasper</t>
  </si>
  <si>
    <t>W1245IN34693</t>
  </si>
  <si>
    <t>Cynthia  Giordano</t>
  </si>
  <si>
    <t>W1244IN21432</t>
  </si>
  <si>
    <t>MEREDITH TILNEY</t>
  </si>
  <si>
    <t>W1244IN21433</t>
  </si>
  <si>
    <t>Barbara Miller</t>
  </si>
  <si>
    <t>CACANI004468</t>
  </si>
  <si>
    <t>NITE IZE CLIPCASE CARGO SIDEWAYS XL - BLACK</t>
  </si>
  <si>
    <t>W1239IN66067</t>
  </si>
  <si>
    <t>JEANIE SARGENT</t>
  </si>
  <si>
    <t>W1239IN66068</t>
  </si>
  <si>
    <t>William Kilian</t>
  </si>
  <si>
    <t>W1244IN21434</t>
  </si>
  <si>
    <t>MICHAEL ERVIN</t>
  </si>
  <si>
    <t>W1245IN34694</t>
  </si>
  <si>
    <t>Mathew altman</t>
  </si>
  <si>
    <t>W1245IN34695</t>
  </si>
  <si>
    <t>Charles Enser</t>
  </si>
  <si>
    <t>W1239IN66069</t>
  </si>
  <si>
    <t>PRASHANT KERAM</t>
  </si>
  <si>
    <t>W1245IN34696</t>
  </si>
  <si>
    <t>DAVID SANNA</t>
  </si>
  <si>
    <t>W1239IN66070</t>
  </si>
  <si>
    <t>W1245IN34697</t>
  </si>
  <si>
    <t>MARK WALKER</t>
  </si>
  <si>
    <t>W1245IN34698</t>
  </si>
  <si>
    <t>Mary Meyer MEYER HILL DAIRY LLC</t>
  </si>
  <si>
    <t>W1239IN66071</t>
  </si>
  <si>
    <t>David Larkin</t>
  </si>
  <si>
    <t>W1239IN66072</t>
  </si>
  <si>
    <t>Jon Cassenti</t>
  </si>
  <si>
    <t>W1245IN34699</t>
  </si>
  <si>
    <t>ERIC HEBDEN</t>
  </si>
  <si>
    <t>CLVZRB002876</t>
  </si>
  <si>
    <t>TOTAL MOBILE PROTECTION $15/MO DROPPED</t>
  </si>
  <si>
    <t>AYADSK000471</t>
  </si>
  <si>
    <t>SKULLCANDY JIB IN-EAR HEADPHONES BLACK</t>
  </si>
  <si>
    <t>W1245IN34700</t>
  </si>
  <si>
    <t>ROBERT LAUDISIO</t>
  </si>
  <si>
    <t>W1244IN21435</t>
  </si>
  <si>
    <t>MELINDA HULME</t>
  </si>
  <si>
    <t>CLVZAP002958</t>
  </si>
  <si>
    <t>APPLE IPHONE 8 256GB - SILVER (MQ7Y2LLA)</t>
  </si>
  <si>
    <t>AYCSOT003886</t>
  </si>
  <si>
    <t>OTTERBOX IPHONE 7/8 COMMUTER BLACK</t>
  </si>
  <si>
    <t>CLVZRB002899</t>
  </si>
  <si>
    <t>TMP MULTI DEVICE - NEW - ADDITIONAL COVERAGE</t>
  </si>
  <si>
    <t>AYOTPS000676</t>
  </si>
  <si>
    <t>POPSOCKETS GRIP &amp; STAND POLA MULTI</t>
  </si>
  <si>
    <t>W1245IN34701</t>
  </si>
  <si>
    <t>Barb Robertson</t>
  </si>
  <si>
    <t>AYOTVZ001123</t>
  </si>
  <si>
    <t>SIM CARD ALL-IN-ONE NFC</t>
  </si>
  <si>
    <t>W1245IN34702</t>
  </si>
  <si>
    <t>Did not the 2yr contract.</t>
  </si>
  <si>
    <t>Darrin Newman</t>
  </si>
  <si>
    <t>W1245IN34703</t>
  </si>
  <si>
    <t>Melonie Webster</t>
  </si>
  <si>
    <t>W1245IN34704</t>
  </si>
  <si>
    <t>James Penacchio</t>
  </si>
  <si>
    <t>W1239IN66074</t>
  </si>
  <si>
    <t>Diane Schwaibold</t>
  </si>
  <si>
    <t>AYCSOT005609</t>
  </si>
  <si>
    <t>OTTERBOX IPHONE XR DEFENDER PURPLE NEBULA</t>
  </si>
  <si>
    <t>W1239IN66075</t>
  </si>
  <si>
    <t>W1239IN66076</t>
  </si>
  <si>
    <t>W1239IN66073</t>
  </si>
  <si>
    <t>15 DAY Phone 15 DAY Tablet</t>
  </si>
  <si>
    <t>ANN ROBERTS</t>
  </si>
  <si>
    <t>CLVZMO003728</t>
  </si>
  <si>
    <t>MOTOROLA MOTO E5 PLAY (MOTXT19217)</t>
  </si>
  <si>
    <t>W1239IN66077</t>
  </si>
  <si>
    <t>Brenda King</t>
  </si>
  <si>
    <t>W1239IN66078</t>
  </si>
  <si>
    <t>AMY RUTTY</t>
  </si>
  <si>
    <t>W1239IN66079</t>
  </si>
  <si>
    <t>CHRISTA DAVISSON</t>
  </si>
  <si>
    <t>W1239IN66080</t>
  </si>
  <si>
    <t>DAKOTA HILDEBRANDT</t>
  </si>
  <si>
    <t>W1239IN66081</t>
  </si>
  <si>
    <t>DEBORAH CLEARY</t>
  </si>
  <si>
    <t>W1239IN66082</t>
  </si>
  <si>
    <t>W1244IN21436</t>
  </si>
  <si>
    <t>LISA ADDISON</t>
  </si>
  <si>
    <t>W1239IN66083</t>
  </si>
  <si>
    <t>W1239IN66084</t>
  </si>
  <si>
    <t>EILEEN HERMAN</t>
  </si>
  <si>
    <t>W1239IN66085</t>
  </si>
  <si>
    <t>JAMES OPPERMAN</t>
  </si>
  <si>
    <t>W1239IN66086</t>
  </si>
  <si>
    <t>JOHN ORAVEC</t>
  </si>
  <si>
    <t>W1239IN66087</t>
  </si>
  <si>
    <t>KELLY HINTON</t>
  </si>
  <si>
    <t>W1239IN66088</t>
  </si>
  <si>
    <t>KEVIN KIRCHBERGER</t>
  </si>
  <si>
    <t>W1239IN66089</t>
  </si>
  <si>
    <t>LINDA RODGER</t>
  </si>
  <si>
    <t>W1239IN66090</t>
  </si>
  <si>
    <t>Jade Harris</t>
  </si>
  <si>
    <t>W1244IN21437</t>
  </si>
  <si>
    <t>Jodi Mazurkiewicz</t>
  </si>
  <si>
    <t>W1239IN66091</t>
  </si>
  <si>
    <t>TAMMY SZARSZEWSKI</t>
  </si>
  <si>
    <t>W1239IN66092</t>
  </si>
  <si>
    <t>Aimee Nicholas</t>
  </si>
  <si>
    <t>W1239IN66093</t>
  </si>
  <si>
    <t>MICHAEL JACUS</t>
  </si>
  <si>
    <t>AYCSOT003169</t>
  </si>
  <si>
    <t>OTTERBOX GALAXY S8+ DEFENDER BLACK</t>
  </si>
  <si>
    <t>W1245IN34705</t>
  </si>
  <si>
    <t>PAYGE ALDRIDGE</t>
  </si>
  <si>
    <t>AYCSNM005782</t>
  </si>
  <si>
    <t>NIMBUS 9 IPHONE XR LATITUDE PINK</t>
  </si>
  <si>
    <t>W1245IN34706</t>
  </si>
  <si>
    <t>Dwayne Neely</t>
  </si>
  <si>
    <t>W1244IN21438</t>
  </si>
  <si>
    <t>Brian Guard</t>
  </si>
  <si>
    <t>W1245IN34707</t>
  </si>
  <si>
    <t>MARY JANKOWIAK</t>
  </si>
  <si>
    <t>W1245IN34708</t>
  </si>
  <si>
    <t>Robert Fowler</t>
  </si>
  <si>
    <t>W1239IN66094</t>
  </si>
  <si>
    <t>AMYLYNN MANNING</t>
  </si>
  <si>
    <t>W1239IN66095</t>
  </si>
  <si>
    <t>return</t>
  </si>
  <si>
    <t>W1239IN66096</t>
  </si>
  <si>
    <t>Grace Siwicki</t>
  </si>
  <si>
    <t>W1244IN21439</t>
  </si>
  <si>
    <t>RODNEY WRIGHT</t>
  </si>
  <si>
    <t>W1239IN66097</t>
  </si>
  <si>
    <t>Katie McDonald</t>
  </si>
  <si>
    <t>W1239IN66098</t>
  </si>
  <si>
    <t>John Rinaldo</t>
  </si>
  <si>
    <t>W1244IN21440</t>
  </si>
  <si>
    <t>W1244IN21441</t>
  </si>
  <si>
    <t>STEUBEN FOODS INC</t>
  </si>
  <si>
    <t>CLVZRB000397</t>
  </si>
  <si>
    <t>2 YR Upgrade iPhone</t>
  </si>
  <si>
    <t>CLVZRB000395</t>
  </si>
  <si>
    <t>ADC Upgrade iPhone</t>
  </si>
  <si>
    <t>W1244IN21442</t>
  </si>
  <si>
    <t>PATRICIA MASIEWICZ</t>
  </si>
  <si>
    <t>W1239IN66100</t>
  </si>
  <si>
    <t>Shawn Karcher</t>
  </si>
  <si>
    <t>W1239IN66099</t>
  </si>
  <si>
    <t>W1245IN34709</t>
  </si>
  <si>
    <t>RENAE AGRAMONTE</t>
  </si>
  <si>
    <t>AYCSNM006551</t>
  </si>
  <si>
    <t>NIMBUS 9 GALAXY S10E CIRRUS 2 MIDNIGHT BLUE</t>
  </si>
  <si>
    <t>W1245IN34710</t>
  </si>
  <si>
    <t>Marjorie Hicks</t>
  </si>
  <si>
    <t>AYPRCL000646</t>
  </si>
  <si>
    <t>CELLHELMET 10FT TYPE C CABLE GRAY</t>
  </si>
  <si>
    <t>AYPRCL000617</t>
  </si>
  <si>
    <t>CELLHELMET 4.8A 3 PORT CARPORT BLACK</t>
  </si>
  <si>
    <t>W1239IN66101</t>
  </si>
  <si>
    <t>DENNIS MAGEE</t>
  </si>
  <si>
    <t>W1239IN66102</t>
  </si>
  <si>
    <t>Brittany Tatu</t>
  </si>
  <si>
    <t>W1239IN66104</t>
  </si>
  <si>
    <t>CARSON KELLEY</t>
  </si>
  <si>
    <t>Galaxy S7 Commuter Case - Black</t>
  </si>
  <si>
    <t>W1239IN66105</t>
  </si>
  <si>
    <t>RICHARD MILANO</t>
  </si>
  <si>
    <t>W1239IN66106</t>
  </si>
  <si>
    <t>KATHLEEN GREEN</t>
  </si>
  <si>
    <t>W1239IN66107</t>
  </si>
  <si>
    <t>THOMAS CALLAHAN</t>
  </si>
  <si>
    <t>W1245IN34711</t>
  </si>
  <si>
    <t>RONALD SCHIMP</t>
  </si>
  <si>
    <t>AYPRVZ000452</t>
  </si>
  <si>
    <t>VERIZON 4.8AMP CARPORT BLACK</t>
  </si>
  <si>
    <t xml:space="preserve"> &gt;&gt; Accessory &gt;&gt; Power &gt;&gt; Carport &gt;&gt; Generic Carports</t>
  </si>
  <si>
    <t>W1239IN66109</t>
  </si>
  <si>
    <t>SHERRY PROHASKA</t>
  </si>
  <si>
    <t>W1244IN21443</t>
  </si>
  <si>
    <t>FRANCIS HUGAR</t>
  </si>
  <si>
    <t>W1245IN34712</t>
  </si>
  <si>
    <t>W1239IN66110</t>
  </si>
  <si>
    <t>SHARLA MCCAUGHEY</t>
  </si>
  <si>
    <t>CLVZAP002961</t>
  </si>
  <si>
    <t>APPLE IPHONE 8 PLUS 64GB - SILVER (MQ972LLA)</t>
  </si>
  <si>
    <t>AYCSNM005158</t>
  </si>
  <si>
    <t>NIMBUS 9 GALAXY NOTE 9 VAPOR AIR 2 CLEAR</t>
  </si>
  <si>
    <t>W1245IN34713</t>
  </si>
  <si>
    <t>MICHAEL LAUDISIO</t>
  </si>
  <si>
    <t>CLVZAP003675</t>
  </si>
  <si>
    <t>APPLE IPHONE XR 64GB - CORAL (MT342LLA)</t>
  </si>
  <si>
    <t>W1244IN21444</t>
  </si>
  <si>
    <t>Dfil Oconnell</t>
  </si>
  <si>
    <t>CLVZAP002487</t>
  </si>
  <si>
    <t>APPLE IPHONE 7 32GB - ROSE GOLD (MNAF2LLA)</t>
  </si>
  <si>
    <t>W1245IN34714</t>
  </si>
  <si>
    <t>David Walker</t>
  </si>
  <si>
    <t>W1245IN34715</t>
  </si>
  <si>
    <t>W1245IN34716</t>
  </si>
  <si>
    <t>W1244IN21445</t>
  </si>
  <si>
    <t>KELLY DENZ</t>
  </si>
  <si>
    <t>W1245IN34717</t>
  </si>
  <si>
    <t>W1245IN34719</t>
  </si>
  <si>
    <t>Invoice Editor Adjustment for W1245IN34717</t>
  </si>
  <si>
    <t>W1245IN34718</t>
  </si>
  <si>
    <t>W1239IN66111</t>
  </si>
  <si>
    <t>TERRENCE CALLAHAN</t>
  </si>
  <si>
    <t>W1239IN66112</t>
  </si>
  <si>
    <t>Clifford Miller GRANITE ENGRAVING, INC.</t>
  </si>
  <si>
    <t>W1239IN66113</t>
  </si>
  <si>
    <t>W1239IN66114</t>
  </si>
  <si>
    <t>JOSEPH HALEY</t>
  </si>
  <si>
    <t>W1239IN66115</t>
  </si>
  <si>
    <t>Josie Snyder</t>
  </si>
  <si>
    <t>W1239IN66116</t>
  </si>
  <si>
    <t>KENNETH MILLER</t>
  </si>
  <si>
    <t>W1239IN66117</t>
  </si>
  <si>
    <t>KIERAN HICKMAN</t>
  </si>
  <si>
    <t>W1239IN66118</t>
  </si>
  <si>
    <t>Marc Rosenberg</t>
  </si>
  <si>
    <t>W1245IN34720</t>
  </si>
  <si>
    <t>Thomas Grigsby</t>
  </si>
  <si>
    <t>W1239IN66119</t>
  </si>
  <si>
    <t>Maria Shafer</t>
  </si>
  <si>
    <t>W1239IN66120</t>
  </si>
  <si>
    <t>W1239IN66121</t>
  </si>
  <si>
    <t>PAUL BISHER</t>
  </si>
  <si>
    <t>W1239IN66122</t>
  </si>
  <si>
    <t>STEPHEN SMITH</t>
  </si>
  <si>
    <t>W1245IN34721</t>
  </si>
  <si>
    <t>ERIC TWICHELL</t>
  </si>
  <si>
    <t>W1244IN21446</t>
  </si>
  <si>
    <t>Jessica Nuhn</t>
  </si>
  <si>
    <t>CLVZGO003656</t>
  </si>
  <si>
    <t>GOOGLE PIXEL 3 XL 64GB - JUST BLACK (GA00475-US)</t>
  </si>
  <si>
    <t>AYCSOT006087</t>
  </si>
  <si>
    <t>OTTERBOX PIXEL 3 XL DEFENDER BIG SUR</t>
  </si>
  <si>
    <t>W1239IN66123</t>
  </si>
  <si>
    <t>AYCSCL005178</t>
  </si>
  <si>
    <t>CELLHELMET IPHONE X ALTITUDE X PURPLE</t>
  </si>
  <si>
    <t>W1239IN66124</t>
  </si>
  <si>
    <t>Peter Cramer</t>
  </si>
  <si>
    <t>W1245IN34722</t>
  </si>
  <si>
    <t>Dennis Miller</t>
  </si>
  <si>
    <t>W1239IN66125</t>
  </si>
  <si>
    <t>W1239IN66126</t>
  </si>
  <si>
    <t>W1239IN66127</t>
  </si>
  <si>
    <t>W1244IN21447</t>
  </si>
  <si>
    <t>KARA SELBIG</t>
  </si>
  <si>
    <t>CLVZAP003601</t>
  </si>
  <si>
    <t>APPLE IPHONE XS MAX 256GB - SPACE GRAY (MT6J2LLA)</t>
  </si>
  <si>
    <t>W1239IN66103</t>
  </si>
  <si>
    <t>ANN WRUCK</t>
  </si>
  <si>
    <t>W1239IN66128</t>
  </si>
  <si>
    <t>TRESTON WHITE</t>
  </si>
  <si>
    <t>AYCSPE006610</t>
  </si>
  <si>
    <t>PELICAN GALAXY S10+ VOYAGER CLEAR/GRAY</t>
  </si>
  <si>
    <t>W1239IN66129</t>
  </si>
  <si>
    <t>David  Ulmer</t>
  </si>
  <si>
    <t>W1244IN21448</t>
  </si>
  <si>
    <t>Brian harrington</t>
  </si>
  <si>
    <t>AYADJA000589</t>
  </si>
  <si>
    <t>JABRA TALK 45</t>
  </si>
  <si>
    <t>W1245IN34723</t>
  </si>
  <si>
    <t>MARY MASSENGILL</t>
  </si>
  <si>
    <t>AYCSOT006826</t>
  </si>
  <si>
    <t>OTTERBOX MOTO G7 POWER COMMUNTER OCEAN WAY</t>
  </si>
  <si>
    <t>W1239IN66130</t>
  </si>
  <si>
    <t>Jason  Kubik</t>
  </si>
  <si>
    <t>W1245IN34724</t>
  </si>
  <si>
    <t>JESSICA RAIBER</t>
  </si>
  <si>
    <t>AYCSCL005174</t>
  </si>
  <si>
    <t>CELLHELMET IPHONE X ALTITUDE X BLACK</t>
  </si>
  <si>
    <t>W1239IN66131</t>
  </si>
  <si>
    <t>KRISTINE HAMILTON</t>
  </si>
  <si>
    <t>AYCSNM005772</t>
  </si>
  <si>
    <t>NIMBUS 9 IPHONE XR CIRRUS 2 CRIMSON</t>
  </si>
  <si>
    <t>W1245IN34725</t>
  </si>
  <si>
    <t>Aubrey Renne</t>
  </si>
  <si>
    <t>W1244IN21449</t>
  </si>
  <si>
    <t>Rebbeca Bean</t>
  </si>
  <si>
    <t>W1244IN21450</t>
  </si>
  <si>
    <t>Jenny Randall</t>
  </si>
  <si>
    <t>W1239IN66132</t>
  </si>
  <si>
    <t>CHELSEA BALK</t>
  </si>
  <si>
    <t>CLVZAP003621</t>
  </si>
  <si>
    <t>APPLE WATCH SERIES 4 40MM - SPACE BLACK STAINLESS STEEL W/ BLACK SPORT BAND (MTUN2LLA)</t>
  </si>
  <si>
    <t>W1244IN21451</t>
  </si>
  <si>
    <t>Lance Over</t>
  </si>
  <si>
    <t>CLVZAP003591</t>
  </si>
  <si>
    <t>APPLE IPHONE XS 64GB - GOLD (MTAJ2LLA)</t>
  </si>
  <si>
    <t>AYCSNM005085</t>
  </si>
  <si>
    <t>NIMBUS 9 IPHONE X PHANTOM 2 FLAMINGO</t>
  </si>
  <si>
    <t>W1244IN21452</t>
  </si>
  <si>
    <t>Sean Murtha</t>
  </si>
  <si>
    <t>W1245IN34726</t>
  </si>
  <si>
    <t>APRIL KEYSER</t>
  </si>
  <si>
    <t>W1244IN21453</t>
  </si>
  <si>
    <t>AYCSNM004302</t>
  </si>
  <si>
    <t>NIMBUS 9 IPHONE X PHANTOM 2 CLEAR</t>
  </si>
  <si>
    <t>W1239IN66133</t>
  </si>
  <si>
    <t>SARAH TRACY</t>
  </si>
  <si>
    <t>AYCSIN007048</t>
  </si>
  <si>
    <t>INCIPIO GALAXY A10E DUALPRO BLACK</t>
  </si>
  <si>
    <t>W1239IN66134</t>
  </si>
  <si>
    <t>JAMIE BROWN</t>
  </si>
  <si>
    <t>W1244IN21454</t>
  </si>
  <si>
    <t>Joanne Kilianski</t>
  </si>
  <si>
    <t>W1244IN21455</t>
  </si>
  <si>
    <t>W1239IN66135</t>
  </si>
  <si>
    <t>BRETT THOMPSON</t>
  </si>
  <si>
    <t>W1239IN66136</t>
  </si>
  <si>
    <t>AYCSPE004714</t>
  </si>
  <si>
    <t>PELICAN IPHONE 6/6S/7/8 ADVENTURER SERIES CLEAR</t>
  </si>
  <si>
    <t>W1239IN66137</t>
  </si>
  <si>
    <t>Samuel Larusso</t>
  </si>
  <si>
    <t>W1244IN21456</t>
  </si>
  <si>
    <t>Cheryl Barber</t>
  </si>
  <si>
    <t>W1239IN66138</t>
  </si>
  <si>
    <t>R.I.C plumbing</t>
  </si>
  <si>
    <t>W1245IN34727</t>
  </si>
  <si>
    <t>ELIZABETH WEBER</t>
  </si>
  <si>
    <t>W1244IN21457</t>
  </si>
  <si>
    <t>CACAME004322</t>
  </si>
  <si>
    <t>M-EDGE UNIVERSAL FOLIO 7/8" DEVICES   BK</t>
  </si>
  <si>
    <t xml:space="preserve"> &gt;&gt; Accessory &gt;&gt; Cases &gt;&gt; Universal Cases</t>
  </si>
  <si>
    <t>W1239IN66140</t>
  </si>
  <si>
    <t>Mason Shafer</t>
  </si>
  <si>
    <t>W1244IN21458</t>
  </si>
  <si>
    <t>AYCSPE004724</t>
  </si>
  <si>
    <t>PELICAN IPHONE 6/6S/7/8 PLUS ADVENTURER SERIES CLEAR/METALLIC MATTE RED</t>
  </si>
  <si>
    <t>W1239IN66139</t>
  </si>
  <si>
    <t>R.I.C. PLUMBING INC.</t>
  </si>
  <si>
    <t>W1245IN34728</t>
  </si>
  <si>
    <t>AYCSNM006547</t>
  </si>
  <si>
    <t>NIMBUS 9 GALAXY S10 CIRRUS 2 MIDNIGHT BLUE</t>
  </si>
  <si>
    <t>W1239IN66141</t>
  </si>
  <si>
    <t>ELEANOR NAUGHTON</t>
  </si>
  <si>
    <t>W1239IN66142</t>
  </si>
  <si>
    <t>CYNTHIA BROECKER</t>
  </si>
  <si>
    <t>W1245IN34729</t>
  </si>
  <si>
    <t>W1245IN34730</t>
  </si>
  <si>
    <t>W1239IN66143</t>
  </si>
  <si>
    <t>CAROLYN J HEISER</t>
  </si>
  <si>
    <t>W1245IN34731</t>
  </si>
  <si>
    <t>Ronald Dimpfl</t>
  </si>
  <si>
    <t>W1239IN66144</t>
  </si>
  <si>
    <t>Kristen Rubert</t>
  </si>
  <si>
    <t>W1245IN34732</t>
  </si>
  <si>
    <t>RODNEY UTLEY</t>
  </si>
  <si>
    <t>W1239IN66145</t>
  </si>
  <si>
    <t>Vicki Pawlak</t>
  </si>
  <si>
    <t>W1244IN21459</t>
  </si>
  <si>
    <t>BARBRA KWASNIEWSKI</t>
  </si>
  <si>
    <t>W1245IN34733</t>
  </si>
  <si>
    <t>Joan Mariea</t>
  </si>
  <si>
    <t>W1239IN66146</t>
  </si>
  <si>
    <t>W1239IN66147</t>
  </si>
  <si>
    <t>Walter Gorski</t>
  </si>
  <si>
    <t>W1245IN34734</t>
  </si>
  <si>
    <t>EDWARD LULAS</t>
  </si>
  <si>
    <t>AYCSOT007024</t>
  </si>
  <si>
    <t>OTTERBOX GALAXY A50 DEFENDER BLACK</t>
  </si>
  <si>
    <t>W1245IN34735</t>
  </si>
  <si>
    <t>Betty Ackler</t>
  </si>
  <si>
    <t>AYCSOT007045</t>
  </si>
  <si>
    <t>OTTERBOX MOTO Z4 COMMUTER LITE OCEAN WAY</t>
  </si>
  <si>
    <t>W1239IN66148</t>
  </si>
  <si>
    <t>W1244IN21460</t>
  </si>
  <si>
    <t>SUSAN DIETZ</t>
  </si>
  <si>
    <t>W1245IN34736</t>
  </si>
  <si>
    <t>STEPHANIE MORENA</t>
  </si>
  <si>
    <t>W1239IN66150</t>
  </si>
  <si>
    <t>JOY AITCHISON</t>
  </si>
  <si>
    <t>AYCSCL005977</t>
  </si>
  <si>
    <t>CELLHELMET IPHONE XR ALTITUDE X PURPLE</t>
  </si>
  <si>
    <t>W1239IN66149</t>
  </si>
  <si>
    <t>PETER RATZEL</t>
  </si>
  <si>
    <t>W1239IN66151</t>
  </si>
  <si>
    <t>Dean Voelker</t>
  </si>
  <si>
    <t>W1239IN66152</t>
  </si>
  <si>
    <t>W1239IN66153</t>
  </si>
  <si>
    <t>W1245IN34737</t>
  </si>
  <si>
    <t>W1239IN66154</t>
  </si>
  <si>
    <t>John Hendricks</t>
  </si>
  <si>
    <t>W1244IN21461</t>
  </si>
  <si>
    <t>JACQUELINE Pullen</t>
  </si>
  <si>
    <t>W1244IN21462</t>
  </si>
  <si>
    <t>MARYANN LAPP</t>
  </si>
  <si>
    <t>W1239IN66155</t>
  </si>
  <si>
    <t>DEBRA PADOWSKI</t>
  </si>
  <si>
    <t>CAPOCL001653</t>
  </si>
  <si>
    <t>CELLHELMET 10FT MICRO USB CABLE</t>
  </si>
  <si>
    <t>W1239IN66156</t>
  </si>
  <si>
    <t>W1245IN34738</t>
  </si>
  <si>
    <t>MELISSA BOND</t>
  </si>
  <si>
    <t>W1245IN34739</t>
  </si>
  <si>
    <t>MICHAEL FORTHMAN</t>
  </si>
  <si>
    <t>W1239IN66157</t>
  </si>
  <si>
    <t>W1244IN21464</t>
  </si>
  <si>
    <t>15th day pref, device was losing signal more consistently than previous phone. He was in the hospital getting stitches on the 14th day</t>
  </si>
  <si>
    <t>CINDY GOULD</t>
  </si>
  <si>
    <t>W1245IN34740</t>
  </si>
  <si>
    <t>Jesse Kramer</t>
  </si>
  <si>
    <t>AYCSIN006832</t>
  </si>
  <si>
    <t>INCIPIO PIXEL 3A XL DUALPRO BLACK</t>
  </si>
  <si>
    <t>W1245IN34741</t>
  </si>
  <si>
    <t>RICHARD PERKINS</t>
  </si>
  <si>
    <t>W1244IN21463</t>
  </si>
  <si>
    <t>Carol Heckman</t>
  </si>
  <si>
    <t>W1239IN66158</t>
  </si>
  <si>
    <t>Maragaret Crowley</t>
  </si>
  <si>
    <t>W1239IN66159</t>
  </si>
  <si>
    <t>W1244IN21465</t>
  </si>
  <si>
    <t>INDEPENDENTNURSINGCARE</t>
  </si>
  <si>
    <t>AYCSOT005593</t>
  </si>
  <si>
    <t>OTTERBOX IPHONE XR COMMUTER BALLET WAY</t>
  </si>
  <si>
    <t>W1244IN21466</t>
  </si>
  <si>
    <t>BRIAN MARCHESON</t>
  </si>
  <si>
    <t>W1239IN66160</t>
  </si>
  <si>
    <t>PAUL KOONS</t>
  </si>
  <si>
    <t>W1244IN21467</t>
  </si>
  <si>
    <t>Thomas Miller</t>
  </si>
  <si>
    <t>W1239IN66161</t>
  </si>
  <si>
    <t>Chris Sharopshire</t>
  </si>
  <si>
    <t>AYADAF000735</t>
  </si>
  <si>
    <t>URBANISTA STOCKHOLM BT IN-EAR HEADPHONES FLUFFY CLOUD</t>
  </si>
  <si>
    <t>W1239IN66162</t>
  </si>
  <si>
    <t>daniel baughman</t>
  </si>
  <si>
    <t>W1245IN34742</t>
  </si>
  <si>
    <t>shawn Johnson</t>
  </si>
  <si>
    <t>W1244IN21468</t>
  </si>
  <si>
    <t>ERIC NAMENEK</t>
  </si>
  <si>
    <t>W1245IN34743</t>
  </si>
  <si>
    <t>Colleen Whiteside</t>
  </si>
  <si>
    <t>W1239IN66163</t>
  </si>
  <si>
    <t>PATRICK HOLMAN</t>
  </si>
  <si>
    <t>W1239IN66164</t>
  </si>
  <si>
    <t>JACQUELINE CHAVERS</t>
  </si>
  <si>
    <t>AYADAF000734</t>
  </si>
  <si>
    <t>URBANISTA STOCKHOLM BT IN-EAR HEADPHONES ROSE GOLD</t>
  </si>
  <si>
    <t>AYCSNM004278</t>
  </si>
  <si>
    <t>NIMBUS 9 IPHONE X LATITUDE PURPLE</t>
  </si>
  <si>
    <t>W1239IN66165</t>
  </si>
  <si>
    <t>W1239IN66166</t>
  </si>
  <si>
    <t>Paul T Fournier Enterprises Incorperated</t>
  </si>
  <si>
    <t>W1239IN66167</t>
  </si>
  <si>
    <t>W1239IN66168</t>
  </si>
  <si>
    <t>W1239IN66169</t>
  </si>
  <si>
    <t>Peter Wilson</t>
  </si>
  <si>
    <t>W1244IN21469</t>
  </si>
  <si>
    <t>W1245IN34744</t>
  </si>
  <si>
    <t>W1244IN21470</t>
  </si>
  <si>
    <t>Jessica Robinson</t>
  </si>
  <si>
    <t>W1245IN34745</t>
  </si>
  <si>
    <t>LINDA SCARFONE SWIATEK</t>
  </si>
  <si>
    <t>W1239IN66170</t>
  </si>
  <si>
    <t>JUDY CURRIE</t>
  </si>
  <si>
    <t>CLVZAP003682</t>
  </si>
  <si>
    <t>APPLE IPHONE XR 128GB - BLUE (MT3C2LLA)</t>
  </si>
  <si>
    <t>W1239IN66171</t>
  </si>
  <si>
    <t>W1239IN66172</t>
  </si>
  <si>
    <t>W1239IN66173</t>
  </si>
  <si>
    <t xml:space="preserve">change rg </t>
  </si>
  <si>
    <t>W1239IN66174</t>
  </si>
  <si>
    <t>W1239IN66175</t>
  </si>
  <si>
    <t>W1245IN34746</t>
  </si>
  <si>
    <t>BETH MCINTYRE</t>
  </si>
  <si>
    <t>W1244IN21471</t>
  </si>
  <si>
    <t>Consuelo Neff</t>
  </si>
  <si>
    <t>W1239IN66176</t>
  </si>
  <si>
    <t>Timothy Durfy</t>
  </si>
  <si>
    <t>W1244IN21472</t>
  </si>
  <si>
    <t>JONATHAN POLINSKI</t>
  </si>
  <si>
    <t>W1239IN66177</t>
  </si>
  <si>
    <t>David L Kirkpatrick</t>
  </si>
  <si>
    <t>W1239IN66178</t>
  </si>
  <si>
    <t>W1245IN34748</t>
  </si>
  <si>
    <t>Verizon AppId: 284991605</t>
  </si>
  <si>
    <t>ALEXANDER RAY</t>
  </si>
  <si>
    <t>AYOTNS000687</t>
  </si>
  <si>
    <t>89148000005014976567</t>
  </si>
  <si>
    <t>PREINSTALLED SIM 4FF</t>
  </si>
  <si>
    <t>W1245IN34749</t>
  </si>
  <si>
    <t>Verizon AppId: 280991600</t>
  </si>
  <si>
    <t>89148000005014976146</t>
  </si>
  <si>
    <t>W1239IN66179</t>
  </si>
  <si>
    <t>Patricia Spoon</t>
  </si>
  <si>
    <t>W1244IN21473</t>
  </si>
  <si>
    <t>William Bence</t>
  </si>
  <si>
    <t>W1239IN66180</t>
  </si>
  <si>
    <t>Beth Pease</t>
  </si>
  <si>
    <t>W1245IN34750</t>
  </si>
  <si>
    <t>NATHAN HILL</t>
  </si>
  <si>
    <t>AYCSOT005620</t>
  </si>
  <si>
    <t>OTTERBOX IPHONE XS MAX DEFENDER BLACK</t>
  </si>
  <si>
    <t>W1245IN34751</t>
  </si>
  <si>
    <t>RALPH SCHMAUSS</t>
  </si>
  <si>
    <t>W1245IN34752</t>
  </si>
  <si>
    <t>Matthew Wiedemann</t>
  </si>
  <si>
    <t>W1245IN34753</t>
  </si>
  <si>
    <t>W1239IN66181</t>
  </si>
  <si>
    <t>Michelle Hohl</t>
  </si>
  <si>
    <t>W1239IN66182</t>
  </si>
  <si>
    <t>Paul Rader</t>
  </si>
  <si>
    <t>AYCSCL006513</t>
  </si>
  <si>
    <t>CELLHELMET GALAXY S10+ ALTITUDE X BLUE</t>
  </si>
  <si>
    <t>W1244IN21474</t>
  </si>
  <si>
    <t>W1239IN66183</t>
  </si>
  <si>
    <t>MARC BALDWIN</t>
  </si>
  <si>
    <t>AYCSSP005468</t>
  </si>
  <si>
    <t>SPECK IPHONE XR PRESIDIO CLEAR GLITTER BELLA PINK</t>
  </si>
  <si>
    <t>W1239IN66184</t>
  </si>
  <si>
    <t>MAGGIE STRIFFLER</t>
  </si>
  <si>
    <t>W1245IN34754</t>
  </si>
  <si>
    <t>BENJAMIN WALKER</t>
  </si>
  <si>
    <t>W1239IN66185</t>
  </si>
  <si>
    <t>Rick Hartman</t>
  </si>
  <si>
    <t>W1239IN66186</t>
  </si>
  <si>
    <t>15 day tablet</t>
  </si>
  <si>
    <t>LYNN CLARK</t>
  </si>
  <si>
    <t>W1244IN21476</t>
  </si>
  <si>
    <t>KEVIN KRAWCZYK</t>
  </si>
  <si>
    <t>W1245IN34755</t>
  </si>
  <si>
    <t>Pamela Ruper</t>
  </si>
  <si>
    <t>W1239IN66187</t>
  </si>
  <si>
    <t>TERESA NIEVES</t>
  </si>
  <si>
    <t>W1244IN21477</t>
  </si>
  <si>
    <t>ENGASSER CONST</t>
  </si>
  <si>
    <t>W1239IN66188</t>
  </si>
  <si>
    <t>LISA ALBONE</t>
  </si>
  <si>
    <t>W1245IN34756</t>
  </si>
  <si>
    <t>AUSTIN KOPP</t>
  </si>
  <si>
    <t>W1239IN66190</t>
  </si>
  <si>
    <t>Laura Miskell</t>
  </si>
  <si>
    <t>W1239IN66189</t>
  </si>
  <si>
    <t>Barbara Pellleterie</t>
  </si>
  <si>
    <t>W1245IN34757</t>
  </si>
  <si>
    <t>margaret kandefer</t>
  </si>
  <si>
    <t>W1244IN21478</t>
  </si>
  <si>
    <t>Bader Aljarrah</t>
  </si>
  <si>
    <t>W1239IN66191</t>
  </si>
  <si>
    <t>Kylie Bielak</t>
  </si>
  <si>
    <t>W1239IN66192</t>
  </si>
  <si>
    <t>Scott Scheffler</t>
  </si>
  <si>
    <t>W1245IN34758</t>
  </si>
  <si>
    <t>Arthur  King</t>
  </si>
  <si>
    <t>W1245IN34759</t>
  </si>
  <si>
    <t>Joshua Schiefer</t>
  </si>
  <si>
    <t>W1245IN34760</t>
  </si>
  <si>
    <t>Stephanie Krueger</t>
  </si>
  <si>
    <t>W1239IN66193</t>
  </si>
  <si>
    <t>Anthony Ventura</t>
  </si>
  <si>
    <t>W1244IN21479</t>
  </si>
  <si>
    <t>W1239IN66194</t>
  </si>
  <si>
    <t>MICHAEL WILLIAMS</t>
  </si>
  <si>
    <t>W1239IN66195</t>
  </si>
  <si>
    <t>W1239IN66196</t>
  </si>
  <si>
    <t>W1244IN21480</t>
  </si>
  <si>
    <t>Colleen Potter</t>
  </si>
  <si>
    <t>W1239IN66197</t>
  </si>
  <si>
    <t>W1239IN66198</t>
  </si>
  <si>
    <t>W1245IN34761</t>
  </si>
  <si>
    <t>SHARON ANDERSON</t>
  </si>
  <si>
    <t>W1239IN66199</t>
  </si>
  <si>
    <t>BETH KIBBE</t>
  </si>
  <si>
    <t>W1239IN66200</t>
  </si>
  <si>
    <t>Pamela Reingold</t>
  </si>
  <si>
    <t>W1239IN66201</t>
  </si>
  <si>
    <t>Renee Chamot</t>
  </si>
  <si>
    <t>W1244IN21481</t>
  </si>
  <si>
    <t>W1239IN66202</t>
  </si>
  <si>
    <t>Susan Frey</t>
  </si>
  <si>
    <t>W1239IN66203</t>
  </si>
  <si>
    <t>SUSAN SHOEMAKER</t>
  </si>
  <si>
    <t>W1244IN21482</t>
  </si>
  <si>
    <t>MATTHEW ZYMANEK</t>
  </si>
  <si>
    <t>W1245IN34763</t>
  </si>
  <si>
    <t>AMY SMITH</t>
  </si>
  <si>
    <t>AYCSOT007022</t>
  </si>
  <si>
    <t>OTTERBOX GALAXY A20 COMMUTER LITE BLACK</t>
  </si>
  <si>
    <t>W1244IN21475</t>
  </si>
  <si>
    <t>W1239IN66204</t>
  </si>
  <si>
    <t>BARBARA BELKOTA</t>
  </si>
  <si>
    <t>W1239IN66205</t>
  </si>
  <si>
    <t>Sandra Riedel</t>
  </si>
  <si>
    <t>W1245IN34762</t>
  </si>
  <si>
    <t>Thomas Gombos</t>
  </si>
  <si>
    <t>W1244IN21484</t>
  </si>
  <si>
    <t>Brian Davidson</t>
  </si>
  <si>
    <t>W1239IN66206</t>
  </si>
  <si>
    <t>Ashlee Dodd</t>
  </si>
  <si>
    <t>W1245IN34764</t>
  </si>
  <si>
    <t>Maryann Nunweiler</t>
  </si>
  <si>
    <t>W1244IN21485</t>
  </si>
  <si>
    <t>EUGENE KOWALCZEWSKI</t>
  </si>
  <si>
    <t>W1244IN21486</t>
  </si>
  <si>
    <t>LLOYD ELM</t>
  </si>
  <si>
    <t>CACAOT010527</t>
  </si>
  <si>
    <t>OTTERBOX IPHONE 6/6S DEFENDER HIBISCUS FROST</t>
  </si>
  <si>
    <t>W1239IN66207</t>
  </si>
  <si>
    <t>KAYLA BERGQUIST</t>
  </si>
  <si>
    <t>W1244IN21487</t>
  </si>
  <si>
    <t>Janet Hackford</t>
  </si>
  <si>
    <t>W1245IN34765</t>
  </si>
  <si>
    <t>Richard Solem</t>
  </si>
  <si>
    <t>W1244IN21488</t>
  </si>
  <si>
    <t>MARY HUBBARD</t>
  </si>
  <si>
    <t>AYCSOT003892</t>
  </si>
  <si>
    <t>OTTERBOX IPHONE 7/8 DEFENDER MARATHONER</t>
  </si>
  <si>
    <t>W1239IN66208</t>
  </si>
  <si>
    <t>W1244IN21489</t>
  </si>
  <si>
    <t>Jason Piatkowski</t>
  </si>
  <si>
    <t>W1239IN66209</t>
  </si>
  <si>
    <t>W1239IN66210</t>
  </si>
  <si>
    <t>ADRIENNE CLARK</t>
  </si>
  <si>
    <t>W1244IN21490</t>
  </si>
  <si>
    <t>KAREN FABRIZI</t>
  </si>
  <si>
    <t>W1239IN66211</t>
  </si>
  <si>
    <t>David Manna</t>
  </si>
  <si>
    <t>W1239IN66212</t>
  </si>
  <si>
    <t>Donna Dyeshok</t>
  </si>
  <si>
    <t>AYCSOT003888</t>
  </si>
  <si>
    <t>OTTERBOX IPHONE 7/8 COMMUTER OCEAN WAY</t>
  </si>
  <si>
    <t>W1244IN21491</t>
  </si>
  <si>
    <t>DEBORAH KWAK</t>
  </si>
  <si>
    <t>CLVZSA003969</t>
  </si>
  <si>
    <t>SAMSUNG GALAXY NOTE 10 256GB - AURA GLOW (SMN970UZSV)</t>
  </si>
  <si>
    <t>W1245IN34766</t>
  </si>
  <si>
    <t>GARY RENDELL</t>
  </si>
  <si>
    <t>W1239IN66213</t>
  </si>
  <si>
    <t>KERT  BERNER</t>
  </si>
  <si>
    <t>W1245IN34767</t>
  </si>
  <si>
    <t>Richard Krajewski</t>
  </si>
  <si>
    <t>W1239IN66214</t>
  </si>
  <si>
    <t>Dennis Penright</t>
  </si>
  <si>
    <t>W1239IN66215</t>
  </si>
  <si>
    <t>AYCSCL007265</t>
  </si>
  <si>
    <t>CELLHELMET GALAXY NOTE 10+ ALTITUDE X BLUE</t>
  </si>
  <si>
    <t>W1245IN34768</t>
  </si>
  <si>
    <t>Elijah Ventura</t>
  </si>
  <si>
    <t>AYCSNM007152</t>
  </si>
  <si>
    <t>NIMBUS 9 GALAXY NOTE 10 CIRRUS 2 MIDNIGHT BLUE</t>
  </si>
  <si>
    <t>W1239IN66216</t>
  </si>
  <si>
    <t xml:space="preserve">didnt work w phone - no defect </t>
  </si>
  <si>
    <t>W1239IN66217</t>
  </si>
  <si>
    <t>Pat McCoy</t>
  </si>
  <si>
    <t>W1239IN66218</t>
  </si>
  <si>
    <t>Lalae Battista</t>
  </si>
  <si>
    <t>W1239IN66219</t>
  </si>
  <si>
    <t>W1245IN34769</t>
  </si>
  <si>
    <t>Daniel  Johnson</t>
  </si>
  <si>
    <t>W1245IN34770</t>
  </si>
  <si>
    <t>Tim Peck</t>
  </si>
  <si>
    <t>W1244IN21492</t>
  </si>
  <si>
    <t>Jared Berkhoudt</t>
  </si>
  <si>
    <t>W1244IN21493</t>
  </si>
  <si>
    <t>Ronald Cecala</t>
  </si>
  <si>
    <t>W1245IN34771</t>
  </si>
  <si>
    <t>TRACY SAARI</t>
  </si>
  <si>
    <t>CLVZVZ002737</t>
  </si>
  <si>
    <t>VERIZON ELLIPSIS JETPACK MHS900L PREPAID - DEEP NAVY (MHS900LPP)</t>
  </si>
  <si>
    <t xml:space="preserve"> &gt;&gt; Activations &gt;&gt; Verizon Wireless &gt;&gt; Equipment &gt;&gt; Prepaid Devices &gt;&gt; Prepay MBB</t>
  </si>
  <si>
    <t>W1245IN34772</t>
  </si>
  <si>
    <t>SHARON DOMSTER</t>
  </si>
  <si>
    <t>W1239IN66220</t>
  </si>
  <si>
    <t>REBECCA DYCHOWSKI</t>
  </si>
  <si>
    <t>W1245IN34773</t>
  </si>
  <si>
    <t>W1244IN21494</t>
  </si>
  <si>
    <t>Warren Kingman</t>
  </si>
  <si>
    <t>W1244IN21495</t>
  </si>
  <si>
    <t>Jim Brennan</t>
  </si>
  <si>
    <t>W1239IN66221</t>
  </si>
  <si>
    <t>Thomas Demarie</t>
  </si>
  <si>
    <t>CLVZSA003971</t>
  </si>
  <si>
    <t>SAMSUNG GALAXY NOTE 10+ 256GB - AURA BLACK (SMN975UZKV)</t>
  </si>
  <si>
    <t>CLVZSA003970</t>
  </si>
  <si>
    <t>SAMSUNG GALAXY NOTE 10 256GB - AURA WHITE (SMN970UZWV)</t>
  </si>
  <si>
    <t>716-364-6440</t>
  </si>
  <si>
    <t>W1245IN34774</t>
  </si>
  <si>
    <t>W1239IN66222</t>
  </si>
  <si>
    <t>ANGELA CODER</t>
  </si>
  <si>
    <t>AYCSOT005601</t>
  </si>
  <si>
    <t>OTTERBOX IPHONE XS MAX COMMUTER BALLET WAY</t>
  </si>
  <si>
    <t>W1239IN66223</t>
  </si>
  <si>
    <t>Kevin Pratt</t>
  </si>
  <si>
    <t>AYCSOT005596</t>
  </si>
  <si>
    <t>OTTERBOX IPHONE XR COMMUTER OCEAN WAY</t>
  </si>
  <si>
    <t>W1245IN34775</t>
  </si>
  <si>
    <t>MOLLY KRUSZKA</t>
  </si>
  <si>
    <t>W1244IN21496</t>
  </si>
  <si>
    <t>LINDA BOLDT</t>
  </si>
  <si>
    <t>AYCSNI004454</t>
  </si>
  <si>
    <t>NITE IZE UNIVERSAL VERTICAL POUCH XL BLACK</t>
  </si>
  <si>
    <t>W1245IN34776</t>
  </si>
  <si>
    <t>LISA HOLLIDAY</t>
  </si>
  <si>
    <t>W1239IN66224</t>
  </si>
  <si>
    <t>AUSTEN LABASIK</t>
  </si>
  <si>
    <t>AYCSIN006342</t>
  </si>
  <si>
    <t>INCIPIO GALAXY S10 DUALPRO BLACK</t>
  </si>
  <si>
    <t>CLVZRB002878</t>
  </si>
  <si>
    <t>W1239IN66225</t>
  </si>
  <si>
    <t>JAMES ANDERSON</t>
  </si>
  <si>
    <t>AYCSOT002784</t>
  </si>
  <si>
    <t>OTTERBOX PIXEL XL DEFENDER BLUE/GUNMETAL GRAY</t>
  </si>
  <si>
    <t>W1239IN66226</t>
  </si>
  <si>
    <t>GERALD PLEACE</t>
  </si>
  <si>
    <t>W1245IN34777</t>
  </si>
  <si>
    <t>W1239IN66227</t>
  </si>
  <si>
    <t>MOLLY BUDDE</t>
  </si>
  <si>
    <t>W1244IN21497</t>
  </si>
  <si>
    <t>JOHN BLACHANIEC</t>
  </si>
  <si>
    <t>W1244IN21498</t>
  </si>
  <si>
    <t>Geri Mieth</t>
  </si>
  <si>
    <t>W1239IN66228</t>
  </si>
  <si>
    <t>dfill zimpfer</t>
  </si>
  <si>
    <t>KENNETH ZIMPFER</t>
  </si>
  <si>
    <t>CLVZSA003974</t>
  </si>
  <si>
    <t>SAMSUNG GALAXY NOTE 10+ 512GB - AURA BLACK (SMN975UZKEV)</t>
  </si>
  <si>
    <t>W1244IN21499</t>
  </si>
  <si>
    <t>Tanner Kennedy</t>
  </si>
  <si>
    <t>W1245IN34778</t>
  </si>
  <si>
    <t>DONALD DUBEL</t>
  </si>
  <si>
    <t>W1239IN66229</t>
  </si>
  <si>
    <t>W1245IN34779</t>
  </si>
  <si>
    <t>W1239IN66230</t>
  </si>
  <si>
    <t>W1245IN34780</t>
  </si>
  <si>
    <t>W1244IN21500</t>
  </si>
  <si>
    <t>Tim Sarsfield</t>
  </si>
  <si>
    <t>W1239IN66231</t>
  </si>
  <si>
    <t>NATHANIEL WESTCOTT</t>
  </si>
  <si>
    <t>W1239IN66232</t>
  </si>
  <si>
    <t>HEIDI MARCISZEWSKI</t>
  </si>
  <si>
    <t>W1245IN34781</t>
  </si>
  <si>
    <t>Phone trade in</t>
  </si>
  <si>
    <t>W1239IN66233</t>
  </si>
  <si>
    <t>JAMES ODONNELL</t>
  </si>
  <si>
    <t>AYADSA000373</t>
  </si>
  <si>
    <t>SAMSUNG FLEX HEADSET BLACK</t>
  </si>
  <si>
    <t>AYCSCL005168</t>
  </si>
  <si>
    <t>CELLHELMET IPHONE 8 ALTITUDE X PURPLE</t>
  </si>
  <si>
    <t>W1245IN34782</t>
  </si>
  <si>
    <t>W1239IN66234</t>
  </si>
  <si>
    <t>DENNIS STABLER</t>
  </si>
  <si>
    <t>W1244IN21501</t>
  </si>
  <si>
    <t>WILLIAM PERRY</t>
  </si>
  <si>
    <t>W1244IN21502</t>
  </si>
  <si>
    <t>Donald Lewis</t>
  </si>
  <si>
    <t>W1244IN21503</t>
  </si>
  <si>
    <t>Scott Walters</t>
  </si>
  <si>
    <t>AYCSNM005004</t>
  </si>
  <si>
    <t>NIMBUS 9 IPHONE X CIRRUS 2 BLACK</t>
  </si>
  <si>
    <t>W1239IN66235</t>
  </si>
  <si>
    <t>DFIL Cleveland 585-331-3077</t>
  </si>
  <si>
    <t>CEDRIC CLEVELAND</t>
  </si>
  <si>
    <t>W1245IN34783</t>
  </si>
  <si>
    <t>Kevin Root</t>
  </si>
  <si>
    <t>W1239IN66236</t>
  </si>
  <si>
    <t>Mary Woods</t>
  </si>
  <si>
    <t>W1244IN21504</t>
  </si>
  <si>
    <t>Linda Weiss</t>
  </si>
  <si>
    <t>W1239IN66237</t>
  </si>
  <si>
    <t>MARC MOSHER</t>
  </si>
  <si>
    <t>AYCSIN004268</t>
  </si>
  <si>
    <t>INCIPIO PIXEL 2 OCTANE BLACK</t>
  </si>
  <si>
    <t>W1239IN66238</t>
  </si>
  <si>
    <t>W1239IN66239</t>
  </si>
  <si>
    <t>DFIL  S&amp;S due at pickup</t>
  </si>
  <si>
    <t>MATTHEW STEINMAN</t>
  </si>
  <si>
    <t>CLVZRB003909</t>
  </si>
  <si>
    <t xml:space="preserve">TOTAL MOBILE PROTECTION - FL $13/MO NEW </t>
  </si>
  <si>
    <t>W1239IN66240</t>
  </si>
  <si>
    <t>DFIL Cleveland 585-590-6919</t>
  </si>
  <si>
    <t>W1239IN66241</t>
  </si>
  <si>
    <t>W1244IN21505</t>
  </si>
  <si>
    <t>THOMAS DILLON</t>
  </si>
  <si>
    <t>W1244IN21506</t>
  </si>
  <si>
    <t>Michael Patterson</t>
  </si>
  <si>
    <t>W1244IN21507</t>
  </si>
  <si>
    <t>GREGORY REGAN</t>
  </si>
  <si>
    <t>AYCSCL005165</t>
  </si>
  <si>
    <t>CELLHELMET IPHONE 8 ALTITUDE X BLUE</t>
  </si>
  <si>
    <t>W1244IN21508</t>
  </si>
  <si>
    <t>Ken Pertersen</t>
  </si>
  <si>
    <t>W1244IN21509</t>
  </si>
  <si>
    <t>trade in did not work yesterday---re-doing now</t>
  </si>
  <si>
    <t>W1245IN34784</t>
  </si>
  <si>
    <t>Brandy Best</t>
  </si>
  <si>
    <t>AYCSIN007141</t>
  </si>
  <si>
    <t>INCIPIO GALAXY NOTE 10 DUALPRO CLEAR</t>
  </si>
  <si>
    <t>W1244IN21510</t>
  </si>
  <si>
    <t>W1245IN34785</t>
  </si>
  <si>
    <t>W1239IN66242</t>
  </si>
  <si>
    <t>DFIL WILLMS 716-531-1057</t>
  </si>
  <si>
    <t>RACHEL WILLMS</t>
  </si>
  <si>
    <t>CLVZSA003972</t>
  </si>
  <si>
    <t>SAMSUNG GALAXY NOTE 10+ 256GB - AURA GLOW (SMN975UZSV)</t>
  </si>
  <si>
    <t>W1244IN21511</t>
  </si>
  <si>
    <t>activation, contacts, pictures and sim card</t>
  </si>
  <si>
    <t>ELIZABETH JEFFERSON</t>
  </si>
  <si>
    <t>W1239IN66243</t>
  </si>
  <si>
    <t>EUGENE KARALL</t>
  </si>
  <si>
    <t>FESFNR000010</t>
  </si>
  <si>
    <t>VERIZON SECURITY DEPOSIT</t>
  </si>
  <si>
    <t xml:space="preserve"> &gt;&gt; Fees &gt;&gt; Non-Standard Fees</t>
  </si>
  <si>
    <t>W1245IN34786</t>
  </si>
  <si>
    <t>RICHARD INGLUT</t>
  </si>
  <si>
    <t>W1239IN66244</t>
  </si>
  <si>
    <t>dfilvosburgh</t>
  </si>
  <si>
    <t>Frank Vosburgh</t>
  </si>
  <si>
    <t>CLVZSA003975</t>
  </si>
  <si>
    <t>SAMSUNG GALAXY NOTE 10+ 5G 256GB - AURA BLACK (SMN976VZKV)</t>
  </si>
  <si>
    <t>W1239IN66245</t>
  </si>
  <si>
    <t>W1239IN66246</t>
  </si>
  <si>
    <t>SUSAN PAX</t>
  </si>
  <si>
    <t>W1244IN21512</t>
  </si>
  <si>
    <t>COREY KRZEMINSKI</t>
  </si>
  <si>
    <t>W1239IN66247</t>
  </si>
  <si>
    <t>NANCY PORTER</t>
  </si>
  <si>
    <t>W1245IN34787</t>
  </si>
  <si>
    <t>CLVZSA003978</t>
  </si>
  <si>
    <t>SAMSUNG GALAXY NOTE 10+ 5G 512GB - AURA BLACK (SMN976VZKEV)</t>
  </si>
  <si>
    <t>W1245IN34789</t>
  </si>
  <si>
    <t>Charles  Hudson</t>
  </si>
  <si>
    <t>W1239IN66248</t>
  </si>
  <si>
    <t>dfil andy</t>
  </si>
  <si>
    <t>AYCSNM007146</t>
  </si>
  <si>
    <t>NIMBUS 9 GALAXY NOTE 10+ CIRRUS 2 BLACK</t>
  </si>
  <si>
    <t>W1239IN66249</t>
  </si>
  <si>
    <t>TONYA Irwin</t>
  </si>
  <si>
    <t>W1245IN34790</t>
  </si>
  <si>
    <t>AYCSIN007143</t>
  </si>
  <si>
    <t>INCIPIO GALAXY NOTE 10+ DUALPRO BLACK</t>
  </si>
  <si>
    <t>AYCSPE007196</t>
  </si>
  <si>
    <t>PELICAN GALAXY NOTE 10+ ADVENTURER CLEAR</t>
  </si>
  <si>
    <t>W1244IN21513</t>
  </si>
  <si>
    <t>Chloe Drechsel</t>
  </si>
  <si>
    <t>W1239IN66250</t>
  </si>
  <si>
    <t>Dwayne Raduns</t>
  </si>
  <si>
    <t>W1245IN34791</t>
  </si>
  <si>
    <t>Brian Reed</t>
  </si>
  <si>
    <t>W1244IN21515</t>
  </si>
  <si>
    <t>Tammy Gormley</t>
  </si>
  <si>
    <t>AYOTPS000272</t>
  </si>
  <si>
    <t>POPSOCKETS STAND &amp; GRIP BLUE MARBLE</t>
  </si>
  <si>
    <t>W1244IN21516</t>
  </si>
  <si>
    <t>Patricia Miller</t>
  </si>
  <si>
    <t>AYCSOT003885</t>
  </si>
  <si>
    <t>OTTERBOX IPHONE 7/8 COMMUTER BALLET WAY</t>
  </si>
  <si>
    <t>W1245IN34792</t>
  </si>
  <si>
    <t>Klahn Builders</t>
  </si>
  <si>
    <t>W1245IN34793</t>
  </si>
  <si>
    <t>Mark Westfall</t>
  </si>
  <si>
    <t>W1239IN66252</t>
  </si>
  <si>
    <t>AYCSCL006492</t>
  </si>
  <si>
    <t>CELLHELMET GALAXY S10 ALTITUDE X BLACK</t>
  </si>
  <si>
    <t>W1239IN66253</t>
  </si>
  <si>
    <t>W1245IN34794</t>
  </si>
  <si>
    <t>William Little</t>
  </si>
  <si>
    <t>W1244IN21517</t>
  </si>
  <si>
    <t>MAHAMET MINTE</t>
  </si>
  <si>
    <t>716-572-1184</t>
  </si>
  <si>
    <t>AYCSIN007144</t>
  </si>
  <si>
    <t>INCIPIO GALAXY NOTE 10+ DUALPRO CLEAR</t>
  </si>
  <si>
    <t>AYCSCL007267</t>
  </si>
  <si>
    <t>CELLHELMET GALAXY NOTE 10+ ALTITUDE X PINK</t>
  </si>
  <si>
    <t>W1239IN66254</t>
  </si>
  <si>
    <t>DEBORAH STRASSEL</t>
  </si>
  <si>
    <t>AYCSOT005612</t>
  </si>
  <si>
    <t>OTTERBOX IPHONE XS DEFENDER BIG SUR</t>
  </si>
  <si>
    <t>W1239IN66255</t>
  </si>
  <si>
    <t>STEVEN ALLORE</t>
  </si>
  <si>
    <t>W1239IN66256</t>
  </si>
  <si>
    <t>ROBERT THOMAS</t>
  </si>
  <si>
    <t>W1239IN66257</t>
  </si>
  <si>
    <t>JENNIFER WHITE</t>
  </si>
  <si>
    <t>AYCSOT006086</t>
  </si>
  <si>
    <t>OTTERBOX PIXEL 3 DEFENDER BLACK</t>
  </si>
  <si>
    <t>W1244IN21518</t>
  </si>
  <si>
    <t>Jane Lotz</t>
  </si>
  <si>
    <t>W1245IN34795</t>
  </si>
  <si>
    <t>Kenneth Mazur</t>
  </si>
  <si>
    <t>AYCSOT007183</t>
  </si>
  <si>
    <t>OTTERBOX GALAXY NOTE 10+ COMMUTER BALLET WAY</t>
  </si>
  <si>
    <t>AYCSOT007182</t>
  </si>
  <si>
    <t>OTTERBOX GALAXY NOTE 10+ COMMUTER BLACK</t>
  </si>
  <si>
    <t>W1239IN66258</t>
  </si>
  <si>
    <t>JACOB SEPULVEDA COURCY</t>
  </si>
  <si>
    <t>W1245IN34796</t>
  </si>
  <si>
    <t>Michael Lisowski</t>
  </si>
  <si>
    <t>W1239IN66259</t>
  </si>
  <si>
    <t>Kevin Reeson</t>
  </si>
  <si>
    <t>W1239IN66260</t>
  </si>
  <si>
    <t>Douglas Bisher</t>
  </si>
  <si>
    <t>W1239IN66261</t>
  </si>
  <si>
    <t>THOMAS BATUGOWSKI</t>
  </si>
  <si>
    <t>AYCSOT007185</t>
  </si>
  <si>
    <t>OTTERBOX GALAXY NOTE 10+ DEFENDER GONE FISHIN</t>
  </si>
  <si>
    <t>W1239IN66262</t>
  </si>
  <si>
    <t>thomas batugowski</t>
  </si>
  <si>
    <t>W1239IN66263</t>
  </si>
  <si>
    <t>ERIC KOERNER</t>
  </si>
  <si>
    <t>CLVZSA003693</t>
  </si>
  <si>
    <t>SAMSUNG GALAXY WATCH - BLACK (SMR815UZKV)</t>
  </si>
  <si>
    <t>W1245IN34798</t>
  </si>
  <si>
    <t>RHONDA DOYLE</t>
  </si>
  <si>
    <t>W1239IN66264</t>
  </si>
  <si>
    <t>JAMES HILDRETH</t>
  </si>
  <si>
    <t>CLVZRB003915</t>
  </si>
  <si>
    <t>TEC $9/MO NEW</t>
  </si>
  <si>
    <t>W1245IN34799</t>
  </si>
  <si>
    <t>COREY KLEIN</t>
  </si>
  <si>
    <t>W1245IN34800</t>
  </si>
  <si>
    <t>Dawn Smercak</t>
  </si>
  <si>
    <t>AYCSOT006411</t>
  </si>
  <si>
    <t>OTTERBOX GALAXY S10 COMMUTER BESPOKE WAY</t>
  </si>
  <si>
    <t>W1245IN34801</t>
  </si>
  <si>
    <t>Hope Parker</t>
  </si>
  <si>
    <t>W1245IN34802</t>
  </si>
  <si>
    <t>Richard Mrugala</t>
  </si>
  <si>
    <t>W1245IN34803</t>
  </si>
  <si>
    <t>DANIEL BOWERS</t>
  </si>
  <si>
    <t>W1245IN34804</t>
  </si>
  <si>
    <t>Mike Smith</t>
  </si>
  <si>
    <t>W1244IN21519</t>
  </si>
  <si>
    <t>Margaret worman</t>
  </si>
  <si>
    <t>AYOTGT000470</t>
  </si>
  <si>
    <t>GIGASTONE 2IN1 MICRO SD MOBILE KIT 32GB</t>
  </si>
  <si>
    <t>W1245IN34805</t>
  </si>
  <si>
    <t>MICHAEL ESCHBORN</t>
  </si>
  <si>
    <t>W1244IN21520</t>
  </si>
  <si>
    <t>JUSTIN SCHWAB</t>
  </si>
  <si>
    <t>BPPANR000005</t>
  </si>
  <si>
    <t>Datascape DPP Buy Out Postpaid Payment</t>
  </si>
  <si>
    <t>W1244IN21521</t>
  </si>
  <si>
    <t>paul terwilliger</t>
  </si>
  <si>
    <t>W1239IN66265</t>
  </si>
  <si>
    <t>KIMBERLY STOLL</t>
  </si>
  <si>
    <t>W1239IN66266</t>
  </si>
  <si>
    <t>HEATHER HALEY</t>
  </si>
  <si>
    <t>W1239IN66267</t>
  </si>
  <si>
    <t>W1245IN34806</t>
  </si>
  <si>
    <t>W1245IN34807</t>
  </si>
  <si>
    <t>Richard Dehn</t>
  </si>
  <si>
    <t>W1245IN34808</t>
  </si>
  <si>
    <t>Tomara Tomaszewski</t>
  </si>
  <si>
    <t>AYPRPG000567</t>
  </si>
  <si>
    <t>PUREGEAR 4FT TYPE C TO USB CABLE BLACK</t>
  </si>
  <si>
    <t>AYCSNM007218</t>
  </si>
  <si>
    <t>NIMBUS 9 GALAXY NOTE 10+ PHANTOM 2 PACIFIC BLUE</t>
  </si>
  <si>
    <t>W1239IN66268</t>
  </si>
  <si>
    <t>jim bower</t>
  </si>
  <si>
    <t>W1245IN34809</t>
  </si>
  <si>
    <t>AYCSCL005212</t>
  </si>
  <si>
    <t>CELLHELMET GALAXY NOTE 9 ALTITUDE X BLUE</t>
  </si>
  <si>
    <t>W1239IN66269</t>
  </si>
  <si>
    <t>MARISSA CATALANO</t>
  </si>
  <si>
    <t>W1239IN66270</t>
  </si>
  <si>
    <t>LYNN DODGE</t>
  </si>
  <si>
    <t>AYPRVE000144</t>
  </si>
  <si>
    <t>VENTEV 6FT TYPE C CABLE GRAY</t>
  </si>
  <si>
    <t>W1239IN66271</t>
  </si>
  <si>
    <t>Jason Felski</t>
  </si>
  <si>
    <t>W1245IN34810</t>
  </si>
  <si>
    <t>Brandon Bennett</t>
  </si>
  <si>
    <t>W1244IN21522</t>
  </si>
  <si>
    <t>MICHAEL VALVO</t>
  </si>
  <si>
    <t>W1245IN34811</t>
  </si>
  <si>
    <t>Jerrfrey Smith</t>
  </si>
  <si>
    <t>W1239IN66272</t>
  </si>
  <si>
    <t>PHILIP CICATELLO</t>
  </si>
  <si>
    <t>W1245IN34812</t>
  </si>
  <si>
    <t>Allen Macomber</t>
  </si>
  <si>
    <t>W1239IN66273</t>
  </si>
  <si>
    <t>Denise Lauzonis</t>
  </si>
  <si>
    <t>W1239IN66274</t>
  </si>
  <si>
    <t>STEVEN REIN</t>
  </si>
  <si>
    <t>CLVZSA003778</t>
  </si>
  <si>
    <t>SAMSUNG GALAXY S10 128GB - PRISM WHITE (SMG973UZWV)</t>
  </si>
  <si>
    <t>AYCSOT002749</t>
  </si>
  <si>
    <t>OTTERBOX PIXEL XL COMMUTER BLACK</t>
  </si>
  <si>
    <t>AYCSSP006354</t>
  </si>
  <si>
    <t>SPECK GALAXY S10 PRESIDIO CLEAR BELLA PINK/GOLD GLITTER</t>
  </si>
  <si>
    <t>W1244IN21523</t>
  </si>
  <si>
    <t>W1239IN66275</t>
  </si>
  <si>
    <t>W1245IN34813</t>
  </si>
  <si>
    <t>W1245IN34814</t>
  </si>
  <si>
    <t>Deanna Brisley</t>
  </si>
  <si>
    <t>W1239IN66277</t>
  </si>
  <si>
    <t>DWAYNE BONNICK</t>
  </si>
  <si>
    <t>W1239IN66278</t>
  </si>
  <si>
    <t>Mark Kiekbush</t>
  </si>
  <si>
    <t>AYCSNM005013</t>
  </si>
  <si>
    <t>NIMBUS 9 IPHONE 7/8 CIRRUS 2 MIDNIGHT BLUE</t>
  </si>
  <si>
    <t>W1245IN34815</t>
  </si>
  <si>
    <t>W1245IN34816</t>
  </si>
  <si>
    <t>ruth Ciszek</t>
  </si>
  <si>
    <t>W1244IN21524</t>
  </si>
  <si>
    <t>AMANDA RAICHEL</t>
  </si>
  <si>
    <t>W1244IN21525</t>
  </si>
  <si>
    <t>W1245IN34817</t>
  </si>
  <si>
    <t>W1239IN66279</t>
  </si>
  <si>
    <t>W1239IN66280</t>
  </si>
  <si>
    <t>Michael Duncan</t>
  </si>
  <si>
    <t>W1239IN66281</t>
  </si>
  <si>
    <t>Dulce Martinez-Diaz</t>
  </si>
  <si>
    <t>W1239IN66282</t>
  </si>
  <si>
    <t>ROBERT KALMAN</t>
  </si>
  <si>
    <t>W1244IN21526</t>
  </si>
  <si>
    <t>Marybeth Putney</t>
  </si>
  <si>
    <t>W1239IN66284</t>
  </si>
  <si>
    <t>W1244IN21527</t>
  </si>
  <si>
    <t>JENNIFER KMICINSKI</t>
  </si>
  <si>
    <t>W1239IN66285</t>
  </si>
  <si>
    <t>BRIAN GREAR</t>
  </si>
  <si>
    <t>W1244IN21528</t>
  </si>
  <si>
    <t>Christine Porto</t>
  </si>
  <si>
    <t>W1244IN21529</t>
  </si>
  <si>
    <t>W1245IN34818</t>
  </si>
  <si>
    <t>ROBERT MANN</t>
  </si>
  <si>
    <t>AYCSOT006441</t>
  </si>
  <si>
    <t>OTTERBOX GALAXY S10+ STRADA SHADOW</t>
  </si>
  <si>
    <t>W1239IN66286</t>
  </si>
  <si>
    <t>JOSEPH PRIESTER</t>
  </si>
  <si>
    <t>W1239IN66287</t>
  </si>
  <si>
    <t>BARBARA SCHMUCKER</t>
  </si>
  <si>
    <t>W1245IN34819</t>
  </si>
  <si>
    <t>MELISSA ASSAD</t>
  </si>
  <si>
    <t>W1239IN66288</t>
  </si>
  <si>
    <t>Carl Wollaber</t>
  </si>
  <si>
    <t>W1239IN66289</t>
  </si>
  <si>
    <t>ROGER FITCH</t>
  </si>
  <si>
    <t>W1239IN66290</t>
  </si>
  <si>
    <t>Devin BARGER</t>
  </si>
  <si>
    <t>W1239IN66291</t>
  </si>
  <si>
    <t>Roxanne Fitch</t>
  </si>
  <si>
    <t>W1245IN34820</t>
  </si>
  <si>
    <t>W1244IN21530</t>
  </si>
  <si>
    <t>SUZANNE KUCZKA</t>
  </si>
  <si>
    <t>W1239IN66292</t>
  </si>
  <si>
    <t>DEVON BARGER</t>
  </si>
  <si>
    <t>CLVZSA003968</t>
  </si>
  <si>
    <t>SAMSUNG GALAXY NOTE 10 256GB - AURA BLACK (SMN970UZKV)</t>
  </si>
  <si>
    <t>AYCSOT007176</t>
  </si>
  <si>
    <t>OTTERBOX GALAXY NOTE 10 DEFENDER GONE FISHIN</t>
  </si>
  <si>
    <t>W1245IN34821</t>
  </si>
  <si>
    <t>nn</t>
  </si>
  <si>
    <t>W1239IN66293</t>
  </si>
  <si>
    <t>W1239IN66294</t>
  </si>
  <si>
    <t>Virginia Miller</t>
  </si>
  <si>
    <t>CLVZSA003973</t>
  </si>
  <si>
    <t>SAMSUNG GALAXY NOTE 10+ 256GB - AURA WHITE (SMN975UZWV)</t>
  </si>
  <si>
    <t>W1239IN66295</t>
  </si>
  <si>
    <t>KATERI MOSKALUK</t>
  </si>
  <si>
    <t>W1244IN21531</t>
  </si>
  <si>
    <t>Marie Garner</t>
  </si>
  <si>
    <t>W1239IN66296</t>
  </si>
  <si>
    <t>John Healy</t>
  </si>
  <si>
    <t>W1245IN34822</t>
  </si>
  <si>
    <t>KRYSTAL PHILLIPPI</t>
  </si>
  <si>
    <t>W1239IN66297</t>
  </si>
  <si>
    <t>W1239IN66298</t>
  </si>
  <si>
    <t>W1245IN34823</t>
  </si>
  <si>
    <t>FOX CONSTRUCTION INC DONALD FOX</t>
  </si>
  <si>
    <t>W1245IN34824</t>
  </si>
  <si>
    <t>W1239IN66299</t>
  </si>
  <si>
    <t>LEROY PALMER</t>
  </si>
  <si>
    <t>W1239IN66300</t>
  </si>
  <si>
    <t>C. Anthony Frieri</t>
  </si>
  <si>
    <t>W1244IN21532</t>
  </si>
  <si>
    <t>W1239IN66301</t>
  </si>
  <si>
    <t>W1245IN34825</t>
  </si>
  <si>
    <t>Robert  Whiteman</t>
  </si>
  <si>
    <t>W1239IN66302</t>
  </si>
  <si>
    <t>JOSHUA ALBERTER</t>
  </si>
  <si>
    <t>AYCSIN006821</t>
  </si>
  <si>
    <t>INCIPIO MOTO G7 POWER DULAPRO IRIDESCENT RED/BLACK</t>
  </si>
  <si>
    <t>W1239IN66303</t>
  </si>
  <si>
    <t>AYCSNM005087</t>
  </si>
  <si>
    <t>NIMBUS 9 IPHONE X VAPOR AIR 2 BLACK</t>
  </si>
  <si>
    <t>W1239IN66304</t>
  </si>
  <si>
    <t>Glenn Pless</t>
  </si>
  <si>
    <t>W1244IN21533</t>
  </si>
  <si>
    <t>W1244IN21534</t>
  </si>
  <si>
    <t>Lori Ignatowski</t>
  </si>
  <si>
    <t>W1239IN66305</t>
  </si>
  <si>
    <t>W1239IN66306</t>
  </si>
  <si>
    <t>W1244IN21535</t>
  </si>
  <si>
    <t>W1239IN66307</t>
  </si>
  <si>
    <t>Amber Lee Artieri</t>
  </si>
  <si>
    <t>W1245IN34826</t>
  </si>
  <si>
    <t>Richard Diehl</t>
  </si>
  <si>
    <t>CLVZAP003683</t>
  </si>
  <si>
    <t>APPLE IPHONE XR 256GB - BLACK (MT3D2LLA)</t>
  </si>
  <si>
    <t>W1239IN66308</t>
  </si>
  <si>
    <t>Jessica Bower</t>
  </si>
  <si>
    <t>W1245IN34827</t>
  </si>
  <si>
    <t>W1245IN34828</t>
  </si>
  <si>
    <t>W1239IN66309</t>
  </si>
  <si>
    <t>Marcy Ferington</t>
  </si>
  <si>
    <t>W1245IN34829</t>
  </si>
  <si>
    <t>W1239IN66310</t>
  </si>
  <si>
    <t>EVONNE OSTROZINSKI</t>
  </si>
  <si>
    <t>AYCSIN005446</t>
  </si>
  <si>
    <t>INCIPIO IPHONE XR DUALPRO CLEAR</t>
  </si>
  <si>
    <t>W1239IN66311</t>
  </si>
  <si>
    <t>BRANDON SPARKS</t>
  </si>
  <si>
    <t>W1239IN66312</t>
  </si>
  <si>
    <t>Tina Hedley</t>
  </si>
  <si>
    <t>W1244IN21536</t>
  </si>
  <si>
    <t>W1244IN21537</t>
  </si>
  <si>
    <t>W1239IN66313</t>
  </si>
  <si>
    <t>Jeannine Larkin</t>
  </si>
  <si>
    <t>AYCSOT006414</t>
  </si>
  <si>
    <t>OTTERBOX GALAXY S10E COMMUTER BESPOKE WAY</t>
  </si>
  <si>
    <t>W1244IN21538</t>
  </si>
  <si>
    <t>JOHN 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</si>
</sst>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m\ d\,\ yyyy\ h:mm\ AM/PM"/>
    <numFmt numFmtId="165" formatCode="###0"/>
  </numFmts>
  <fonts count="8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</font>
    <font>
      <sz val="8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44" fontId="3" fillId="0" borderId="0" xfId="1" applyFont="1"/>
    <xf numFmtId="0" fontId="3" fillId="0" borderId="0" xfId="0" applyFont="1"/>
    <xf numFmtId="44" fontId="2" fillId="0" borderId="0" xfId="1" applyFont="1"/>
    <xf numFmtId="6" fontId="0" fillId="0" borderId="0" xfId="0" applyNumberFormat="1"/>
    <xf numFmtId="0" fontId="2" fillId="0" borderId="0" xfId="0" applyFont="1"/>
    <xf numFmtId="4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44" fontId="1" fillId="0" borderId="0" xfId="1" applyAlignment="1">
      <alignment wrapText="1"/>
    </xf>
    <xf numFmtId="44" fontId="3" fillId="0" borderId="0" xfId="1" applyFont="1" applyAlignment="1">
      <alignment wrapText="1"/>
    </xf>
    <xf numFmtId="0" fontId="1" fillId="0" borderId="0" xfId="0" applyFont="1"/>
    <xf numFmtId="164" fontId="4" fillId="0" borderId="0" xfId="0" applyNumberFormat="1" applyFont="1"/>
    <xf numFmtId="165" fontId="4" fillId="0" borderId="0" xfId="0" applyNumberFormat="1" applyFont="1"/>
    <xf numFmtId="8" fontId="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/>
    <xf numFmtId="165" fontId="7" fillId="0" borderId="0" xfId="0" applyNumberFormat="1" applyFont="1"/>
    <xf numFmtId="8" fontId="7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/>
  </sheetViews>
  <sheetFormatPr defaultColWidth="17.6640625" defaultRowHeight="13.2" x14ac:dyDescent="0.25"/>
  <cols>
    <col min="1" max="1" width="16.77734375" bestFit="1" customWidth="1"/>
    <col min="2" max="2" width="10.44140625" bestFit="1" customWidth="1"/>
    <col min="3" max="3" width="10.6640625" bestFit="1" customWidth="1"/>
    <col min="4" max="4" width="7.109375" bestFit="1" customWidth="1"/>
    <col min="5" max="5" width="8.88671875" style="1" bestFit="1" customWidth="1"/>
    <col min="6" max="6" width="15.109375" bestFit="1" customWidth="1"/>
    <col min="7" max="7" width="12.44140625" bestFit="1" customWidth="1"/>
  </cols>
  <sheetData>
    <row r="1" spans="1:9" s="8" customFormat="1" ht="26.4" x14ac:dyDescent="0.25">
      <c r="A1" s="8" t="s">
        <v>0</v>
      </c>
      <c r="B1" s="11" t="s">
        <v>75</v>
      </c>
      <c r="C1" s="11" t="s">
        <v>76</v>
      </c>
      <c r="D1" s="8" t="s">
        <v>73</v>
      </c>
      <c r="E1" s="13" t="s">
        <v>62</v>
      </c>
      <c r="F1" s="13" t="s">
        <v>63</v>
      </c>
      <c r="G1" s="14" t="s">
        <v>1</v>
      </c>
    </row>
    <row r="2" spans="1:9" x14ac:dyDescent="0.25">
      <c r="A2" s="8" t="s">
        <v>15</v>
      </c>
      <c r="B2" s="4">
        <v>0</v>
      </c>
      <c r="C2" s="4">
        <v>0</v>
      </c>
      <c r="D2" s="4">
        <v>0</v>
      </c>
      <c r="E2" s="4">
        <f>'hum - Totals'!Q8</f>
        <v>0</v>
      </c>
      <c r="F2" s="4">
        <f>'Strat. Growth - Totals'!Q$17</f>
        <v>120</v>
      </c>
      <c r="G2" s="2">
        <f>SUM(B2:F2)</f>
        <v>120</v>
      </c>
    </row>
    <row r="3" spans="1:9" x14ac:dyDescent="0.25">
      <c r="A3" s="8" t="s">
        <v>9</v>
      </c>
      <c r="B3" s="4">
        <v>0</v>
      </c>
      <c r="C3" s="4">
        <v>0</v>
      </c>
      <c r="D3" s="4">
        <v>0</v>
      </c>
      <c r="E3" s="4">
        <f>'hum - Totals'!G8</f>
        <v>25</v>
      </c>
      <c r="F3" s="4">
        <f>'Strat. Growth - Totals'!G$17</f>
        <v>60</v>
      </c>
      <c r="G3" s="2">
        <f>SUM(B3:F3)</f>
        <v>85</v>
      </c>
    </row>
    <row r="4" spans="1:9" x14ac:dyDescent="0.25">
      <c r="A4" s="9" t="s">
        <v>14</v>
      </c>
      <c r="B4" s="4">
        <v>0</v>
      </c>
      <c r="C4" s="4">
        <v>0</v>
      </c>
      <c r="D4" s="4">
        <v>0</v>
      </c>
      <c r="E4" s="4">
        <f>'hum - Totals'!P8</f>
        <v>25</v>
      </c>
      <c r="F4" s="4">
        <f>'Strat. Growth - Totals'!P$17</f>
        <v>30</v>
      </c>
      <c r="G4" s="2">
        <f>SUM(B4:F4)</f>
        <v>55</v>
      </c>
      <c r="I4" s="6"/>
    </row>
    <row r="5" spans="1:9" x14ac:dyDescent="0.25">
      <c r="A5" s="8" t="s">
        <v>12</v>
      </c>
      <c r="B5" s="4">
        <v>0</v>
      </c>
      <c r="C5" s="4">
        <v>0</v>
      </c>
      <c r="D5" s="4">
        <v>0</v>
      </c>
      <c r="E5" s="4">
        <f>'hum - Totals'!M8</f>
        <v>0</v>
      </c>
      <c r="F5" s="4">
        <f>'Strat. Growth - Totals'!M$17</f>
        <v>45</v>
      </c>
      <c r="G5" s="2">
        <f>SUM(B5:F5)</f>
        <v>45</v>
      </c>
      <c r="I5" s="6"/>
    </row>
    <row r="6" spans="1:9" x14ac:dyDescent="0.25">
      <c r="A6" s="8" t="s">
        <v>67</v>
      </c>
      <c r="B6" s="4">
        <v>0</v>
      </c>
      <c r="C6" s="4">
        <v>0</v>
      </c>
      <c r="D6" s="4">
        <v>0</v>
      </c>
      <c r="E6" s="4">
        <f>'hum - Totals'!X8</f>
        <v>0</v>
      </c>
      <c r="F6" s="4">
        <f>'Strat. Growth - Totals'!X$17</f>
        <v>45</v>
      </c>
      <c r="G6" s="2">
        <f>SUM(B6:F6)</f>
        <v>45</v>
      </c>
      <c r="I6" s="6"/>
    </row>
    <row r="7" spans="1:9" x14ac:dyDescent="0.25">
      <c r="A7" s="8" t="s">
        <v>17</v>
      </c>
      <c r="B7" s="4">
        <v>0</v>
      </c>
      <c r="C7" s="4">
        <v>0</v>
      </c>
      <c r="D7" s="4">
        <v>0</v>
      </c>
      <c r="E7" s="4">
        <f>'hum - Totals'!S8</f>
        <v>25</v>
      </c>
      <c r="F7" s="4">
        <f>'Strat. Growth - Totals'!S$17</f>
        <v>15</v>
      </c>
      <c r="G7" s="2">
        <f>SUM(B7:F7)</f>
        <v>40</v>
      </c>
      <c r="I7" s="6"/>
    </row>
    <row r="8" spans="1:9" x14ac:dyDescent="0.25">
      <c r="A8" s="8" t="s">
        <v>11</v>
      </c>
      <c r="B8" s="4">
        <v>0</v>
      </c>
      <c r="C8" s="4">
        <v>0</v>
      </c>
      <c r="D8" s="4">
        <v>0</v>
      </c>
      <c r="E8" s="4">
        <f>'hum - Totals'!K8</f>
        <v>0</v>
      </c>
      <c r="F8" s="4">
        <f>'Strat. Growth - Totals'!K$17</f>
        <v>30</v>
      </c>
      <c r="G8" s="2">
        <f>SUM(B8:F8)</f>
        <v>30</v>
      </c>
      <c r="H8" s="5"/>
      <c r="I8" s="15"/>
    </row>
    <row r="9" spans="1:9" x14ac:dyDescent="0.25">
      <c r="A9" s="11" t="s">
        <v>192</v>
      </c>
      <c r="B9" s="4">
        <v>0</v>
      </c>
      <c r="C9" s="4">
        <v>0</v>
      </c>
      <c r="D9" s="4">
        <v>0</v>
      </c>
      <c r="E9" s="4">
        <f>'hum - Totals'!L8</f>
        <v>0</v>
      </c>
      <c r="F9" s="4">
        <f>'Strat. Growth - Totals'!L$17</f>
        <v>30</v>
      </c>
      <c r="G9" s="2">
        <f>SUM(B9:F9)</f>
        <v>30</v>
      </c>
      <c r="I9" s="6"/>
    </row>
    <row r="10" spans="1:9" x14ac:dyDescent="0.25">
      <c r="A10" s="11" t="s">
        <v>74</v>
      </c>
      <c r="B10" s="4">
        <v>0</v>
      </c>
      <c r="C10" s="4">
        <v>0</v>
      </c>
      <c r="D10" s="4">
        <v>0</v>
      </c>
      <c r="E10" s="4">
        <f>'hum - Totals'!U8</f>
        <v>0</v>
      </c>
      <c r="F10" s="4">
        <f>'Strat. Growth - Totals'!U$17</f>
        <v>30</v>
      </c>
      <c r="G10" s="2">
        <f>SUM(B10:F10)</f>
        <v>30</v>
      </c>
      <c r="I10" s="6"/>
    </row>
    <row r="11" spans="1:9" x14ac:dyDescent="0.25">
      <c r="A11" s="11" t="s">
        <v>72</v>
      </c>
      <c r="B11" s="4">
        <v>0</v>
      </c>
      <c r="C11" s="4">
        <v>0</v>
      </c>
      <c r="D11" s="4">
        <v>0</v>
      </c>
      <c r="E11" s="4">
        <f>'hum - Totals'!H8</f>
        <v>0</v>
      </c>
      <c r="F11" s="4">
        <f>'Strat. Growth - Totals'!H$17</f>
        <v>15</v>
      </c>
      <c r="G11" s="2">
        <f>SUM(B11:F11)</f>
        <v>15</v>
      </c>
    </row>
    <row r="12" spans="1:9" x14ac:dyDescent="0.25">
      <c r="A12" s="8" t="s">
        <v>16</v>
      </c>
      <c r="B12" s="4">
        <v>0</v>
      </c>
      <c r="C12" s="4">
        <v>0</v>
      </c>
      <c r="D12" s="4">
        <v>0</v>
      </c>
      <c r="E12" s="4">
        <f>'hum - Totals'!R8</f>
        <v>0</v>
      </c>
      <c r="F12" s="4">
        <f>'Strat. Growth - Totals'!R$17</f>
        <v>15</v>
      </c>
      <c r="G12" s="2">
        <f>SUM(B12:F12)</f>
        <v>15</v>
      </c>
    </row>
    <row r="13" spans="1:9" x14ac:dyDescent="0.25">
      <c r="A13" s="8" t="s">
        <v>64</v>
      </c>
      <c r="B13" s="4">
        <v>0</v>
      </c>
      <c r="C13" s="4">
        <v>0</v>
      </c>
      <c r="D13" s="4">
        <v>0</v>
      </c>
      <c r="E13" s="4">
        <f>'hum - Totals'!V8</f>
        <v>0</v>
      </c>
      <c r="F13" s="4">
        <f>'Strat. Growth - Totals'!V$17</f>
        <v>15</v>
      </c>
      <c r="G13" s="2">
        <f>SUM(B13:F13)</f>
        <v>15</v>
      </c>
    </row>
    <row r="14" spans="1:9" x14ac:dyDescent="0.25">
      <c r="A14" s="8" t="s">
        <v>18</v>
      </c>
      <c r="B14" s="4">
        <v>0</v>
      </c>
      <c r="C14" s="4">
        <v>0</v>
      </c>
      <c r="D14" s="4">
        <v>0</v>
      </c>
      <c r="E14" s="4">
        <f>'hum - Totals'!W8</f>
        <v>0</v>
      </c>
      <c r="F14" s="4">
        <f>'Strat. Growth - Totals'!W$17</f>
        <v>15</v>
      </c>
      <c r="G14" s="2">
        <f>SUM(B14:F14)</f>
        <v>15</v>
      </c>
    </row>
    <row r="15" spans="1:9" x14ac:dyDescent="0.25">
      <c r="A15" s="8" t="s">
        <v>20</v>
      </c>
      <c r="B15" s="4">
        <v>0</v>
      </c>
      <c r="C15" s="4">
        <v>0</v>
      </c>
      <c r="D15" s="4">
        <v>0</v>
      </c>
      <c r="E15" s="4">
        <f>'hum - Totals'!Z8</f>
        <v>0</v>
      </c>
      <c r="F15" s="4">
        <f>'Strat. Growth - Totals'!Z$17</f>
        <v>15</v>
      </c>
      <c r="G15" s="2">
        <f>SUM(B15:F15)</f>
        <v>15</v>
      </c>
    </row>
    <row r="16" spans="1:9" x14ac:dyDescent="0.25">
      <c r="A16" s="8" t="s">
        <v>10</v>
      </c>
      <c r="B16" s="4">
        <v>0</v>
      </c>
      <c r="C16" s="4">
        <v>0</v>
      </c>
      <c r="D16" s="4">
        <v>0</v>
      </c>
      <c r="E16" s="4">
        <f>'hum - Totals'!I8</f>
        <v>0</v>
      </c>
      <c r="F16" s="4">
        <f>'Strat. Growth - Totals'!I$17</f>
        <v>0</v>
      </c>
      <c r="G16" s="2">
        <f>SUM(B16:F16)</f>
        <v>0</v>
      </c>
    </row>
    <row r="17" spans="1:9" x14ac:dyDescent="0.25">
      <c r="A17" s="11" t="s">
        <v>430</v>
      </c>
      <c r="B17" s="4">
        <v>0</v>
      </c>
      <c r="C17" s="4">
        <v>0</v>
      </c>
      <c r="D17" s="4">
        <v>0</v>
      </c>
      <c r="E17" s="4">
        <f>'hum - Totals'!J8</f>
        <v>0</v>
      </c>
      <c r="F17" s="4">
        <f>'Strat. Growth - Totals'!J$17</f>
        <v>0</v>
      </c>
      <c r="G17" s="2">
        <f>SUM(B17:F17)</f>
        <v>0</v>
      </c>
    </row>
    <row r="18" spans="1:9" x14ac:dyDescent="0.25">
      <c r="A18" s="8" t="s">
        <v>13</v>
      </c>
      <c r="B18" s="4">
        <v>0</v>
      </c>
      <c r="C18" s="4">
        <v>0</v>
      </c>
      <c r="D18" s="4">
        <v>0</v>
      </c>
      <c r="E18" s="4">
        <f>'hum - Totals'!N8</f>
        <v>0</v>
      </c>
      <c r="F18" s="4">
        <f>'Strat. Growth - Totals'!N$17</f>
        <v>0</v>
      </c>
      <c r="G18" s="2">
        <f>SUM(B18:F18)</f>
        <v>0</v>
      </c>
    </row>
    <row r="19" spans="1:9" x14ac:dyDescent="0.25">
      <c r="A19" s="11" t="s">
        <v>404</v>
      </c>
      <c r="B19" s="4">
        <v>0</v>
      </c>
      <c r="C19" s="4">
        <v>0</v>
      </c>
      <c r="D19" s="4">
        <v>0</v>
      </c>
      <c r="E19" s="4">
        <f>'hum - Totals'!O8</f>
        <v>0</v>
      </c>
      <c r="F19" s="4">
        <f>'Strat. Growth - Totals'!O$17</f>
        <v>0</v>
      </c>
      <c r="G19" s="2">
        <f>SUM(B19:F19)</f>
        <v>0</v>
      </c>
    </row>
    <row r="20" spans="1:9" x14ac:dyDescent="0.25">
      <c r="A20" s="11" t="s">
        <v>65</v>
      </c>
      <c r="B20" s="4">
        <v>0</v>
      </c>
      <c r="C20" s="4">
        <v>0</v>
      </c>
      <c r="D20" s="4">
        <v>0</v>
      </c>
      <c r="E20" s="4">
        <f>'hum - Totals'!T8</f>
        <v>0</v>
      </c>
      <c r="F20" s="4">
        <f>'Strat. Growth - Totals'!T$17</f>
        <v>0</v>
      </c>
      <c r="G20" s="2">
        <f>SUM(B20:F20)</f>
        <v>0</v>
      </c>
    </row>
    <row r="21" spans="1:9" x14ac:dyDescent="0.25">
      <c r="A21" s="9" t="s">
        <v>21</v>
      </c>
      <c r="B21" s="4">
        <v>0</v>
      </c>
      <c r="C21" s="4">
        <v>0</v>
      </c>
      <c r="D21" s="4">
        <v>0</v>
      </c>
      <c r="E21" s="4">
        <f>'hum - Totals'!AA8</f>
        <v>0</v>
      </c>
      <c r="F21" s="4">
        <f>'Strat. Growth - Totals'!AA$17</f>
        <v>0</v>
      </c>
      <c r="G21" s="2">
        <f>SUM(B21:F21)</f>
        <v>0</v>
      </c>
    </row>
    <row r="22" spans="1:9" x14ac:dyDescent="0.25">
      <c r="A22" s="8" t="s">
        <v>19</v>
      </c>
      <c r="B22" s="4">
        <v>0</v>
      </c>
      <c r="C22" s="4">
        <v>0</v>
      </c>
      <c r="D22" s="4">
        <v>0</v>
      </c>
      <c r="E22" s="4">
        <f>'hum - Totals'!Y8</f>
        <v>0</v>
      </c>
      <c r="F22" s="4">
        <f>'Strat. Growth - Totals'!Y$17</f>
        <v>-30</v>
      </c>
      <c r="G22" s="2">
        <f>SUM(B22:F22)</f>
        <v>-30</v>
      </c>
    </row>
    <row r="23" spans="1:9" x14ac:dyDescent="0.25">
      <c r="A23" s="6"/>
      <c r="B23" s="6"/>
      <c r="C23" s="6"/>
      <c r="D23" s="6"/>
      <c r="E23" s="4"/>
      <c r="F23" s="1"/>
      <c r="G23" s="2"/>
      <c r="I23" s="6"/>
    </row>
    <row r="24" spans="1:9" x14ac:dyDescent="0.25">
      <c r="A24" s="3" t="s">
        <v>2</v>
      </c>
      <c r="B24" s="2">
        <f>SUM(B2:B22)</f>
        <v>0</v>
      </c>
      <c r="C24" s="2">
        <f>SUM(C2:C22)</f>
        <v>0</v>
      </c>
      <c r="D24" s="2">
        <f t="shared" ref="D24" si="0">SUM(D2:D22)</f>
        <v>0</v>
      </c>
      <c r="E24" s="2">
        <f>SUM(E2:E22)</f>
        <v>75</v>
      </c>
      <c r="F24" s="2">
        <f>SUM(F2:F22)</f>
        <v>450</v>
      </c>
      <c r="G24" s="2">
        <f>SUM(B24:F24)</f>
        <v>525</v>
      </c>
      <c r="I24" s="3"/>
    </row>
    <row r="27" spans="1:9" x14ac:dyDescent="0.25">
      <c r="F27" s="5"/>
    </row>
    <row r="28" spans="1:9" x14ac:dyDescent="0.25">
      <c r="A28" s="6"/>
      <c r="B28" s="6"/>
      <c r="C28" s="6"/>
      <c r="D28" s="6"/>
      <c r="E28" s="4"/>
      <c r="G28" s="7"/>
    </row>
    <row r="29" spans="1:9" x14ac:dyDescent="0.25">
      <c r="G29" s="7"/>
    </row>
    <row r="30" spans="1:9" x14ac:dyDescent="0.25">
      <c r="A30" s="6"/>
      <c r="B30" s="6"/>
      <c r="C30" s="6"/>
      <c r="D30" s="6"/>
      <c r="E30" s="4"/>
      <c r="G30" s="7"/>
    </row>
    <row r="31" spans="1:9" x14ac:dyDescent="0.25">
      <c r="A31" s="6"/>
      <c r="B31" s="6"/>
      <c r="C31" s="6"/>
      <c r="D31" s="6"/>
      <c r="E31" s="4"/>
    </row>
    <row r="32" spans="1:9" x14ac:dyDescent="0.25">
      <c r="A32" s="6"/>
      <c r="B32" s="6"/>
      <c r="C32" s="6"/>
      <c r="D32" s="6"/>
      <c r="E32" s="4"/>
    </row>
    <row r="33" spans="1:5" x14ac:dyDescent="0.25">
      <c r="A33" s="6"/>
      <c r="B33" s="6"/>
      <c r="C33" s="6"/>
      <c r="D33" s="6"/>
      <c r="E33" s="4"/>
    </row>
    <row r="34" spans="1:5" x14ac:dyDescent="0.25">
      <c r="A34" s="6"/>
      <c r="B34" s="6"/>
      <c r="C34" s="6"/>
      <c r="D34" s="6"/>
      <c r="E34" s="4"/>
    </row>
    <row r="35" spans="1:5" x14ac:dyDescent="0.25">
      <c r="A35" s="6"/>
      <c r="B35" s="6"/>
      <c r="C35" s="6"/>
      <c r="D35" s="6"/>
      <c r="E35" s="4"/>
    </row>
    <row r="36" spans="1:5" x14ac:dyDescent="0.25">
      <c r="A36" s="6"/>
      <c r="B36" s="6"/>
      <c r="C36" s="6"/>
      <c r="D36" s="6"/>
      <c r="E36" s="4"/>
    </row>
    <row r="37" spans="1:5" x14ac:dyDescent="0.25">
      <c r="A37" s="6"/>
      <c r="B37" s="6"/>
      <c r="C37" s="6"/>
      <c r="D37" s="6"/>
      <c r="E37" s="4"/>
    </row>
    <row r="38" spans="1:5" x14ac:dyDescent="0.25">
      <c r="A38" s="6"/>
      <c r="B38" s="6"/>
      <c r="C38" s="6"/>
      <c r="D38" s="6"/>
      <c r="E38" s="4"/>
    </row>
    <row r="39" spans="1:5" x14ac:dyDescent="0.25">
      <c r="A39" s="3"/>
      <c r="B39" s="3"/>
      <c r="C39" s="3"/>
      <c r="D39" s="3"/>
      <c r="E39" s="2"/>
    </row>
    <row r="40" spans="1:5" x14ac:dyDescent="0.25">
      <c r="A40" s="6"/>
      <c r="B40" s="6"/>
      <c r="C40" s="6"/>
      <c r="D40" s="6"/>
      <c r="E40" s="4"/>
    </row>
    <row r="41" spans="1:5" x14ac:dyDescent="0.25">
      <c r="A41" s="6"/>
      <c r="B41" s="6"/>
      <c r="C41" s="6"/>
      <c r="D41" s="6"/>
      <c r="E41" s="4"/>
    </row>
    <row r="42" spans="1:5" x14ac:dyDescent="0.25">
      <c r="A42" s="6"/>
      <c r="B42" s="6"/>
      <c r="C42" s="6"/>
      <c r="D42" s="6"/>
      <c r="E42" s="4"/>
    </row>
    <row r="43" spans="1:5" x14ac:dyDescent="0.25">
      <c r="A43" s="3"/>
      <c r="B43" s="3"/>
      <c r="C43" s="3"/>
      <c r="D43" s="3"/>
      <c r="E43" s="2"/>
    </row>
    <row r="44" spans="1:5" x14ac:dyDescent="0.25">
      <c r="A44" s="6"/>
      <c r="B44" s="6"/>
      <c r="C44" s="6"/>
      <c r="D44" s="6"/>
      <c r="E44" s="4"/>
    </row>
    <row r="45" spans="1:5" x14ac:dyDescent="0.25">
      <c r="A45" s="3"/>
      <c r="B45" s="3"/>
      <c r="C45" s="3"/>
      <c r="D45" s="3"/>
      <c r="E45" s="2"/>
    </row>
    <row r="46" spans="1:5" x14ac:dyDescent="0.25">
      <c r="A46" s="6"/>
      <c r="B46" s="6"/>
      <c r="C46" s="6"/>
      <c r="D46" s="6"/>
      <c r="E46" s="4"/>
    </row>
    <row r="47" spans="1:5" x14ac:dyDescent="0.25">
      <c r="A47" s="6"/>
      <c r="B47" s="6"/>
      <c r="C47" s="6"/>
      <c r="D47" s="6"/>
      <c r="E47" s="4"/>
    </row>
    <row r="48" spans="1:5" x14ac:dyDescent="0.25">
      <c r="A48" s="6"/>
      <c r="B48" s="6"/>
      <c r="C48" s="6"/>
      <c r="D48" s="6"/>
      <c r="E48" s="4"/>
    </row>
    <row r="49" spans="1:5" x14ac:dyDescent="0.25">
      <c r="A49" s="3"/>
      <c r="B49" s="3"/>
      <c r="C49" s="3"/>
      <c r="D49" s="3"/>
      <c r="E49" s="2"/>
    </row>
  </sheetData>
  <sortState ref="A2:G22">
    <sortCondition descending="1" ref="G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C5092"/>
  <sheetViews>
    <sheetView topLeftCell="A2235" zoomScaleNormal="100" workbookViewId="0">
      <selection activeCell="M2249" sqref="M2249"/>
    </sheetView>
  </sheetViews>
  <sheetFormatPr defaultColWidth="13.109375" defaultRowHeight="13.5" customHeight="1" x14ac:dyDescent="0.25"/>
  <cols>
    <col min="6" max="6" width="16.109375" bestFit="1" customWidth="1"/>
    <col min="7" max="7" width="4.109375" customWidth="1"/>
    <col min="11" max="11" width="4" customWidth="1"/>
    <col min="13" max="13" width="45.21875" customWidth="1"/>
    <col min="14" max="14" width="3.5546875" customWidth="1"/>
    <col min="15" max="15" width="6.21875" customWidth="1"/>
  </cols>
  <sheetData>
    <row r="1" spans="1:29" ht="13.2" x14ac:dyDescent="0.25">
      <c r="A1" s="19" t="s">
        <v>77</v>
      </c>
      <c r="B1" s="19" t="s">
        <v>78</v>
      </c>
      <c r="C1" s="19" t="s">
        <v>79</v>
      </c>
      <c r="D1" s="19" t="s">
        <v>50</v>
      </c>
      <c r="E1" s="19" t="s">
        <v>80</v>
      </c>
      <c r="F1" s="19" t="s">
        <v>81</v>
      </c>
      <c r="G1" s="19" t="s">
        <v>82</v>
      </c>
      <c r="H1" s="19" t="s">
        <v>83</v>
      </c>
      <c r="I1" s="19" t="s">
        <v>84</v>
      </c>
      <c r="J1" s="19" t="s">
        <v>85</v>
      </c>
      <c r="K1" s="19" t="s">
        <v>86</v>
      </c>
      <c r="L1" s="19" t="s">
        <v>87</v>
      </c>
      <c r="M1" s="19" t="s">
        <v>88</v>
      </c>
      <c r="N1" s="19" t="s">
        <v>89</v>
      </c>
      <c r="O1" s="19" t="s">
        <v>90</v>
      </c>
      <c r="P1" s="19" t="s">
        <v>91</v>
      </c>
      <c r="Q1" s="19" t="s">
        <v>92</v>
      </c>
      <c r="R1" s="19" t="s">
        <v>93</v>
      </c>
      <c r="S1" s="19" t="s">
        <v>94</v>
      </c>
      <c r="T1" s="19" t="s">
        <v>95</v>
      </c>
      <c r="U1" s="19" t="s">
        <v>96</v>
      </c>
      <c r="V1" s="19" t="s">
        <v>97</v>
      </c>
      <c r="W1" s="19" t="s">
        <v>98</v>
      </c>
      <c r="X1" s="19" t="s">
        <v>99</v>
      </c>
      <c r="Y1" s="19" t="s">
        <v>100</v>
      </c>
      <c r="Z1" s="19" t="s">
        <v>101</v>
      </c>
      <c r="AA1" s="19" t="s">
        <v>102</v>
      </c>
      <c r="AB1" s="19" t="s">
        <v>103</v>
      </c>
      <c r="AC1" s="19" t="s">
        <v>104</v>
      </c>
    </row>
    <row r="2" spans="1:29" ht="13.2" x14ac:dyDescent="0.25">
      <c r="A2" s="20" t="s">
        <v>583</v>
      </c>
      <c r="B2" s="20" t="s">
        <v>8</v>
      </c>
      <c r="C2" s="20" t="s">
        <v>8</v>
      </c>
      <c r="D2" s="20" t="s">
        <v>18</v>
      </c>
      <c r="E2" s="20" t="s">
        <v>18</v>
      </c>
      <c r="F2" s="21">
        <v>43695.468055555553</v>
      </c>
      <c r="H2" s="20" t="s">
        <v>584</v>
      </c>
      <c r="I2" s="20" t="s">
        <v>585</v>
      </c>
      <c r="K2" s="20" t="s">
        <v>106</v>
      </c>
      <c r="M2" s="20" t="s">
        <v>586</v>
      </c>
      <c r="N2" s="20" t="s">
        <v>106</v>
      </c>
      <c r="O2" s="22">
        <v>1</v>
      </c>
      <c r="P2" s="23">
        <v>6.45</v>
      </c>
      <c r="Q2" s="23">
        <v>6.45</v>
      </c>
      <c r="R2" s="23">
        <v>34.99</v>
      </c>
      <c r="S2" s="23">
        <v>34.99</v>
      </c>
      <c r="T2" s="23">
        <v>34.99</v>
      </c>
      <c r="U2" s="23">
        <v>34.99</v>
      </c>
      <c r="V2" s="23">
        <v>28.54</v>
      </c>
      <c r="X2" s="23">
        <v>34.99</v>
      </c>
      <c r="Y2" s="23">
        <v>0</v>
      </c>
      <c r="Z2" s="23">
        <v>0</v>
      </c>
      <c r="AA2" s="20" t="s">
        <v>182</v>
      </c>
      <c r="AB2" s="20" t="s">
        <v>196</v>
      </c>
      <c r="AC2" s="20" t="s">
        <v>110</v>
      </c>
    </row>
    <row r="3" spans="1:29" ht="13.2" x14ac:dyDescent="0.25">
      <c r="A3" s="20" t="s">
        <v>587</v>
      </c>
      <c r="B3" s="20" t="s">
        <v>6</v>
      </c>
      <c r="C3" s="20" t="s">
        <v>6</v>
      </c>
      <c r="D3" s="20" t="s">
        <v>12</v>
      </c>
      <c r="E3" s="20" t="s">
        <v>12</v>
      </c>
      <c r="F3" s="21">
        <v>43695.490972222222</v>
      </c>
      <c r="H3" s="20" t="s">
        <v>588</v>
      </c>
      <c r="I3" s="20" t="s">
        <v>311</v>
      </c>
      <c r="J3" s="22">
        <v>356431100206520</v>
      </c>
      <c r="K3" s="20" t="s">
        <v>106</v>
      </c>
      <c r="L3" s="22">
        <v>281988222</v>
      </c>
      <c r="M3" s="20" t="s">
        <v>312</v>
      </c>
      <c r="N3" s="20" t="s">
        <v>106</v>
      </c>
      <c r="O3" s="22">
        <v>1</v>
      </c>
      <c r="P3" s="23">
        <v>760</v>
      </c>
      <c r="Q3" s="23">
        <v>760</v>
      </c>
      <c r="R3" s="23">
        <v>0</v>
      </c>
      <c r="S3" s="23">
        <v>760</v>
      </c>
      <c r="T3" s="23">
        <v>760</v>
      </c>
      <c r="U3" s="23">
        <v>760</v>
      </c>
      <c r="V3" s="23">
        <v>0</v>
      </c>
      <c r="X3" s="23">
        <v>760</v>
      </c>
      <c r="Y3" s="23">
        <v>-760</v>
      </c>
      <c r="Z3" s="23">
        <v>0</v>
      </c>
      <c r="AA3" s="20" t="s">
        <v>108</v>
      </c>
      <c r="AB3" s="20" t="s">
        <v>169</v>
      </c>
      <c r="AC3" s="20" t="s">
        <v>110</v>
      </c>
    </row>
    <row r="4" spans="1:29" ht="13.2" x14ac:dyDescent="0.25">
      <c r="A4" s="20" t="s">
        <v>587</v>
      </c>
      <c r="B4" s="20" t="s">
        <v>6</v>
      </c>
      <c r="C4" s="20" t="s">
        <v>6</v>
      </c>
      <c r="D4" s="20" t="s">
        <v>12</v>
      </c>
      <c r="E4" s="20" t="s">
        <v>12</v>
      </c>
      <c r="F4" s="21">
        <v>43695.490972222222</v>
      </c>
      <c r="H4" s="20" t="s">
        <v>588</v>
      </c>
      <c r="I4" s="20" t="s">
        <v>128</v>
      </c>
      <c r="J4" s="22">
        <v>7168604750</v>
      </c>
      <c r="K4" s="20" t="s">
        <v>106</v>
      </c>
      <c r="L4" s="22">
        <v>281988222</v>
      </c>
      <c r="M4" s="20" t="s">
        <v>129</v>
      </c>
      <c r="N4" s="20" t="s">
        <v>106</v>
      </c>
      <c r="O4" s="22">
        <v>1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0" t="s">
        <v>108</v>
      </c>
      <c r="AB4" s="20" t="s">
        <v>130</v>
      </c>
      <c r="AC4" s="20" t="s">
        <v>110</v>
      </c>
    </row>
    <row r="5" spans="1:29" ht="13.2" x14ac:dyDescent="0.25">
      <c r="A5" s="20" t="s">
        <v>587</v>
      </c>
      <c r="B5" s="20" t="s">
        <v>6</v>
      </c>
      <c r="C5" s="20" t="s">
        <v>6</v>
      </c>
      <c r="D5" s="20" t="s">
        <v>12</v>
      </c>
      <c r="E5" s="20" t="s">
        <v>12</v>
      </c>
      <c r="F5" s="21">
        <v>43695.490972222222</v>
      </c>
      <c r="H5" s="20" t="s">
        <v>588</v>
      </c>
      <c r="I5" s="20" t="s">
        <v>170</v>
      </c>
      <c r="K5" s="20" t="s">
        <v>106</v>
      </c>
      <c r="L5" s="22">
        <v>281988222</v>
      </c>
      <c r="M5" s="20" t="s">
        <v>171</v>
      </c>
      <c r="N5" s="20" t="s">
        <v>106</v>
      </c>
      <c r="O5" s="22">
        <v>1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0" t="s">
        <v>108</v>
      </c>
      <c r="AB5" s="20" t="s">
        <v>133</v>
      </c>
      <c r="AC5" s="20" t="s">
        <v>110</v>
      </c>
    </row>
    <row r="6" spans="1:29" ht="13.2" x14ac:dyDescent="0.25">
      <c r="A6" s="20" t="s">
        <v>587</v>
      </c>
      <c r="B6" s="20" t="s">
        <v>6</v>
      </c>
      <c r="C6" s="20" t="s">
        <v>6</v>
      </c>
      <c r="D6" s="20" t="s">
        <v>12</v>
      </c>
      <c r="E6" s="20" t="s">
        <v>12</v>
      </c>
      <c r="F6" s="21">
        <v>43695.490972222222</v>
      </c>
      <c r="H6" s="20" t="s">
        <v>588</v>
      </c>
      <c r="I6" s="20" t="s">
        <v>172</v>
      </c>
      <c r="J6" s="22">
        <v>7168604750</v>
      </c>
      <c r="K6" s="20" t="s">
        <v>106</v>
      </c>
      <c r="L6" s="22">
        <v>281988222</v>
      </c>
      <c r="M6" s="20" t="s">
        <v>173</v>
      </c>
      <c r="N6" s="20" t="s">
        <v>106</v>
      </c>
      <c r="O6" s="22">
        <v>1</v>
      </c>
      <c r="P6" s="23">
        <v>0</v>
      </c>
      <c r="Q6" s="23">
        <v>0</v>
      </c>
      <c r="R6" s="23">
        <v>0</v>
      </c>
      <c r="S6" s="23">
        <v>150</v>
      </c>
      <c r="T6" s="23">
        <v>150</v>
      </c>
      <c r="U6" s="23">
        <v>150</v>
      </c>
      <c r="V6" s="23">
        <v>150</v>
      </c>
      <c r="W6" s="23">
        <v>0</v>
      </c>
      <c r="X6" s="23">
        <v>150</v>
      </c>
      <c r="Y6" s="23">
        <v>-150</v>
      </c>
      <c r="Z6" s="23">
        <v>0</v>
      </c>
      <c r="AA6" s="20" t="s">
        <v>108</v>
      </c>
      <c r="AB6" s="20" t="s">
        <v>136</v>
      </c>
      <c r="AC6" s="20" t="s">
        <v>110</v>
      </c>
    </row>
    <row r="7" spans="1:29" ht="13.2" x14ac:dyDescent="0.25">
      <c r="A7" s="20" t="s">
        <v>587</v>
      </c>
      <c r="B7" s="20" t="s">
        <v>6</v>
      </c>
      <c r="C7" s="20" t="s">
        <v>6</v>
      </c>
      <c r="D7" s="20" t="s">
        <v>12</v>
      </c>
      <c r="E7" s="20" t="s">
        <v>12</v>
      </c>
      <c r="F7" s="21">
        <v>43695.490972222222</v>
      </c>
      <c r="H7" s="20" t="s">
        <v>588</v>
      </c>
      <c r="I7" s="20" t="s">
        <v>407</v>
      </c>
      <c r="J7" s="22">
        <v>7168604750</v>
      </c>
      <c r="K7" s="20" t="s">
        <v>106</v>
      </c>
      <c r="L7" s="22">
        <v>281988222</v>
      </c>
      <c r="M7" s="20" t="s">
        <v>408</v>
      </c>
      <c r="N7" s="20" t="s">
        <v>106</v>
      </c>
      <c r="O7" s="22">
        <v>1</v>
      </c>
      <c r="P7" s="23">
        <v>0</v>
      </c>
      <c r="Q7" s="23">
        <v>0</v>
      </c>
      <c r="R7" s="23">
        <v>55</v>
      </c>
      <c r="S7" s="23">
        <v>55</v>
      </c>
      <c r="T7" s="23">
        <v>55</v>
      </c>
      <c r="U7" s="23">
        <v>55</v>
      </c>
      <c r="V7" s="23">
        <v>55</v>
      </c>
      <c r="W7" s="23">
        <v>0</v>
      </c>
      <c r="X7" s="23">
        <v>55</v>
      </c>
      <c r="Y7" s="23">
        <v>0</v>
      </c>
      <c r="Z7" s="23">
        <v>0</v>
      </c>
      <c r="AA7" s="20" t="s">
        <v>108</v>
      </c>
      <c r="AB7" s="20" t="s">
        <v>151</v>
      </c>
      <c r="AC7" s="20" t="s">
        <v>110</v>
      </c>
    </row>
    <row r="8" spans="1:29" ht="13.2" x14ac:dyDescent="0.25">
      <c r="A8" s="20" t="s">
        <v>587</v>
      </c>
      <c r="B8" s="20" t="s">
        <v>6</v>
      </c>
      <c r="C8" s="20" t="s">
        <v>6</v>
      </c>
      <c r="D8" s="20" t="s">
        <v>12</v>
      </c>
      <c r="E8" s="20" t="s">
        <v>12</v>
      </c>
      <c r="F8" s="21">
        <v>43695.490972222222</v>
      </c>
      <c r="H8" s="20" t="s">
        <v>588</v>
      </c>
      <c r="I8" s="20" t="s">
        <v>589</v>
      </c>
      <c r="K8" s="20" t="s">
        <v>106</v>
      </c>
      <c r="M8" s="20" t="s">
        <v>590</v>
      </c>
      <c r="N8" s="20" t="s">
        <v>106</v>
      </c>
      <c r="O8" s="22">
        <v>1</v>
      </c>
      <c r="P8" s="23">
        <v>5.75</v>
      </c>
      <c r="Q8" s="23">
        <v>5.75</v>
      </c>
      <c r="R8" s="23">
        <v>29.95</v>
      </c>
      <c r="S8" s="23">
        <v>25</v>
      </c>
      <c r="T8" s="23">
        <v>29.95</v>
      </c>
      <c r="U8" s="23">
        <v>25</v>
      </c>
      <c r="V8" s="23">
        <v>19.25</v>
      </c>
      <c r="X8" s="23">
        <v>25</v>
      </c>
      <c r="Y8" s="23">
        <v>4.95</v>
      </c>
      <c r="Z8" s="23">
        <v>0</v>
      </c>
      <c r="AA8" s="20" t="s">
        <v>108</v>
      </c>
      <c r="AB8" s="20" t="s">
        <v>196</v>
      </c>
      <c r="AC8" s="20" t="s">
        <v>110</v>
      </c>
    </row>
    <row r="9" spans="1:29" ht="13.2" x14ac:dyDescent="0.25">
      <c r="A9" s="20" t="s">
        <v>587</v>
      </c>
      <c r="B9" s="20" t="s">
        <v>6</v>
      </c>
      <c r="C9" s="20" t="s">
        <v>6</v>
      </c>
      <c r="D9" s="20" t="s">
        <v>12</v>
      </c>
      <c r="E9" s="20" t="s">
        <v>12</v>
      </c>
      <c r="F9" s="21">
        <v>43695.490972222222</v>
      </c>
      <c r="H9" s="20" t="s">
        <v>588</v>
      </c>
      <c r="I9" s="20" t="s">
        <v>292</v>
      </c>
      <c r="K9" s="20" t="s">
        <v>106</v>
      </c>
      <c r="M9" s="20" t="s">
        <v>293</v>
      </c>
      <c r="N9" s="20" t="s">
        <v>106</v>
      </c>
      <c r="O9" s="22">
        <v>1</v>
      </c>
      <c r="P9" s="23">
        <v>17.5</v>
      </c>
      <c r="Q9" s="23">
        <v>17.5</v>
      </c>
      <c r="R9" s="23">
        <v>34.99</v>
      </c>
      <c r="S9" s="23">
        <v>34.99</v>
      </c>
      <c r="T9" s="23">
        <v>34.99</v>
      </c>
      <c r="U9" s="23">
        <v>34.99</v>
      </c>
      <c r="V9" s="23">
        <v>17.489999999999998</v>
      </c>
      <c r="X9" s="23">
        <v>34.99</v>
      </c>
      <c r="Y9" s="23">
        <v>0</v>
      </c>
      <c r="Z9" s="23">
        <v>0</v>
      </c>
      <c r="AA9" s="20" t="s">
        <v>108</v>
      </c>
      <c r="AB9" s="20" t="s">
        <v>294</v>
      </c>
      <c r="AC9" s="20" t="s">
        <v>110</v>
      </c>
    </row>
    <row r="10" spans="1:29" ht="13.2" x14ac:dyDescent="0.25">
      <c r="A10" s="20" t="s">
        <v>587</v>
      </c>
      <c r="B10" s="20" t="s">
        <v>6</v>
      </c>
      <c r="C10" s="20" t="s">
        <v>6</v>
      </c>
      <c r="D10" s="20" t="s">
        <v>12</v>
      </c>
      <c r="E10" s="20" t="s">
        <v>12</v>
      </c>
      <c r="F10" s="21">
        <v>43695.490972222222</v>
      </c>
      <c r="H10" s="20" t="s">
        <v>588</v>
      </c>
      <c r="I10" s="20" t="s">
        <v>164</v>
      </c>
      <c r="J10" s="22">
        <v>7168604750</v>
      </c>
      <c r="K10" s="20" t="s">
        <v>106</v>
      </c>
      <c r="L10" s="22">
        <v>281988222</v>
      </c>
      <c r="M10" s="20" t="s">
        <v>165</v>
      </c>
      <c r="N10" s="20" t="s">
        <v>106</v>
      </c>
      <c r="O10" s="22">
        <v>1</v>
      </c>
      <c r="P10" s="23">
        <v>0</v>
      </c>
      <c r="Q10" s="23">
        <v>0</v>
      </c>
      <c r="R10" s="23">
        <v>760</v>
      </c>
      <c r="S10" s="23">
        <v>760</v>
      </c>
      <c r="T10" s="23">
        <v>760</v>
      </c>
      <c r="U10" s="23">
        <v>760</v>
      </c>
      <c r="V10" s="23">
        <v>760</v>
      </c>
      <c r="W10" s="23">
        <v>0</v>
      </c>
      <c r="X10" s="23">
        <v>760</v>
      </c>
      <c r="Y10" s="23">
        <v>0</v>
      </c>
      <c r="Z10" s="23">
        <v>0</v>
      </c>
      <c r="AA10" s="20" t="s">
        <v>108</v>
      </c>
      <c r="AB10" s="20" t="s">
        <v>158</v>
      </c>
      <c r="AC10" s="20" t="s">
        <v>110</v>
      </c>
    </row>
    <row r="11" spans="1:29" ht="13.2" x14ac:dyDescent="0.25">
      <c r="A11" s="20" t="s">
        <v>587</v>
      </c>
      <c r="B11" s="20" t="s">
        <v>6</v>
      </c>
      <c r="C11" s="20" t="s">
        <v>6</v>
      </c>
      <c r="D11" s="20" t="s">
        <v>12</v>
      </c>
      <c r="E11" s="20" t="s">
        <v>12</v>
      </c>
      <c r="F11" s="21">
        <v>43695.490972222222</v>
      </c>
      <c r="H11" s="20" t="s">
        <v>588</v>
      </c>
      <c r="I11" s="20" t="s">
        <v>166</v>
      </c>
      <c r="J11" s="22">
        <v>7168604750</v>
      </c>
      <c r="K11" s="20" t="s">
        <v>106</v>
      </c>
      <c r="L11" s="22">
        <v>281988222</v>
      </c>
      <c r="M11" s="20" t="s">
        <v>167</v>
      </c>
      <c r="N11" s="20" t="s">
        <v>106</v>
      </c>
      <c r="O11" s="22">
        <v>1</v>
      </c>
      <c r="P11" s="23">
        <v>0</v>
      </c>
      <c r="Q11" s="23">
        <v>0</v>
      </c>
      <c r="R11" s="23">
        <v>9.99</v>
      </c>
      <c r="S11" s="23">
        <v>30</v>
      </c>
      <c r="T11" s="23">
        <v>9.99</v>
      </c>
      <c r="U11" s="23">
        <v>30</v>
      </c>
      <c r="V11" s="23">
        <v>30</v>
      </c>
      <c r="W11" s="23">
        <v>0</v>
      </c>
      <c r="X11" s="23">
        <v>30</v>
      </c>
      <c r="Y11" s="23">
        <v>-20.010000000000002</v>
      </c>
      <c r="Z11" s="23">
        <v>0</v>
      </c>
      <c r="AA11" s="20" t="s">
        <v>108</v>
      </c>
      <c r="AB11" s="20" t="s">
        <v>168</v>
      </c>
      <c r="AC11" s="20" t="s">
        <v>110</v>
      </c>
    </row>
    <row r="12" spans="1:29" ht="13.2" x14ac:dyDescent="0.25">
      <c r="A12" s="20" t="s">
        <v>587</v>
      </c>
      <c r="B12" s="20" t="s">
        <v>6</v>
      </c>
      <c r="C12" s="20" t="s">
        <v>6</v>
      </c>
      <c r="D12" s="20" t="s">
        <v>12</v>
      </c>
      <c r="E12" s="20" t="s">
        <v>12</v>
      </c>
      <c r="F12" s="21">
        <v>43695.490972222222</v>
      </c>
      <c r="H12" s="20" t="s">
        <v>588</v>
      </c>
      <c r="I12" s="20" t="s">
        <v>162</v>
      </c>
      <c r="J12" s="22">
        <v>7168604750</v>
      </c>
      <c r="K12" s="20" t="s">
        <v>106</v>
      </c>
      <c r="L12" s="22">
        <v>281988222</v>
      </c>
      <c r="M12" s="20" t="s">
        <v>163</v>
      </c>
      <c r="N12" s="20" t="s">
        <v>141</v>
      </c>
      <c r="O12" s="22">
        <v>-1</v>
      </c>
      <c r="P12" s="23">
        <v>0</v>
      </c>
      <c r="Q12" s="23">
        <v>0</v>
      </c>
      <c r="R12" s="23">
        <v>-38</v>
      </c>
      <c r="S12" s="23">
        <v>-38</v>
      </c>
      <c r="T12" s="23">
        <v>-38</v>
      </c>
      <c r="U12" s="23">
        <v>-38</v>
      </c>
      <c r="V12" s="23">
        <v>-38</v>
      </c>
      <c r="W12" s="23">
        <v>0</v>
      </c>
      <c r="X12" s="23">
        <v>-38</v>
      </c>
      <c r="Y12" s="23">
        <v>0</v>
      </c>
      <c r="Z12" s="23">
        <v>0</v>
      </c>
      <c r="AA12" s="20" t="s">
        <v>108</v>
      </c>
      <c r="AB12" s="20" t="s">
        <v>158</v>
      </c>
      <c r="AC12" s="20" t="s">
        <v>110</v>
      </c>
    </row>
    <row r="13" spans="1:29" ht="13.2" x14ac:dyDescent="0.25">
      <c r="A13" s="20" t="s">
        <v>587</v>
      </c>
      <c r="B13" s="20" t="s">
        <v>6</v>
      </c>
      <c r="C13" s="20" t="s">
        <v>6</v>
      </c>
      <c r="D13" s="20" t="s">
        <v>12</v>
      </c>
      <c r="E13" s="20" t="s">
        <v>12</v>
      </c>
      <c r="F13" s="21">
        <v>43695.490972222222</v>
      </c>
      <c r="H13" s="20" t="s">
        <v>588</v>
      </c>
      <c r="I13" s="20" t="s">
        <v>159</v>
      </c>
      <c r="J13" s="22">
        <v>7168604750</v>
      </c>
      <c r="K13" s="20" t="s">
        <v>106</v>
      </c>
      <c r="L13" s="22">
        <v>281988222</v>
      </c>
      <c r="M13" s="20" t="s">
        <v>160</v>
      </c>
      <c r="N13" s="20" t="s">
        <v>141</v>
      </c>
      <c r="O13" s="22">
        <v>-1</v>
      </c>
      <c r="P13" s="23">
        <v>0</v>
      </c>
      <c r="Q13" s="23">
        <v>0</v>
      </c>
      <c r="R13" s="23">
        <v>-760</v>
      </c>
      <c r="S13" s="23">
        <v>-760</v>
      </c>
      <c r="T13" s="23">
        <v>-760</v>
      </c>
      <c r="U13" s="23">
        <v>-760</v>
      </c>
      <c r="V13" s="23">
        <v>-760</v>
      </c>
      <c r="W13" s="23">
        <v>0</v>
      </c>
      <c r="X13" s="23">
        <v>-760</v>
      </c>
      <c r="Y13" s="23">
        <v>0</v>
      </c>
      <c r="Z13" s="23">
        <v>0</v>
      </c>
      <c r="AA13" s="20" t="s">
        <v>108</v>
      </c>
      <c r="AB13" s="20" t="s">
        <v>161</v>
      </c>
      <c r="AC13" s="20" t="s">
        <v>110</v>
      </c>
    </row>
    <row r="14" spans="1:29" ht="13.2" x14ac:dyDescent="0.25">
      <c r="A14" s="20" t="s">
        <v>587</v>
      </c>
      <c r="B14" s="20" t="s">
        <v>6</v>
      </c>
      <c r="C14" s="20" t="s">
        <v>6</v>
      </c>
      <c r="D14" s="20" t="s">
        <v>12</v>
      </c>
      <c r="E14" s="20" t="s">
        <v>12</v>
      </c>
      <c r="F14" s="21">
        <v>43695.490972222222</v>
      </c>
      <c r="H14" s="20" t="s">
        <v>588</v>
      </c>
      <c r="I14" s="20" t="s">
        <v>199</v>
      </c>
      <c r="J14" s="22">
        <v>7168604750</v>
      </c>
      <c r="K14" s="20" t="s">
        <v>106</v>
      </c>
      <c r="L14" s="22">
        <v>281988222</v>
      </c>
      <c r="M14" s="20" t="s">
        <v>200</v>
      </c>
      <c r="N14" s="20" t="s">
        <v>106</v>
      </c>
      <c r="O14" s="22">
        <v>1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0" t="s">
        <v>108</v>
      </c>
      <c r="AB14" s="20" t="s">
        <v>151</v>
      </c>
      <c r="AC14" s="20" t="s">
        <v>110</v>
      </c>
    </row>
    <row r="15" spans="1:29" ht="13.2" x14ac:dyDescent="0.25">
      <c r="A15" s="20" t="s">
        <v>587</v>
      </c>
      <c r="B15" s="20" t="s">
        <v>6</v>
      </c>
      <c r="C15" s="20" t="s">
        <v>6</v>
      </c>
      <c r="D15" s="20" t="s">
        <v>12</v>
      </c>
      <c r="E15" s="20" t="s">
        <v>12</v>
      </c>
      <c r="F15" s="21">
        <v>43695.490972222222</v>
      </c>
      <c r="H15" s="20" t="s">
        <v>588</v>
      </c>
      <c r="I15" s="20" t="s">
        <v>156</v>
      </c>
      <c r="J15" s="22">
        <v>1701177214</v>
      </c>
      <c r="K15" s="20" t="s">
        <v>106</v>
      </c>
      <c r="L15" s="22">
        <v>281988222</v>
      </c>
      <c r="M15" s="20" t="s">
        <v>157</v>
      </c>
      <c r="N15" s="20" t="s">
        <v>106</v>
      </c>
      <c r="O15" s="22">
        <v>1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0" t="s">
        <v>108</v>
      </c>
      <c r="AB15" s="20" t="s">
        <v>158</v>
      </c>
      <c r="AC15" s="20" t="s">
        <v>110</v>
      </c>
    </row>
    <row r="16" spans="1:29" ht="13.2" x14ac:dyDescent="0.25">
      <c r="A16" s="20" t="s">
        <v>587</v>
      </c>
      <c r="B16" s="20" t="s">
        <v>6</v>
      </c>
      <c r="C16" s="20" t="s">
        <v>6</v>
      </c>
      <c r="D16" s="20" t="s">
        <v>12</v>
      </c>
      <c r="E16" s="20" t="s">
        <v>12</v>
      </c>
      <c r="F16" s="21">
        <v>43695.490972222222</v>
      </c>
      <c r="H16" s="20" t="s">
        <v>588</v>
      </c>
      <c r="I16" s="20" t="s">
        <v>121</v>
      </c>
      <c r="K16" s="20" t="s">
        <v>106</v>
      </c>
      <c r="M16" s="20" t="s">
        <v>122</v>
      </c>
      <c r="N16" s="20" t="s">
        <v>106</v>
      </c>
      <c r="O16" s="22">
        <v>1</v>
      </c>
      <c r="P16" s="23">
        <v>11.25</v>
      </c>
      <c r="Q16" s="23">
        <v>11.25</v>
      </c>
      <c r="R16" s="23">
        <v>59.99</v>
      </c>
      <c r="S16" s="23">
        <v>42</v>
      </c>
      <c r="T16" s="23">
        <v>59.99</v>
      </c>
      <c r="U16" s="23">
        <v>42</v>
      </c>
      <c r="V16" s="23">
        <v>30.75</v>
      </c>
      <c r="X16" s="23">
        <v>42</v>
      </c>
      <c r="Y16" s="23">
        <v>17.989999999999998</v>
      </c>
      <c r="Z16" s="23">
        <v>0</v>
      </c>
      <c r="AA16" s="20" t="s">
        <v>108</v>
      </c>
      <c r="AB16" s="20" t="s">
        <v>124</v>
      </c>
      <c r="AC16" s="20" t="s">
        <v>110</v>
      </c>
    </row>
    <row r="17" spans="1:29" ht="13.2" x14ac:dyDescent="0.25">
      <c r="A17" s="20" t="s">
        <v>591</v>
      </c>
      <c r="B17" s="20" t="s">
        <v>7</v>
      </c>
      <c r="C17" s="20" t="s">
        <v>7</v>
      </c>
      <c r="D17" s="20" t="s">
        <v>9</v>
      </c>
      <c r="E17" s="20" t="s">
        <v>9</v>
      </c>
      <c r="F17" s="21">
        <v>43695.503472222219</v>
      </c>
      <c r="H17" s="20" t="s">
        <v>592</v>
      </c>
      <c r="I17" s="20" t="s">
        <v>474</v>
      </c>
      <c r="J17" s="22">
        <v>357190100575966</v>
      </c>
      <c r="K17" s="20" t="s">
        <v>106</v>
      </c>
      <c r="L17" s="22">
        <v>283988265</v>
      </c>
      <c r="M17" s="20" t="s">
        <v>475</v>
      </c>
      <c r="N17" s="20" t="s">
        <v>106</v>
      </c>
      <c r="O17" s="22">
        <v>1</v>
      </c>
      <c r="P17" s="23">
        <v>207.57</v>
      </c>
      <c r="Q17" s="23">
        <v>207.57</v>
      </c>
      <c r="R17" s="23">
        <v>90</v>
      </c>
      <c r="S17" s="23">
        <v>270</v>
      </c>
      <c r="T17" s="23">
        <v>270</v>
      </c>
      <c r="U17" s="23">
        <v>270</v>
      </c>
      <c r="V17" s="23">
        <v>62.43</v>
      </c>
      <c r="X17" s="23">
        <v>270</v>
      </c>
      <c r="Y17" s="23">
        <v>-180</v>
      </c>
      <c r="Z17" s="23">
        <v>0</v>
      </c>
      <c r="AA17" s="20" t="s">
        <v>123</v>
      </c>
      <c r="AB17" s="20" t="s">
        <v>127</v>
      </c>
      <c r="AC17" s="20" t="s">
        <v>110</v>
      </c>
    </row>
    <row r="18" spans="1:29" ht="13.2" x14ac:dyDescent="0.25">
      <c r="A18" s="20" t="s">
        <v>591</v>
      </c>
      <c r="B18" s="20" t="s">
        <v>7</v>
      </c>
      <c r="C18" s="20" t="s">
        <v>7</v>
      </c>
      <c r="D18" s="20" t="s">
        <v>9</v>
      </c>
      <c r="E18" s="20" t="s">
        <v>9</v>
      </c>
      <c r="F18" s="21">
        <v>43695.503472222219</v>
      </c>
      <c r="H18" s="20" t="s">
        <v>592</v>
      </c>
      <c r="I18" s="20" t="s">
        <v>128</v>
      </c>
      <c r="J18" s="22">
        <v>7168644934</v>
      </c>
      <c r="K18" s="20" t="s">
        <v>106</v>
      </c>
      <c r="L18" s="22">
        <v>283988265</v>
      </c>
      <c r="M18" s="20" t="s">
        <v>129</v>
      </c>
      <c r="N18" s="20" t="s">
        <v>106</v>
      </c>
      <c r="O18" s="22">
        <v>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0" t="s">
        <v>123</v>
      </c>
      <c r="AB18" s="20" t="s">
        <v>130</v>
      </c>
      <c r="AC18" s="20" t="s">
        <v>110</v>
      </c>
    </row>
    <row r="19" spans="1:29" ht="13.2" x14ac:dyDescent="0.25">
      <c r="A19" s="20" t="s">
        <v>591</v>
      </c>
      <c r="B19" s="20" t="s">
        <v>7</v>
      </c>
      <c r="C19" s="20" t="s">
        <v>7</v>
      </c>
      <c r="D19" s="20" t="s">
        <v>9</v>
      </c>
      <c r="E19" s="20" t="s">
        <v>9</v>
      </c>
      <c r="F19" s="21">
        <v>43695.503472222219</v>
      </c>
      <c r="H19" s="20" t="s">
        <v>592</v>
      </c>
      <c r="I19" s="20" t="s">
        <v>156</v>
      </c>
      <c r="J19" s="22">
        <v>1701178385</v>
      </c>
      <c r="K19" s="20" t="s">
        <v>106</v>
      </c>
      <c r="L19" s="22">
        <v>283988265</v>
      </c>
      <c r="M19" s="20" t="s">
        <v>157</v>
      </c>
      <c r="N19" s="20" t="s">
        <v>106</v>
      </c>
      <c r="O19" s="22">
        <v>1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0" t="s">
        <v>123</v>
      </c>
      <c r="AB19" s="20" t="s">
        <v>158</v>
      </c>
      <c r="AC19" s="20" t="s">
        <v>110</v>
      </c>
    </row>
    <row r="20" spans="1:29" ht="13.2" x14ac:dyDescent="0.25">
      <c r="A20" s="20" t="s">
        <v>591</v>
      </c>
      <c r="B20" s="20" t="s">
        <v>7</v>
      </c>
      <c r="C20" s="20" t="s">
        <v>7</v>
      </c>
      <c r="D20" s="20" t="s">
        <v>9</v>
      </c>
      <c r="E20" s="20" t="s">
        <v>9</v>
      </c>
      <c r="F20" s="21">
        <v>43695.503472222219</v>
      </c>
      <c r="H20" s="20" t="s">
        <v>592</v>
      </c>
      <c r="I20" s="20" t="s">
        <v>134</v>
      </c>
      <c r="J20" s="22">
        <v>7168644934</v>
      </c>
      <c r="K20" s="20" t="s">
        <v>106</v>
      </c>
      <c r="L20" s="22">
        <v>283988265</v>
      </c>
      <c r="M20" s="20" t="s">
        <v>135</v>
      </c>
      <c r="N20" s="20" t="s">
        <v>106</v>
      </c>
      <c r="O20" s="22">
        <v>1</v>
      </c>
      <c r="P20" s="23">
        <v>0</v>
      </c>
      <c r="Q20" s="23">
        <v>0</v>
      </c>
      <c r="R20" s="23">
        <v>0</v>
      </c>
      <c r="S20" s="23">
        <v>150</v>
      </c>
      <c r="T20" s="23">
        <v>150</v>
      </c>
      <c r="U20" s="23">
        <v>150</v>
      </c>
      <c r="V20" s="23">
        <v>150</v>
      </c>
      <c r="W20" s="23">
        <v>0</v>
      </c>
      <c r="X20" s="23">
        <v>150</v>
      </c>
      <c r="Y20" s="23">
        <v>-150</v>
      </c>
      <c r="Z20" s="23">
        <v>0</v>
      </c>
      <c r="AA20" s="20" t="s">
        <v>123</v>
      </c>
      <c r="AB20" s="20" t="s">
        <v>136</v>
      </c>
      <c r="AC20" s="20" t="s">
        <v>110</v>
      </c>
    </row>
    <row r="21" spans="1:29" ht="13.2" x14ac:dyDescent="0.25">
      <c r="A21" s="20" t="s">
        <v>591</v>
      </c>
      <c r="B21" s="20" t="s">
        <v>7</v>
      </c>
      <c r="C21" s="20" t="s">
        <v>7</v>
      </c>
      <c r="D21" s="20" t="s">
        <v>9</v>
      </c>
      <c r="E21" s="20" t="s">
        <v>9</v>
      </c>
      <c r="F21" s="21">
        <v>43695.503472222219</v>
      </c>
      <c r="H21" s="20" t="s">
        <v>592</v>
      </c>
      <c r="I21" s="20" t="s">
        <v>131</v>
      </c>
      <c r="K21" s="20" t="s">
        <v>106</v>
      </c>
      <c r="L21" s="22">
        <v>283988265</v>
      </c>
      <c r="M21" s="20" t="s">
        <v>132</v>
      </c>
      <c r="N21" s="20" t="s">
        <v>106</v>
      </c>
      <c r="O21" s="22">
        <v>1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0" t="s">
        <v>123</v>
      </c>
      <c r="AB21" s="20" t="s">
        <v>133</v>
      </c>
      <c r="AC21" s="20" t="s">
        <v>110</v>
      </c>
    </row>
    <row r="22" spans="1:29" ht="13.2" x14ac:dyDescent="0.25">
      <c r="A22" s="20" t="s">
        <v>591</v>
      </c>
      <c r="B22" s="20" t="s">
        <v>7</v>
      </c>
      <c r="C22" s="20" t="s">
        <v>7</v>
      </c>
      <c r="D22" s="20" t="s">
        <v>9</v>
      </c>
      <c r="E22" s="20" t="s">
        <v>9</v>
      </c>
      <c r="F22" s="21">
        <v>43695.503472222219</v>
      </c>
      <c r="H22" s="20" t="s">
        <v>592</v>
      </c>
      <c r="I22" s="20" t="s">
        <v>162</v>
      </c>
      <c r="J22" s="22">
        <v>7168644934</v>
      </c>
      <c r="K22" s="20" t="s">
        <v>106</v>
      </c>
      <c r="L22" s="22">
        <v>283988265</v>
      </c>
      <c r="M22" s="20" t="s">
        <v>163</v>
      </c>
      <c r="N22" s="20" t="s">
        <v>141</v>
      </c>
      <c r="O22" s="22">
        <v>-1</v>
      </c>
      <c r="P22" s="23">
        <v>0</v>
      </c>
      <c r="Q22" s="23">
        <v>0</v>
      </c>
      <c r="R22" s="23">
        <v>-13.5</v>
      </c>
      <c r="S22" s="23">
        <v>-13.5</v>
      </c>
      <c r="T22" s="23">
        <v>-13.5</v>
      </c>
      <c r="U22" s="23">
        <v>-13.5</v>
      </c>
      <c r="V22" s="23">
        <v>-13.5</v>
      </c>
      <c r="W22" s="23">
        <v>0</v>
      </c>
      <c r="X22" s="23">
        <v>-13.5</v>
      </c>
      <c r="Y22" s="23">
        <v>0</v>
      </c>
      <c r="Z22" s="23">
        <v>0</v>
      </c>
      <c r="AA22" s="20" t="s">
        <v>123</v>
      </c>
      <c r="AB22" s="20" t="s">
        <v>158</v>
      </c>
      <c r="AC22" s="20" t="s">
        <v>110</v>
      </c>
    </row>
    <row r="23" spans="1:29" ht="13.2" x14ac:dyDescent="0.25">
      <c r="A23" s="20" t="s">
        <v>591</v>
      </c>
      <c r="B23" s="20" t="s">
        <v>7</v>
      </c>
      <c r="C23" s="20" t="s">
        <v>7</v>
      </c>
      <c r="D23" s="20" t="s">
        <v>9</v>
      </c>
      <c r="E23" s="20" t="s">
        <v>9</v>
      </c>
      <c r="F23" s="21">
        <v>43695.503472222219</v>
      </c>
      <c r="H23" s="20" t="s">
        <v>592</v>
      </c>
      <c r="I23" s="20" t="s">
        <v>159</v>
      </c>
      <c r="J23" s="22">
        <v>7168644934</v>
      </c>
      <c r="K23" s="20" t="s">
        <v>106</v>
      </c>
      <c r="L23" s="22">
        <v>283988265</v>
      </c>
      <c r="M23" s="20" t="s">
        <v>160</v>
      </c>
      <c r="N23" s="20" t="s">
        <v>141</v>
      </c>
      <c r="O23" s="22">
        <v>-1</v>
      </c>
      <c r="P23" s="23">
        <v>0</v>
      </c>
      <c r="Q23" s="23">
        <v>0</v>
      </c>
      <c r="R23" s="23">
        <v>-270</v>
      </c>
      <c r="S23" s="23">
        <v>-270</v>
      </c>
      <c r="T23" s="23">
        <v>-270</v>
      </c>
      <c r="U23" s="23">
        <v>-270</v>
      </c>
      <c r="V23" s="23">
        <v>-270</v>
      </c>
      <c r="W23" s="23">
        <v>0</v>
      </c>
      <c r="X23" s="23">
        <v>-270</v>
      </c>
      <c r="Y23" s="23">
        <v>0</v>
      </c>
      <c r="Z23" s="23">
        <v>0</v>
      </c>
      <c r="AA23" s="20" t="s">
        <v>123</v>
      </c>
      <c r="AB23" s="20" t="s">
        <v>161</v>
      </c>
      <c r="AC23" s="20" t="s">
        <v>110</v>
      </c>
    </row>
    <row r="24" spans="1:29" ht="13.2" x14ac:dyDescent="0.25">
      <c r="A24" s="20" t="s">
        <v>591</v>
      </c>
      <c r="B24" s="20" t="s">
        <v>7</v>
      </c>
      <c r="C24" s="20" t="s">
        <v>7</v>
      </c>
      <c r="D24" s="20" t="s">
        <v>9</v>
      </c>
      <c r="E24" s="20" t="s">
        <v>9</v>
      </c>
      <c r="F24" s="21">
        <v>43695.503472222219</v>
      </c>
      <c r="H24" s="20" t="s">
        <v>592</v>
      </c>
      <c r="I24" s="20" t="s">
        <v>164</v>
      </c>
      <c r="J24" s="22">
        <v>7168644934</v>
      </c>
      <c r="K24" s="20" t="s">
        <v>106</v>
      </c>
      <c r="L24" s="22">
        <v>283988265</v>
      </c>
      <c r="M24" s="20" t="s">
        <v>165</v>
      </c>
      <c r="N24" s="20" t="s">
        <v>106</v>
      </c>
      <c r="O24" s="22">
        <v>1</v>
      </c>
      <c r="P24" s="23">
        <v>0</v>
      </c>
      <c r="Q24" s="23">
        <v>0</v>
      </c>
      <c r="R24" s="23">
        <v>270</v>
      </c>
      <c r="S24" s="23">
        <v>270</v>
      </c>
      <c r="T24" s="23">
        <v>270</v>
      </c>
      <c r="U24" s="23">
        <v>270</v>
      </c>
      <c r="V24" s="23">
        <v>270</v>
      </c>
      <c r="W24" s="23">
        <v>0</v>
      </c>
      <c r="X24" s="23">
        <v>270</v>
      </c>
      <c r="Y24" s="23">
        <v>0</v>
      </c>
      <c r="Z24" s="23">
        <v>0</v>
      </c>
      <c r="AA24" s="20" t="s">
        <v>123</v>
      </c>
      <c r="AB24" s="20" t="s">
        <v>158</v>
      </c>
      <c r="AC24" s="20" t="s">
        <v>110</v>
      </c>
    </row>
    <row r="25" spans="1:29" ht="13.2" x14ac:dyDescent="0.25">
      <c r="A25" s="20" t="s">
        <v>591</v>
      </c>
      <c r="B25" s="20" t="s">
        <v>7</v>
      </c>
      <c r="C25" s="20" t="s">
        <v>7</v>
      </c>
      <c r="D25" s="20" t="s">
        <v>9</v>
      </c>
      <c r="E25" s="20" t="s">
        <v>9</v>
      </c>
      <c r="F25" s="21">
        <v>43695.503472222219</v>
      </c>
      <c r="H25" s="20" t="s">
        <v>592</v>
      </c>
      <c r="I25" s="20" t="s">
        <v>166</v>
      </c>
      <c r="J25" s="22">
        <v>7168644934</v>
      </c>
      <c r="K25" s="20" t="s">
        <v>106</v>
      </c>
      <c r="L25" s="22">
        <v>283988265</v>
      </c>
      <c r="M25" s="20" t="s">
        <v>167</v>
      </c>
      <c r="N25" s="20" t="s">
        <v>106</v>
      </c>
      <c r="O25" s="22">
        <v>1</v>
      </c>
      <c r="P25" s="23">
        <v>0</v>
      </c>
      <c r="Q25" s="23">
        <v>0</v>
      </c>
      <c r="R25" s="23">
        <v>9.99</v>
      </c>
      <c r="S25" s="23">
        <v>30</v>
      </c>
      <c r="T25" s="23">
        <v>9.99</v>
      </c>
      <c r="U25" s="23">
        <v>30</v>
      </c>
      <c r="V25" s="23">
        <v>30</v>
      </c>
      <c r="W25" s="23">
        <v>0</v>
      </c>
      <c r="X25" s="23">
        <v>30</v>
      </c>
      <c r="Y25" s="23">
        <v>-20.010000000000002</v>
      </c>
      <c r="Z25" s="23">
        <v>0</v>
      </c>
      <c r="AA25" s="20" t="s">
        <v>123</v>
      </c>
      <c r="AB25" s="20" t="s">
        <v>168</v>
      </c>
      <c r="AC25" s="20" t="s">
        <v>110</v>
      </c>
    </row>
    <row r="26" spans="1:29" ht="13.2" x14ac:dyDescent="0.25">
      <c r="A26" s="20" t="s">
        <v>591</v>
      </c>
      <c r="B26" s="20" t="s">
        <v>7</v>
      </c>
      <c r="C26" s="20" t="s">
        <v>7</v>
      </c>
      <c r="D26" s="20" t="s">
        <v>9</v>
      </c>
      <c r="E26" s="20" t="s">
        <v>9</v>
      </c>
      <c r="F26" s="21">
        <v>43695.503472222219</v>
      </c>
      <c r="H26" s="20" t="s">
        <v>592</v>
      </c>
      <c r="I26" s="20" t="s">
        <v>511</v>
      </c>
      <c r="K26" s="20" t="s">
        <v>106</v>
      </c>
      <c r="M26" s="20" t="s">
        <v>512</v>
      </c>
      <c r="N26" s="20" t="s">
        <v>106</v>
      </c>
      <c r="O26" s="22">
        <v>1</v>
      </c>
      <c r="P26" s="23">
        <v>11.15</v>
      </c>
      <c r="Q26" s="23">
        <v>11.15</v>
      </c>
      <c r="R26" s="23">
        <v>29.99</v>
      </c>
      <c r="S26" s="23">
        <v>29.99</v>
      </c>
      <c r="T26" s="23">
        <v>29.99</v>
      </c>
      <c r="U26" s="23">
        <v>29.99</v>
      </c>
      <c r="V26" s="23">
        <v>18.84</v>
      </c>
      <c r="X26" s="23">
        <v>29.99</v>
      </c>
      <c r="Y26" s="23">
        <v>0</v>
      </c>
      <c r="Z26" s="23">
        <v>0</v>
      </c>
      <c r="AA26" s="20" t="s">
        <v>123</v>
      </c>
      <c r="AB26" s="20" t="s">
        <v>186</v>
      </c>
      <c r="AC26" s="20" t="s">
        <v>110</v>
      </c>
    </row>
    <row r="27" spans="1:29" ht="13.2" x14ac:dyDescent="0.25">
      <c r="A27" s="20" t="s">
        <v>593</v>
      </c>
      <c r="B27" s="20" t="s">
        <v>6</v>
      </c>
      <c r="C27" s="20" t="s">
        <v>6</v>
      </c>
      <c r="D27" s="20" t="s">
        <v>192</v>
      </c>
      <c r="E27" s="20" t="s">
        <v>192</v>
      </c>
      <c r="F27" s="21">
        <v>43695.509722222225</v>
      </c>
      <c r="H27" s="20" t="s">
        <v>526</v>
      </c>
      <c r="I27" s="20" t="s">
        <v>352</v>
      </c>
      <c r="J27" s="22">
        <v>358688093943439</v>
      </c>
      <c r="K27" s="20" t="s">
        <v>106</v>
      </c>
      <c r="L27" s="22">
        <v>288988256</v>
      </c>
      <c r="M27" s="20" t="s">
        <v>353</v>
      </c>
      <c r="N27" s="20" t="s">
        <v>106</v>
      </c>
      <c r="O27" s="22">
        <v>1</v>
      </c>
      <c r="P27" s="23">
        <v>710</v>
      </c>
      <c r="Q27" s="23">
        <v>710</v>
      </c>
      <c r="R27" s="23">
        <v>810</v>
      </c>
      <c r="S27" s="23">
        <v>710</v>
      </c>
      <c r="T27" s="23">
        <v>710</v>
      </c>
      <c r="U27" s="23">
        <v>710</v>
      </c>
      <c r="V27" s="23">
        <v>0</v>
      </c>
      <c r="X27" s="23">
        <v>710</v>
      </c>
      <c r="Y27" s="23">
        <v>100</v>
      </c>
      <c r="Z27" s="23">
        <v>0</v>
      </c>
      <c r="AA27" s="20" t="s">
        <v>108</v>
      </c>
      <c r="AB27" s="20" t="s">
        <v>169</v>
      </c>
      <c r="AC27" s="20" t="s">
        <v>110</v>
      </c>
    </row>
    <row r="28" spans="1:29" ht="13.2" x14ac:dyDescent="0.25">
      <c r="A28" s="20" t="s">
        <v>593</v>
      </c>
      <c r="B28" s="20" t="s">
        <v>6</v>
      </c>
      <c r="C28" s="20" t="s">
        <v>6</v>
      </c>
      <c r="D28" s="20" t="s">
        <v>192</v>
      </c>
      <c r="E28" s="20" t="s">
        <v>192</v>
      </c>
      <c r="F28" s="21">
        <v>43695.509722222225</v>
      </c>
      <c r="H28" s="20" t="s">
        <v>526</v>
      </c>
      <c r="I28" s="20" t="s">
        <v>128</v>
      </c>
      <c r="J28" s="22">
        <v>7169402265</v>
      </c>
      <c r="K28" s="20" t="s">
        <v>106</v>
      </c>
      <c r="L28" s="22">
        <v>288988256</v>
      </c>
      <c r="M28" s="20" t="s">
        <v>129</v>
      </c>
      <c r="N28" s="20" t="s">
        <v>106</v>
      </c>
      <c r="O28" s="22">
        <v>1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0" t="s">
        <v>108</v>
      </c>
      <c r="AB28" s="20" t="s">
        <v>130</v>
      </c>
      <c r="AC28" s="20" t="s">
        <v>110</v>
      </c>
    </row>
    <row r="29" spans="1:29" ht="13.2" x14ac:dyDescent="0.25">
      <c r="A29" s="20" t="s">
        <v>593</v>
      </c>
      <c r="B29" s="20" t="s">
        <v>6</v>
      </c>
      <c r="C29" s="20" t="s">
        <v>6</v>
      </c>
      <c r="D29" s="20" t="s">
        <v>192</v>
      </c>
      <c r="E29" s="20" t="s">
        <v>192</v>
      </c>
      <c r="F29" s="21">
        <v>43695.509722222225</v>
      </c>
      <c r="H29" s="20" t="s">
        <v>526</v>
      </c>
      <c r="I29" s="20" t="s">
        <v>170</v>
      </c>
      <c r="K29" s="20" t="s">
        <v>106</v>
      </c>
      <c r="L29" s="22">
        <v>288988256</v>
      </c>
      <c r="M29" s="20" t="s">
        <v>171</v>
      </c>
      <c r="N29" s="20" t="s">
        <v>106</v>
      </c>
      <c r="O29" s="22">
        <v>1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0" t="s">
        <v>108</v>
      </c>
      <c r="AB29" s="20" t="s">
        <v>133</v>
      </c>
      <c r="AC29" s="20" t="s">
        <v>110</v>
      </c>
    </row>
    <row r="30" spans="1:29" ht="13.2" x14ac:dyDescent="0.25">
      <c r="A30" s="20" t="s">
        <v>593</v>
      </c>
      <c r="B30" s="20" t="s">
        <v>6</v>
      </c>
      <c r="C30" s="20" t="s">
        <v>6</v>
      </c>
      <c r="D30" s="20" t="s">
        <v>192</v>
      </c>
      <c r="E30" s="20" t="s">
        <v>192</v>
      </c>
      <c r="F30" s="21">
        <v>43695.509722222225</v>
      </c>
      <c r="H30" s="20" t="s">
        <v>526</v>
      </c>
      <c r="I30" s="20" t="s">
        <v>172</v>
      </c>
      <c r="J30" s="22">
        <v>7169402265</v>
      </c>
      <c r="K30" s="20" t="s">
        <v>106</v>
      </c>
      <c r="L30" s="22">
        <v>288988256</v>
      </c>
      <c r="M30" s="20" t="s">
        <v>173</v>
      </c>
      <c r="N30" s="20" t="s">
        <v>106</v>
      </c>
      <c r="O30" s="22">
        <v>1</v>
      </c>
      <c r="P30" s="23">
        <v>0</v>
      </c>
      <c r="Q30" s="23">
        <v>0</v>
      </c>
      <c r="R30" s="23">
        <v>0</v>
      </c>
      <c r="S30" s="23">
        <v>150</v>
      </c>
      <c r="T30" s="23">
        <v>150</v>
      </c>
      <c r="U30" s="23">
        <v>150</v>
      </c>
      <c r="V30" s="23">
        <v>150</v>
      </c>
      <c r="W30" s="23">
        <v>0</v>
      </c>
      <c r="X30" s="23">
        <v>150</v>
      </c>
      <c r="Y30" s="23">
        <v>-150</v>
      </c>
      <c r="Z30" s="23">
        <v>0</v>
      </c>
      <c r="AA30" s="20" t="s">
        <v>108</v>
      </c>
      <c r="AB30" s="20" t="s">
        <v>136</v>
      </c>
      <c r="AC30" s="20" t="s">
        <v>110</v>
      </c>
    </row>
    <row r="31" spans="1:29" ht="13.2" x14ac:dyDescent="0.25">
      <c r="A31" s="20" t="s">
        <v>593</v>
      </c>
      <c r="B31" s="20" t="s">
        <v>6</v>
      </c>
      <c r="C31" s="20" t="s">
        <v>6</v>
      </c>
      <c r="D31" s="20" t="s">
        <v>192</v>
      </c>
      <c r="E31" s="20" t="s">
        <v>192</v>
      </c>
      <c r="F31" s="21">
        <v>43695.509722222225</v>
      </c>
      <c r="H31" s="20" t="s">
        <v>526</v>
      </c>
      <c r="I31" s="20" t="s">
        <v>407</v>
      </c>
      <c r="J31" s="22">
        <v>7169402265</v>
      </c>
      <c r="K31" s="20" t="s">
        <v>106</v>
      </c>
      <c r="L31" s="22">
        <v>288988256</v>
      </c>
      <c r="M31" s="20" t="s">
        <v>408</v>
      </c>
      <c r="N31" s="20" t="s">
        <v>106</v>
      </c>
      <c r="O31" s="22">
        <v>1</v>
      </c>
      <c r="P31" s="23">
        <v>0</v>
      </c>
      <c r="Q31" s="23">
        <v>0</v>
      </c>
      <c r="R31" s="23">
        <v>55</v>
      </c>
      <c r="S31" s="23">
        <v>55</v>
      </c>
      <c r="T31" s="23">
        <v>55</v>
      </c>
      <c r="U31" s="23">
        <v>55</v>
      </c>
      <c r="V31" s="23">
        <v>55</v>
      </c>
      <c r="W31" s="23">
        <v>0</v>
      </c>
      <c r="X31" s="23">
        <v>55</v>
      </c>
      <c r="Y31" s="23">
        <v>0</v>
      </c>
      <c r="Z31" s="23">
        <v>0</v>
      </c>
      <c r="AA31" s="20" t="s">
        <v>108</v>
      </c>
      <c r="AB31" s="20" t="s">
        <v>151</v>
      </c>
      <c r="AC31" s="20" t="s">
        <v>110</v>
      </c>
    </row>
    <row r="32" spans="1:29" ht="13.2" x14ac:dyDescent="0.25">
      <c r="A32" s="20" t="s">
        <v>593</v>
      </c>
      <c r="B32" s="20" t="s">
        <v>6</v>
      </c>
      <c r="C32" s="20" t="s">
        <v>6</v>
      </c>
      <c r="D32" s="20" t="s">
        <v>192</v>
      </c>
      <c r="E32" s="20" t="s">
        <v>192</v>
      </c>
      <c r="F32" s="21">
        <v>43695.509722222225</v>
      </c>
      <c r="H32" s="20" t="s">
        <v>526</v>
      </c>
      <c r="I32" s="20" t="s">
        <v>162</v>
      </c>
      <c r="J32" s="22">
        <v>7169402265</v>
      </c>
      <c r="K32" s="20" t="s">
        <v>106</v>
      </c>
      <c r="L32" s="22">
        <v>288988256</v>
      </c>
      <c r="M32" s="20" t="s">
        <v>163</v>
      </c>
      <c r="N32" s="20" t="s">
        <v>141</v>
      </c>
      <c r="O32" s="22">
        <v>-1</v>
      </c>
      <c r="P32" s="23">
        <v>0</v>
      </c>
      <c r="Q32" s="23">
        <v>0</v>
      </c>
      <c r="R32" s="23">
        <v>-35.5</v>
      </c>
      <c r="S32" s="23">
        <v>-35.5</v>
      </c>
      <c r="T32" s="23">
        <v>-35.5</v>
      </c>
      <c r="U32" s="23">
        <v>-35.5</v>
      </c>
      <c r="V32" s="23">
        <v>-35.5</v>
      </c>
      <c r="W32" s="23">
        <v>0</v>
      </c>
      <c r="X32" s="23">
        <v>-35.5</v>
      </c>
      <c r="Y32" s="23">
        <v>0</v>
      </c>
      <c r="Z32" s="23">
        <v>0</v>
      </c>
      <c r="AA32" s="20" t="s">
        <v>108</v>
      </c>
      <c r="AB32" s="20" t="s">
        <v>158</v>
      </c>
      <c r="AC32" s="20" t="s">
        <v>110</v>
      </c>
    </row>
    <row r="33" spans="1:29" ht="13.2" x14ac:dyDescent="0.25">
      <c r="A33" s="20" t="s">
        <v>593</v>
      </c>
      <c r="B33" s="20" t="s">
        <v>6</v>
      </c>
      <c r="C33" s="20" t="s">
        <v>6</v>
      </c>
      <c r="D33" s="20" t="s">
        <v>192</v>
      </c>
      <c r="E33" s="20" t="s">
        <v>192</v>
      </c>
      <c r="F33" s="21">
        <v>43695.509722222225</v>
      </c>
      <c r="H33" s="20" t="s">
        <v>526</v>
      </c>
      <c r="I33" s="20" t="s">
        <v>164</v>
      </c>
      <c r="J33" s="22">
        <v>7169402265</v>
      </c>
      <c r="K33" s="20" t="s">
        <v>106</v>
      </c>
      <c r="L33" s="22">
        <v>288988256</v>
      </c>
      <c r="M33" s="20" t="s">
        <v>165</v>
      </c>
      <c r="N33" s="20" t="s">
        <v>106</v>
      </c>
      <c r="O33" s="22">
        <v>1</v>
      </c>
      <c r="P33" s="23">
        <v>0</v>
      </c>
      <c r="Q33" s="23">
        <v>0</v>
      </c>
      <c r="R33" s="23">
        <v>710</v>
      </c>
      <c r="S33" s="23">
        <v>710</v>
      </c>
      <c r="T33" s="23">
        <v>710</v>
      </c>
      <c r="U33" s="23">
        <v>710</v>
      </c>
      <c r="V33" s="23">
        <v>710</v>
      </c>
      <c r="W33" s="23">
        <v>0</v>
      </c>
      <c r="X33" s="23">
        <v>710</v>
      </c>
      <c r="Y33" s="23">
        <v>0</v>
      </c>
      <c r="Z33" s="23">
        <v>0</v>
      </c>
      <c r="AA33" s="20" t="s">
        <v>108</v>
      </c>
      <c r="AB33" s="20" t="s">
        <v>158</v>
      </c>
      <c r="AC33" s="20" t="s">
        <v>110</v>
      </c>
    </row>
    <row r="34" spans="1:29" ht="13.2" x14ac:dyDescent="0.25">
      <c r="A34" s="20" t="s">
        <v>593</v>
      </c>
      <c r="B34" s="20" t="s">
        <v>6</v>
      </c>
      <c r="C34" s="20" t="s">
        <v>6</v>
      </c>
      <c r="D34" s="20" t="s">
        <v>192</v>
      </c>
      <c r="E34" s="20" t="s">
        <v>192</v>
      </c>
      <c r="F34" s="21">
        <v>43695.509722222225</v>
      </c>
      <c r="H34" s="20" t="s">
        <v>526</v>
      </c>
      <c r="I34" s="20" t="s">
        <v>166</v>
      </c>
      <c r="J34" s="22">
        <v>7169402265</v>
      </c>
      <c r="K34" s="20" t="s">
        <v>106</v>
      </c>
      <c r="L34" s="22">
        <v>288988256</v>
      </c>
      <c r="M34" s="20" t="s">
        <v>167</v>
      </c>
      <c r="N34" s="20" t="s">
        <v>106</v>
      </c>
      <c r="O34" s="22">
        <v>1</v>
      </c>
      <c r="P34" s="23">
        <v>0</v>
      </c>
      <c r="Q34" s="23">
        <v>0</v>
      </c>
      <c r="R34" s="23">
        <v>9.99</v>
      </c>
      <c r="S34" s="23">
        <v>30</v>
      </c>
      <c r="T34" s="23">
        <v>9.99</v>
      </c>
      <c r="U34" s="23">
        <v>30</v>
      </c>
      <c r="V34" s="23">
        <v>30</v>
      </c>
      <c r="W34" s="23">
        <v>0</v>
      </c>
      <c r="X34" s="23">
        <v>30</v>
      </c>
      <c r="Y34" s="23">
        <v>-20.010000000000002</v>
      </c>
      <c r="Z34" s="23">
        <v>0</v>
      </c>
      <c r="AA34" s="20" t="s">
        <v>108</v>
      </c>
      <c r="AB34" s="20" t="s">
        <v>168</v>
      </c>
      <c r="AC34" s="20" t="s">
        <v>110</v>
      </c>
    </row>
    <row r="35" spans="1:29" ht="13.2" x14ac:dyDescent="0.25">
      <c r="A35" s="20" t="s">
        <v>593</v>
      </c>
      <c r="B35" s="20" t="s">
        <v>6</v>
      </c>
      <c r="C35" s="20" t="s">
        <v>6</v>
      </c>
      <c r="D35" s="20" t="s">
        <v>192</v>
      </c>
      <c r="E35" s="20" t="s">
        <v>192</v>
      </c>
      <c r="F35" s="21">
        <v>43695.509722222225</v>
      </c>
      <c r="H35" s="20" t="s">
        <v>526</v>
      </c>
      <c r="I35" s="20" t="s">
        <v>146</v>
      </c>
      <c r="J35" s="22">
        <v>40081819000334</v>
      </c>
      <c r="K35" s="20" t="s">
        <v>106</v>
      </c>
      <c r="M35" s="20" t="s">
        <v>147</v>
      </c>
      <c r="N35" s="20" t="s">
        <v>106</v>
      </c>
      <c r="O35" s="22">
        <v>1</v>
      </c>
      <c r="P35" s="23">
        <v>0</v>
      </c>
      <c r="Q35" s="23">
        <v>0</v>
      </c>
      <c r="R35" s="23">
        <v>96.6</v>
      </c>
      <c r="S35" s="23">
        <v>96.6</v>
      </c>
      <c r="T35" s="23">
        <v>96.6</v>
      </c>
      <c r="U35" s="23">
        <v>96.6</v>
      </c>
      <c r="V35" s="23">
        <v>96.6</v>
      </c>
      <c r="W35" s="23">
        <v>0</v>
      </c>
      <c r="X35" s="23">
        <v>96.6</v>
      </c>
      <c r="Y35" s="23">
        <v>0</v>
      </c>
      <c r="Z35" s="23">
        <v>0</v>
      </c>
      <c r="AA35" s="20" t="s">
        <v>108</v>
      </c>
      <c r="AB35" s="20" t="s">
        <v>148</v>
      </c>
      <c r="AC35" s="20" t="s">
        <v>110</v>
      </c>
    </row>
    <row r="36" spans="1:29" ht="13.2" x14ac:dyDescent="0.25">
      <c r="A36" s="20" t="s">
        <v>593</v>
      </c>
      <c r="B36" s="20" t="s">
        <v>6</v>
      </c>
      <c r="C36" s="20" t="s">
        <v>6</v>
      </c>
      <c r="D36" s="20" t="s">
        <v>192</v>
      </c>
      <c r="E36" s="20" t="s">
        <v>192</v>
      </c>
      <c r="F36" s="21">
        <v>43695.509722222225</v>
      </c>
      <c r="H36" s="20" t="s">
        <v>526</v>
      </c>
      <c r="I36" s="20" t="s">
        <v>159</v>
      </c>
      <c r="J36" s="22">
        <v>7169402265</v>
      </c>
      <c r="K36" s="20" t="s">
        <v>106</v>
      </c>
      <c r="L36" s="22">
        <v>288988256</v>
      </c>
      <c r="M36" s="20" t="s">
        <v>160</v>
      </c>
      <c r="N36" s="20" t="s">
        <v>141</v>
      </c>
      <c r="O36" s="22">
        <v>-1</v>
      </c>
      <c r="P36" s="23">
        <v>0</v>
      </c>
      <c r="Q36" s="23">
        <v>0</v>
      </c>
      <c r="R36" s="23">
        <v>-710</v>
      </c>
      <c r="S36" s="23">
        <v>-710</v>
      </c>
      <c r="T36" s="23">
        <v>-710</v>
      </c>
      <c r="U36" s="23">
        <v>-710</v>
      </c>
      <c r="V36" s="23">
        <v>-710</v>
      </c>
      <c r="W36" s="23">
        <v>0</v>
      </c>
      <c r="X36" s="23">
        <v>-710</v>
      </c>
      <c r="Y36" s="23">
        <v>0</v>
      </c>
      <c r="Z36" s="23">
        <v>0</v>
      </c>
      <c r="AA36" s="20" t="s">
        <v>108</v>
      </c>
      <c r="AB36" s="20" t="s">
        <v>161</v>
      </c>
      <c r="AC36" s="20" t="s">
        <v>110</v>
      </c>
    </row>
    <row r="37" spans="1:29" ht="13.2" x14ac:dyDescent="0.25">
      <c r="A37" s="20" t="s">
        <v>593</v>
      </c>
      <c r="B37" s="20" t="s">
        <v>6</v>
      </c>
      <c r="C37" s="20" t="s">
        <v>6</v>
      </c>
      <c r="D37" s="20" t="s">
        <v>192</v>
      </c>
      <c r="E37" s="20" t="s">
        <v>192</v>
      </c>
      <c r="F37" s="21">
        <v>43695.509722222225</v>
      </c>
      <c r="H37" s="20" t="s">
        <v>526</v>
      </c>
      <c r="I37" s="20" t="s">
        <v>156</v>
      </c>
      <c r="J37" s="22">
        <v>1701178358</v>
      </c>
      <c r="K37" s="20" t="s">
        <v>106</v>
      </c>
      <c r="L37" s="22">
        <v>288988256</v>
      </c>
      <c r="M37" s="20" t="s">
        <v>157</v>
      </c>
      <c r="N37" s="20" t="s">
        <v>106</v>
      </c>
      <c r="O37" s="22">
        <v>1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0" t="s">
        <v>108</v>
      </c>
      <c r="AB37" s="20" t="s">
        <v>158</v>
      </c>
      <c r="AC37" s="20" t="s">
        <v>110</v>
      </c>
    </row>
    <row r="38" spans="1:29" ht="13.2" x14ac:dyDescent="0.25">
      <c r="A38" s="20" t="s">
        <v>593</v>
      </c>
      <c r="B38" s="20" t="s">
        <v>6</v>
      </c>
      <c r="C38" s="20" t="s">
        <v>6</v>
      </c>
      <c r="D38" s="20" t="s">
        <v>192</v>
      </c>
      <c r="E38" s="20" t="s">
        <v>192</v>
      </c>
      <c r="F38" s="21">
        <v>43695.509722222225</v>
      </c>
      <c r="H38" s="20" t="s">
        <v>526</v>
      </c>
      <c r="I38" s="20" t="s">
        <v>194</v>
      </c>
      <c r="J38" s="22">
        <v>7169402265</v>
      </c>
      <c r="K38" s="20" t="s">
        <v>106</v>
      </c>
      <c r="L38" s="22">
        <v>288988256</v>
      </c>
      <c r="M38" s="20" t="s">
        <v>195</v>
      </c>
      <c r="N38" s="20" t="s">
        <v>106</v>
      </c>
      <c r="O38" s="22">
        <v>1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0" t="s">
        <v>108</v>
      </c>
      <c r="AB38" s="20" t="s">
        <v>152</v>
      </c>
      <c r="AC38" s="20" t="s">
        <v>110</v>
      </c>
    </row>
    <row r="39" spans="1:29" ht="13.2" x14ac:dyDescent="0.25">
      <c r="A39" s="20" t="s">
        <v>593</v>
      </c>
      <c r="B39" s="20" t="s">
        <v>6</v>
      </c>
      <c r="C39" s="20" t="s">
        <v>6</v>
      </c>
      <c r="D39" s="20" t="s">
        <v>192</v>
      </c>
      <c r="E39" s="20" t="s">
        <v>192</v>
      </c>
      <c r="F39" s="21">
        <v>43695.509722222225</v>
      </c>
      <c r="H39" s="20" t="s">
        <v>526</v>
      </c>
      <c r="I39" s="20" t="s">
        <v>154</v>
      </c>
      <c r="J39" s="22">
        <v>7169402265</v>
      </c>
      <c r="K39" s="20" t="s">
        <v>106</v>
      </c>
      <c r="L39" s="22">
        <v>288988256</v>
      </c>
      <c r="M39" s="20" t="s">
        <v>155</v>
      </c>
      <c r="N39" s="20" t="s">
        <v>106</v>
      </c>
      <c r="O39" s="22">
        <v>1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0" t="s">
        <v>108</v>
      </c>
      <c r="AB39" s="20" t="s">
        <v>151</v>
      </c>
      <c r="AC39" s="20" t="s">
        <v>110</v>
      </c>
    </row>
    <row r="40" spans="1:29" ht="13.2" x14ac:dyDescent="0.25">
      <c r="A40" s="20" t="s">
        <v>593</v>
      </c>
      <c r="B40" s="20" t="s">
        <v>6</v>
      </c>
      <c r="C40" s="20" t="s">
        <v>6</v>
      </c>
      <c r="D40" s="20" t="s">
        <v>192</v>
      </c>
      <c r="E40" s="20" t="s">
        <v>192</v>
      </c>
      <c r="F40" s="21">
        <v>43695.509722222225</v>
      </c>
      <c r="H40" s="20" t="s">
        <v>526</v>
      </c>
      <c r="I40" s="20" t="s">
        <v>149</v>
      </c>
      <c r="J40" s="22">
        <v>40081819000334</v>
      </c>
      <c r="K40" s="20" t="s">
        <v>106</v>
      </c>
      <c r="M40" s="20" t="s">
        <v>150</v>
      </c>
      <c r="N40" s="20" t="s">
        <v>141</v>
      </c>
      <c r="O40" s="22">
        <v>-1</v>
      </c>
      <c r="P40" s="23">
        <v>0</v>
      </c>
      <c r="Q40" s="23">
        <v>0</v>
      </c>
      <c r="R40" s="23">
        <v>-84</v>
      </c>
      <c r="S40" s="23">
        <v>-84</v>
      </c>
      <c r="T40" s="23">
        <v>-84</v>
      </c>
      <c r="U40" s="23">
        <v>-84</v>
      </c>
      <c r="V40" s="23">
        <v>-84</v>
      </c>
      <c r="W40" s="23">
        <v>0</v>
      </c>
      <c r="X40" s="23">
        <v>-84</v>
      </c>
      <c r="Y40" s="23">
        <v>0</v>
      </c>
      <c r="Z40" s="23">
        <v>0</v>
      </c>
      <c r="AA40" s="20" t="s">
        <v>108</v>
      </c>
      <c r="AB40" s="20" t="s">
        <v>148</v>
      </c>
      <c r="AC40" s="20" t="s">
        <v>110</v>
      </c>
    </row>
    <row r="41" spans="1:29" ht="13.2" x14ac:dyDescent="0.25">
      <c r="A41" s="20" t="s">
        <v>594</v>
      </c>
      <c r="B41" s="20" t="s">
        <v>6</v>
      </c>
      <c r="C41" s="20" t="s">
        <v>6</v>
      </c>
      <c r="D41" s="20" t="s">
        <v>10</v>
      </c>
      <c r="E41" s="20" t="s">
        <v>10</v>
      </c>
      <c r="F41" s="21">
        <v>43695.510416666664</v>
      </c>
      <c r="H41" s="20" t="s">
        <v>595</v>
      </c>
      <c r="I41" s="20" t="s">
        <v>279</v>
      </c>
      <c r="J41" s="22">
        <v>7163312324</v>
      </c>
      <c r="K41" s="20" t="s">
        <v>106</v>
      </c>
      <c r="M41" s="20" t="s">
        <v>280</v>
      </c>
      <c r="N41" s="20" t="s">
        <v>106</v>
      </c>
      <c r="O41" s="22">
        <v>1</v>
      </c>
      <c r="P41" s="23">
        <v>0</v>
      </c>
      <c r="Q41" s="23">
        <v>0</v>
      </c>
      <c r="R41" s="23">
        <v>50</v>
      </c>
      <c r="S41" s="23">
        <v>0</v>
      </c>
      <c r="T41" s="23">
        <v>50</v>
      </c>
      <c r="U41" s="23">
        <v>50</v>
      </c>
      <c r="V41" s="23">
        <v>0</v>
      </c>
      <c r="X41" s="23">
        <v>0</v>
      </c>
      <c r="Y41" s="23">
        <v>0</v>
      </c>
      <c r="Z41" s="23">
        <v>0</v>
      </c>
      <c r="AA41" s="20" t="s">
        <v>108</v>
      </c>
      <c r="AB41" s="20" t="s">
        <v>109</v>
      </c>
      <c r="AC41" s="20" t="s">
        <v>110</v>
      </c>
    </row>
    <row r="42" spans="1:29" ht="13.2" x14ac:dyDescent="0.25">
      <c r="A42" s="20" t="s">
        <v>594</v>
      </c>
      <c r="B42" s="20" t="s">
        <v>6</v>
      </c>
      <c r="C42" s="20" t="s">
        <v>6</v>
      </c>
      <c r="D42" s="20" t="s">
        <v>10</v>
      </c>
      <c r="E42" s="20" t="s">
        <v>10</v>
      </c>
      <c r="F42" s="21">
        <v>43695.510416666664</v>
      </c>
      <c r="H42" s="20" t="s">
        <v>595</v>
      </c>
      <c r="I42" s="20" t="s">
        <v>111</v>
      </c>
      <c r="J42" s="22">
        <v>7163312324</v>
      </c>
      <c r="K42" s="20" t="s">
        <v>106</v>
      </c>
      <c r="M42" s="20" t="s">
        <v>112</v>
      </c>
      <c r="N42" s="20" t="s">
        <v>106</v>
      </c>
      <c r="O42" s="22">
        <v>1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X42" s="23">
        <v>0</v>
      </c>
      <c r="Y42" s="23">
        <v>0</v>
      </c>
      <c r="Z42" s="23">
        <v>0</v>
      </c>
      <c r="AA42" s="20" t="s">
        <v>108</v>
      </c>
      <c r="AB42" s="20" t="s">
        <v>113</v>
      </c>
      <c r="AC42" s="20" t="s">
        <v>110</v>
      </c>
    </row>
    <row r="43" spans="1:29" ht="13.2" x14ac:dyDescent="0.25">
      <c r="A43" s="20" t="s">
        <v>594</v>
      </c>
      <c r="B43" s="20" t="s">
        <v>6</v>
      </c>
      <c r="C43" s="20" t="s">
        <v>6</v>
      </c>
      <c r="D43" s="20" t="s">
        <v>10</v>
      </c>
      <c r="E43" s="20" t="s">
        <v>10</v>
      </c>
      <c r="F43" s="21">
        <v>43695.510416666664</v>
      </c>
      <c r="H43" s="20" t="s">
        <v>595</v>
      </c>
      <c r="I43" s="20" t="s">
        <v>281</v>
      </c>
      <c r="J43" s="22">
        <v>7163312324</v>
      </c>
      <c r="K43" s="20" t="s">
        <v>106</v>
      </c>
      <c r="M43" s="20" t="s">
        <v>282</v>
      </c>
      <c r="N43" s="20" t="s">
        <v>106</v>
      </c>
      <c r="O43" s="22">
        <v>1</v>
      </c>
      <c r="P43" s="23">
        <v>0</v>
      </c>
      <c r="Q43" s="23">
        <v>0</v>
      </c>
      <c r="R43" s="23">
        <v>6</v>
      </c>
      <c r="S43" s="23">
        <v>6</v>
      </c>
      <c r="T43" s="23">
        <v>6</v>
      </c>
      <c r="U43" s="23">
        <v>6</v>
      </c>
      <c r="V43" s="23">
        <v>6</v>
      </c>
      <c r="W43" s="23">
        <v>0</v>
      </c>
      <c r="X43" s="23">
        <v>6</v>
      </c>
      <c r="Y43" s="23">
        <v>0</v>
      </c>
      <c r="Z43" s="23">
        <v>0</v>
      </c>
      <c r="AA43" s="20" t="s">
        <v>108</v>
      </c>
      <c r="AB43" s="20" t="s">
        <v>109</v>
      </c>
      <c r="AC43" s="20" t="s">
        <v>110</v>
      </c>
    </row>
    <row r="44" spans="1:29" ht="13.2" x14ac:dyDescent="0.25">
      <c r="A44" s="20" t="s">
        <v>596</v>
      </c>
      <c r="B44" s="20" t="s">
        <v>7</v>
      </c>
      <c r="C44" s="20" t="s">
        <v>7</v>
      </c>
      <c r="D44" s="20" t="s">
        <v>67</v>
      </c>
      <c r="E44" s="20" t="s">
        <v>67</v>
      </c>
      <c r="F44" s="21">
        <v>43695.517361111109</v>
      </c>
      <c r="H44" s="20" t="s">
        <v>597</v>
      </c>
      <c r="I44" s="20" t="s">
        <v>373</v>
      </c>
      <c r="J44" s="22">
        <v>358275097840165</v>
      </c>
      <c r="K44" s="20" t="s">
        <v>106</v>
      </c>
      <c r="L44" s="22">
        <v>288988294</v>
      </c>
      <c r="M44" s="20" t="s">
        <v>374</v>
      </c>
      <c r="N44" s="20" t="s">
        <v>106</v>
      </c>
      <c r="O44" s="22">
        <v>1</v>
      </c>
      <c r="P44" s="23">
        <v>724.94</v>
      </c>
      <c r="Q44" s="23">
        <v>724.94</v>
      </c>
      <c r="R44" s="23">
        <v>0</v>
      </c>
      <c r="S44" s="23">
        <v>830</v>
      </c>
      <c r="T44" s="23">
        <v>830</v>
      </c>
      <c r="U44" s="23">
        <v>830</v>
      </c>
      <c r="V44" s="23">
        <v>105.06</v>
      </c>
      <c r="X44" s="23">
        <v>830</v>
      </c>
      <c r="Y44" s="23">
        <v>-830</v>
      </c>
      <c r="Z44" s="23">
        <v>0</v>
      </c>
      <c r="AA44" s="20" t="s">
        <v>123</v>
      </c>
      <c r="AB44" s="20" t="s">
        <v>127</v>
      </c>
      <c r="AC44" s="20" t="s">
        <v>110</v>
      </c>
    </row>
    <row r="45" spans="1:29" ht="13.2" x14ac:dyDescent="0.25">
      <c r="A45" s="20" t="s">
        <v>596</v>
      </c>
      <c r="B45" s="20" t="s">
        <v>7</v>
      </c>
      <c r="C45" s="20" t="s">
        <v>7</v>
      </c>
      <c r="D45" s="20" t="s">
        <v>67</v>
      </c>
      <c r="E45" s="20" t="s">
        <v>67</v>
      </c>
      <c r="F45" s="21">
        <v>43695.517361111109</v>
      </c>
      <c r="H45" s="20" t="s">
        <v>597</v>
      </c>
      <c r="I45" s="20" t="s">
        <v>128</v>
      </c>
      <c r="J45" s="22">
        <v>7164815334</v>
      </c>
      <c r="K45" s="20" t="s">
        <v>106</v>
      </c>
      <c r="L45" s="22">
        <v>288988294</v>
      </c>
      <c r="M45" s="20" t="s">
        <v>129</v>
      </c>
      <c r="N45" s="20" t="s">
        <v>106</v>
      </c>
      <c r="O45" s="22">
        <v>1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0" t="s">
        <v>123</v>
      </c>
      <c r="AB45" s="20" t="s">
        <v>130</v>
      </c>
      <c r="AC45" s="20" t="s">
        <v>110</v>
      </c>
    </row>
    <row r="46" spans="1:29" ht="13.2" x14ac:dyDescent="0.25">
      <c r="A46" s="20" t="s">
        <v>596</v>
      </c>
      <c r="B46" s="20" t="s">
        <v>7</v>
      </c>
      <c r="C46" s="20" t="s">
        <v>7</v>
      </c>
      <c r="D46" s="20" t="s">
        <v>67</v>
      </c>
      <c r="E46" s="20" t="s">
        <v>67</v>
      </c>
      <c r="F46" s="21">
        <v>43695.517361111109</v>
      </c>
      <c r="H46" s="20" t="s">
        <v>597</v>
      </c>
      <c r="I46" s="20" t="s">
        <v>131</v>
      </c>
      <c r="K46" s="20" t="s">
        <v>106</v>
      </c>
      <c r="L46" s="22">
        <v>288988294</v>
      </c>
      <c r="M46" s="20" t="s">
        <v>132</v>
      </c>
      <c r="N46" s="20" t="s">
        <v>106</v>
      </c>
      <c r="O46" s="22">
        <v>1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0" t="s">
        <v>123</v>
      </c>
      <c r="AB46" s="20" t="s">
        <v>133</v>
      </c>
      <c r="AC46" s="20" t="s">
        <v>110</v>
      </c>
    </row>
    <row r="47" spans="1:29" ht="13.2" x14ac:dyDescent="0.25">
      <c r="A47" s="20" t="s">
        <v>596</v>
      </c>
      <c r="B47" s="20" t="s">
        <v>7</v>
      </c>
      <c r="C47" s="20" t="s">
        <v>7</v>
      </c>
      <c r="D47" s="20" t="s">
        <v>67</v>
      </c>
      <c r="E47" s="20" t="s">
        <v>67</v>
      </c>
      <c r="F47" s="21">
        <v>43695.517361111109</v>
      </c>
      <c r="H47" s="20" t="s">
        <v>597</v>
      </c>
      <c r="I47" s="20" t="s">
        <v>134</v>
      </c>
      <c r="J47" s="22">
        <v>7164815334</v>
      </c>
      <c r="K47" s="20" t="s">
        <v>106</v>
      </c>
      <c r="L47" s="22">
        <v>288988294</v>
      </c>
      <c r="M47" s="20" t="s">
        <v>135</v>
      </c>
      <c r="N47" s="20" t="s">
        <v>106</v>
      </c>
      <c r="O47" s="22">
        <v>1</v>
      </c>
      <c r="P47" s="23">
        <v>0</v>
      </c>
      <c r="Q47" s="23">
        <v>0</v>
      </c>
      <c r="R47" s="23">
        <v>0</v>
      </c>
      <c r="S47" s="23">
        <v>150</v>
      </c>
      <c r="T47" s="23">
        <v>150</v>
      </c>
      <c r="U47" s="23">
        <v>150</v>
      </c>
      <c r="V47" s="23">
        <v>150</v>
      </c>
      <c r="W47" s="23">
        <v>0</v>
      </c>
      <c r="X47" s="23">
        <v>150</v>
      </c>
      <c r="Y47" s="23">
        <v>-150</v>
      </c>
      <c r="Z47" s="23">
        <v>0</v>
      </c>
      <c r="AA47" s="20" t="s">
        <v>123</v>
      </c>
      <c r="AB47" s="20" t="s">
        <v>136</v>
      </c>
      <c r="AC47" s="20" t="s">
        <v>110</v>
      </c>
    </row>
    <row r="48" spans="1:29" ht="13.2" x14ac:dyDescent="0.25">
      <c r="A48" s="20" t="s">
        <v>596</v>
      </c>
      <c r="B48" s="20" t="s">
        <v>7</v>
      </c>
      <c r="C48" s="20" t="s">
        <v>7</v>
      </c>
      <c r="D48" s="20" t="s">
        <v>67</v>
      </c>
      <c r="E48" s="20" t="s">
        <v>67</v>
      </c>
      <c r="F48" s="21">
        <v>43695.517361111109</v>
      </c>
      <c r="H48" s="20" t="s">
        <v>597</v>
      </c>
      <c r="I48" s="20" t="s">
        <v>407</v>
      </c>
      <c r="J48" s="22">
        <v>7164815334</v>
      </c>
      <c r="K48" s="20" t="s">
        <v>106</v>
      </c>
      <c r="L48" s="22">
        <v>288988294</v>
      </c>
      <c r="M48" s="20" t="s">
        <v>408</v>
      </c>
      <c r="N48" s="20" t="s">
        <v>106</v>
      </c>
      <c r="O48" s="22">
        <v>1</v>
      </c>
      <c r="P48" s="23">
        <v>0</v>
      </c>
      <c r="Q48" s="23">
        <v>0</v>
      </c>
      <c r="R48" s="23">
        <v>55</v>
      </c>
      <c r="S48" s="23">
        <v>55</v>
      </c>
      <c r="T48" s="23">
        <v>55</v>
      </c>
      <c r="U48" s="23">
        <v>55</v>
      </c>
      <c r="V48" s="23">
        <v>55</v>
      </c>
      <c r="W48" s="23">
        <v>0</v>
      </c>
      <c r="X48" s="23">
        <v>55</v>
      </c>
      <c r="Y48" s="23">
        <v>0</v>
      </c>
      <c r="Z48" s="23">
        <v>0</v>
      </c>
      <c r="AA48" s="20" t="s">
        <v>123</v>
      </c>
      <c r="AB48" s="20" t="s">
        <v>151</v>
      </c>
      <c r="AC48" s="20" t="s">
        <v>110</v>
      </c>
    </row>
    <row r="49" spans="1:29" ht="13.2" x14ac:dyDescent="0.25">
      <c r="A49" s="20" t="s">
        <v>596</v>
      </c>
      <c r="B49" s="20" t="s">
        <v>7</v>
      </c>
      <c r="C49" s="20" t="s">
        <v>7</v>
      </c>
      <c r="D49" s="20" t="s">
        <v>67</v>
      </c>
      <c r="E49" s="20" t="s">
        <v>67</v>
      </c>
      <c r="F49" s="21">
        <v>43695.517361111109</v>
      </c>
      <c r="H49" s="20" t="s">
        <v>597</v>
      </c>
      <c r="I49" s="20" t="s">
        <v>121</v>
      </c>
      <c r="K49" s="20" t="s">
        <v>106</v>
      </c>
      <c r="M49" s="20" t="s">
        <v>122</v>
      </c>
      <c r="N49" s="20" t="s">
        <v>106</v>
      </c>
      <c r="O49" s="22">
        <v>1</v>
      </c>
      <c r="P49" s="23">
        <v>11.25</v>
      </c>
      <c r="Q49" s="23">
        <v>11.25</v>
      </c>
      <c r="R49" s="23">
        <v>59.99</v>
      </c>
      <c r="S49" s="23">
        <v>44.99</v>
      </c>
      <c r="T49" s="23">
        <v>59.99</v>
      </c>
      <c r="U49" s="23">
        <v>44.99</v>
      </c>
      <c r="V49" s="23">
        <v>33.74</v>
      </c>
      <c r="X49" s="23">
        <v>44.99</v>
      </c>
      <c r="Y49" s="23">
        <v>15</v>
      </c>
      <c r="Z49" s="23">
        <v>0</v>
      </c>
      <c r="AA49" s="20" t="s">
        <v>123</v>
      </c>
      <c r="AB49" s="20" t="s">
        <v>124</v>
      </c>
      <c r="AC49" s="20" t="s">
        <v>110</v>
      </c>
    </row>
    <row r="50" spans="1:29" ht="13.2" x14ac:dyDescent="0.25">
      <c r="A50" s="20" t="s">
        <v>596</v>
      </c>
      <c r="B50" s="20" t="s">
        <v>7</v>
      </c>
      <c r="C50" s="20" t="s">
        <v>7</v>
      </c>
      <c r="D50" s="20" t="s">
        <v>67</v>
      </c>
      <c r="E50" s="20" t="s">
        <v>67</v>
      </c>
      <c r="F50" s="21">
        <v>43695.517361111109</v>
      </c>
      <c r="H50" s="20" t="s">
        <v>597</v>
      </c>
      <c r="I50" s="20" t="s">
        <v>154</v>
      </c>
      <c r="J50" s="22">
        <v>7164815334</v>
      </c>
      <c r="K50" s="20" t="s">
        <v>106</v>
      </c>
      <c r="L50" s="22">
        <v>288988294</v>
      </c>
      <c r="M50" s="20" t="s">
        <v>155</v>
      </c>
      <c r="N50" s="20" t="s">
        <v>106</v>
      </c>
      <c r="O50" s="22">
        <v>1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0" t="s">
        <v>123</v>
      </c>
      <c r="AB50" s="20" t="s">
        <v>151</v>
      </c>
      <c r="AC50" s="20" t="s">
        <v>110</v>
      </c>
    </row>
    <row r="51" spans="1:29" ht="13.2" x14ac:dyDescent="0.25">
      <c r="A51" s="20" t="s">
        <v>596</v>
      </c>
      <c r="B51" s="20" t="s">
        <v>7</v>
      </c>
      <c r="C51" s="20" t="s">
        <v>7</v>
      </c>
      <c r="D51" s="20" t="s">
        <v>67</v>
      </c>
      <c r="E51" s="20" t="s">
        <v>67</v>
      </c>
      <c r="F51" s="21">
        <v>43695.517361111109</v>
      </c>
      <c r="H51" s="20" t="s">
        <v>597</v>
      </c>
      <c r="I51" s="20" t="s">
        <v>153</v>
      </c>
      <c r="J51" s="22">
        <v>7164815334</v>
      </c>
      <c r="K51" s="20" t="s">
        <v>106</v>
      </c>
      <c r="L51" s="22">
        <v>288988294</v>
      </c>
      <c r="M51" s="20" t="s">
        <v>431</v>
      </c>
      <c r="N51" s="20" t="s">
        <v>106</v>
      </c>
      <c r="O51" s="22">
        <v>1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0" t="s">
        <v>123</v>
      </c>
      <c r="AB51" s="20" t="s">
        <v>152</v>
      </c>
      <c r="AC51" s="20" t="s">
        <v>110</v>
      </c>
    </row>
    <row r="52" spans="1:29" ht="13.2" x14ac:dyDescent="0.25">
      <c r="A52" s="20" t="s">
        <v>596</v>
      </c>
      <c r="B52" s="20" t="s">
        <v>7</v>
      </c>
      <c r="C52" s="20" t="s">
        <v>7</v>
      </c>
      <c r="D52" s="20" t="s">
        <v>67</v>
      </c>
      <c r="E52" s="20" t="s">
        <v>67</v>
      </c>
      <c r="F52" s="21">
        <v>43695.517361111109</v>
      </c>
      <c r="H52" s="20" t="s">
        <v>597</v>
      </c>
      <c r="I52" s="20" t="s">
        <v>156</v>
      </c>
      <c r="J52" s="22">
        <v>1701179254</v>
      </c>
      <c r="K52" s="20" t="s">
        <v>106</v>
      </c>
      <c r="L52" s="22">
        <v>288988294</v>
      </c>
      <c r="M52" s="20" t="s">
        <v>157</v>
      </c>
      <c r="N52" s="20" t="s">
        <v>106</v>
      </c>
      <c r="O52" s="22">
        <v>1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0" t="s">
        <v>123</v>
      </c>
      <c r="AB52" s="20" t="s">
        <v>158</v>
      </c>
      <c r="AC52" s="20" t="s">
        <v>110</v>
      </c>
    </row>
    <row r="53" spans="1:29" ht="13.2" x14ac:dyDescent="0.25">
      <c r="A53" s="20" t="s">
        <v>596</v>
      </c>
      <c r="B53" s="20" t="s">
        <v>7</v>
      </c>
      <c r="C53" s="20" t="s">
        <v>7</v>
      </c>
      <c r="D53" s="20" t="s">
        <v>67</v>
      </c>
      <c r="E53" s="20" t="s">
        <v>67</v>
      </c>
      <c r="F53" s="21">
        <v>43695.517361111109</v>
      </c>
      <c r="H53" s="20" t="s">
        <v>597</v>
      </c>
      <c r="I53" s="20" t="s">
        <v>159</v>
      </c>
      <c r="J53" s="22">
        <v>7164815334</v>
      </c>
      <c r="K53" s="20" t="s">
        <v>106</v>
      </c>
      <c r="L53" s="22">
        <v>288988294</v>
      </c>
      <c r="M53" s="20" t="s">
        <v>160</v>
      </c>
      <c r="N53" s="20" t="s">
        <v>141</v>
      </c>
      <c r="O53" s="22">
        <v>-1</v>
      </c>
      <c r="P53" s="23">
        <v>0</v>
      </c>
      <c r="Q53" s="23">
        <v>0</v>
      </c>
      <c r="R53" s="23">
        <v>-830</v>
      </c>
      <c r="S53" s="23">
        <v>-830</v>
      </c>
      <c r="T53" s="23">
        <v>-830</v>
      </c>
      <c r="U53" s="23">
        <v>-830</v>
      </c>
      <c r="V53" s="23">
        <v>-830</v>
      </c>
      <c r="W53" s="23">
        <v>0</v>
      </c>
      <c r="X53" s="23">
        <v>-830</v>
      </c>
      <c r="Y53" s="23">
        <v>0</v>
      </c>
      <c r="Z53" s="23">
        <v>0</v>
      </c>
      <c r="AA53" s="20" t="s">
        <v>123</v>
      </c>
      <c r="AB53" s="20" t="s">
        <v>161</v>
      </c>
      <c r="AC53" s="20" t="s">
        <v>110</v>
      </c>
    </row>
    <row r="54" spans="1:29" ht="13.2" x14ac:dyDescent="0.25">
      <c r="A54" s="20" t="s">
        <v>596</v>
      </c>
      <c r="B54" s="20" t="s">
        <v>7</v>
      </c>
      <c r="C54" s="20" t="s">
        <v>7</v>
      </c>
      <c r="D54" s="20" t="s">
        <v>67</v>
      </c>
      <c r="E54" s="20" t="s">
        <v>67</v>
      </c>
      <c r="F54" s="21">
        <v>43695.517361111109</v>
      </c>
      <c r="H54" s="20" t="s">
        <v>597</v>
      </c>
      <c r="I54" s="20" t="s">
        <v>598</v>
      </c>
      <c r="K54" s="20" t="s">
        <v>106</v>
      </c>
      <c r="M54" s="20" t="s">
        <v>599</v>
      </c>
      <c r="N54" s="20" t="s">
        <v>106</v>
      </c>
      <c r="O54" s="22">
        <v>1</v>
      </c>
      <c r="P54" s="23">
        <v>11.41</v>
      </c>
      <c r="Q54" s="23">
        <v>11.41</v>
      </c>
      <c r="R54" s="23">
        <v>39.950000000000003</v>
      </c>
      <c r="S54" s="23">
        <v>20</v>
      </c>
      <c r="T54" s="23">
        <v>39.950000000000003</v>
      </c>
      <c r="U54" s="23">
        <v>20</v>
      </c>
      <c r="V54" s="23">
        <v>8.59</v>
      </c>
      <c r="X54" s="23">
        <v>20</v>
      </c>
      <c r="Y54" s="23">
        <v>19.95</v>
      </c>
      <c r="Z54" s="23">
        <v>0</v>
      </c>
      <c r="AA54" s="20" t="s">
        <v>123</v>
      </c>
      <c r="AB54" s="20" t="s">
        <v>186</v>
      </c>
      <c r="AC54" s="20" t="s">
        <v>110</v>
      </c>
    </row>
    <row r="55" spans="1:29" ht="13.2" x14ac:dyDescent="0.25">
      <c r="A55" s="20" t="s">
        <v>596</v>
      </c>
      <c r="B55" s="20" t="s">
        <v>7</v>
      </c>
      <c r="C55" s="20" t="s">
        <v>7</v>
      </c>
      <c r="D55" s="20" t="s">
        <v>67</v>
      </c>
      <c r="E55" s="20" t="s">
        <v>67</v>
      </c>
      <c r="F55" s="21">
        <v>43695.517361111109</v>
      </c>
      <c r="H55" s="20" t="s">
        <v>597</v>
      </c>
      <c r="I55" s="20" t="s">
        <v>166</v>
      </c>
      <c r="J55" s="20" t="s">
        <v>600</v>
      </c>
      <c r="K55" s="20" t="s">
        <v>106</v>
      </c>
      <c r="L55" s="22">
        <v>288988294</v>
      </c>
      <c r="M55" s="20" t="s">
        <v>167</v>
      </c>
      <c r="N55" s="20" t="s">
        <v>106</v>
      </c>
      <c r="O55" s="22">
        <v>1</v>
      </c>
      <c r="P55" s="23">
        <v>0</v>
      </c>
      <c r="Q55" s="23">
        <v>0</v>
      </c>
      <c r="R55" s="23">
        <v>9.99</v>
      </c>
      <c r="S55" s="23">
        <v>30</v>
      </c>
      <c r="T55" s="23">
        <v>9.99</v>
      </c>
      <c r="U55" s="23">
        <v>30</v>
      </c>
      <c r="V55" s="23">
        <v>30</v>
      </c>
      <c r="W55" s="23">
        <v>0</v>
      </c>
      <c r="X55" s="23">
        <v>30</v>
      </c>
      <c r="Y55" s="23">
        <v>-20.010000000000002</v>
      </c>
      <c r="Z55" s="23">
        <v>0</v>
      </c>
      <c r="AA55" s="20" t="s">
        <v>123</v>
      </c>
      <c r="AB55" s="20" t="s">
        <v>168</v>
      </c>
      <c r="AC55" s="20" t="s">
        <v>110</v>
      </c>
    </row>
    <row r="56" spans="1:29" ht="13.2" x14ac:dyDescent="0.25">
      <c r="A56" s="20" t="s">
        <v>596</v>
      </c>
      <c r="B56" s="20" t="s">
        <v>7</v>
      </c>
      <c r="C56" s="20" t="s">
        <v>7</v>
      </c>
      <c r="D56" s="20" t="s">
        <v>67</v>
      </c>
      <c r="E56" s="20" t="s">
        <v>67</v>
      </c>
      <c r="F56" s="21">
        <v>43695.517361111109</v>
      </c>
      <c r="H56" s="20" t="s">
        <v>597</v>
      </c>
      <c r="I56" s="20" t="s">
        <v>164</v>
      </c>
      <c r="J56" s="22">
        <v>7164815334</v>
      </c>
      <c r="K56" s="20" t="s">
        <v>106</v>
      </c>
      <c r="L56" s="22">
        <v>288988294</v>
      </c>
      <c r="M56" s="20" t="s">
        <v>165</v>
      </c>
      <c r="N56" s="20" t="s">
        <v>106</v>
      </c>
      <c r="O56" s="22">
        <v>1</v>
      </c>
      <c r="P56" s="23">
        <v>0</v>
      </c>
      <c r="Q56" s="23">
        <v>0</v>
      </c>
      <c r="R56" s="23">
        <v>830</v>
      </c>
      <c r="S56" s="23">
        <v>830</v>
      </c>
      <c r="T56" s="23">
        <v>830</v>
      </c>
      <c r="U56" s="23">
        <v>830</v>
      </c>
      <c r="V56" s="23">
        <v>830</v>
      </c>
      <c r="W56" s="23">
        <v>0</v>
      </c>
      <c r="X56" s="23">
        <v>830</v>
      </c>
      <c r="Y56" s="23">
        <v>0</v>
      </c>
      <c r="Z56" s="23">
        <v>0</v>
      </c>
      <c r="AA56" s="20" t="s">
        <v>123</v>
      </c>
      <c r="AB56" s="20" t="s">
        <v>158</v>
      </c>
      <c r="AC56" s="20" t="s">
        <v>110</v>
      </c>
    </row>
    <row r="57" spans="1:29" ht="13.2" x14ac:dyDescent="0.25">
      <c r="A57" s="20" t="s">
        <v>596</v>
      </c>
      <c r="B57" s="20" t="s">
        <v>7</v>
      </c>
      <c r="C57" s="20" t="s">
        <v>7</v>
      </c>
      <c r="D57" s="20" t="s">
        <v>67</v>
      </c>
      <c r="E57" s="20" t="s">
        <v>67</v>
      </c>
      <c r="F57" s="21">
        <v>43695.517361111109</v>
      </c>
      <c r="H57" s="20" t="s">
        <v>597</v>
      </c>
      <c r="I57" s="20" t="s">
        <v>162</v>
      </c>
      <c r="J57" s="22">
        <v>7164815334</v>
      </c>
      <c r="K57" s="20" t="s">
        <v>106</v>
      </c>
      <c r="L57" s="22">
        <v>288988294</v>
      </c>
      <c r="M57" s="20" t="s">
        <v>163</v>
      </c>
      <c r="N57" s="20" t="s">
        <v>141</v>
      </c>
      <c r="O57" s="22">
        <v>-1</v>
      </c>
      <c r="P57" s="23">
        <v>0</v>
      </c>
      <c r="Q57" s="23">
        <v>0</v>
      </c>
      <c r="R57" s="23">
        <v>-41.5</v>
      </c>
      <c r="S57" s="23">
        <v>-41.5</v>
      </c>
      <c r="T57" s="23">
        <v>-41.5</v>
      </c>
      <c r="U57" s="23">
        <v>-41.5</v>
      </c>
      <c r="V57" s="23">
        <v>-41.5</v>
      </c>
      <c r="W57" s="23">
        <v>0</v>
      </c>
      <c r="X57" s="23">
        <v>-41.5</v>
      </c>
      <c r="Y57" s="23">
        <v>0</v>
      </c>
      <c r="Z57" s="23">
        <v>0</v>
      </c>
      <c r="AA57" s="20" t="s">
        <v>123</v>
      </c>
      <c r="AB57" s="20" t="s">
        <v>158</v>
      </c>
      <c r="AC57" s="20" t="s">
        <v>110</v>
      </c>
    </row>
    <row r="58" spans="1:29" ht="13.2" x14ac:dyDescent="0.25">
      <c r="A58" s="20" t="s">
        <v>601</v>
      </c>
      <c r="B58" s="20" t="s">
        <v>6</v>
      </c>
      <c r="C58" s="20" t="s">
        <v>6</v>
      </c>
      <c r="D58" s="20" t="s">
        <v>12</v>
      </c>
      <c r="E58" s="20" t="s">
        <v>12</v>
      </c>
      <c r="F58" s="21">
        <v>43695.538888888892</v>
      </c>
      <c r="H58" s="20" t="s">
        <v>602</v>
      </c>
      <c r="I58" s="20" t="s">
        <v>311</v>
      </c>
      <c r="J58" s="22">
        <v>356423109691182</v>
      </c>
      <c r="K58" s="20" t="s">
        <v>106</v>
      </c>
      <c r="L58" s="22">
        <v>287988324</v>
      </c>
      <c r="M58" s="20" t="s">
        <v>312</v>
      </c>
      <c r="N58" s="20" t="s">
        <v>106</v>
      </c>
      <c r="O58" s="22">
        <v>1</v>
      </c>
      <c r="P58" s="23">
        <v>760</v>
      </c>
      <c r="Q58" s="23">
        <v>760</v>
      </c>
      <c r="R58" s="23">
        <v>0</v>
      </c>
      <c r="S58" s="23">
        <v>760</v>
      </c>
      <c r="T58" s="23">
        <v>760</v>
      </c>
      <c r="U58" s="23">
        <v>760</v>
      </c>
      <c r="V58" s="23">
        <v>0</v>
      </c>
      <c r="X58" s="23">
        <v>760</v>
      </c>
      <c r="Y58" s="23">
        <v>-760</v>
      </c>
      <c r="Z58" s="23">
        <v>0</v>
      </c>
      <c r="AA58" s="20" t="s">
        <v>108</v>
      </c>
      <c r="AB58" s="20" t="s">
        <v>169</v>
      </c>
      <c r="AC58" s="20" t="s">
        <v>110</v>
      </c>
    </row>
    <row r="59" spans="1:29" ht="13.2" x14ac:dyDescent="0.25">
      <c r="A59" s="20" t="s">
        <v>601</v>
      </c>
      <c r="B59" s="20" t="s">
        <v>6</v>
      </c>
      <c r="C59" s="20" t="s">
        <v>6</v>
      </c>
      <c r="D59" s="20" t="s">
        <v>12</v>
      </c>
      <c r="E59" s="20" t="s">
        <v>12</v>
      </c>
      <c r="F59" s="21">
        <v>43695.538888888892</v>
      </c>
      <c r="H59" s="20" t="s">
        <v>602</v>
      </c>
      <c r="I59" s="20" t="s">
        <v>128</v>
      </c>
      <c r="J59" s="22">
        <v>7164259580</v>
      </c>
      <c r="K59" s="20" t="s">
        <v>106</v>
      </c>
      <c r="L59" s="22">
        <v>287988324</v>
      </c>
      <c r="M59" s="20" t="s">
        <v>129</v>
      </c>
      <c r="N59" s="20" t="s">
        <v>106</v>
      </c>
      <c r="O59" s="22">
        <v>1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0" t="s">
        <v>108</v>
      </c>
      <c r="AB59" s="20" t="s">
        <v>130</v>
      </c>
      <c r="AC59" s="20" t="s">
        <v>110</v>
      </c>
    </row>
    <row r="60" spans="1:29" ht="13.2" x14ac:dyDescent="0.25">
      <c r="A60" s="20" t="s">
        <v>601</v>
      </c>
      <c r="B60" s="20" t="s">
        <v>6</v>
      </c>
      <c r="C60" s="20" t="s">
        <v>6</v>
      </c>
      <c r="D60" s="20" t="s">
        <v>12</v>
      </c>
      <c r="E60" s="20" t="s">
        <v>12</v>
      </c>
      <c r="F60" s="21">
        <v>43695.538888888892</v>
      </c>
      <c r="H60" s="20" t="s">
        <v>602</v>
      </c>
      <c r="I60" s="20" t="s">
        <v>407</v>
      </c>
      <c r="J60" s="22">
        <v>7164259580</v>
      </c>
      <c r="K60" s="20" t="s">
        <v>106</v>
      </c>
      <c r="L60" s="22">
        <v>287988324</v>
      </c>
      <c r="M60" s="20" t="s">
        <v>408</v>
      </c>
      <c r="N60" s="20" t="s">
        <v>106</v>
      </c>
      <c r="O60" s="22">
        <v>1</v>
      </c>
      <c r="P60" s="23">
        <v>0</v>
      </c>
      <c r="Q60" s="23">
        <v>0</v>
      </c>
      <c r="R60" s="23">
        <v>55</v>
      </c>
      <c r="S60" s="23">
        <v>55</v>
      </c>
      <c r="T60" s="23">
        <v>55</v>
      </c>
      <c r="U60" s="23">
        <v>55</v>
      </c>
      <c r="V60" s="23">
        <v>55</v>
      </c>
      <c r="W60" s="23">
        <v>0</v>
      </c>
      <c r="X60" s="23">
        <v>55</v>
      </c>
      <c r="Y60" s="23">
        <v>0</v>
      </c>
      <c r="Z60" s="23">
        <v>0</v>
      </c>
      <c r="AA60" s="20" t="s">
        <v>108</v>
      </c>
      <c r="AB60" s="20" t="s">
        <v>151</v>
      </c>
      <c r="AC60" s="20" t="s">
        <v>110</v>
      </c>
    </row>
    <row r="61" spans="1:29" ht="13.2" x14ac:dyDescent="0.25">
      <c r="A61" s="20" t="s">
        <v>601</v>
      </c>
      <c r="B61" s="20" t="s">
        <v>6</v>
      </c>
      <c r="C61" s="20" t="s">
        <v>6</v>
      </c>
      <c r="D61" s="20" t="s">
        <v>12</v>
      </c>
      <c r="E61" s="20" t="s">
        <v>12</v>
      </c>
      <c r="F61" s="21">
        <v>43695.538888888892</v>
      </c>
      <c r="H61" s="20" t="s">
        <v>602</v>
      </c>
      <c r="I61" s="20" t="s">
        <v>172</v>
      </c>
      <c r="J61" s="22">
        <v>7164259580</v>
      </c>
      <c r="K61" s="20" t="s">
        <v>106</v>
      </c>
      <c r="L61" s="22">
        <v>287988324</v>
      </c>
      <c r="M61" s="20" t="s">
        <v>173</v>
      </c>
      <c r="N61" s="20" t="s">
        <v>106</v>
      </c>
      <c r="O61" s="22">
        <v>1</v>
      </c>
      <c r="P61" s="23">
        <v>0</v>
      </c>
      <c r="Q61" s="23">
        <v>0</v>
      </c>
      <c r="R61" s="23">
        <v>0</v>
      </c>
      <c r="S61" s="23">
        <v>150</v>
      </c>
      <c r="T61" s="23">
        <v>150</v>
      </c>
      <c r="U61" s="23">
        <v>150</v>
      </c>
      <c r="V61" s="23">
        <v>150</v>
      </c>
      <c r="W61" s="23">
        <v>0</v>
      </c>
      <c r="X61" s="23">
        <v>150</v>
      </c>
      <c r="Y61" s="23">
        <v>-150</v>
      </c>
      <c r="Z61" s="23">
        <v>0</v>
      </c>
      <c r="AA61" s="20" t="s">
        <v>108</v>
      </c>
      <c r="AB61" s="20" t="s">
        <v>136</v>
      </c>
      <c r="AC61" s="20" t="s">
        <v>110</v>
      </c>
    </row>
    <row r="62" spans="1:29" ht="13.2" x14ac:dyDescent="0.25">
      <c r="A62" s="20" t="s">
        <v>601</v>
      </c>
      <c r="B62" s="20" t="s">
        <v>6</v>
      </c>
      <c r="C62" s="20" t="s">
        <v>6</v>
      </c>
      <c r="D62" s="20" t="s">
        <v>12</v>
      </c>
      <c r="E62" s="20" t="s">
        <v>12</v>
      </c>
      <c r="F62" s="21">
        <v>43695.538888888892</v>
      </c>
      <c r="H62" s="20" t="s">
        <v>602</v>
      </c>
      <c r="I62" s="20" t="s">
        <v>170</v>
      </c>
      <c r="K62" s="20" t="s">
        <v>106</v>
      </c>
      <c r="L62" s="22">
        <v>287988324</v>
      </c>
      <c r="M62" s="20" t="s">
        <v>171</v>
      </c>
      <c r="N62" s="20" t="s">
        <v>106</v>
      </c>
      <c r="O62" s="22">
        <v>1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0" t="s">
        <v>108</v>
      </c>
      <c r="AB62" s="20" t="s">
        <v>133</v>
      </c>
      <c r="AC62" s="20" t="s">
        <v>110</v>
      </c>
    </row>
    <row r="63" spans="1:29" ht="13.2" x14ac:dyDescent="0.25">
      <c r="A63" s="20" t="s">
        <v>601</v>
      </c>
      <c r="B63" s="20" t="s">
        <v>6</v>
      </c>
      <c r="C63" s="20" t="s">
        <v>6</v>
      </c>
      <c r="D63" s="20" t="s">
        <v>12</v>
      </c>
      <c r="E63" s="20" t="s">
        <v>12</v>
      </c>
      <c r="F63" s="21">
        <v>43695.538888888892</v>
      </c>
      <c r="H63" s="20" t="s">
        <v>602</v>
      </c>
      <c r="I63" s="20" t="s">
        <v>162</v>
      </c>
      <c r="J63" s="22">
        <v>7164259580</v>
      </c>
      <c r="K63" s="20" t="s">
        <v>106</v>
      </c>
      <c r="L63" s="22">
        <v>287988324</v>
      </c>
      <c r="M63" s="20" t="s">
        <v>163</v>
      </c>
      <c r="N63" s="20" t="s">
        <v>141</v>
      </c>
      <c r="O63" s="22">
        <v>-1</v>
      </c>
      <c r="P63" s="23">
        <v>0</v>
      </c>
      <c r="Q63" s="23">
        <v>0</v>
      </c>
      <c r="R63" s="23">
        <v>-38</v>
      </c>
      <c r="S63" s="23">
        <v>-38</v>
      </c>
      <c r="T63" s="23">
        <v>-38</v>
      </c>
      <c r="U63" s="23">
        <v>-38</v>
      </c>
      <c r="V63" s="23">
        <v>-38</v>
      </c>
      <c r="W63" s="23">
        <v>0</v>
      </c>
      <c r="X63" s="23">
        <v>-38</v>
      </c>
      <c r="Y63" s="23">
        <v>0</v>
      </c>
      <c r="Z63" s="23">
        <v>0</v>
      </c>
      <c r="AA63" s="20" t="s">
        <v>108</v>
      </c>
      <c r="AB63" s="20" t="s">
        <v>158</v>
      </c>
      <c r="AC63" s="20" t="s">
        <v>110</v>
      </c>
    </row>
    <row r="64" spans="1:29" ht="13.2" x14ac:dyDescent="0.25">
      <c r="A64" s="20" t="s">
        <v>601</v>
      </c>
      <c r="B64" s="20" t="s">
        <v>6</v>
      </c>
      <c r="C64" s="20" t="s">
        <v>6</v>
      </c>
      <c r="D64" s="20" t="s">
        <v>12</v>
      </c>
      <c r="E64" s="20" t="s">
        <v>12</v>
      </c>
      <c r="F64" s="21">
        <v>43695.538888888892</v>
      </c>
      <c r="H64" s="20" t="s">
        <v>602</v>
      </c>
      <c r="I64" s="20" t="s">
        <v>164</v>
      </c>
      <c r="J64" s="22">
        <v>7164259580</v>
      </c>
      <c r="K64" s="20" t="s">
        <v>106</v>
      </c>
      <c r="L64" s="22">
        <v>287988324</v>
      </c>
      <c r="M64" s="20" t="s">
        <v>165</v>
      </c>
      <c r="N64" s="20" t="s">
        <v>106</v>
      </c>
      <c r="O64" s="22">
        <v>1</v>
      </c>
      <c r="P64" s="23">
        <v>0</v>
      </c>
      <c r="Q64" s="23">
        <v>0</v>
      </c>
      <c r="R64" s="23">
        <v>760</v>
      </c>
      <c r="S64" s="23">
        <v>760</v>
      </c>
      <c r="T64" s="23">
        <v>760</v>
      </c>
      <c r="U64" s="23">
        <v>760</v>
      </c>
      <c r="V64" s="23">
        <v>760</v>
      </c>
      <c r="W64" s="23">
        <v>0</v>
      </c>
      <c r="X64" s="23">
        <v>760</v>
      </c>
      <c r="Y64" s="23">
        <v>0</v>
      </c>
      <c r="Z64" s="23">
        <v>0</v>
      </c>
      <c r="AA64" s="20" t="s">
        <v>108</v>
      </c>
      <c r="AB64" s="20" t="s">
        <v>158</v>
      </c>
      <c r="AC64" s="20" t="s">
        <v>110</v>
      </c>
    </row>
    <row r="65" spans="1:29" ht="13.2" x14ac:dyDescent="0.25">
      <c r="A65" s="20" t="s">
        <v>601</v>
      </c>
      <c r="B65" s="20" t="s">
        <v>6</v>
      </c>
      <c r="C65" s="20" t="s">
        <v>6</v>
      </c>
      <c r="D65" s="20" t="s">
        <v>12</v>
      </c>
      <c r="E65" s="20" t="s">
        <v>12</v>
      </c>
      <c r="F65" s="21">
        <v>43695.538888888892</v>
      </c>
      <c r="H65" s="20" t="s">
        <v>602</v>
      </c>
      <c r="I65" s="20" t="s">
        <v>159</v>
      </c>
      <c r="J65" s="22">
        <v>7164259580</v>
      </c>
      <c r="K65" s="20" t="s">
        <v>106</v>
      </c>
      <c r="L65" s="22">
        <v>287988324</v>
      </c>
      <c r="M65" s="20" t="s">
        <v>160</v>
      </c>
      <c r="N65" s="20" t="s">
        <v>141</v>
      </c>
      <c r="O65" s="22">
        <v>-1</v>
      </c>
      <c r="P65" s="23">
        <v>0</v>
      </c>
      <c r="Q65" s="23">
        <v>0</v>
      </c>
      <c r="R65" s="23">
        <v>-760</v>
      </c>
      <c r="S65" s="23">
        <v>-760</v>
      </c>
      <c r="T65" s="23">
        <v>-760</v>
      </c>
      <c r="U65" s="23">
        <v>-760</v>
      </c>
      <c r="V65" s="23">
        <v>-760</v>
      </c>
      <c r="W65" s="23">
        <v>0</v>
      </c>
      <c r="X65" s="23">
        <v>-760</v>
      </c>
      <c r="Y65" s="23">
        <v>0</v>
      </c>
      <c r="Z65" s="23">
        <v>0</v>
      </c>
      <c r="AA65" s="20" t="s">
        <v>108</v>
      </c>
      <c r="AB65" s="20" t="s">
        <v>161</v>
      </c>
      <c r="AC65" s="20" t="s">
        <v>110</v>
      </c>
    </row>
    <row r="66" spans="1:29" ht="13.2" x14ac:dyDescent="0.25">
      <c r="A66" s="20" t="s">
        <v>601</v>
      </c>
      <c r="B66" s="20" t="s">
        <v>6</v>
      </c>
      <c r="C66" s="20" t="s">
        <v>6</v>
      </c>
      <c r="D66" s="20" t="s">
        <v>12</v>
      </c>
      <c r="E66" s="20" t="s">
        <v>12</v>
      </c>
      <c r="F66" s="21">
        <v>43695.538888888892</v>
      </c>
      <c r="H66" s="20" t="s">
        <v>602</v>
      </c>
      <c r="I66" s="20" t="s">
        <v>156</v>
      </c>
      <c r="J66" s="22">
        <v>1701180925</v>
      </c>
      <c r="K66" s="20" t="s">
        <v>106</v>
      </c>
      <c r="L66" s="22">
        <v>287988324</v>
      </c>
      <c r="M66" s="20" t="s">
        <v>157</v>
      </c>
      <c r="N66" s="20" t="s">
        <v>106</v>
      </c>
      <c r="O66" s="22">
        <v>1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0" t="s">
        <v>108</v>
      </c>
      <c r="AB66" s="20" t="s">
        <v>158</v>
      </c>
      <c r="AC66" s="20" t="s">
        <v>110</v>
      </c>
    </row>
    <row r="67" spans="1:29" ht="13.2" x14ac:dyDescent="0.25">
      <c r="A67" s="20" t="s">
        <v>601</v>
      </c>
      <c r="B67" s="20" t="s">
        <v>6</v>
      </c>
      <c r="C67" s="20" t="s">
        <v>6</v>
      </c>
      <c r="D67" s="20" t="s">
        <v>12</v>
      </c>
      <c r="E67" s="20" t="s">
        <v>12</v>
      </c>
      <c r="F67" s="21">
        <v>43695.538888888892</v>
      </c>
      <c r="H67" s="20" t="s">
        <v>602</v>
      </c>
      <c r="I67" s="20" t="s">
        <v>153</v>
      </c>
      <c r="J67" s="22">
        <v>7164259580</v>
      </c>
      <c r="K67" s="20" t="s">
        <v>106</v>
      </c>
      <c r="L67" s="22">
        <v>287988324</v>
      </c>
      <c r="M67" s="20" t="s">
        <v>431</v>
      </c>
      <c r="N67" s="20" t="s">
        <v>106</v>
      </c>
      <c r="O67" s="22">
        <v>1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0" t="s">
        <v>108</v>
      </c>
      <c r="AB67" s="20" t="s">
        <v>152</v>
      </c>
      <c r="AC67" s="20" t="s">
        <v>110</v>
      </c>
    </row>
    <row r="68" spans="1:29" ht="13.2" x14ac:dyDescent="0.25">
      <c r="A68" s="20" t="s">
        <v>601</v>
      </c>
      <c r="B68" s="20" t="s">
        <v>6</v>
      </c>
      <c r="C68" s="20" t="s">
        <v>6</v>
      </c>
      <c r="D68" s="20" t="s">
        <v>12</v>
      </c>
      <c r="E68" s="20" t="s">
        <v>12</v>
      </c>
      <c r="F68" s="21">
        <v>43695.538888888892</v>
      </c>
      <c r="H68" s="20" t="s">
        <v>602</v>
      </c>
      <c r="I68" s="20" t="s">
        <v>154</v>
      </c>
      <c r="J68" s="22">
        <v>7164259580</v>
      </c>
      <c r="K68" s="20" t="s">
        <v>106</v>
      </c>
      <c r="L68" s="22">
        <v>287988324</v>
      </c>
      <c r="M68" s="20" t="s">
        <v>155</v>
      </c>
      <c r="N68" s="20" t="s">
        <v>106</v>
      </c>
      <c r="O68" s="22">
        <v>1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0" t="s">
        <v>108</v>
      </c>
      <c r="AB68" s="20" t="s">
        <v>151</v>
      </c>
      <c r="AC68" s="20" t="s">
        <v>110</v>
      </c>
    </row>
    <row r="69" spans="1:29" ht="13.2" x14ac:dyDescent="0.25">
      <c r="A69" s="20" t="s">
        <v>603</v>
      </c>
      <c r="B69" s="20" t="s">
        <v>6</v>
      </c>
      <c r="C69" s="20" t="s">
        <v>6</v>
      </c>
      <c r="D69" s="20" t="s">
        <v>72</v>
      </c>
      <c r="E69" s="20" t="s">
        <v>192</v>
      </c>
      <c r="F69" s="21">
        <v>43695.543749999997</v>
      </c>
      <c r="H69" s="20" t="s">
        <v>604</v>
      </c>
      <c r="I69" s="20" t="s">
        <v>479</v>
      </c>
      <c r="J69" s="22">
        <v>352078090422148</v>
      </c>
      <c r="K69" s="20" t="s">
        <v>106</v>
      </c>
      <c r="L69" s="22">
        <v>284988290</v>
      </c>
      <c r="M69" s="20" t="s">
        <v>480</v>
      </c>
      <c r="N69" s="20" t="s">
        <v>106</v>
      </c>
      <c r="O69" s="22">
        <v>1</v>
      </c>
      <c r="P69" s="23">
        <v>699</v>
      </c>
      <c r="Q69" s="23">
        <v>699</v>
      </c>
      <c r="R69" s="23">
        <v>0</v>
      </c>
      <c r="S69" s="23">
        <v>900</v>
      </c>
      <c r="T69" s="23">
        <v>900</v>
      </c>
      <c r="U69" s="23">
        <v>900</v>
      </c>
      <c r="V69" s="23">
        <v>201</v>
      </c>
      <c r="X69" s="23">
        <v>900</v>
      </c>
      <c r="Y69" s="23">
        <v>-900</v>
      </c>
      <c r="Z69" s="23">
        <v>0</v>
      </c>
      <c r="AA69" s="20" t="s">
        <v>108</v>
      </c>
      <c r="AB69" s="20" t="s">
        <v>127</v>
      </c>
      <c r="AC69" s="20" t="s">
        <v>110</v>
      </c>
    </row>
    <row r="70" spans="1:29" ht="13.2" x14ac:dyDescent="0.25">
      <c r="A70" s="20" t="s">
        <v>603</v>
      </c>
      <c r="B70" s="20" t="s">
        <v>6</v>
      </c>
      <c r="C70" s="20" t="s">
        <v>6</v>
      </c>
      <c r="D70" s="20" t="s">
        <v>72</v>
      </c>
      <c r="E70" s="20" t="s">
        <v>192</v>
      </c>
      <c r="F70" s="21">
        <v>43695.543749999997</v>
      </c>
      <c r="H70" s="20" t="s">
        <v>604</v>
      </c>
      <c r="I70" s="20" t="s">
        <v>128</v>
      </c>
      <c r="J70" s="22">
        <v>7165458558</v>
      </c>
      <c r="K70" s="20" t="s">
        <v>106</v>
      </c>
      <c r="L70" s="22">
        <v>284988290</v>
      </c>
      <c r="M70" s="20" t="s">
        <v>129</v>
      </c>
      <c r="N70" s="20" t="s">
        <v>106</v>
      </c>
      <c r="O70" s="22">
        <v>1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0" t="s">
        <v>108</v>
      </c>
      <c r="AB70" s="20" t="s">
        <v>130</v>
      </c>
      <c r="AC70" s="20" t="s">
        <v>110</v>
      </c>
    </row>
    <row r="71" spans="1:29" ht="13.2" x14ac:dyDescent="0.25">
      <c r="A71" s="20" t="s">
        <v>603</v>
      </c>
      <c r="B71" s="20" t="s">
        <v>6</v>
      </c>
      <c r="C71" s="20" t="s">
        <v>6</v>
      </c>
      <c r="D71" s="20" t="s">
        <v>72</v>
      </c>
      <c r="E71" s="20" t="s">
        <v>192</v>
      </c>
      <c r="F71" s="21">
        <v>43695.543749999997</v>
      </c>
      <c r="H71" s="20" t="s">
        <v>604</v>
      </c>
      <c r="I71" s="20" t="s">
        <v>131</v>
      </c>
      <c r="K71" s="20" t="s">
        <v>106</v>
      </c>
      <c r="L71" s="22">
        <v>284988290</v>
      </c>
      <c r="M71" s="20" t="s">
        <v>132</v>
      </c>
      <c r="N71" s="20" t="s">
        <v>106</v>
      </c>
      <c r="O71" s="22">
        <v>1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0" t="s">
        <v>108</v>
      </c>
      <c r="AB71" s="20" t="s">
        <v>133</v>
      </c>
      <c r="AC71" s="20" t="s">
        <v>110</v>
      </c>
    </row>
    <row r="72" spans="1:29" ht="13.2" x14ac:dyDescent="0.25">
      <c r="A72" s="20" t="s">
        <v>603</v>
      </c>
      <c r="B72" s="20" t="s">
        <v>6</v>
      </c>
      <c r="C72" s="20" t="s">
        <v>6</v>
      </c>
      <c r="D72" s="20" t="s">
        <v>72</v>
      </c>
      <c r="E72" s="20" t="s">
        <v>192</v>
      </c>
      <c r="F72" s="21">
        <v>43695.543749999997</v>
      </c>
      <c r="H72" s="20" t="s">
        <v>604</v>
      </c>
      <c r="I72" s="20" t="s">
        <v>134</v>
      </c>
      <c r="J72" s="22">
        <v>7165458558</v>
      </c>
      <c r="K72" s="20" t="s">
        <v>106</v>
      </c>
      <c r="L72" s="22">
        <v>284988290</v>
      </c>
      <c r="M72" s="20" t="s">
        <v>135</v>
      </c>
      <c r="N72" s="20" t="s">
        <v>106</v>
      </c>
      <c r="O72" s="22">
        <v>1</v>
      </c>
      <c r="P72" s="23">
        <v>0</v>
      </c>
      <c r="Q72" s="23">
        <v>0</v>
      </c>
      <c r="R72" s="23">
        <v>0</v>
      </c>
      <c r="S72" s="23">
        <v>150</v>
      </c>
      <c r="T72" s="23">
        <v>150</v>
      </c>
      <c r="U72" s="23">
        <v>150</v>
      </c>
      <c r="V72" s="23">
        <v>150</v>
      </c>
      <c r="W72" s="23">
        <v>0</v>
      </c>
      <c r="X72" s="23">
        <v>150</v>
      </c>
      <c r="Y72" s="23">
        <v>-150</v>
      </c>
      <c r="Z72" s="23">
        <v>0</v>
      </c>
      <c r="AA72" s="20" t="s">
        <v>108</v>
      </c>
      <c r="AB72" s="20" t="s">
        <v>136</v>
      </c>
      <c r="AC72" s="20" t="s">
        <v>110</v>
      </c>
    </row>
    <row r="73" spans="1:29" ht="13.2" x14ac:dyDescent="0.25">
      <c r="A73" s="20" t="s">
        <v>603</v>
      </c>
      <c r="B73" s="20" t="s">
        <v>6</v>
      </c>
      <c r="C73" s="20" t="s">
        <v>6</v>
      </c>
      <c r="D73" s="20" t="s">
        <v>72</v>
      </c>
      <c r="E73" s="20" t="s">
        <v>192</v>
      </c>
      <c r="F73" s="21">
        <v>43695.543749999997</v>
      </c>
      <c r="H73" s="20" t="s">
        <v>604</v>
      </c>
      <c r="I73" s="20" t="s">
        <v>407</v>
      </c>
      <c r="J73" s="22">
        <v>7165458558</v>
      </c>
      <c r="K73" s="20" t="s">
        <v>106</v>
      </c>
      <c r="L73" s="22">
        <v>284988290</v>
      </c>
      <c r="M73" s="20" t="s">
        <v>408</v>
      </c>
      <c r="N73" s="20" t="s">
        <v>106</v>
      </c>
      <c r="O73" s="22">
        <v>1</v>
      </c>
      <c r="P73" s="23">
        <v>0</v>
      </c>
      <c r="Q73" s="23">
        <v>0</v>
      </c>
      <c r="R73" s="23">
        <v>55</v>
      </c>
      <c r="S73" s="23">
        <v>55</v>
      </c>
      <c r="T73" s="23">
        <v>55</v>
      </c>
      <c r="U73" s="23">
        <v>55</v>
      </c>
      <c r="V73" s="23">
        <v>55</v>
      </c>
      <c r="W73" s="23">
        <v>0</v>
      </c>
      <c r="X73" s="23">
        <v>55</v>
      </c>
      <c r="Y73" s="23">
        <v>0</v>
      </c>
      <c r="Z73" s="23">
        <v>0</v>
      </c>
      <c r="AA73" s="20" t="s">
        <v>108</v>
      </c>
      <c r="AB73" s="20" t="s">
        <v>151</v>
      </c>
      <c r="AC73" s="20" t="s">
        <v>110</v>
      </c>
    </row>
    <row r="74" spans="1:29" ht="13.2" x14ac:dyDescent="0.25">
      <c r="A74" s="20" t="s">
        <v>603</v>
      </c>
      <c r="B74" s="20" t="s">
        <v>6</v>
      </c>
      <c r="C74" s="20" t="s">
        <v>6</v>
      </c>
      <c r="D74" s="20" t="s">
        <v>72</v>
      </c>
      <c r="E74" s="20" t="s">
        <v>192</v>
      </c>
      <c r="F74" s="21">
        <v>43695.543749999997</v>
      </c>
      <c r="H74" s="20" t="s">
        <v>604</v>
      </c>
      <c r="I74" s="20" t="s">
        <v>154</v>
      </c>
      <c r="J74" s="22">
        <v>7165458558</v>
      </c>
      <c r="K74" s="20" t="s">
        <v>106</v>
      </c>
      <c r="L74" s="22">
        <v>284988290</v>
      </c>
      <c r="M74" s="20" t="s">
        <v>155</v>
      </c>
      <c r="N74" s="20" t="s">
        <v>106</v>
      </c>
      <c r="O74" s="22">
        <v>1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0" t="s">
        <v>108</v>
      </c>
      <c r="AB74" s="20" t="s">
        <v>151</v>
      </c>
      <c r="AC74" s="20" t="s">
        <v>110</v>
      </c>
    </row>
    <row r="75" spans="1:29" ht="13.2" x14ac:dyDescent="0.25">
      <c r="A75" s="20" t="s">
        <v>603</v>
      </c>
      <c r="B75" s="20" t="s">
        <v>6</v>
      </c>
      <c r="C75" s="20" t="s">
        <v>6</v>
      </c>
      <c r="D75" s="20" t="s">
        <v>72</v>
      </c>
      <c r="E75" s="20" t="s">
        <v>192</v>
      </c>
      <c r="F75" s="21">
        <v>43695.543749999997</v>
      </c>
      <c r="H75" s="20" t="s">
        <v>604</v>
      </c>
      <c r="I75" s="20" t="s">
        <v>153</v>
      </c>
      <c r="J75" s="22">
        <v>7165458558</v>
      </c>
      <c r="K75" s="20" t="s">
        <v>106</v>
      </c>
      <c r="L75" s="22">
        <v>284988290</v>
      </c>
      <c r="M75" s="20" t="s">
        <v>431</v>
      </c>
      <c r="N75" s="20" t="s">
        <v>106</v>
      </c>
      <c r="O75" s="22">
        <v>1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0" t="s">
        <v>108</v>
      </c>
      <c r="AB75" s="20" t="s">
        <v>152</v>
      </c>
      <c r="AC75" s="20" t="s">
        <v>110</v>
      </c>
    </row>
    <row r="76" spans="1:29" ht="13.2" x14ac:dyDescent="0.25">
      <c r="A76" s="20" t="s">
        <v>603</v>
      </c>
      <c r="B76" s="20" t="s">
        <v>6</v>
      </c>
      <c r="C76" s="20" t="s">
        <v>6</v>
      </c>
      <c r="D76" s="20" t="s">
        <v>72</v>
      </c>
      <c r="E76" s="20" t="s">
        <v>192</v>
      </c>
      <c r="F76" s="21">
        <v>43695.543749999997</v>
      </c>
      <c r="H76" s="20" t="s">
        <v>604</v>
      </c>
      <c r="I76" s="20" t="s">
        <v>156</v>
      </c>
      <c r="J76" s="22">
        <v>1701180123</v>
      </c>
      <c r="K76" s="20" t="s">
        <v>106</v>
      </c>
      <c r="L76" s="22">
        <v>284988290</v>
      </c>
      <c r="M76" s="20" t="s">
        <v>157</v>
      </c>
      <c r="N76" s="20" t="s">
        <v>106</v>
      </c>
      <c r="O76" s="22">
        <v>1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0" t="s">
        <v>108</v>
      </c>
      <c r="AB76" s="20" t="s">
        <v>158</v>
      </c>
      <c r="AC76" s="20" t="s">
        <v>110</v>
      </c>
    </row>
    <row r="77" spans="1:29" ht="13.2" x14ac:dyDescent="0.25">
      <c r="A77" s="20" t="s">
        <v>603</v>
      </c>
      <c r="B77" s="20" t="s">
        <v>6</v>
      </c>
      <c r="C77" s="20" t="s">
        <v>6</v>
      </c>
      <c r="D77" s="20" t="s">
        <v>72</v>
      </c>
      <c r="E77" s="20" t="s">
        <v>192</v>
      </c>
      <c r="F77" s="21">
        <v>43695.543749999997</v>
      </c>
      <c r="H77" s="20" t="s">
        <v>604</v>
      </c>
      <c r="I77" s="20" t="s">
        <v>159</v>
      </c>
      <c r="J77" s="22">
        <v>7165458558</v>
      </c>
      <c r="K77" s="20" t="s">
        <v>106</v>
      </c>
      <c r="L77" s="22">
        <v>284988290</v>
      </c>
      <c r="M77" s="20" t="s">
        <v>160</v>
      </c>
      <c r="N77" s="20" t="s">
        <v>141</v>
      </c>
      <c r="O77" s="22">
        <v>-1</v>
      </c>
      <c r="P77" s="23">
        <v>0</v>
      </c>
      <c r="Q77" s="23">
        <v>0</v>
      </c>
      <c r="R77" s="23">
        <v>-900</v>
      </c>
      <c r="S77" s="23">
        <v>-900</v>
      </c>
      <c r="T77" s="23">
        <v>-900</v>
      </c>
      <c r="U77" s="23">
        <v>-900</v>
      </c>
      <c r="V77" s="23">
        <v>-900</v>
      </c>
      <c r="W77" s="23">
        <v>0</v>
      </c>
      <c r="X77" s="23">
        <v>-900</v>
      </c>
      <c r="Y77" s="23">
        <v>0</v>
      </c>
      <c r="Z77" s="23">
        <v>0</v>
      </c>
      <c r="AA77" s="20" t="s">
        <v>108</v>
      </c>
      <c r="AB77" s="20" t="s">
        <v>161</v>
      </c>
      <c r="AC77" s="20" t="s">
        <v>110</v>
      </c>
    </row>
    <row r="78" spans="1:29" ht="13.2" x14ac:dyDescent="0.25">
      <c r="A78" s="20" t="s">
        <v>603</v>
      </c>
      <c r="B78" s="20" t="s">
        <v>6</v>
      </c>
      <c r="C78" s="20" t="s">
        <v>6</v>
      </c>
      <c r="D78" s="20" t="s">
        <v>72</v>
      </c>
      <c r="E78" s="20" t="s">
        <v>192</v>
      </c>
      <c r="F78" s="21">
        <v>43695.543749999997</v>
      </c>
      <c r="H78" s="20" t="s">
        <v>604</v>
      </c>
      <c r="I78" s="20" t="s">
        <v>164</v>
      </c>
      <c r="J78" s="22">
        <v>7165458558</v>
      </c>
      <c r="K78" s="20" t="s">
        <v>106</v>
      </c>
      <c r="L78" s="22">
        <v>284988290</v>
      </c>
      <c r="M78" s="20" t="s">
        <v>165</v>
      </c>
      <c r="N78" s="20" t="s">
        <v>106</v>
      </c>
      <c r="O78" s="22">
        <v>1</v>
      </c>
      <c r="P78" s="23">
        <v>0</v>
      </c>
      <c r="Q78" s="23">
        <v>0</v>
      </c>
      <c r="R78" s="23">
        <v>900</v>
      </c>
      <c r="S78" s="23">
        <v>900</v>
      </c>
      <c r="T78" s="23">
        <v>900</v>
      </c>
      <c r="U78" s="23">
        <v>900</v>
      </c>
      <c r="V78" s="23">
        <v>900</v>
      </c>
      <c r="W78" s="23">
        <v>0</v>
      </c>
      <c r="X78" s="23">
        <v>900</v>
      </c>
      <c r="Y78" s="23">
        <v>0</v>
      </c>
      <c r="Z78" s="23">
        <v>0</v>
      </c>
      <c r="AA78" s="20" t="s">
        <v>108</v>
      </c>
      <c r="AB78" s="20" t="s">
        <v>158</v>
      </c>
      <c r="AC78" s="20" t="s">
        <v>110</v>
      </c>
    </row>
    <row r="79" spans="1:29" ht="13.2" x14ac:dyDescent="0.25">
      <c r="A79" s="20" t="s">
        <v>603</v>
      </c>
      <c r="B79" s="20" t="s">
        <v>6</v>
      </c>
      <c r="C79" s="20" t="s">
        <v>6</v>
      </c>
      <c r="D79" s="20" t="s">
        <v>72</v>
      </c>
      <c r="E79" s="20" t="s">
        <v>192</v>
      </c>
      <c r="F79" s="21">
        <v>43695.543749999997</v>
      </c>
      <c r="H79" s="20" t="s">
        <v>604</v>
      </c>
      <c r="I79" s="20" t="s">
        <v>162</v>
      </c>
      <c r="J79" s="22">
        <v>7165458558</v>
      </c>
      <c r="K79" s="20" t="s">
        <v>106</v>
      </c>
      <c r="L79" s="22">
        <v>284988290</v>
      </c>
      <c r="M79" s="20" t="s">
        <v>163</v>
      </c>
      <c r="N79" s="20" t="s">
        <v>141</v>
      </c>
      <c r="O79" s="22">
        <v>-1</v>
      </c>
      <c r="P79" s="23">
        <v>0</v>
      </c>
      <c r="Q79" s="23">
        <v>0</v>
      </c>
      <c r="R79" s="23">
        <v>-45</v>
      </c>
      <c r="S79" s="23">
        <v>-45</v>
      </c>
      <c r="T79" s="23">
        <v>-45</v>
      </c>
      <c r="U79" s="23">
        <v>-45</v>
      </c>
      <c r="V79" s="23">
        <v>-45</v>
      </c>
      <c r="W79" s="23">
        <v>0</v>
      </c>
      <c r="X79" s="23">
        <v>-45</v>
      </c>
      <c r="Y79" s="23">
        <v>0</v>
      </c>
      <c r="Z79" s="23">
        <v>0</v>
      </c>
      <c r="AA79" s="20" t="s">
        <v>108</v>
      </c>
      <c r="AB79" s="20" t="s">
        <v>158</v>
      </c>
      <c r="AC79" s="20" t="s">
        <v>110</v>
      </c>
    </row>
    <row r="80" spans="1:29" ht="13.2" x14ac:dyDescent="0.25">
      <c r="A80" s="20" t="s">
        <v>603</v>
      </c>
      <c r="B80" s="20" t="s">
        <v>6</v>
      </c>
      <c r="C80" s="20" t="s">
        <v>6</v>
      </c>
      <c r="D80" s="20" t="s">
        <v>72</v>
      </c>
      <c r="E80" s="20" t="s">
        <v>192</v>
      </c>
      <c r="F80" s="21">
        <v>43695.543749999997</v>
      </c>
      <c r="H80" s="20" t="s">
        <v>604</v>
      </c>
      <c r="I80" s="20" t="s">
        <v>246</v>
      </c>
      <c r="K80" s="20" t="s">
        <v>106</v>
      </c>
      <c r="M80" s="20" t="s">
        <v>247</v>
      </c>
      <c r="N80" s="20" t="s">
        <v>106</v>
      </c>
      <c r="O80" s="22">
        <v>1</v>
      </c>
      <c r="P80" s="23">
        <v>4.5</v>
      </c>
      <c r="Q80" s="23">
        <v>4.5</v>
      </c>
      <c r="R80" s="23">
        <v>29.99</v>
      </c>
      <c r="S80" s="23">
        <v>15</v>
      </c>
      <c r="T80" s="23">
        <v>29.99</v>
      </c>
      <c r="U80" s="23">
        <v>15</v>
      </c>
      <c r="V80" s="23">
        <v>10.5</v>
      </c>
      <c r="X80" s="23">
        <v>15</v>
      </c>
      <c r="Y80" s="23">
        <v>14.99</v>
      </c>
      <c r="Z80" s="23">
        <v>0</v>
      </c>
      <c r="AA80" s="20" t="s">
        <v>108</v>
      </c>
      <c r="AB80" s="20" t="s">
        <v>124</v>
      </c>
      <c r="AC80" s="20" t="s">
        <v>110</v>
      </c>
    </row>
    <row r="81" spans="1:29" ht="13.2" x14ac:dyDescent="0.25">
      <c r="A81" s="20" t="s">
        <v>603</v>
      </c>
      <c r="B81" s="20" t="s">
        <v>6</v>
      </c>
      <c r="C81" s="20" t="s">
        <v>6</v>
      </c>
      <c r="D81" s="20" t="s">
        <v>72</v>
      </c>
      <c r="E81" s="20" t="s">
        <v>192</v>
      </c>
      <c r="F81" s="21">
        <v>43695.543749999997</v>
      </c>
      <c r="H81" s="20" t="s">
        <v>604</v>
      </c>
      <c r="I81" s="20" t="s">
        <v>605</v>
      </c>
      <c r="K81" s="20" t="s">
        <v>106</v>
      </c>
      <c r="M81" s="20" t="s">
        <v>606</v>
      </c>
      <c r="N81" s="20" t="s">
        <v>106</v>
      </c>
      <c r="O81" s="22">
        <v>1</v>
      </c>
      <c r="P81" s="23">
        <v>4.6399999999999997</v>
      </c>
      <c r="Q81" s="23">
        <v>4.6399999999999997</v>
      </c>
      <c r="R81" s="23">
        <v>24.95</v>
      </c>
      <c r="S81" s="23">
        <v>15</v>
      </c>
      <c r="T81" s="23">
        <v>24.95</v>
      </c>
      <c r="U81" s="23">
        <v>15</v>
      </c>
      <c r="V81" s="23">
        <v>10.36</v>
      </c>
      <c r="X81" s="23">
        <v>15</v>
      </c>
      <c r="Y81" s="23">
        <v>9.9499999999999993</v>
      </c>
      <c r="Z81" s="23">
        <v>0</v>
      </c>
      <c r="AA81" s="20" t="s">
        <v>108</v>
      </c>
      <c r="AB81" s="20" t="s">
        <v>196</v>
      </c>
      <c r="AC81" s="20" t="s">
        <v>110</v>
      </c>
    </row>
    <row r="82" spans="1:29" ht="13.2" x14ac:dyDescent="0.25">
      <c r="A82" s="20" t="s">
        <v>603</v>
      </c>
      <c r="B82" s="20" t="s">
        <v>6</v>
      </c>
      <c r="C82" s="20" t="s">
        <v>6</v>
      </c>
      <c r="D82" s="20" t="s">
        <v>72</v>
      </c>
      <c r="E82" s="20" t="s">
        <v>192</v>
      </c>
      <c r="F82" s="21">
        <v>43695.543749999997</v>
      </c>
      <c r="H82" s="20" t="s">
        <v>604</v>
      </c>
      <c r="I82" s="20" t="s">
        <v>607</v>
      </c>
      <c r="K82" s="20" t="s">
        <v>106</v>
      </c>
      <c r="M82" s="20" t="s">
        <v>608</v>
      </c>
      <c r="N82" s="20" t="s">
        <v>106</v>
      </c>
      <c r="O82" s="22">
        <v>1</v>
      </c>
      <c r="P82" s="23">
        <v>21.6</v>
      </c>
      <c r="Q82" s="23">
        <v>21.6</v>
      </c>
      <c r="R82" s="23">
        <v>59.99</v>
      </c>
      <c r="S82" s="23">
        <v>40</v>
      </c>
      <c r="T82" s="23">
        <v>59.99</v>
      </c>
      <c r="U82" s="23">
        <v>40</v>
      </c>
      <c r="V82" s="23">
        <v>18.399999999999999</v>
      </c>
      <c r="X82" s="23">
        <v>40</v>
      </c>
      <c r="Y82" s="23">
        <v>19.989999999999998</v>
      </c>
      <c r="Z82" s="23">
        <v>0</v>
      </c>
      <c r="AA82" s="20" t="s">
        <v>108</v>
      </c>
      <c r="AB82" s="20" t="s">
        <v>294</v>
      </c>
      <c r="AC82" s="20" t="s">
        <v>110</v>
      </c>
    </row>
    <row r="83" spans="1:29" ht="13.2" x14ac:dyDescent="0.25">
      <c r="A83" s="20" t="s">
        <v>609</v>
      </c>
      <c r="B83" s="20" t="s">
        <v>8</v>
      </c>
      <c r="C83" s="20" t="s">
        <v>8</v>
      </c>
      <c r="D83" s="20" t="s">
        <v>14</v>
      </c>
      <c r="E83" s="20" t="s">
        <v>14</v>
      </c>
      <c r="F83" s="21">
        <v>43695.548611111109</v>
      </c>
      <c r="H83" s="20" t="s">
        <v>610</v>
      </c>
      <c r="I83" s="20" t="s">
        <v>105</v>
      </c>
      <c r="J83" s="22">
        <v>7163533930</v>
      </c>
      <c r="K83" s="20" t="s">
        <v>106</v>
      </c>
      <c r="M83" s="20" t="s">
        <v>107</v>
      </c>
      <c r="N83" s="20" t="s">
        <v>106</v>
      </c>
      <c r="O83" s="22">
        <v>1</v>
      </c>
      <c r="P83" s="23">
        <v>0</v>
      </c>
      <c r="Q83" s="23">
        <v>0</v>
      </c>
      <c r="R83" s="23">
        <v>135</v>
      </c>
      <c r="S83" s="23">
        <v>0</v>
      </c>
      <c r="T83" s="23">
        <v>135</v>
      </c>
      <c r="U83" s="23">
        <v>135</v>
      </c>
      <c r="V83" s="23">
        <v>0</v>
      </c>
      <c r="X83" s="23">
        <v>0</v>
      </c>
      <c r="Y83" s="23">
        <v>0</v>
      </c>
      <c r="Z83" s="23">
        <v>0</v>
      </c>
      <c r="AA83" s="20" t="s">
        <v>182</v>
      </c>
      <c r="AB83" s="20" t="s">
        <v>109</v>
      </c>
      <c r="AC83" s="20" t="s">
        <v>110</v>
      </c>
    </row>
    <row r="84" spans="1:29" ht="13.2" x14ac:dyDescent="0.25">
      <c r="A84" s="20" t="s">
        <v>609</v>
      </c>
      <c r="B84" s="20" t="s">
        <v>8</v>
      </c>
      <c r="C84" s="20" t="s">
        <v>8</v>
      </c>
      <c r="D84" s="20" t="s">
        <v>14</v>
      </c>
      <c r="E84" s="20" t="s">
        <v>14</v>
      </c>
      <c r="F84" s="21">
        <v>43695.548611111109</v>
      </c>
      <c r="H84" s="20" t="s">
        <v>610</v>
      </c>
      <c r="I84" s="20" t="s">
        <v>111</v>
      </c>
      <c r="J84" s="22">
        <v>7163533930</v>
      </c>
      <c r="K84" s="20" t="s">
        <v>106</v>
      </c>
      <c r="M84" s="20" t="s">
        <v>112</v>
      </c>
      <c r="N84" s="20" t="s">
        <v>106</v>
      </c>
      <c r="O84" s="22">
        <v>1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X84" s="23">
        <v>0</v>
      </c>
      <c r="Y84" s="23">
        <v>0</v>
      </c>
      <c r="Z84" s="23">
        <v>0</v>
      </c>
      <c r="AA84" s="20" t="s">
        <v>182</v>
      </c>
      <c r="AB84" s="20" t="s">
        <v>113</v>
      </c>
      <c r="AC84" s="20" t="s">
        <v>110</v>
      </c>
    </row>
    <row r="85" spans="1:29" ht="13.2" x14ac:dyDescent="0.25">
      <c r="A85" s="20" t="s">
        <v>609</v>
      </c>
      <c r="B85" s="20" t="s">
        <v>8</v>
      </c>
      <c r="C85" s="20" t="s">
        <v>8</v>
      </c>
      <c r="D85" s="20" t="s">
        <v>14</v>
      </c>
      <c r="E85" s="20" t="s">
        <v>14</v>
      </c>
      <c r="F85" s="21">
        <v>43695.548611111109</v>
      </c>
      <c r="H85" s="20" t="s">
        <v>610</v>
      </c>
      <c r="I85" s="20" t="s">
        <v>114</v>
      </c>
      <c r="J85" s="22">
        <v>7163533930</v>
      </c>
      <c r="K85" s="20" t="s">
        <v>106</v>
      </c>
      <c r="M85" s="20" t="s">
        <v>115</v>
      </c>
      <c r="N85" s="20" t="s">
        <v>106</v>
      </c>
      <c r="O85" s="22">
        <v>1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0" t="s">
        <v>182</v>
      </c>
      <c r="AB85" s="20" t="s">
        <v>116</v>
      </c>
      <c r="AC85" s="20" t="s">
        <v>110</v>
      </c>
    </row>
    <row r="86" spans="1:29" ht="13.2" x14ac:dyDescent="0.25">
      <c r="A86" s="20" t="s">
        <v>611</v>
      </c>
      <c r="B86" s="20" t="s">
        <v>6</v>
      </c>
      <c r="C86" s="20" t="s">
        <v>6</v>
      </c>
      <c r="D86" s="20" t="s">
        <v>17</v>
      </c>
      <c r="E86" s="20" t="s">
        <v>12</v>
      </c>
      <c r="F86" s="21">
        <v>43695.552083333336</v>
      </c>
      <c r="H86" s="20" t="s">
        <v>612</v>
      </c>
      <c r="I86" s="20" t="s">
        <v>613</v>
      </c>
      <c r="J86" s="22">
        <v>359648090830756</v>
      </c>
      <c r="K86" s="20" t="s">
        <v>106</v>
      </c>
      <c r="L86" s="22">
        <v>287987708</v>
      </c>
      <c r="M86" s="20" t="s">
        <v>614</v>
      </c>
      <c r="N86" s="20" t="s">
        <v>106</v>
      </c>
      <c r="O86" s="22">
        <v>1</v>
      </c>
      <c r="P86" s="23">
        <v>449</v>
      </c>
      <c r="Q86" s="23">
        <v>449</v>
      </c>
      <c r="R86" s="23">
        <v>0</v>
      </c>
      <c r="S86" s="23">
        <v>515</v>
      </c>
      <c r="T86" s="23">
        <v>515</v>
      </c>
      <c r="U86" s="23">
        <v>515</v>
      </c>
      <c r="V86" s="23">
        <v>66</v>
      </c>
      <c r="X86" s="23">
        <v>515</v>
      </c>
      <c r="Y86" s="23">
        <v>-515</v>
      </c>
      <c r="Z86" s="23">
        <v>0</v>
      </c>
      <c r="AA86" s="20" t="s">
        <v>108</v>
      </c>
      <c r="AB86" s="20" t="s">
        <v>127</v>
      </c>
      <c r="AC86" s="20" t="s">
        <v>110</v>
      </c>
    </row>
    <row r="87" spans="1:29" ht="13.2" x14ac:dyDescent="0.25">
      <c r="A87" s="20" t="s">
        <v>611</v>
      </c>
      <c r="B87" s="20" t="s">
        <v>6</v>
      </c>
      <c r="C87" s="20" t="s">
        <v>6</v>
      </c>
      <c r="D87" s="20" t="s">
        <v>17</v>
      </c>
      <c r="E87" s="20" t="s">
        <v>12</v>
      </c>
      <c r="F87" s="21">
        <v>43695.552083333336</v>
      </c>
      <c r="H87" s="20" t="s">
        <v>612</v>
      </c>
      <c r="I87" s="20" t="s">
        <v>128</v>
      </c>
      <c r="J87" s="22">
        <v>7163434132</v>
      </c>
      <c r="K87" s="20" t="s">
        <v>106</v>
      </c>
      <c r="L87" s="22">
        <v>287987708</v>
      </c>
      <c r="M87" s="20" t="s">
        <v>129</v>
      </c>
      <c r="N87" s="20" t="s">
        <v>106</v>
      </c>
      <c r="O87" s="22">
        <v>1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0" t="s">
        <v>108</v>
      </c>
      <c r="AB87" s="20" t="s">
        <v>130</v>
      </c>
      <c r="AC87" s="20" t="s">
        <v>110</v>
      </c>
    </row>
    <row r="88" spans="1:29" ht="13.2" x14ac:dyDescent="0.25">
      <c r="A88" s="20" t="s">
        <v>611</v>
      </c>
      <c r="B88" s="20" t="s">
        <v>6</v>
      </c>
      <c r="C88" s="20" t="s">
        <v>6</v>
      </c>
      <c r="D88" s="20" t="s">
        <v>17</v>
      </c>
      <c r="E88" s="20" t="s">
        <v>12</v>
      </c>
      <c r="F88" s="21">
        <v>43695.552083333336</v>
      </c>
      <c r="H88" s="20" t="s">
        <v>612</v>
      </c>
      <c r="I88" s="20" t="s">
        <v>131</v>
      </c>
      <c r="K88" s="20" t="s">
        <v>106</v>
      </c>
      <c r="L88" s="22">
        <v>287987708</v>
      </c>
      <c r="M88" s="20" t="s">
        <v>132</v>
      </c>
      <c r="N88" s="20" t="s">
        <v>106</v>
      </c>
      <c r="O88" s="22">
        <v>1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0" t="s">
        <v>108</v>
      </c>
      <c r="AB88" s="20" t="s">
        <v>133</v>
      </c>
      <c r="AC88" s="20" t="s">
        <v>110</v>
      </c>
    </row>
    <row r="89" spans="1:29" ht="13.2" x14ac:dyDescent="0.25">
      <c r="A89" s="20" t="s">
        <v>611</v>
      </c>
      <c r="B89" s="20" t="s">
        <v>6</v>
      </c>
      <c r="C89" s="20" t="s">
        <v>6</v>
      </c>
      <c r="D89" s="20" t="s">
        <v>17</v>
      </c>
      <c r="E89" s="20" t="s">
        <v>12</v>
      </c>
      <c r="F89" s="21">
        <v>43695.552083333336</v>
      </c>
      <c r="H89" s="20" t="s">
        <v>612</v>
      </c>
      <c r="I89" s="20" t="s">
        <v>183</v>
      </c>
      <c r="J89" s="22">
        <v>7163434132</v>
      </c>
      <c r="K89" s="20" t="s">
        <v>106</v>
      </c>
      <c r="L89" s="22">
        <v>287987708</v>
      </c>
      <c r="M89" s="20" t="s">
        <v>184</v>
      </c>
      <c r="N89" s="20" t="s">
        <v>106</v>
      </c>
      <c r="O89" s="22">
        <v>1</v>
      </c>
      <c r="P89" s="23">
        <v>0</v>
      </c>
      <c r="Q89" s="23">
        <v>0</v>
      </c>
      <c r="R89" s="23">
        <v>0</v>
      </c>
      <c r="S89" s="23">
        <v>150</v>
      </c>
      <c r="T89" s="23">
        <v>150</v>
      </c>
      <c r="U89" s="23">
        <v>150</v>
      </c>
      <c r="V89" s="23">
        <v>150</v>
      </c>
      <c r="W89" s="23">
        <v>0</v>
      </c>
      <c r="X89" s="23">
        <v>150</v>
      </c>
      <c r="Y89" s="23">
        <v>-150</v>
      </c>
      <c r="Z89" s="23">
        <v>0</v>
      </c>
      <c r="AA89" s="20" t="s">
        <v>108</v>
      </c>
      <c r="AB89" s="20" t="s">
        <v>136</v>
      </c>
      <c r="AC89" s="20" t="s">
        <v>110</v>
      </c>
    </row>
    <row r="90" spans="1:29" ht="13.2" x14ac:dyDescent="0.25">
      <c r="A90" s="20" t="s">
        <v>611</v>
      </c>
      <c r="B90" s="20" t="s">
        <v>6</v>
      </c>
      <c r="C90" s="20" t="s">
        <v>6</v>
      </c>
      <c r="D90" s="20" t="s">
        <v>17</v>
      </c>
      <c r="E90" s="20" t="s">
        <v>12</v>
      </c>
      <c r="F90" s="21">
        <v>43695.552083333336</v>
      </c>
      <c r="H90" s="20" t="s">
        <v>612</v>
      </c>
      <c r="I90" s="20" t="s">
        <v>252</v>
      </c>
      <c r="J90" s="22">
        <v>7163434132</v>
      </c>
      <c r="K90" s="20" t="s">
        <v>106</v>
      </c>
      <c r="L90" s="22">
        <v>287987708</v>
      </c>
      <c r="M90" s="20" t="s">
        <v>251</v>
      </c>
      <c r="N90" s="20" t="s">
        <v>106</v>
      </c>
      <c r="O90" s="22">
        <v>1</v>
      </c>
      <c r="P90" s="23">
        <v>0</v>
      </c>
      <c r="Q90" s="23">
        <v>0</v>
      </c>
      <c r="R90" s="23">
        <v>0</v>
      </c>
      <c r="S90" s="23">
        <v>15</v>
      </c>
      <c r="T90" s="23">
        <v>15</v>
      </c>
      <c r="U90" s="23">
        <v>15</v>
      </c>
      <c r="V90" s="23">
        <v>15</v>
      </c>
      <c r="W90" s="23">
        <v>0</v>
      </c>
      <c r="X90" s="23">
        <v>15</v>
      </c>
      <c r="Y90" s="23">
        <v>-15</v>
      </c>
      <c r="Z90" s="23">
        <v>0</v>
      </c>
      <c r="AA90" s="20" t="s">
        <v>108</v>
      </c>
      <c r="AB90" s="20" t="s">
        <v>211</v>
      </c>
      <c r="AC90" s="20" t="s">
        <v>110</v>
      </c>
    </row>
    <row r="91" spans="1:29" ht="13.2" x14ac:dyDescent="0.25">
      <c r="A91" s="20" t="s">
        <v>611</v>
      </c>
      <c r="B91" s="20" t="s">
        <v>6</v>
      </c>
      <c r="C91" s="20" t="s">
        <v>6</v>
      </c>
      <c r="D91" s="20" t="s">
        <v>17</v>
      </c>
      <c r="E91" s="20" t="s">
        <v>12</v>
      </c>
      <c r="F91" s="21">
        <v>43695.552083333336</v>
      </c>
      <c r="H91" s="20" t="s">
        <v>612</v>
      </c>
      <c r="I91" s="20" t="s">
        <v>250</v>
      </c>
      <c r="J91" s="22">
        <v>7163434132</v>
      </c>
      <c r="K91" s="20" t="s">
        <v>106</v>
      </c>
      <c r="L91" s="22">
        <v>287987708</v>
      </c>
      <c r="M91" s="20" t="s">
        <v>251</v>
      </c>
      <c r="N91" s="20" t="s">
        <v>106</v>
      </c>
      <c r="O91" s="22">
        <v>1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0" t="s">
        <v>108</v>
      </c>
      <c r="AB91" s="20" t="s">
        <v>211</v>
      </c>
      <c r="AC91" s="20" t="s">
        <v>110</v>
      </c>
    </row>
    <row r="92" spans="1:29" ht="13.2" x14ac:dyDescent="0.25">
      <c r="A92" s="20" t="s">
        <v>611</v>
      </c>
      <c r="B92" s="20" t="s">
        <v>6</v>
      </c>
      <c r="C92" s="20" t="s">
        <v>6</v>
      </c>
      <c r="D92" s="20" t="s">
        <v>17</v>
      </c>
      <c r="E92" s="20" t="s">
        <v>12</v>
      </c>
      <c r="F92" s="21">
        <v>43695.552083333336</v>
      </c>
      <c r="H92" s="20" t="s">
        <v>612</v>
      </c>
      <c r="I92" s="20" t="s">
        <v>162</v>
      </c>
      <c r="J92" s="22">
        <v>7163434132</v>
      </c>
      <c r="K92" s="20" t="s">
        <v>106</v>
      </c>
      <c r="L92" s="22">
        <v>287987708</v>
      </c>
      <c r="M92" s="20" t="s">
        <v>163</v>
      </c>
      <c r="N92" s="20" t="s">
        <v>141</v>
      </c>
      <c r="O92" s="22">
        <v>-1</v>
      </c>
      <c r="P92" s="23">
        <v>0</v>
      </c>
      <c r="Q92" s="23">
        <v>0</v>
      </c>
      <c r="R92" s="23">
        <v>-25.75</v>
      </c>
      <c r="S92" s="23">
        <v>-25.75</v>
      </c>
      <c r="T92" s="23">
        <v>-25.75</v>
      </c>
      <c r="U92" s="23">
        <v>-25.75</v>
      </c>
      <c r="V92" s="23">
        <v>-25.75</v>
      </c>
      <c r="W92" s="23">
        <v>0</v>
      </c>
      <c r="X92" s="23">
        <v>-25.75</v>
      </c>
      <c r="Y92" s="23">
        <v>0</v>
      </c>
      <c r="Z92" s="23">
        <v>0</v>
      </c>
      <c r="AA92" s="20" t="s">
        <v>108</v>
      </c>
      <c r="AB92" s="20" t="s">
        <v>158</v>
      </c>
      <c r="AC92" s="20" t="s">
        <v>110</v>
      </c>
    </row>
    <row r="93" spans="1:29" ht="13.2" x14ac:dyDescent="0.25">
      <c r="A93" s="20" t="s">
        <v>611</v>
      </c>
      <c r="B93" s="20" t="s">
        <v>6</v>
      </c>
      <c r="C93" s="20" t="s">
        <v>6</v>
      </c>
      <c r="D93" s="20" t="s">
        <v>17</v>
      </c>
      <c r="E93" s="20" t="s">
        <v>12</v>
      </c>
      <c r="F93" s="21">
        <v>43695.552083333336</v>
      </c>
      <c r="H93" s="20" t="s">
        <v>612</v>
      </c>
      <c r="I93" s="20" t="s">
        <v>164</v>
      </c>
      <c r="J93" s="22">
        <v>7163434132</v>
      </c>
      <c r="K93" s="20" t="s">
        <v>106</v>
      </c>
      <c r="L93" s="22">
        <v>287987708</v>
      </c>
      <c r="M93" s="20" t="s">
        <v>165</v>
      </c>
      <c r="N93" s="20" t="s">
        <v>106</v>
      </c>
      <c r="O93" s="22">
        <v>1</v>
      </c>
      <c r="P93" s="23">
        <v>0</v>
      </c>
      <c r="Q93" s="23">
        <v>0</v>
      </c>
      <c r="R93" s="23">
        <v>515</v>
      </c>
      <c r="S93" s="23">
        <v>515</v>
      </c>
      <c r="T93" s="23">
        <v>515</v>
      </c>
      <c r="U93" s="23">
        <v>515</v>
      </c>
      <c r="V93" s="23">
        <v>515</v>
      </c>
      <c r="W93" s="23">
        <v>0</v>
      </c>
      <c r="X93" s="23">
        <v>515</v>
      </c>
      <c r="Y93" s="23">
        <v>0</v>
      </c>
      <c r="Z93" s="23">
        <v>0</v>
      </c>
      <c r="AA93" s="20" t="s">
        <v>108</v>
      </c>
      <c r="AB93" s="20" t="s">
        <v>158</v>
      </c>
      <c r="AC93" s="20" t="s">
        <v>110</v>
      </c>
    </row>
    <row r="94" spans="1:29" ht="13.2" x14ac:dyDescent="0.25">
      <c r="A94" s="20" t="s">
        <v>611</v>
      </c>
      <c r="B94" s="20" t="s">
        <v>6</v>
      </c>
      <c r="C94" s="20" t="s">
        <v>6</v>
      </c>
      <c r="D94" s="20" t="s">
        <v>17</v>
      </c>
      <c r="E94" s="20" t="s">
        <v>12</v>
      </c>
      <c r="F94" s="21">
        <v>43695.552083333336</v>
      </c>
      <c r="H94" s="20" t="s">
        <v>612</v>
      </c>
      <c r="I94" s="20" t="s">
        <v>159</v>
      </c>
      <c r="J94" s="22">
        <v>7163434132</v>
      </c>
      <c r="K94" s="20" t="s">
        <v>106</v>
      </c>
      <c r="L94" s="22">
        <v>287987708</v>
      </c>
      <c r="M94" s="20" t="s">
        <v>160</v>
      </c>
      <c r="N94" s="20" t="s">
        <v>141</v>
      </c>
      <c r="O94" s="22">
        <v>-1</v>
      </c>
      <c r="P94" s="23">
        <v>0</v>
      </c>
      <c r="Q94" s="23">
        <v>0</v>
      </c>
      <c r="R94" s="23">
        <v>-515</v>
      </c>
      <c r="S94" s="23">
        <v>-515</v>
      </c>
      <c r="T94" s="23">
        <v>-515</v>
      </c>
      <c r="U94" s="23">
        <v>-515</v>
      </c>
      <c r="V94" s="23">
        <v>-515</v>
      </c>
      <c r="W94" s="23">
        <v>0</v>
      </c>
      <c r="X94" s="23">
        <v>-515</v>
      </c>
      <c r="Y94" s="23">
        <v>0</v>
      </c>
      <c r="Z94" s="23">
        <v>0</v>
      </c>
      <c r="AA94" s="20" t="s">
        <v>108</v>
      </c>
      <c r="AB94" s="20" t="s">
        <v>161</v>
      </c>
      <c r="AC94" s="20" t="s">
        <v>110</v>
      </c>
    </row>
    <row r="95" spans="1:29" ht="13.2" x14ac:dyDescent="0.25">
      <c r="A95" s="20" t="s">
        <v>611</v>
      </c>
      <c r="B95" s="20" t="s">
        <v>6</v>
      </c>
      <c r="C95" s="20" t="s">
        <v>6</v>
      </c>
      <c r="D95" s="20" t="s">
        <v>17</v>
      </c>
      <c r="E95" s="20" t="s">
        <v>12</v>
      </c>
      <c r="F95" s="21">
        <v>43695.552083333336</v>
      </c>
      <c r="H95" s="20" t="s">
        <v>612</v>
      </c>
      <c r="I95" s="20" t="s">
        <v>156</v>
      </c>
      <c r="J95" s="22">
        <v>1701153232</v>
      </c>
      <c r="K95" s="20" t="s">
        <v>106</v>
      </c>
      <c r="L95" s="22">
        <v>287987708</v>
      </c>
      <c r="M95" s="20" t="s">
        <v>157</v>
      </c>
      <c r="N95" s="20" t="s">
        <v>106</v>
      </c>
      <c r="O95" s="22">
        <v>1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0" t="s">
        <v>108</v>
      </c>
      <c r="AB95" s="20" t="s">
        <v>158</v>
      </c>
      <c r="AC95" s="20" t="s">
        <v>110</v>
      </c>
    </row>
    <row r="96" spans="1:29" ht="13.2" x14ac:dyDescent="0.25">
      <c r="A96" s="20" t="s">
        <v>611</v>
      </c>
      <c r="B96" s="20" t="s">
        <v>6</v>
      </c>
      <c r="C96" s="20" t="s">
        <v>6</v>
      </c>
      <c r="D96" s="20" t="s">
        <v>17</v>
      </c>
      <c r="E96" s="20" t="s">
        <v>12</v>
      </c>
      <c r="F96" s="21">
        <v>43695.552083333336</v>
      </c>
      <c r="H96" s="20" t="s">
        <v>612</v>
      </c>
      <c r="I96" s="20" t="s">
        <v>407</v>
      </c>
      <c r="J96" s="22">
        <v>7163434132</v>
      </c>
      <c r="K96" s="20" t="s">
        <v>106</v>
      </c>
      <c r="L96" s="22">
        <v>287987708</v>
      </c>
      <c r="M96" s="20" t="s">
        <v>408</v>
      </c>
      <c r="N96" s="20" t="s">
        <v>106</v>
      </c>
      <c r="O96" s="22">
        <v>1</v>
      </c>
      <c r="P96" s="23">
        <v>0</v>
      </c>
      <c r="Q96" s="23">
        <v>0</v>
      </c>
      <c r="R96" s="23">
        <v>55</v>
      </c>
      <c r="S96" s="23">
        <v>55</v>
      </c>
      <c r="T96" s="23">
        <v>55</v>
      </c>
      <c r="U96" s="23">
        <v>55</v>
      </c>
      <c r="V96" s="23">
        <v>55</v>
      </c>
      <c r="W96" s="23">
        <v>0</v>
      </c>
      <c r="X96" s="23">
        <v>55</v>
      </c>
      <c r="Y96" s="23">
        <v>0</v>
      </c>
      <c r="Z96" s="23">
        <v>0</v>
      </c>
      <c r="AA96" s="20" t="s">
        <v>108</v>
      </c>
      <c r="AB96" s="20" t="s">
        <v>151</v>
      </c>
      <c r="AC96" s="20" t="s">
        <v>110</v>
      </c>
    </row>
    <row r="97" spans="1:29" ht="13.2" x14ac:dyDescent="0.25">
      <c r="A97" s="20" t="s">
        <v>611</v>
      </c>
      <c r="B97" s="20" t="s">
        <v>6</v>
      </c>
      <c r="C97" s="20" t="s">
        <v>6</v>
      </c>
      <c r="D97" s="20" t="s">
        <v>17</v>
      </c>
      <c r="E97" s="20" t="s">
        <v>12</v>
      </c>
      <c r="F97" s="21">
        <v>43695.552083333336</v>
      </c>
      <c r="H97" s="20" t="s">
        <v>612</v>
      </c>
      <c r="I97" s="20" t="s">
        <v>154</v>
      </c>
      <c r="J97" s="22">
        <v>7163434132</v>
      </c>
      <c r="K97" s="20" t="s">
        <v>106</v>
      </c>
      <c r="L97" s="22">
        <v>287987708</v>
      </c>
      <c r="M97" s="20" t="s">
        <v>155</v>
      </c>
      <c r="N97" s="20" t="s">
        <v>106</v>
      </c>
      <c r="O97" s="22">
        <v>1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0" t="s">
        <v>108</v>
      </c>
      <c r="AB97" s="20" t="s">
        <v>151</v>
      </c>
      <c r="AC97" s="20" t="s">
        <v>110</v>
      </c>
    </row>
    <row r="98" spans="1:29" ht="13.2" x14ac:dyDescent="0.25">
      <c r="A98" s="20" t="s">
        <v>615</v>
      </c>
      <c r="B98" s="20" t="s">
        <v>6</v>
      </c>
      <c r="C98" s="20" t="s">
        <v>6</v>
      </c>
      <c r="D98" s="20" t="s">
        <v>12</v>
      </c>
      <c r="E98" s="20" t="s">
        <v>12</v>
      </c>
      <c r="F98" s="21">
        <v>43695.556250000001</v>
      </c>
      <c r="H98" s="20" t="s">
        <v>602</v>
      </c>
      <c r="I98" s="20" t="s">
        <v>311</v>
      </c>
      <c r="J98" s="22">
        <v>356423109691182</v>
      </c>
      <c r="K98" s="20" t="s">
        <v>106</v>
      </c>
      <c r="L98" s="22">
        <v>287988324</v>
      </c>
      <c r="M98" s="20" t="s">
        <v>312</v>
      </c>
      <c r="N98" s="20" t="s">
        <v>141</v>
      </c>
      <c r="O98" s="22">
        <v>-1</v>
      </c>
      <c r="P98" s="23">
        <v>760</v>
      </c>
      <c r="Q98" s="23">
        <v>-760</v>
      </c>
      <c r="R98" s="23">
        <v>0</v>
      </c>
      <c r="S98" s="23">
        <v>-760</v>
      </c>
      <c r="T98" s="23">
        <v>-760</v>
      </c>
      <c r="U98" s="23">
        <v>-760</v>
      </c>
      <c r="V98" s="23">
        <v>0</v>
      </c>
      <c r="X98" s="23">
        <v>-760</v>
      </c>
      <c r="Y98" s="23">
        <v>760</v>
      </c>
      <c r="Z98" s="23">
        <v>0</v>
      </c>
      <c r="AA98" s="20" t="s">
        <v>108</v>
      </c>
      <c r="AB98" s="20" t="s">
        <v>169</v>
      </c>
      <c r="AC98" s="20" t="s">
        <v>110</v>
      </c>
    </row>
    <row r="99" spans="1:29" ht="13.2" x14ac:dyDescent="0.25">
      <c r="A99" s="20" t="s">
        <v>615</v>
      </c>
      <c r="B99" s="20" t="s">
        <v>6</v>
      </c>
      <c r="C99" s="20" t="s">
        <v>6</v>
      </c>
      <c r="D99" s="20" t="s">
        <v>12</v>
      </c>
      <c r="E99" s="20" t="s">
        <v>12</v>
      </c>
      <c r="F99" s="21">
        <v>43695.556250000001</v>
      </c>
      <c r="H99" s="20" t="s">
        <v>602</v>
      </c>
      <c r="I99" s="20" t="s">
        <v>128</v>
      </c>
      <c r="J99" s="22">
        <v>7164259580</v>
      </c>
      <c r="K99" s="20" t="s">
        <v>106</v>
      </c>
      <c r="L99" s="22">
        <v>287988324</v>
      </c>
      <c r="M99" s="20" t="s">
        <v>129</v>
      </c>
      <c r="N99" s="20" t="s">
        <v>141</v>
      </c>
      <c r="O99" s="22">
        <v>-1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0" t="s">
        <v>108</v>
      </c>
      <c r="AB99" s="20" t="s">
        <v>130</v>
      </c>
      <c r="AC99" s="20" t="s">
        <v>110</v>
      </c>
    </row>
    <row r="100" spans="1:29" ht="13.2" x14ac:dyDescent="0.25">
      <c r="A100" s="20" t="s">
        <v>615</v>
      </c>
      <c r="B100" s="20" t="s">
        <v>6</v>
      </c>
      <c r="C100" s="20" t="s">
        <v>6</v>
      </c>
      <c r="D100" s="20" t="s">
        <v>12</v>
      </c>
      <c r="E100" s="20" t="s">
        <v>12</v>
      </c>
      <c r="F100" s="21">
        <v>43695.556250000001</v>
      </c>
      <c r="H100" s="20" t="s">
        <v>602</v>
      </c>
      <c r="I100" s="20" t="s">
        <v>407</v>
      </c>
      <c r="J100" s="22">
        <v>7164259580</v>
      </c>
      <c r="K100" s="20" t="s">
        <v>106</v>
      </c>
      <c r="L100" s="22">
        <v>287988324</v>
      </c>
      <c r="M100" s="20" t="s">
        <v>408</v>
      </c>
      <c r="N100" s="20" t="s">
        <v>141</v>
      </c>
      <c r="O100" s="22">
        <v>-1</v>
      </c>
      <c r="P100" s="23">
        <v>0</v>
      </c>
      <c r="Q100" s="23">
        <v>0</v>
      </c>
      <c r="R100" s="23">
        <v>-55</v>
      </c>
      <c r="S100" s="23">
        <v>-55</v>
      </c>
      <c r="T100" s="23">
        <v>-55</v>
      </c>
      <c r="U100" s="23">
        <v>-55</v>
      </c>
      <c r="V100" s="23">
        <v>-55</v>
      </c>
      <c r="W100" s="23">
        <v>0</v>
      </c>
      <c r="X100" s="23">
        <v>-55</v>
      </c>
      <c r="Y100" s="23">
        <v>0</v>
      </c>
      <c r="Z100" s="23">
        <v>0</v>
      </c>
      <c r="AA100" s="20" t="s">
        <v>108</v>
      </c>
      <c r="AB100" s="20" t="s">
        <v>151</v>
      </c>
      <c r="AC100" s="20" t="s">
        <v>110</v>
      </c>
    </row>
    <row r="101" spans="1:29" ht="13.2" x14ac:dyDescent="0.25">
      <c r="A101" s="20" t="s">
        <v>615</v>
      </c>
      <c r="B101" s="20" t="s">
        <v>6</v>
      </c>
      <c r="C101" s="20" t="s">
        <v>6</v>
      </c>
      <c r="D101" s="20" t="s">
        <v>12</v>
      </c>
      <c r="E101" s="20" t="s">
        <v>12</v>
      </c>
      <c r="F101" s="21">
        <v>43695.556250000001</v>
      </c>
      <c r="H101" s="20" t="s">
        <v>602</v>
      </c>
      <c r="I101" s="20" t="s">
        <v>172</v>
      </c>
      <c r="J101" s="22">
        <v>7164259580</v>
      </c>
      <c r="K101" s="20" t="s">
        <v>106</v>
      </c>
      <c r="L101" s="22">
        <v>287988324</v>
      </c>
      <c r="M101" s="20" t="s">
        <v>173</v>
      </c>
      <c r="N101" s="20" t="s">
        <v>141</v>
      </c>
      <c r="O101" s="22">
        <v>-1</v>
      </c>
      <c r="P101" s="23">
        <v>0</v>
      </c>
      <c r="Q101" s="23">
        <v>0</v>
      </c>
      <c r="R101" s="23">
        <v>0</v>
      </c>
      <c r="S101" s="23">
        <v>-150</v>
      </c>
      <c r="T101" s="23">
        <v>-150</v>
      </c>
      <c r="U101" s="23">
        <v>-150</v>
      </c>
      <c r="V101" s="23">
        <v>-150</v>
      </c>
      <c r="W101" s="23">
        <v>0</v>
      </c>
      <c r="X101" s="23">
        <v>-150</v>
      </c>
      <c r="Y101" s="23">
        <v>150</v>
      </c>
      <c r="Z101" s="23">
        <v>0</v>
      </c>
      <c r="AA101" s="20" t="s">
        <v>108</v>
      </c>
      <c r="AB101" s="20" t="s">
        <v>136</v>
      </c>
      <c r="AC101" s="20" t="s">
        <v>110</v>
      </c>
    </row>
    <row r="102" spans="1:29" ht="13.2" x14ac:dyDescent="0.25">
      <c r="A102" s="20" t="s">
        <v>615</v>
      </c>
      <c r="B102" s="20" t="s">
        <v>6</v>
      </c>
      <c r="C102" s="20" t="s">
        <v>6</v>
      </c>
      <c r="D102" s="20" t="s">
        <v>12</v>
      </c>
      <c r="E102" s="20" t="s">
        <v>12</v>
      </c>
      <c r="F102" s="21">
        <v>43695.556250000001</v>
      </c>
      <c r="H102" s="20" t="s">
        <v>602</v>
      </c>
      <c r="I102" s="20" t="s">
        <v>170</v>
      </c>
      <c r="K102" s="20" t="s">
        <v>106</v>
      </c>
      <c r="L102" s="22">
        <v>287988324</v>
      </c>
      <c r="M102" s="20" t="s">
        <v>171</v>
      </c>
      <c r="N102" s="20" t="s">
        <v>141</v>
      </c>
      <c r="O102" s="22">
        <v>-1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0" t="s">
        <v>108</v>
      </c>
      <c r="AB102" s="20" t="s">
        <v>133</v>
      </c>
      <c r="AC102" s="20" t="s">
        <v>110</v>
      </c>
    </row>
    <row r="103" spans="1:29" ht="13.2" x14ac:dyDescent="0.25">
      <c r="A103" s="20" t="s">
        <v>615</v>
      </c>
      <c r="B103" s="20" t="s">
        <v>6</v>
      </c>
      <c r="C103" s="20" t="s">
        <v>6</v>
      </c>
      <c r="D103" s="20" t="s">
        <v>12</v>
      </c>
      <c r="E103" s="20" t="s">
        <v>12</v>
      </c>
      <c r="F103" s="21">
        <v>43695.556250000001</v>
      </c>
      <c r="H103" s="20" t="s">
        <v>602</v>
      </c>
      <c r="I103" s="20" t="s">
        <v>154</v>
      </c>
      <c r="J103" s="22">
        <v>7164259580</v>
      </c>
      <c r="K103" s="20" t="s">
        <v>106</v>
      </c>
      <c r="L103" s="22">
        <v>287988324</v>
      </c>
      <c r="M103" s="20" t="s">
        <v>155</v>
      </c>
      <c r="N103" s="20" t="s">
        <v>141</v>
      </c>
      <c r="O103" s="22">
        <v>-1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0" t="s">
        <v>108</v>
      </c>
      <c r="AB103" s="20" t="s">
        <v>151</v>
      </c>
      <c r="AC103" s="20" t="s">
        <v>110</v>
      </c>
    </row>
    <row r="104" spans="1:29" ht="13.2" x14ac:dyDescent="0.25">
      <c r="A104" s="20" t="s">
        <v>615</v>
      </c>
      <c r="B104" s="20" t="s">
        <v>6</v>
      </c>
      <c r="C104" s="20" t="s">
        <v>6</v>
      </c>
      <c r="D104" s="20" t="s">
        <v>12</v>
      </c>
      <c r="E104" s="20" t="s">
        <v>12</v>
      </c>
      <c r="F104" s="21">
        <v>43695.556250000001</v>
      </c>
      <c r="H104" s="20" t="s">
        <v>602</v>
      </c>
      <c r="I104" s="20" t="s">
        <v>153</v>
      </c>
      <c r="J104" s="22">
        <v>7164259580</v>
      </c>
      <c r="K104" s="20" t="s">
        <v>106</v>
      </c>
      <c r="L104" s="22">
        <v>287988324</v>
      </c>
      <c r="M104" s="20" t="s">
        <v>431</v>
      </c>
      <c r="N104" s="20" t="s">
        <v>141</v>
      </c>
      <c r="O104" s="22">
        <v>-1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0" t="s">
        <v>108</v>
      </c>
      <c r="AB104" s="20" t="s">
        <v>152</v>
      </c>
      <c r="AC104" s="20" t="s">
        <v>110</v>
      </c>
    </row>
    <row r="105" spans="1:29" ht="13.2" x14ac:dyDescent="0.25">
      <c r="A105" s="20" t="s">
        <v>615</v>
      </c>
      <c r="B105" s="20" t="s">
        <v>6</v>
      </c>
      <c r="C105" s="20" t="s">
        <v>6</v>
      </c>
      <c r="D105" s="20" t="s">
        <v>12</v>
      </c>
      <c r="E105" s="20" t="s">
        <v>12</v>
      </c>
      <c r="F105" s="21">
        <v>43695.556250000001</v>
      </c>
      <c r="H105" s="20" t="s">
        <v>602</v>
      </c>
      <c r="I105" s="20" t="s">
        <v>156</v>
      </c>
      <c r="J105" s="22">
        <v>1701180925</v>
      </c>
      <c r="K105" s="20" t="s">
        <v>106</v>
      </c>
      <c r="L105" s="22">
        <v>287988324</v>
      </c>
      <c r="M105" s="20" t="s">
        <v>157</v>
      </c>
      <c r="N105" s="20" t="s">
        <v>141</v>
      </c>
      <c r="O105" s="22">
        <v>-1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0" t="s">
        <v>108</v>
      </c>
      <c r="AB105" s="20" t="s">
        <v>158</v>
      </c>
      <c r="AC105" s="20" t="s">
        <v>110</v>
      </c>
    </row>
    <row r="106" spans="1:29" ht="13.2" x14ac:dyDescent="0.25">
      <c r="A106" s="20" t="s">
        <v>615</v>
      </c>
      <c r="B106" s="20" t="s">
        <v>6</v>
      </c>
      <c r="C106" s="20" t="s">
        <v>6</v>
      </c>
      <c r="D106" s="20" t="s">
        <v>12</v>
      </c>
      <c r="E106" s="20" t="s">
        <v>12</v>
      </c>
      <c r="F106" s="21">
        <v>43695.556250000001</v>
      </c>
      <c r="H106" s="20" t="s">
        <v>602</v>
      </c>
      <c r="I106" s="20" t="s">
        <v>159</v>
      </c>
      <c r="J106" s="22">
        <v>7164259580</v>
      </c>
      <c r="K106" s="20" t="s">
        <v>106</v>
      </c>
      <c r="L106" s="22">
        <v>287988324</v>
      </c>
      <c r="M106" s="20" t="s">
        <v>160</v>
      </c>
      <c r="N106" s="20" t="s">
        <v>106</v>
      </c>
      <c r="O106" s="22">
        <v>1</v>
      </c>
      <c r="P106" s="23">
        <v>0</v>
      </c>
      <c r="Q106" s="23">
        <v>0</v>
      </c>
      <c r="R106" s="23">
        <v>760</v>
      </c>
      <c r="S106" s="23">
        <v>760</v>
      </c>
      <c r="T106" s="23">
        <v>760</v>
      </c>
      <c r="U106" s="23">
        <v>760</v>
      </c>
      <c r="V106" s="23">
        <v>760</v>
      </c>
      <c r="W106" s="23">
        <v>0</v>
      </c>
      <c r="X106" s="23">
        <v>760</v>
      </c>
      <c r="Y106" s="23">
        <v>0</v>
      </c>
      <c r="Z106" s="23">
        <v>0</v>
      </c>
      <c r="AA106" s="20" t="s">
        <v>108</v>
      </c>
      <c r="AB106" s="20" t="s">
        <v>161</v>
      </c>
      <c r="AC106" s="20" t="s">
        <v>110</v>
      </c>
    </row>
    <row r="107" spans="1:29" ht="13.2" x14ac:dyDescent="0.25">
      <c r="A107" s="20" t="s">
        <v>615</v>
      </c>
      <c r="B107" s="20" t="s">
        <v>6</v>
      </c>
      <c r="C107" s="20" t="s">
        <v>6</v>
      </c>
      <c r="D107" s="20" t="s">
        <v>12</v>
      </c>
      <c r="E107" s="20" t="s">
        <v>12</v>
      </c>
      <c r="F107" s="21">
        <v>43695.556250000001</v>
      </c>
      <c r="H107" s="20" t="s">
        <v>602</v>
      </c>
      <c r="I107" s="20" t="s">
        <v>164</v>
      </c>
      <c r="J107" s="22">
        <v>7164259580</v>
      </c>
      <c r="K107" s="20" t="s">
        <v>106</v>
      </c>
      <c r="L107" s="22">
        <v>287988324</v>
      </c>
      <c r="M107" s="20" t="s">
        <v>165</v>
      </c>
      <c r="N107" s="20" t="s">
        <v>141</v>
      </c>
      <c r="O107" s="22">
        <v>-1</v>
      </c>
      <c r="P107" s="23">
        <v>0</v>
      </c>
      <c r="Q107" s="23">
        <v>0</v>
      </c>
      <c r="R107" s="23">
        <v>-760</v>
      </c>
      <c r="S107" s="23">
        <v>-760</v>
      </c>
      <c r="T107" s="23">
        <v>-760</v>
      </c>
      <c r="U107" s="23">
        <v>-760</v>
      </c>
      <c r="V107" s="23">
        <v>-760</v>
      </c>
      <c r="W107" s="23">
        <v>0</v>
      </c>
      <c r="X107" s="23">
        <v>-760</v>
      </c>
      <c r="Y107" s="23">
        <v>0</v>
      </c>
      <c r="Z107" s="23">
        <v>0</v>
      </c>
      <c r="AA107" s="20" t="s">
        <v>108</v>
      </c>
      <c r="AB107" s="20" t="s">
        <v>158</v>
      </c>
      <c r="AC107" s="20" t="s">
        <v>110</v>
      </c>
    </row>
    <row r="108" spans="1:29" ht="13.2" x14ac:dyDescent="0.25">
      <c r="A108" s="20" t="s">
        <v>615</v>
      </c>
      <c r="B108" s="20" t="s">
        <v>6</v>
      </c>
      <c r="C108" s="20" t="s">
        <v>6</v>
      </c>
      <c r="D108" s="20" t="s">
        <v>12</v>
      </c>
      <c r="E108" s="20" t="s">
        <v>12</v>
      </c>
      <c r="F108" s="21">
        <v>43695.556250000001</v>
      </c>
      <c r="H108" s="20" t="s">
        <v>602</v>
      </c>
      <c r="I108" s="20" t="s">
        <v>162</v>
      </c>
      <c r="J108" s="22">
        <v>7164259580</v>
      </c>
      <c r="K108" s="20" t="s">
        <v>106</v>
      </c>
      <c r="L108" s="22">
        <v>287988324</v>
      </c>
      <c r="M108" s="20" t="s">
        <v>163</v>
      </c>
      <c r="N108" s="20" t="s">
        <v>106</v>
      </c>
      <c r="O108" s="22">
        <v>1</v>
      </c>
      <c r="P108" s="23">
        <v>0</v>
      </c>
      <c r="Q108" s="23">
        <v>0</v>
      </c>
      <c r="R108" s="23">
        <v>38</v>
      </c>
      <c r="S108" s="23">
        <v>38</v>
      </c>
      <c r="T108" s="23">
        <v>38</v>
      </c>
      <c r="U108" s="23">
        <v>38</v>
      </c>
      <c r="V108" s="23">
        <v>38</v>
      </c>
      <c r="W108" s="23">
        <v>0</v>
      </c>
      <c r="X108" s="23">
        <v>38</v>
      </c>
      <c r="Y108" s="23">
        <v>0</v>
      </c>
      <c r="Z108" s="23">
        <v>0</v>
      </c>
      <c r="AA108" s="20" t="s">
        <v>108</v>
      </c>
      <c r="AB108" s="20" t="s">
        <v>158</v>
      </c>
      <c r="AC108" s="20" t="s">
        <v>110</v>
      </c>
    </row>
    <row r="109" spans="1:29" ht="13.2" x14ac:dyDescent="0.25">
      <c r="A109" s="20" t="s">
        <v>616</v>
      </c>
      <c r="B109" s="20" t="s">
        <v>6</v>
      </c>
      <c r="C109" s="20" t="s">
        <v>6</v>
      </c>
      <c r="D109" s="20" t="s">
        <v>12</v>
      </c>
      <c r="E109" s="20" t="s">
        <v>12</v>
      </c>
      <c r="F109" s="21">
        <v>43695.559027777781</v>
      </c>
      <c r="H109" s="20" t="s">
        <v>602</v>
      </c>
      <c r="I109" s="20" t="s">
        <v>311</v>
      </c>
      <c r="J109" s="22">
        <v>356423109691182</v>
      </c>
      <c r="K109" s="20" t="s">
        <v>106</v>
      </c>
      <c r="L109" s="22">
        <v>287988324</v>
      </c>
      <c r="M109" s="20" t="s">
        <v>312</v>
      </c>
      <c r="N109" s="20" t="s">
        <v>106</v>
      </c>
      <c r="O109" s="22">
        <v>1</v>
      </c>
      <c r="P109" s="23">
        <v>760</v>
      </c>
      <c r="Q109" s="23">
        <v>760</v>
      </c>
      <c r="R109" s="23">
        <v>0</v>
      </c>
      <c r="S109" s="23">
        <v>760</v>
      </c>
      <c r="T109" s="23">
        <v>760</v>
      </c>
      <c r="U109" s="23">
        <v>760</v>
      </c>
      <c r="V109" s="23">
        <v>0</v>
      </c>
      <c r="X109" s="23">
        <v>760</v>
      </c>
      <c r="Y109" s="23">
        <v>-760</v>
      </c>
      <c r="Z109" s="23">
        <v>0</v>
      </c>
      <c r="AA109" s="20" t="s">
        <v>108</v>
      </c>
      <c r="AB109" s="20" t="s">
        <v>169</v>
      </c>
      <c r="AC109" s="20" t="s">
        <v>110</v>
      </c>
    </row>
    <row r="110" spans="1:29" ht="13.2" x14ac:dyDescent="0.25">
      <c r="A110" s="20" t="s">
        <v>616</v>
      </c>
      <c r="B110" s="20" t="s">
        <v>6</v>
      </c>
      <c r="C110" s="20" t="s">
        <v>6</v>
      </c>
      <c r="D110" s="20" t="s">
        <v>12</v>
      </c>
      <c r="E110" s="20" t="s">
        <v>12</v>
      </c>
      <c r="F110" s="21">
        <v>43695.559027777781</v>
      </c>
      <c r="H110" s="20" t="s">
        <v>602</v>
      </c>
      <c r="I110" s="20" t="s">
        <v>128</v>
      </c>
      <c r="J110" s="22">
        <v>7164259580</v>
      </c>
      <c r="K110" s="20" t="s">
        <v>106</v>
      </c>
      <c r="L110" s="22">
        <v>287988324</v>
      </c>
      <c r="M110" s="20" t="s">
        <v>129</v>
      </c>
      <c r="N110" s="20" t="s">
        <v>106</v>
      </c>
      <c r="O110" s="22">
        <v>1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0" t="s">
        <v>108</v>
      </c>
      <c r="AB110" s="20" t="s">
        <v>130</v>
      </c>
      <c r="AC110" s="20" t="s">
        <v>110</v>
      </c>
    </row>
    <row r="111" spans="1:29" ht="13.2" x14ac:dyDescent="0.25">
      <c r="A111" s="20" t="s">
        <v>616</v>
      </c>
      <c r="B111" s="20" t="s">
        <v>6</v>
      </c>
      <c r="C111" s="20" t="s">
        <v>6</v>
      </c>
      <c r="D111" s="20" t="s">
        <v>12</v>
      </c>
      <c r="E111" s="20" t="s">
        <v>12</v>
      </c>
      <c r="F111" s="21">
        <v>43695.559027777781</v>
      </c>
      <c r="H111" s="20" t="s">
        <v>602</v>
      </c>
      <c r="I111" s="20" t="s">
        <v>170</v>
      </c>
      <c r="K111" s="20" t="s">
        <v>106</v>
      </c>
      <c r="L111" s="22">
        <v>287988324</v>
      </c>
      <c r="M111" s="20" t="s">
        <v>171</v>
      </c>
      <c r="N111" s="20" t="s">
        <v>106</v>
      </c>
      <c r="O111" s="22">
        <v>1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0" t="s">
        <v>108</v>
      </c>
      <c r="AB111" s="20" t="s">
        <v>133</v>
      </c>
      <c r="AC111" s="20" t="s">
        <v>110</v>
      </c>
    </row>
    <row r="112" spans="1:29" ht="13.2" x14ac:dyDescent="0.25">
      <c r="A112" s="20" t="s">
        <v>616</v>
      </c>
      <c r="B112" s="20" t="s">
        <v>6</v>
      </c>
      <c r="C112" s="20" t="s">
        <v>6</v>
      </c>
      <c r="D112" s="20" t="s">
        <v>12</v>
      </c>
      <c r="E112" s="20" t="s">
        <v>12</v>
      </c>
      <c r="F112" s="21">
        <v>43695.559027777781</v>
      </c>
      <c r="H112" s="20" t="s">
        <v>602</v>
      </c>
      <c r="I112" s="20" t="s">
        <v>172</v>
      </c>
      <c r="J112" s="22">
        <v>7164259580</v>
      </c>
      <c r="K112" s="20" t="s">
        <v>106</v>
      </c>
      <c r="L112" s="22">
        <v>287988324</v>
      </c>
      <c r="M112" s="20" t="s">
        <v>173</v>
      </c>
      <c r="N112" s="20" t="s">
        <v>106</v>
      </c>
      <c r="O112" s="22">
        <v>1</v>
      </c>
      <c r="P112" s="23">
        <v>0</v>
      </c>
      <c r="Q112" s="23">
        <v>0</v>
      </c>
      <c r="R112" s="23">
        <v>0</v>
      </c>
      <c r="S112" s="23">
        <v>150</v>
      </c>
      <c r="T112" s="23">
        <v>150</v>
      </c>
      <c r="U112" s="23">
        <v>150</v>
      </c>
      <c r="V112" s="23">
        <v>150</v>
      </c>
      <c r="W112" s="23">
        <v>0</v>
      </c>
      <c r="X112" s="23">
        <v>150</v>
      </c>
      <c r="Y112" s="23">
        <v>-150</v>
      </c>
      <c r="Z112" s="23">
        <v>0</v>
      </c>
      <c r="AA112" s="20" t="s">
        <v>108</v>
      </c>
      <c r="AB112" s="20" t="s">
        <v>136</v>
      </c>
      <c r="AC112" s="20" t="s">
        <v>110</v>
      </c>
    </row>
    <row r="113" spans="1:29" ht="13.2" x14ac:dyDescent="0.25">
      <c r="A113" s="20" t="s">
        <v>616</v>
      </c>
      <c r="B113" s="20" t="s">
        <v>6</v>
      </c>
      <c r="C113" s="20" t="s">
        <v>6</v>
      </c>
      <c r="D113" s="20" t="s">
        <v>12</v>
      </c>
      <c r="E113" s="20" t="s">
        <v>12</v>
      </c>
      <c r="F113" s="21">
        <v>43695.559027777781</v>
      </c>
      <c r="H113" s="20" t="s">
        <v>602</v>
      </c>
      <c r="I113" s="20" t="s">
        <v>407</v>
      </c>
      <c r="J113" s="22">
        <v>7164259580</v>
      </c>
      <c r="K113" s="20" t="s">
        <v>106</v>
      </c>
      <c r="L113" s="22">
        <v>287988324</v>
      </c>
      <c r="M113" s="20" t="s">
        <v>408</v>
      </c>
      <c r="N113" s="20" t="s">
        <v>106</v>
      </c>
      <c r="O113" s="22">
        <v>1</v>
      </c>
      <c r="P113" s="23">
        <v>0</v>
      </c>
      <c r="Q113" s="23">
        <v>0</v>
      </c>
      <c r="R113" s="23">
        <v>55</v>
      </c>
      <c r="S113" s="23">
        <v>55</v>
      </c>
      <c r="T113" s="23">
        <v>55</v>
      </c>
      <c r="U113" s="23">
        <v>55</v>
      </c>
      <c r="V113" s="23">
        <v>55</v>
      </c>
      <c r="W113" s="23">
        <v>0</v>
      </c>
      <c r="X113" s="23">
        <v>55</v>
      </c>
      <c r="Y113" s="23">
        <v>0</v>
      </c>
      <c r="Z113" s="23">
        <v>0</v>
      </c>
      <c r="AA113" s="20" t="s">
        <v>108</v>
      </c>
      <c r="AB113" s="20" t="s">
        <v>151</v>
      </c>
      <c r="AC113" s="20" t="s">
        <v>110</v>
      </c>
    </row>
    <row r="114" spans="1:29" ht="13.2" x14ac:dyDescent="0.25">
      <c r="A114" s="20" t="s">
        <v>616</v>
      </c>
      <c r="B114" s="20" t="s">
        <v>6</v>
      </c>
      <c r="C114" s="20" t="s">
        <v>6</v>
      </c>
      <c r="D114" s="20" t="s">
        <v>12</v>
      </c>
      <c r="E114" s="20" t="s">
        <v>12</v>
      </c>
      <c r="F114" s="21">
        <v>43695.559027777781</v>
      </c>
      <c r="H114" s="20" t="s">
        <v>602</v>
      </c>
      <c r="I114" s="20" t="s">
        <v>162</v>
      </c>
      <c r="J114" s="22">
        <v>7164259580</v>
      </c>
      <c r="K114" s="20" t="s">
        <v>106</v>
      </c>
      <c r="L114" s="22">
        <v>287988324</v>
      </c>
      <c r="M114" s="20" t="s">
        <v>163</v>
      </c>
      <c r="N114" s="20" t="s">
        <v>141</v>
      </c>
      <c r="O114" s="22">
        <v>-1</v>
      </c>
      <c r="P114" s="23">
        <v>0</v>
      </c>
      <c r="Q114" s="23">
        <v>0</v>
      </c>
      <c r="R114" s="23">
        <v>-38</v>
      </c>
      <c r="S114" s="23">
        <v>-38</v>
      </c>
      <c r="T114" s="23">
        <v>-38</v>
      </c>
      <c r="U114" s="23">
        <v>-38</v>
      </c>
      <c r="V114" s="23">
        <v>-38</v>
      </c>
      <c r="W114" s="23">
        <v>0</v>
      </c>
      <c r="X114" s="23">
        <v>-38</v>
      </c>
      <c r="Y114" s="23">
        <v>0</v>
      </c>
      <c r="Z114" s="23">
        <v>0</v>
      </c>
      <c r="AA114" s="20" t="s">
        <v>108</v>
      </c>
      <c r="AB114" s="20" t="s">
        <v>158</v>
      </c>
      <c r="AC114" s="20" t="s">
        <v>110</v>
      </c>
    </row>
    <row r="115" spans="1:29" ht="13.2" x14ac:dyDescent="0.25">
      <c r="A115" s="20" t="s">
        <v>616</v>
      </c>
      <c r="B115" s="20" t="s">
        <v>6</v>
      </c>
      <c r="C115" s="20" t="s">
        <v>6</v>
      </c>
      <c r="D115" s="20" t="s">
        <v>12</v>
      </c>
      <c r="E115" s="20" t="s">
        <v>12</v>
      </c>
      <c r="F115" s="21">
        <v>43695.559027777781</v>
      </c>
      <c r="H115" s="20" t="s">
        <v>602</v>
      </c>
      <c r="I115" s="20" t="s">
        <v>164</v>
      </c>
      <c r="J115" s="22">
        <v>7164259580</v>
      </c>
      <c r="K115" s="20" t="s">
        <v>106</v>
      </c>
      <c r="L115" s="22">
        <v>287988324</v>
      </c>
      <c r="M115" s="20" t="s">
        <v>165</v>
      </c>
      <c r="N115" s="20" t="s">
        <v>106</v>
      </c>
      <c r="O115" s="22">
        <v>1</v>
      </c>
      <c r="P115" s="23">
        <v>0</v>
      </c>
      <c r="Q115" s="23">
        <v>0</v>
      </c>
      <c r="R115" s="23">
        <v>760</v>
      </c>
      <c r="S115" s="23">
        <v>760</v>
      </c>
      <c r="T115" s="23">
        <v>760</v>
      </c>
      <c r="U115" s="23">
        <v>760</v>
      </c>
      <c r="V115" s="23">
        <v>760</v>
      </c>
      <c r="W115" s="23">
        <v>0</v>
      </c>
      <c r="X115" s="23">
        <v>760</v>
      </c>
      <c r="Y115" s="23">
        <v>0</v>
      </c>
      <c r="Z115" s="23">
        <v>0</v>
      </c>
      <c r="AA115" s="20" t="s">
        <v>108</v>
      </c>
      <c r="AB115" s="20" t="s">
        <v>158</v>
      </c>
      <c r="AC115" s="20" t="s">
        <v>110</v>
      </c>
    </row>
    <row r="116" spans="1:29" ht="13.2" x14ac:dyDescent="0.25">
      <c r="A116" s="20" t="s">
        <v>616</v>
      </c>
      <c r="B116" s="20" t="s">
        <v>6</v>
      </c>
      <c r="C116" s="20" t="s">
        <v>6</v>
      </c>
      <c r="D116" s="20" t="s">
        <v>12</v>
      </c>
      <c r="E116" s="20" t="s">
        <v>12</v>
      </c>
      <c r="F116" s="21">
        <v>43695.559027777781</v>
      </c>
      <c r="H116" s="20" t="s">
        <v>602</v>
      </c>
      <c r="I116" s="20" t="s">
        <v>146</v>
      </c>
      <c r="J116" s="22">
        <v>40081819001048</v>
      </c>
      <c r="K116" s="20" t="s">
        <v>106</v>
      </c>
      <c r="M116" s="20" t="s">
        <v>147</v>
      </c>
      <c r="N116" s="20" t="s">
        <v>106</v>
      </c>
      <c r="O116" s="22">
        <v>1</v>
      </c>
      <c r="P116" s="23">
        <v>0</v>
      </c>
      <c r="Q116" s="23">
        <v>0</v>
      </c>
      <c r="R116" s="23">
        <v>120</v>
      </c>
      <c r="S116" s="23">
        <v>120</v>
      </c>
      <c r="T116" s="23">
        <v>120</v>
      </c>
      <c r="U116" s="23">
        <v>120</v>
      </c>
      <c r="V116" s="23">
        <v>120</v>
      </c>
      <c r="W116" s="23">
        <v>0</v>
      </c>
      <c r="X116" s="23">
        <v>120</v>
      </c>
      <c r="Y116" s="23">
        <v>0</v>
      </c>
      <c r="Z116" s="23">
        <v>0</v>
      </c>
      <c r="AA116" s="20" t="s">
        <v>108</v>
      </c>
      <c r="AB116" s="20" t="s">
        <v>148</v>
      </c>
      <c r="AC116" s="20" t="s">
        <v>110</v>
      </c>
    </row>
    <row r="117" spans="1:29" ht="13.2" x14ac:dyDescent="0.25">
      <c r="A117" s="20" t="s">
        <v>616</v>
      </c>
      <c r="B117" s="20" t="s">
        <v>6</v>
      </c>
      <c r="C117" s="20" t="s">
        <v>6</v>
      </c>
      <c r="D117" s="20" t="s">
        <v>12</v>
      </c>
      <c r="E117" s="20" t="s">
        <v>12</v>
      </c>
      <c r="F117" s="21">
        <v>43695.559027777781</v>
      </c>
      <c r="H117" s="20" t="s">
        <v>602</v>
      </c>
      <c r="I117" s="20" t="s">
        <v>390</v>
      </c>
      <c r="J117" s="22">
        <v>40081819001048</v>
      </c>
      <c r="K117" s="20" t="s">
        <v>106</v>
      </c>
      <c r="M117" s="20" t="s">
        <v>391</v>
      </c>
      <c r="N117" s="20" t="s">
        <v>106</v>
      </c>
      <c r="O117" s="22">
        <v>1</v>
      </c>
      <c r="P117" s="23">
        <v>0</v>
      </c>
      <c r="Q117" s="23">
        <v>0</v>
      </c>
      <c r="R117" s="23">
        <v>105</v>
      </c>
      <c r="S117" s="23">
        <v>105</v>
      </c>
      <c r="T117" s="23">
        <v>105</v>
      </c>
      <c r="U117" s="23">
        <v>105</v>
      </c>
      <c r="V117" s="23">
        <v>105</v>
      </c>
      <c r="W117" s="23">
        <v>0</v>
      </c>
      <c r="X117" s="23">
        <v>105</v>
      </c>
      <c r="Y117" s="23">
        <v>0</v>
      </c>
      <c r="Z117" s="23">
        <v>0</v>
      </c>
      <c r="AA117" s="20" t="s">
        <v>108</v>
      </c>
      <c r="AB117" s="20" t="s">
        <v>148</v>
      </c>
      <c r="AC117" s="20" t="s">
        <v>110</v>
      </c>
    </row>
    <row r="118" spans="1:29" ht="13.2" x14ac:dyDescent="0.25">
      <c r="A118" s="20" t="s">
        <v>616</v>
      </c>
      <c r="B118" s="20" t="s">
        <v>6</v>
      </c>
      <c r="C118" s="20" t="s">
        <v>6</v>
      </c>
      <c r="D118" s="20" t="s">
        <v>12</v>
      </c>
      <c r="E118" s="20" t="s">
        <v>12</v>
      </c>
      <c r="F118" s="21">
        <v>43695.559027777781</v>
      </c>
      <c r="H118" s="20" t="s">
        <v>602</v>
      </c>
      <c r="I118" s="20" t="s">
        <v>159</v>
      </c>
      <c r="J118" s="22">
        <v>7164259580</v>
      </c>
      <c r="K118" s="20" t="s">
        <v>106</v>
      </c>
      <c r="L118" s="22">
        <v>287988324</v>
      </c>
      <c r="M118" s="20" t="s">
        <v>160</v>
      </c>
      <c r="N118" s="20" t="s">
        <v>141</v>
      </c>
      <c r="O118" s="22">
        <v>-1</v>
      </c>
      <c r="P118" s="23">
        <v>0</v>
      </c>
      <c r="Q118" s="23">
        <v>0</v>
      </c>
      <c r="R118" s="23">
        <v>-760</v>
      </c>
      <c r="S118" s="23">
        <v>-760</v>
      </c>
      <c r="T118" s="23">
        <v>-760</v>
      </c>
      <c r="U118" s="23">
        <v>-760</v>
      </c>
      <c r="V118" s="23">
        <v>-760</v>
      </c>
      <c r="W118" s="23">
        <v>0</v>
      </c>
      <c r="X118" s="23">
        <v>-760</v>
      </c>
      <c r="Y118" s="23">
        <v>0</v>
      </c>
      <c r="Z118" s="23">
        <v>0</v>
      </c>
      <c r="AA118" s="20" t="s">
        <v>108</v>
      </c>
      <c r="AB118" s="20" t="s">
        <v>161</v>
      </c>
      <c r="AC118" s="20" t="s">
        <v>110</v>
      </c>
    </row>
    <row r="119" spans="1:29" ht="13.2" x14ac:dyDescent="0.25">
      <c r="A119" s="20" t="s">
        <v>616</v>
      </c>
      <c r="B119" s="20" t="s">
        <v>6</v>
      </c>
      <c r="C119" s="20" t="s">
        <v>6</v>
      </c>
      <c r="D119" s="20" t="s">
        <v>12</v>
      </c>
      <c r="E119" s="20" t="s">
        <v>12</v>
      </c>
      <c r="F119" s="21">
        <v>43695.559027777781</v>
      </c>
      <c r="H119" s="20" t="s">
        <v>602</v>
      </c>
      <c r="I119" s="20" t="s">
        <v>156</v>
      </c>
      <c r="J119" s="22">
        <v>1701180925</v>
      </c>
      <c r="K119" s="20" t="s">
        <v>106</v>
      </c>
      <c r="L119" s="22">
        <v>287988324</v>
      </c>
      <c r="M119" s="20" t="s">
        <v>157</v>
      </c>
      <c r="N119" s="20" t="s">
        <v>106</v>
      </c>
      <c r="O119" s="22">
        <v>1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0" t="s">
        <v>108</v>
      </c>
      <c r="AB119" s="20" t="s">
        <v>158</v>
      </c>
      <c r="AC119" s="20" t="s">
        <v>110</v>
      </c>
    </row>
    <row r="120" spans="1:29" ht="13.2" x14ac:dyDescent="0.25">
      <c r="A120" s="20" t="s">
        <v>616</v>
      </c>
      <c r="B120" s="20" t="s">
        <v>6</v>
      </c>
      <c r="C120" s="20" t="s">
        <v>6</v>
      </c>
      <c r="D120" s="20" t="s">
        <v>12</v>
      </c>
      <c r="E120" s="20" t="s">
        <v>12</v>
      </c>
      <c r="F120" s="21">
        <v>43695.559027777781</v>
      </c>
      <c r="H120" s="20" t="s">
        <v>602</v>
      </c>
      <c r="I120" s="20" t="s">
        <v>153</v>
      </c>
      <c r="J120" s="22">
        <v>7164259580</v>
      </c>
      <c r="K120" s="20" t="s">
        <v>106</v>
      </c>
      <c r="L120" s="22">
        <v>287988324</v>
      </c>
      <c r="M120" s="20" t="s">
        <v>431</v>
      </c>
      <c r="N120" s="20" t="s">
        <v>106</v>
      </c>
      <c r="O120" s="22">
        <v>1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0" t="s">
        <v>108</v>
      </c>
      <c r="AB120" s="20" t="s">
        <v>152</v>
      </c>
      <c r="AC120" s="20" t="s">
        <v>110</v>
      </c>
    </row>
    <row r="121" spans="1:29" ht="13.2" x14ac:dyDescent="0.25">
      <c r="A121" s="20" t="s">
        <v>616</v>
      </c>
      <c r="B121" s="20" t="s">
        <v>6</v>
      </c>
      <c r="C121" s="20" t="s">
        <v>6</v>
      </c>
      <c r="D121" s="20" t="s">
        <v>12</v>
      </c>
      <c r="E121" s="20" t="s">
        <v>12</v>
      </c>
      <c r="F121" s="21">
        <v>43695.559027777781</v>
      </c>
      <c r="H121" s="20" t="s">
        <v>602</v>
      </c>
      <c r="I121" s="20" t="s">
        <v>154</v>
      </c>
      <c r="J121" s="22">
        <v>7164259580</v>
      </c>
      <c r="K121" s="20" t="s">
        <v>106</v>
      </c>
      <c r="L121" s="22">
        <v>287988324</v>
      </c>
      <c r="M121" s="20" t="s">
        <v>155</v>
      </c>
      <c r="N121" s="20" t="s">
        <v>106</v>
      </c>
      <c r="O121" s="22">
        <v>1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0" t="s">
        <v>108</v>
      </c>
      <c r="AB121" s="20" t="s">
        <v>151</v>
      </c>
      <c r="AC121" s="20" t="s">
        <v>110</v>
      </c>
    </row>
    <row r="122" spans="1:29" ht="13.2" x14ac:dyDescent="0.25">
      <c r="A122" s="20" t="s">
        <v>616</v>
      </c>
      <c r="B122" s="20" t="s">
        <v>6</v>
      </c>
      <c r="C122" s="20" t="s">
        <v>6</v>
      </c>
      <c r="D122" s="20" t="s">
        <v>12</v>
      </c>
      <c r="E122" s="20" t="s">
        <v>12</v>
      </c>
      <c r="F122" s="21">
        <v>43695.559027777781</v>
      </c>
      <c r="H122" s="20" t="s">
        <v>602</v>
      </c>
      <c r="I122" s="20" t="s">
        <v>149</v>
      </c>
      <c r="J122" s="22">
        <v>40081819001048</v>
      </c>
      <c r="K122" s="20" t="s">
        <v>106</v>
      </c>
      <c r="M122" s="20" t="s">
        <v>150</v>
      </c>
      <c r="N122" s="20" t="s">
        <v>141</v>
      </c>
      <c r="O122" s="22">
        <v>-1</v>
      </c>
      <c r="P122" s="23">
        <v>0</v>
      </c>
      <c r="Q122" s="23">
        <v>0</v>
      </c>
      <c r="R122" s="23">
        <v>-105</v>
      </c>
      <c r="S122" s="23">
        <v>-105</v>
      </c>
      <c r="T122" s="23">
        <v>-105</v>
      </c>
      <c r="U122" s="23">
        <v>-105</v>
      </c>
      <c r="V122" s="23">
        <v>-105</v>
      </c>
      <c r="W122" s="23">
        <v>0</v>
      </c>
      <c r="X122" s="23">
        <v>-105</v>
      </c>
      <c r="Y122" s="23">
        <v>0</v>
      </c>
      <c r="Z122" s="23">
        <v>0</v>
      </c>
      <c r="AA122" s="20" t="s">
        <v>108</v>
      </c>
      <c r="AB122" s="20" t="s">
        <v>148</v>
      </c>
      <c r="AC122" s="20" t="s">
        <v>110</v>
      </c>
    </row>
    <row r="123" spans="1:29" ht="13.2" x14ac:dyDescent="0.25">
      <c r="A123" s="20" t="s">
        <v>616</v>
      </c>
      <c r="B123" s="20" t="s">
        <v>6</v>
      </c>
      <c r="C123" s="20" t="s">
        <v>6</v>
      </c>
      <c r="D123" s="20" t="s">
        <v>12</v>
      </c>
      <c r="E123" s="20" t="s">
        <v>12</v>
      </c>
      <c r="F123" s="21">
        <v>43695.559027777781</v>
      </c>
      <c r="H123" s="20" t="s">
        <v>602</v>
      </c>
      <c r="I123" s="20" t="s">
        <v>392</v>
      </c>
      <c r="J123" s="22">
        <v>40081819001048</v>
      </c>
      <c r="K123" s="20" t="s">
        <v>106</v>
      </c>
      <c r="M123" s="20" t="s">
        <v>393</v>
      </c>
      <c r="N123" s="20" t="s">
        <v>141</v>
      </c>
      <c r="O123" s="22">
        <v>-1</v>
      </c>
      <c r="P123" s="23">
        <v>0</v>
      </c>
      <c r="Q123" s="23">
        <v>0</v>
      </c>
      <c r="R123" s="23">
        <v>-105</v>
      </c>
      <c r="S123" s="23">
        <v>-105</v>
      </c>
      <c r="T123" s="23">
        <v>-105</v>
      </c>
      <c r="U123" s="23">
        <v>-105</v>
      </c>
      <c r="V123" s="23">
        <v>-105</v>
      </c>
      <c r="W123" s="23">
        <v>0</v>
      </c>
      <c r="X123" s="23">
        <v>-105</v>
      </c>
      <c r="Y123" s="23">
        <v>0</v>
      </c>
      <c r="Z123" s="23">
        <v>0</v>
      </c>
      <c r="AA123" s="20" t="s">
        <v>108</v>
      </c>
      <c r="AB123" s="20" t="s">
        <v>148</v>
      </c>
      <c r="AC123" s="20" t="s">
        <v>110</v>
      </c>
    </row>
    <row r="124" spans="1:29" ht="13.2" x14ac:dyDescent="0.25">
      <c r="A124" s="20" t="s">
        <v>617</v>
      </c>
      <c r="B124" s="20" t="s">
        <v>8</v>
      </c>
      <c r="C124" s="20" t="s">
        <v>8</v>
      </c>
      <c r="D124" s="20" t="s">
        <v>18</v>
      </c>
      <c r="E124" s="20" t="s">
        <v>18</v>
      </c>
      <c r="F124" s="21">
        <v>43695.570833333331</v>
      </c>
      <c r="H124" s="20" t="s">
        <v>618</v>
      </c>
      <c r="I124" s="20" t="s">
        <v>333</v>
      </c>
      <c r="J124" s="22">
        <v>353106103782114</v>
      </c>
      <c r="K124" s="20" t="s">
        <v>106</v>
      </c>
      <c r="L124" s="22">
        <v>284988371</v>
      </c>
      <c r="M124" s="20" t="s">
        <v>334</v>
      </c>
      <c r="N124" s="20" t="s">
        <v>106</v>
      </c>
      <c r="O124" s="22">
        <v>1</v>
      </c>
      <c r="P124" s="23">
        <v>1110</v>
      </c>
      <c r="Q124" s="23">
        <v>1110</v>
      </c>
      <c r="R124" s="23">
        <v>0</v>
      </c>
      <c r="S124" s="23">
        <v>1110</v>
      </c>
      <c r="T124" s="23">
        <v>1110</v>
      </c>
      <c r="U124" s="23">
        <v>1110</v>
      </c>
      <c r="V124" s="23">
        <v>0</v>
      </c>
      <c r="X124" s="23">
        <v>1110</v>
      </c>
      <c r="Y124" s="23">
        <v>-1110</v>
      </c>
      <c r="Z124" s="23">
        <v>0</v>
      </c>
      <c r="AA124" s="20" t="s">
        <v>182</v>
      </c>
      <c r="AB124" s="20" t="s">
        <v>169</v>
      </c>
      <c r="AC124" s="20" t="s">
        <v>110</v>
      </c>
    </row>
    <row r="125" spans="1:29" ht="13.2" x14ac:dyDescent="0.25">
      <c r="A125" s="20" t="s">
        <v>617</v>
      </c>
      <c r="B125" s="20" t="s">
        <v>8</v>
      </c>
      <c r="C125" s="20" t="s">
        <v>8</v>
      </c>
      <c r="D125" s="20" t="s">
        <v>18</v>
      </c>
      <c r="E125" s="20" t="s">
        <v>18</v>
      </c>
      <c r="F125" s="21">
        <v>43695.570833333331</v>
      </c>
      <c r="H125" s="20" t="s">
        <v>618</v>
      </c>
      <c r="I125" s="20" t="s">
        <v>128</v>
      </c>
      <c r="J125" s="22">
        <v>7164745595</v>
      </c>
      <c r="K125" s="20" t="s">
        <v>106</v>
      </c>
      <c r="L125" s="22">
        <v>284988371</v>
      </c>
      <c r="M125" s="20" t="s">
        <v>129</v>
      </c>
      <c r="N125" s="20" t="s">
        <v>106</v>
      </c>
      <c r="O125" s="22">
        <v>1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0" t="s">
        <v>182</v>
      </c>
      <c r="AB125" s="20" t="s">
        <v>130</v>
      </c>
      <c r="AC125" s="20" t="s">
        <v>110</v>
      </c>
    </row>
    <row r="126" spans="1:29" ht="13.2" x14ac:dyDescent="0.25">
      <c r="A126" s="20" t="s">
        <v>617</v>
      </c>
      <c r="B126" s="20" t="s">
        <v>8</v>
      </c>
      <c r="C126" s="20" t="s">
        <v>8</v>
      </c>
      <c r="D126" s="20" t="s">
        <v>18</v>
      </c>
      <c r="E126" s="20" t="s">
        <v>18</v>
      </c>
      <c r="F126" s="21">
        <v>43695.570833333331</v>
      </c>
      <c r="H126" s="20" t="s">
        <v>618</v>
      </c>
      <c r="I126" s="20" t="s">
        <v>407</v>
      </c>
      <c r="J126" s="22">
        <v>7164745595</v>
      </c>
      <c r="K126" s="20" t="s">
        <v>106</v>
      </c>
      <c r="L126" s="22">
        <v>284988371</v>
      </c>
      <c r="M126" s="20" t="s">
        <v>408</v>
      </c>
      <c r="N126" s="20" t="s">
        <v>106</v>
      </c>
      <c r="O126" s="22">
        <v>1</v>
      </c>
      <c r="P126" s="23">
        <v>0</v>
      </c>
      <c r="Q126" s="23">
        <v>0</v>
      </c>
      <c r="R126" s="23">
        <v>55</v>
      </c>
      <c r="S126" s="23">
        <v>55</v>
      </c>
      <c r="T126" s="23">
        <v>55</v>
      </c>
      <c r="U126" s="23">
        <v>55</v>
      </c>
      <c r="V126" s="23">
        <v>55</v>
      </c>
      <c r="W126" s="23">
        <v>0</v>
      </c>
      <c r="X126" s="23">
        <v>55</v>
      </c>
      <c r="Y126" s="23">
        <v>0</v>
      </c>
      <c r="Z126" s="23">
        <v>0</v>
      </c>
      <c r="AA126" s="20" t="s">
        <v>182</v>
      </c>
      <c r="AB126" s="20" t="s">
        <v>151</v>
      </c>
      <c r="AC126" s="20" t="s">
        <v>110</v>
      </c>
    </row>
    <row r="127" spans="1:29" ht="13.2" x14ac:dyDescent="0.25">
      <c r="A127" s="20" t="s">
        <v>617</v>
      </c>
      <c r="B127" s="20" t="s">
        <v>8</v>
      </c>
      <c r="C127" s="20" t="s">
        <v>8</v>
      </c>
      <c r="D127" s="20" t="s">
        <v>18</v>
      </c>
      <c r="E127" s="20" t="s">
        <v>18</v>
      </c>
      <c r="F127" s="21">
        <v>43695.570833333331</v>
      </c>
      <c r="H127" s="20" t="s">
        <v>618</v>
      </c>
      <c r="I127" s="20" t="s">
        <v>172</v>
      </c>
      <c r="J127" s="22">
        <v>7164745595</v>
      </c>
      <c r="K127" s="20" t="s">
        <v>106</v>
      </c>
      <c r="L127" s="22">
        <v>284988371</v>
      </c>
      <c r="M127" s="20" t="s">
        <v>173</v>
      </c>
      <c r="N127" s="20" t="s">
        <v>106</v>
      </c>
      <c r="O127" s="22">
        <v>1</v>
      </c>
      <c r="P127" s="23">
        <v>0</v>
      </c>
      <c r="Q127" s="23">
        <v>0</v>
      </c>
      <c r="R127" s="23">
        <v>0</v>
      </c>
      <c r="S127" s="23">
        <v>150</v>
      </c>
      <c r="T127" s="23">
        <v>150</v>
      </c>
      <c r="U127" s="23">
        <v>150</v>
      </c>
      <c r="V127" s="23">
        <v>150</v>
      </c>
      <c r="W127" s="23">
        <v>0</v>
      </c>
      <c r="X127" s="23">
        <v>150</v>
      </c>
      <c r="Y127" s="23">
        <v>-150</v>
      </c>
      <c r="Z127" s="23">
        <v>0</v>
      </c>
      <c r="AA127" s="20" t="s">
        <v>182</v>
      </c>
      <c r="AB127" s="20" t="s">
        <v>136</v>
      </c>
      <c r="AC127" s="20" t="s">
        <v>110</v>
      </c>
    </row>
    <row r="128" spans="1:29" ht="13.2" x14ac:dyDescent="0.25">
      <c r="A128" s="20" t="s">
        <v>617</v>
      </c>
      <c r="B128" s="20" t="s">
        <v>8</v>
      </c>
      <c r="C128" s="20" t="s">
        <v>8</v>
      </c>
      <c r="D128" s="20" t="s">
        <v>18</v>
      </c>
      <c r="E128" s="20" t="s">
        <v>18</v>
      </c>
      <c r="F128" s="21">
        <v>43695.570833333331</v>
      </c>
      <c r="H128" s="20" t="s">
        <v>618</v>
      </c>
      <c r="I128" s="20" t="s">
        <v>170</v>
      </c>
      <c r="K128" s="20" t="s">
        <v>106</v>
      </c>
      <c r="L128" s="22">
        <v>284988371</v>
      </c>
      <c r="M128" s="20" t="s">
        <v>171</v>
      </c>
      <c r="N128" s="20" t="s">
        <v>106</v>
      </c>
      <c r="O128" s="22">
        <v>1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0" t="s">
        <v>182</v>
      </c>
      <c r="AB128" s="20" t="s">
        <v>133</v>
      </c>
      <c r="AC128" s="20" t="s">
        <v>110</v>
      </c>
    </row>
    <row r="129" spans="1:29" ht="13.2" x14ac:dyDescent="0.25">
      <c r="A129" s="20" t="s">
        <v>617</v>
      </c>
      <c r="B129" s="20" t="s">
        <v>8</v>
      </c>
      <c r="C129" s="20" t="s">
        <v>8</v>
      </c>
      <c r="D129" s="20" t="s">
        <v>18</v>
      </c>
      <c r="E129" s="20" t="s">
        <v>18</v>
      </c>
      <c r="F129" s="21">
        <v>43695.570833333331</v>
      </c>
      <c r="H129" s="20" t="s">
        <v>618</v>
      </c>
      <c r="I129" s="20" t="s">
        <v>356</v>
      </c>
      <c r="J129" s="22">
        <v>7164745595</v>
      </c>
      <c r="K129" s="20" t="s">
        <v>106</v>
      </c>
      <c r="M129" s="20" t="s">
        <v>401</v>
      </c>
      <c r="N129" s="20" t="s">
        <v>106</v>
      </c>
      <c r="O129" s="22">
        <v>1</v>
      </c>
      <c r="P129" s="23">
        <v>0</v>
      </c>
      <c r="Q129" s="23">
        <v>0</v>
      </c>
      <c r="R129" s="23">
        <v>55</v>
      </c>
      <c r="S129" s="23">
        <v>55</v>
      </c>
      <c r="T129" s="23">
        <v>55</v>
      </c>
      <c r="U129" s="23">
        <v>55</v>
      </c>
      <c r="V129" s="23">
        <v>55</v>
      </c>
      <c r="W129" s="23">
        <v>0</v>
      </c>
      <c r="X129" s="23">
        <v>55</v>
      </c>
      <c r="Y129" s="23">
        <v>0</v>
      </c>
      <c r="Z129" s="23">
        <v>0</v>
      </c>
      <c r="AA129" s="20" t="s">
        <v>182</v>
      </c>
      <c r="AB129" s="20" t="s">
        <v>151</v>
      </c>
      <c r="AC129" s="20" t="s">
        <v>110</v>
      </c>
    </row>
    <row r="130" spans="1:29" ht="13.2" x14ac:dyDescent="0.25">
      <c r="A130" s="20" t="s">
        <v>617</v>
      </c>
      <c r="B130" s="20" t="s">
        <v>8</v>
      </c>
      <c r="C130" s="20" t="s">
        <v>8</v>
      </c>
      <c r="D130" s="20" t="s">
        <v>18</v>
      </c>
      <c r="E130" s="20" t="s">
        <v>18</v>
      </c>
      <c r="F130" s="21">
        <v>43695.570833333331</v>
      </c>
      <c r="H130" s="20" t="s">
        <v>618</v>
      </c>
      <c r="I130" s="20" t="s">
        <v>156</v>
      </c>
      <c r="J130" s="22">
        <v>1701183186</v>
      </c>
      <c r="K130" s="20" t="s">
        <v>106</v>
      </c>
      <c r="L130" s="22">
        <v>284988371</v>
      </c>
      <c r="M130" s="20" t="s">
        <v>157</v>
      </c>
      <c r="N130" s="20" t="s">
        <v>106</v>
      </c>
      <c r="O130" s="22">
        <v>1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0" t="s">
        <v>182</v>
      </c>
      <c r="AB130" s="20" t="s">
        <v>158</v>
      </c>
      <c r="AC130" s="20" t="s">
        <v>110</v>
      </c>
    </row>
    <row r="131" spans="1:29" ht="13.2" x14ac:dyDescent="0.25">
      <c r="A131" s="20" t="s">
        <v>617</v>
      </c>
      <c r="B131" s="20" t="s">
        <v>8</v>
      </c>
      <c r="C131" s="20" t="s">
        <v>8</v>
      </c>
      <c r="D131" s="20" t="s">
        <v>18</v>
      </c>
      <c r="E131" s="20" t="s">
        <v>18</v>
      </c>
      <c r="F131" s="21">
        <v>43695.570833333331</v>
      </c>
      <c r="H131" s="20" t="s">
        <v>618</v>
      </c>
      <c r="I131" s="20" t="s">
        <v>199</v>
      </c>
      <c r="J131" s="22">
        <v>7164745595</v>
      </c>
      <c r="K131" s="20" t="s">
        <v>106</v>
      </c>
      <c r="L131" s="22">
        <v>284988371</v>
      </c>
      <c r="M131" s="20" t="s">
        <v>200</v>
      </c>
      <c r="N131" s="20" t="s">
        <v>106</v>
      </c>
      <c r="O131" s="22">
        <v>1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0" t="s">
        <v>182</v>
      </c>
      <c r="AB131" s="20" t="s">
        <v>151</v>
      </c>
      <c r="AC131" s="20" t="s">
        <v>110</v>
      </c>
    </row>
    <row r="132" spans="1:29" ht="13.2" x14ac:dyDescent="0.25">
      <c r="A132" s="20" t="s">
        <v>617</v>
      </c>
      <c r="B132" s="20" t="s">
        <v>8</v>
      </c>
      <c r="C132" s="20" t="s">
        <v>8</v>
      </c>
      <c r="D132" s="20" t="s">
        <v>18</v>
      </c>
      <c r="E132" s="20" t="s">
        <v>18</v>
      </c>
      <c r="F132" s="21">
        <v>43695.570833333331</v>
      </c>
      <c r="H132" s="20" t="s">
        <v>618</v>
      </c>
      <c r="I132" s="20" t="s">
        <v>159</v>
      </c>
      <c r="J132" s="22">
        <v>7164745595</v>
      </c>
      <c r="K132" s="20" t="s">
        <v>106</v>
      </c>
      <c r="L132" s="22">
        <v>284988371</v>
      </c>
      <c r="M132" s="20" t="s">
        <v>160</v>
      </c>
      <c r="N132" s="20" t="s">
        <v>141</v>
      </c>
      <c r="O132" s="22">
        <v>-1</v>
      </c>
      <c r="P132" s="23">
        <v>0</v>
      </c>
      <c r="Q132" s="23">
        <v>0</v>
      </c>
      <c r="R132" s="23">
        <v>-1110</v>
      </c>
      <c r="S132" s="23">
        <v>-1110</v>
      </c>
      <c r="T132" s="23">
        <v>-1110</v>
      </c>
      <c r="U132" s="23">
        <v>-1110</v>
      </c>
      <c r="V132" s="23">
        <v>-1110</v>
      </c>
      <c r="W132" s="23">
        <v>0</v>
      </c>
      <c r="X132" s="23">
        <v>-1110</v>
      </c>
      <c r="Y132" s="23">
        <v>0</v>
      </c>
      <c r="Z132" s="23">
        <v>0</v>
      </c>
      <c r="AA132" s="20" t="s">
        <v>182</v>
      </c>
      <c r="AB132" s="20" t="s">
        <v>161</v>
      </c>
      <c r="AC132" s="20" t="s">
        <v>110</v>
      </c>
    </row>
    <row r="133" spans="1:29" ht="13.2" x14ac:dyDescent="0.25">
      <c r="A133" s="20" t="s">
        <v>617</v>
      </c>
      <c r="B133" s="20" t="s">
        <v>8</v>
      </c>
      <c r="C133" s="20" t="s">
        <v>8</v>
      </c>
      <c r="D133" s="20" t="s">
        <v>18</v>
      </c>
      <c r="E133" s="20" t="s">
        <v>18</v>
      </c>
      <c r="F133" s="21">
        <v>43695.570833333331</v>
      </c>
      <c r="H133" s="20" t="s">
        <v>618</v>
      </c>
      <c r="I133" s="20" t="s">
        <v>162</v>
      </c>
      <c r="J133" s="22">
        <v>7164745595</v>
      </c>
      <c r="K133" s="20" t="s">
        <v>106</v>
      </c>
      <c r="L133" s="22">
        <v>284988371</v>
      </c>
      <c r="M133" s="20" t="s">
        <v>163</v>
      </c>
      <c r="N133" s="20" t="s">
        <v>141</v>
      </c>
      <c r="O133" s="22">
        <v>-1</v>
      </c>
      <c r="P133" s="23">
        <v>0</v>
      </c>
      <c r="Q133" s="23">
        <v>0</v>
      </c>
      <c r="R133" s="23">
        <v>-50</v>
      </c>
      <c r="S133" s="23">
        <v>-50</v>
      </c>
      <c r="T133" s="23">
        <v>-50</v>
      </c>
      <c r="U133" s="23">
        <v>-50</v>
      </c>
      <c r="V133" s="23">
        <v>-50</v>
      </c>
      <c r="W133" s="23">
        <v>0</v>
      </c>
      <c r="X133" s="23">
        <v>-50</v>
      </c>
      <c r="Y133" s="23">
        <v>0</v>
      </c>
      <c r="Z133" s="23">
        <v>0</v>
      </c>
      <c r="AA133" s="20" t="s">
        <v>182</v>
      </c>
      <c r="AB133" s="20" t="s">
        <v>158</v>
      </c>
      <c r="AC133" s="20" t="s">
        <v>110</v>
      </c>
    </row>
    <row r="134" spans="1:29" ht="13.2" x14ac:dyDescent="0.25">
      <c r="A134" s="20" t="s">
        <v>617</v>
      </c>
      <c r="B134" s="20" t="s">
        <v>8</v>
      </c>
      <c r="C134" s="20" t="s">
        <v>8</v>
      </c>
      <c r="D134" s="20" t="s">
        <v>18</v>
      </c>
      <c r="E134" s="20" t="s">
        <v>18</v>
      </c>
      <c r="F134" s="21">
        <v>43695.570833333331</v>
      </c>
      <c r="H134" s="20" t="s">
        <v>618</v>
      </c>
      <c r="I134" s="20" t="s">
        <v>121</v>
      </c>
      <c r="K134" s="20" t="s">
        <v>106</v>
      </c>
      <c r="M134" s="20" t="s">
        <v>122</v>
      </c>
      <c r="N134" s="20" t="s">
        <v>106</v>
      </c>
      <c r="O134" s="22">
        <v>1</v>
      </c>
      <c r="P134" s="23">
        <v>11.25</v>
      </c>
      <c r="Q134" s="23">
        <v>11.25</v>
      </c>
      <c r="R134" s="23">
        <v>59.99</v>
      </c>
      <c r="S134" s="23">
        <v>65</v>
      </c>
      <c r="T134" s="23">
        <v>59.99</v>
      </c>
      <c r="U134" s="23">
        <v>65</v>
      </c>
      <c r="V134" s="23">
        <v>53.75</v>
      </c>
      <c r="X134" s="23">
        <v>65</v>
      </c>
      <c r="Y134" s="23">
        <v>-5.01</v>
      </c>
      <c r="Z134" s="23">
        <v>0</v>
      </c>
      <c r="AA134" s="20" t="s">
        <v>182</v>
      </c>
      <c r="AB134" s="20" t="s">
        <v>124</v>
      </c>
      <c r="AC134" s="20" t="s">
        <v>110</v>
      </c>
    </row>
    <row r="135" spans="1:29" ht="13.2" x14ac:dyDescent="0.25">
      <c r="A135" s="20" t="s">
        <v>617</v>
      </c>
      <c r="B135" s="20" t="s">
        <v>8</v>
      </c>
      <c r="C135" s="20" t="s">
        <v>8</v>
      </c>
      <c r="D135" s="20" t="s">
        <v>18</v>
      </c>
      <c r="E135" s="20" t="s">
        <v>18</v>
      </c>
      <c r="F135" s="21">
        <v>43695.570833333331</v>
      </c>
      <c r="H135" s="20" t="s">
        <v>618</v>
      </c>
      <c r="I135" s="20" t="s">
        <v>619</v>
      </c>
      <c r="K135" s="20" t="s">
        <v>106</v>
      </c>
      <c r="M135" s="20" t="s">
        <v>620</v>
      </c>
      <c r="N135" s="20" t="s">
        <v>106</v>
      </c>
      <c r="O135" s="22">
        <v>1</v>
      </c>
      <c r="P135" s="23">
        <v>8.74</v>
      </c>
      <c r="Q135" s="23">
        <v>8.74</v>
      </c>
      <c r="R135" s="23">
        <v>30</v>
      </c>
      <c r="S135" s="23">
        <v>45</v>
      </c>
      <c r="T135" s="23">
        <v>30</v>
      </c>
      <c r="U135" s="23">
        <v>45</v>
      </c>
      <c r="V135" s="23">
        <v>36.26</v>
      </c>
      <c r="X135" s="23">
        <v>45</v>
      </c>
      <c r="Y135" s="23">
        <v>-15</v>
      </c>
      <c r="Z135" s="23">
        <v>0</v>
      </c>
      <c r="AA135" s="20" t="s">
        <v>182</v>
      </c>
      <c r="AB135" s="20" t="s">
        <v>191</v>
      </c>
      <c r="AC135" s="20" t="s">
        <v>110</v>
      </c>
    </row>
    <row r="136" spans="1:29" ht="13.2" x14ac:dyDescent="0.25">
      <c r="A136" s="20" t="s">
        <v>617</v>
      </c>
      <c r="B136" s="20" t="s">
        <v>8</v>
      </c>
      <c r="C136" s="20" t="s">
        <v>8</v>
      </c>
      <c r="D136" s="20" t="s">
        <v>18</v>
      </c>
      <c r="E136" s="20" t="s">
        <v>18</v>
      </c>
      <c r="F136" s="21">
        <v>43695.570833333331</v>
      </c>
      <c r="H136" s="20" t="s">
        <v>618</v>
      </c>
      <c r="I136" s="20" t="s">
        <v>166</v>
      </c>
      <c r="J136" s="22">
        <v>7164745595</v>
      </c>
      <c r="K136" s="20" t="s">
        <v>106</v>
      </c>
      <c r="M136" s="20" t="s">
        <v>167</v>
      </c>
      <c r="N136" s="20" t="s">
        <v>106</v>
      </c>
      <c r="O136" s="22">
        <v>1</v>
      </c>
      <c r="P136" s="23">
        <v>0</v>
      </c>
      <c r="Q136" s="23">
        <v>0</v>
      </c>
      <c r="R136" s="23">
        <v>9.99</v>
      </c>
      <c r="S136" s="23">
        <v>29.99</v>
      </c>
      <c r="T136" s="23">
        <v>9.99</v>
      </c>
      <c r="U136" s="23">
        <v>29.99</v>
      </c>
      <c r="V136" s="23">
        <v>29.99</v>
      </c>
      <c r="W136" s="23">
        <v>0</v>
      </c>
      <c r="X136" s="23">
        <v>29.99</v>
      </c>
      <c r="Y136" s="23">
        <v>-20</v>
      </c>
      <c r="Z136" s="23">
        <v>0</v>
      </c>
      <c r="AA136" s="20" t="s">
        <v>182</v>
      </c>
      <c r="AB136" s="20" t="s">
        <v>168</v>
      </c>
      <c r="AC136" s="20" t="s">
        <v>110</v>
      </c>
    </row>
    <row r="137" spans="1:29" ht="13.2" x14ac:dyDescent="0.25">
      <c r="A137" s="20" t="s">
        <v>617</v>
      </c>
      <c r="B137" s="20" t="s">
        <v>8</v>
      </c>
      <c r="C137" s="20" t="s">
        <v>8</v>
      </c>
      <c r="D137" s="20" t="s">
        <v>18</v>
      </c>
      <c r="E137" s="20" t="s">
        <v>18</v>
      </c>
      <c r="F137" s="21">
        <v>43695.570833333331</v>
      </c>
      <c r="H137" s="20" t="s">
        <v>618</v>
      </c>
      <c r="I137" s="20" t="s">
        <v>164</v>
      </c>
      <c r="J137" s="22">
        <v>7164745595</v>
      </c>
      <c r="K137" s="20" t="s">
        <v>106</v>
      </c>
      <c r="L137" s="22">
        <v>284988371</v>
      </c>
      <c r="M137" s="20" t="s">
        <v>165</v>
      </c>
      <c r="N137" s="20" t="s">
        <v>106</v>
      </c>
      <c r="O137" s="22">
        <v>1</v>
      </c>
      <c r="P137" s="23">
        <v>0</v>
      </c>
      <c r="Q137" s="23">
        <v>0</v>
      </c>
      <c r="R137" s="23">
        <v>1110</v>
      </c>
      <c r="S137" s="23">
        <v>1110</v>
      </c>
      <c r="T137" s="23">
        <v>1110</v>
      </c>
      <c r="U137" s="23">
        <v>1110</v>
      </c>
      <c r="V137" s="23">
        <v>1110</v>
      </c>
      <c r="W137" s="23">
        <v>0</v>
      </c>
      <c r="X137" s="23">
        <v>1110</v>
      </c>
      <c r="Y137" s="23">
        <v>0</v>
      </c>
      <c r="Z137" s="23">
        <v>0</v>
      </c>
      <c r="AA137" s="20" t="s">
        <v>182</v>
      </c>
      <c r="AB137" s="20" t="s">
        <v>158</v>
      </c>
      <c r="AC137" s="20" t="s">
        <v>110</v>
      </c>
    </row>
    <row r="138" spans="1:29" ht="13.2" x14ac:dyDescent="0.25">
      <c r="A138" s="20" t="s">
        <v>621</v>
      </c>
      <c r="B138" s="20" t="s">
        <v>6</v>
      </c>
      <c r="C138" s="20" t="s">
        <v>6</v>
      </c>
      <c r="D138" s="20" t="s">
        <v>430</v>
      </c>
      <c r="E138" s="20" t="s">
        <v>430</v>
      </c>
      <c r="F138" s="21">
        <v>43695.578472222223</v>
      </c>
      <c r="H138" s="20" t="s">
        <v>622</v>
      </c>
      <c r="I138" s="20" t="s">
        <v>298</v>
      </c>
      <c r="K138" s="20" t="s">
        <v>106</v>
      </c>
      <c r="M138" s="20" t="s">
        <v>623</v>
      </c>
      <c r="N138" s="20" t="s">
        <v>106</v>
      </c>
      <c r="O138" s="22">
        <v>1</v>
      </c>
      <c r="P138" s="23">
        <v>8.33</v>
      </c>
      <c r="Q138" s="23">
        <v>8.33</v>
      </c>
      <c r="R138" s="23">
        <v>19.989999999999998</v>
      </c>
      <c r="S138" s="23">
        <v>9.99</v>
      </c>
      <c r="T138" s="23">
        <v>19.989999999999998</v>
      </c>
      <c r="U138" s="23">
        <v>9.99</v>
      </c>
      <c r="V138" s="23">
        <v>1.66</v>
      </c>
      <c r="W138" s="23">
        <v>0</v>
      </c>
      <c r="X138" s="23">
        <v>9.99</v>
      </c>
      <c r="Y138" s="23">
        <v>10</v>
      </c>
      <c r="Z138" s="23">
        <v>0</v>
      </c>
      <c r="AA138" s="20" t="s">
        <v>108</v>
      </c>
      <c r="AB138" s="20" t="s">
        <v>299</v>
      </c>
      <c r="AC138" s="20" t="s">
        <v>110</v>
      </c>
    </row>
    <row r="139" spans="1:29" ht="13.2" x14ac:dyDescent="0.25">
      <c r="A139" s="20" t="s">
        <v>621</v>
      </c>
      <c r="B139" s="20" t="s">
        <v>6</v>
      </c>
      <c r="C139" s="20" t="s">
        <v>6</v>
      </c>
      <c r="D139" s="20" t="s">
        <v>430</v>
      </c>
      <c r="E139" s="20" t="s">
        <v>430</v>
      </c>
      <c r="F139" s="21">
        <v>43695.578472222223</v>
      </c>
      <c r="H139" s="20" t="s">
        <v>622</v>
      </c>
      <c r="I139" s="20" t="s">
        <v>300</v>
      </c>
      <c r="K139" s="20" t="s">
        <v>106</v>
      </c>
      <c r="M139" s="20" t="s">
        <v>301</v>
      </c>
      <c r="N139" s="20" t="s">
        <v>106</v>
      </c>
      <c r="O139" s="22">
        <v>1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X139" s="23">
        <v>0</v>
      </c>
      <c r="Y139" s="23">
        <v>0</v>
      </c>
      <c r="Z139" s="23">
        <v>0</v>
      </c>
      <c r="AA139" s="20" t="s">
        <v>108</v>
      </c>
      <c r="AB139" s="20" t="s">
        <v>302</v>
      </c>
      <c r="AC139" s="20" t="s">
        <v>110</v>
      </c>
    </row>
    <row r="140" spans="1:29" ht="13.2" x14ac:dyDescent="0.25">
      <c r="A140" s="20" t="s">
        <v>624</v>
      </c>
      <c r="B140" s="20" t="s">
        <v>7</v>
      </c>
      <c r="C140" s="20" t="s">
        <v>7</v>
      </c>
      <c r="D140" s="20" t="s">
        <v>9</v>
      </c>
      <c r="E140" s="20" t="s">
        <v>9</v>
      </c>
      <c r="F140" s="21">
        <v>43695.579861111109</v>
      </c>
      <c r="H140" s="20" t="s">
        <v>625</v>
      </c>
      <c r="I140" s="20" t="s">
        <v>257</v>
      </c>
      <c r="J140" s="22">
        <v>356429108516700</v>
      </c>
      <c r="K140" s="20" t="s">
        <v>106</v>
      </c>
      <c r="L140" s="22">
        <v>288988357</v>
      </c>
      <c r="M140" s="20" t="s">
        <v>258</v>
      </c>
      <c r="N140" s="20" t="s">
        <v>106</v>
      </c>
      <c r="O140" s="22">
        <v>1</v>
      </c>
      <c r="P140" s="23">
        <v>810</v>
      </c>
      <c r="Q140" s="23">
        <v>810</v>
      </c>
      <c r="R140" s="23">
        <v>0</v>
      </c>
      <c r="S140" s="23">
        <v>810</v>
      </c>
      <c r="T140" s="23">
        <v>810</v>
      </c>
      <c r="U140" s="23">
        <v>810</v>
      </c>
      <c r="V140" s="23">
        <v>0</v>
      </c>
      <c r="X140" s="23">
        <v>810</v>
      </c>
      <c r="Y140" s="23">
        <v>-810</v>
      </c>
      <c r="Z140" s="23">
        <v>0</v>
      </c>
      <c r="AA140" s="20" t="s">
        <v>123</v>
      </c>
      <c r="AB140" s="20" t="s">
        <v>169</v>
      </c>
      <c r="AC140" s="20" t="s">
        <v>110</v>
      </c>
    </row>
    <row r="141" spans="1:29" ht="13.2" x14ac:dyDescent="0.25">
      <c r="A141" s="20" t="s">
        <v>624</v>
      </c>
      <c r="B141" s="20" t="s">
        <v>7</v>
      </c>
      <c r="C141" s="20" t="s">
        <v>7</v>
      </c>
      <c r="D141" s="20" t="s">
        <v>9</v>
      </c>
      <c r="E141" s="20" t="s">
        <v>9</v>
      </c>
      <c r="F141" s="21">
        <v>43695.579861111109</v>
      </c>
      <c r="H141" s="20" t="s">
        <v>625</v>
      </c>
      <c r="I141" s="20" t="s">
        <v>128</v>
      </c>
      <c r="J141" s="22">
        <v>7169122495</v>
      </c>
      <c r="K141" s="20" t="s">
        <v>106</v>
      </c>
      <c r="L141" s="22">
        <v>288988357</v>
      </c>
      <c r="M141" s="20" t="s">
        <v>129</v>
      </c>
      <c r="N141" s="20" t="s">
        <v>106</v>
      </c>
      <c r="O141" s="22">
        <v>1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0" t="s">
        <v>123</v>
      </c>
      <c r="AB141" s="20" t="s">
        <v>130</v>
      </c>
      <c r="AC141" s="20" t="s">
        <v>110</v>
      </c>
    </row>
    <row r="142" spans="1:29" ht="13.2" x14ac:dyDescent="0.25">
      <c r="A142" s="20" t="s">
        <v>624</v>
      </c>
      <c r="B142" s="20" t="s">
        <v>7</v>
      </c>
      <c r="C142" s="20" t="s">
        <v>7</v>
      </c>
      <c r="D142" s="20" t="s">
        <v>9</v>
      </c>
      <c r="E142" s="20" t="s">
        <v>9</v>
      </c>
      <c r="F142" s="21">
        <v>43695.579861111109</v>
      </c>
      <c r="H142" s="20" t="s">
        <v>625</v>
      </c>
      <c r="I142" s="20" t="s">
        <v>170</v>
      </c>
      <c r="K142" s="20" t="s">
        <v>106</v>
      </c>
      <c r="L142" s="22">
        <v>288988357</v>
      </c>
      <c r="M142" s="20" t="s">
        <v>171</v>
      </c>
      <c r="N142" s="20" t="s">
        <v>106</v>
      </c>
      <c r="O142" s="22">
        <v>1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0" t="s">
        <v>123</v>
      </c>
      <c r="AB142" s="20" t="s">
        <v>133</v>
      </c>
      <c r="AC142" s="20" t="s">
        <v>110</v>
      </c>
    </row>
    <row r="143" spans="1:29" ht="13.2" x14ac:dyDescent="0.25">
      <c r="A143" s="20" t="s">
        <v>624</v>
      </c>
      <c r="B143" s="20" t="s">
        <v>7</v>
      </c>
      <c r="C143" s="20" t="s">
        <v>7</v>
      </c>
      <c r="D143" s="20" t="s">
        <v>9</v>
      </c>
      <c r="E143" s="20" t="s">
        <v>9</v>
      </c>
      <c r="F143" s="21">
        <v>43695.579861111109</v>
      </c>
      <c r="H143" s="20" t="s">
        <v>625</v>
      </c>
      <c r="I143" s="20" t="s">
        <v>172</v>
      </c>
      <c r="J143" s="22">
        <v>7169122495</v>
      </c>
      <c r="K143" s="20" t="s">
        <v>106</v>
      </c>
      <c r="L143" s="22">
        <v>288988357</v>
      </c>
      <c r="M143" s="20" t="s">
        <v>173</v>
      </c>
      <c r="N143" s="20" t="s">
        <v>106</v>
      </c>
      <c r="O143" s="22">
        <v>1</v>
      </c>
      <c r="P143" s="23">
        <v>0</v>
      </c>
      <c r="Q143" s="23">
        <v>0</v>
      </c>
      <c r="R143" s="23">
        <v>0</v>
      </c>
      <c r="S143" s="23">
        <v>150</v>
      </c>
      <c r="T143" s="23">
        <v>150</v>
      </c>
      <c r="U143" s="23">
        <v>150</v>
      </c>
      <c r="V143" s="23">
        <v>150</v>
      </c>
      <c r="W143" s="23">
        <v>0</v>
      </c>
      <c r="X143" s="23">
        <v>150</v>
      </c>
      <c r="Y143" s="23">
        <v>-150</v>
      </c>
      <c r="Z143" s="23">
        <v>0</v>
      </c>
      <c r="AA143" s="20" t="s">
        <v>123</v>
      </c>
      <c r="AB143" s="20" t="s">
        <v>136</v>
      </c>
      <c r="AC143" s="20" t="s">
        <v>110</v>
      </c>
    </row>
    <row r="144" spans="1:29" ht="13.2" x14ac:dyDescent="0.25">
      <c r="A144" s="20" t="s">
        <v>624</v>
      </c>
      <c r="B144" s="20" t="s">
        <v>7</v>
      </c>
      <c r="C144" s="20" t="s">
        <v>7</v>
      </c>
      <c r="D144" s="20" t="s">
        <v>9</v>
      </c>
      <c r="E144" s="20" t="s">
        <v>9</v>
      </c>
      <c r="F144" s="21">
        <v>43695.579861111109</v>
      </c>
      <c r="H144" s="20" t="s">
        <v>625</v>
      </c>
      <c r="I144" s="20" t="s">
        <v>407</v>
      </c>
      <c r="J144" s="22">
        <v>7169122495</v>
      </c>
      <c r="K144" s="20" t="s">
        <v>106</v>
      </c>
      <c r="L144" s="22">
        <v>288988357</v>
      </c>
      <c r="M144" s="20" t="s">
        <v>408</v>
      </c>
      <c r="N144" s="20" t="s">
        <v>106</v>
      </c>
      <c r="O144" s="22">
        <v>1</v>
      </c>
      <c r="P144" s="23">
        <v>0</v>
      </c>
      <c r="Q144" s="23">
        <v>0</v>
      </c>
      <c r="R144" s="23">
        <v>55</v>
      </c>
      <c r="S144" s="23">
        <v>55</v>
      </c>
      <c r="T144" s="23">
        <v>55</v>
      </c>
      <c r="U144" s="23">
        <v>55</v>
      </c>
      <c r="V144" s="23">
        <v>55</v>
      </c>
      <c r="W144" s="23">
        <v>0</v>
      </c>
      <c r="X144" s="23">
        <v>55</v>
      </c>
      <c r="Y144" s="23">
        <v>0</v>
      </c>
      <c r="Z144" s="23">
        <v>0</v>
      </c>
      <c r="AA144" s="20" t="s">
        <v>123</v>
      </c>
      <c r="AB144" s="20" t="s">
        <v>151</v>
      </c>
      <c r="AC144" s="20" t="s">
        <v>110</v>
      </c>
    </row>
    <row r="145" spans="1:29" ht="13.2" x14ac:dyDescent="0.25">
      <c r="A145" s="20" t="s">
        <v>624</v>
      </c>
      <c r="B145" s="20" t="s">
        <v>7</v>
      </c>
      <c r="C145" s="20" t="s">
        <v>7</v>
      </c>
      <c r="D145" s="20" t="s">
        <v>9</v>
      </c>
      <c r="E145" s="20" t="s">
        <v>9</v>
      </c>
      <c r="F145" s="21">
        <v>43695.579861111109</v>
      </c>
      <c r="H145" s="20" t="s">
        <v>625</v>
      </c>
      <c r="I145" s="20" t="s">
        <v>162</v>
      </c>
      <c r="J145" s="22">
        <v>7169122495</v>
      </c>
      <c r="K145" s="20" t="s">
        <v>106</v>
      </c>
      <c r="L145" s="22">
        <v>288988357</v>
      </c>
      <c r="M145" s="20" t="s">
        <v>163</v>
      </c>
      <c r="N145" s="20" t="s">
        <v>141</v>
      </c>
      <c r="O145" s="22">
        <v>-1</v>
      </c>
      <c r="P145" s="23">
        <v>0</v>
      </c>
      <c r="Q145" s="23">
        <v>0</v>
      </c>
      <c r="R145" s="23">
        <v>-40.5</v>
      </c>
      <c r="S145" s="23">
        <v>-40.5</v>
      </c>
      <c r="T145" s="23">
        <v>-40.5</v>
      </c>
      <c r="U145" s="23">
        <v>-40.5</v>
      </c>
      <c r="V145" s="23">
        <v>-40.5</v>
      </c>
      <c r="W145" s="23">
        <v>0</v>
      </c>
      <c r="X145" s="23">
        <v>-40.5</v>
      </c>
      <c r="Y145" s="23">
        <v>0</v>
      </c>
      <c r="Z145" s="23">
        <v>0</v>
      </c>
      <c r="AA145" s="20" t="s">
        <v>123</v>
      </c>
      <c r="AB145" s="20" t="s">
        <v>158</v>
      </c>
      <c r="AC145" s="20" t="s">
        <v>110</v>
      </c>
    </row>
    <row r="146" spans="1:29" ht="13.2" x14ac:dyDescent="0.25">
      <c r="A146" s="20" t="s">
        <v>624</v>
      </c>
      <c r="B146" s="20" t="s">
        <v>7</v>
      </c>
      <c r="C146" s="20" t="s">
        <v>7</v>
      </c>
      <c r="D146" s="20" t="s">
        <v>9</v>
      </c>
      <c r="E146" s="20" t="s">
        <v>9</v>
      </c>
      <c r="F146" s="21">
        <v>43695.579861111109</v>
      </c>
      <c r="H146" s="20" t="s">
        <v>625</v>
      </c>
      <c r="I146" s="20" t="s">
        <v>164</v>
      </c>
      <c r="J146" s="22">
        <v>7169122495</v>
      </c>
      <c r="K146" s="20" t="s">
        <v>106</v>
      </c>
      <c r="L146" s="22">
        <v>288988357</v>
      </c>
      <c r="M146" s="20" t="s">
        <v>165</v>
      </c>
      <c r="N146" s="20" t="s">
        <v>106</v>
      </c>
      <c r="O146" s="22">
        <v>1</v>
      </c>
      <c r="P146" s="23">
        <v>0</v>
      </c>
      <c r="Q146" s="23">
        <v>0</v>
      </c>
      <c r="R146" s="23">
        <v>810</v>
      </c>
      <c r="S146" s="23">
        <v>810</v>
      </c>
      <c r="T146" s="23">
        <v>810</v>
      </c>
      <c r="U146" s="23">
        <v>810</v>
      </c>
      <c r="V146" s="23">
        <v>810</v>
      </c>
      <c r="W146" s="23">
        <v>0</v>
      </c>
      <c r="X146" s="23">
        <v>810</v>
      </c>
      <c r="Y146" s="23">
        <v>0</v>
      </c>
      <c r="Z146" s="23">
        <v>0</v>
      </c>
      <c r="AA146" s="20" t="s">
        <v>123</v>
      </c>
      <c r="AB146" s="20" t="s">
        <v>158</v>
      </c>
      <c r="AC146" s="20" t="s">
        <v>110</v>
      </c>
    </row>
    <row r="147" spans="1:29" ht="13.2" x14ac:dyDescent="0.25">
      <c r="A147" s="20" t="s">
        <v>624</v>
      </c>
      <c r="B147" s="20" t="s">
        <v>7</v>
      </c>
      <c r="C147" s="20" t="s">
        <v>7</v>
      </c>
      <c r="D147" s="20" t="s">
        <v>9</v>
      </c>
      <c r="E147" s="20" t="s">
        <v>9</v>
      </c>
      <c r="F147" s="21">
        <v>43695.579861111109</v>
      </c>
      <c r="H147" s="20" t="s">
        <v>625</v>
      </c>
      <c r="I147" s="20" t="s">
        <v>166</v>
      </c>
      <c r="J147" s="22">
        <v>7169122495</v>
      </c>
      <c r="K147" s="20" t="s">
        <v>106</v>
      </c>
      <c r="L147" s="22">
        <v>288988357</v>
      </c>
      <c r="M147" s="20" t="s">
        <v>167</v>
      </c>
      <c r="N147" s="20" t="s">
        <v>106</v>
      </c>
      <c r="O147" s="22">
        <v>1</v>
      </c>
      <c r="P147" s="23">
        <v>0</v>
      </c>
      <c r="Q147" s="23">
        <v>0</v>
      </c>
      <c r="R147" s="23">
        <v>9.99</v>
      </c>
      <c r="S147" s="23">
        <v>30</v>
      </c>
      <c r="T147" s="23">
        <v>9.99</v>
      </c>
      <c r="U147" s="23">
        <v>30</v>
      </c>
      <c r="V147" s="23">
        <v>30</v>
      </c>
      <c r="W147" s="23">
        <v>0</v>
      </c>
      <c r="X147" s="23">
        <v>30</v>
      </c>
      <c r="Y147" s="23">
        <v>-20.010000000000002</v>
      </c>
      <c r="Z147" s="23">
        <v>0</v>
      </c>
      <c r="AA147" s="20" t="s">
        <v>123</v>
      </c>
      <c r="AB147" s="20" t="s">
        <v>168</v>
      </c>
      <c r="AC147" s="20" t="s">
        <v>110</v>
      </c>
    </row>
    <row r="148" spans="1:29" ht="13.2" x14ac:dyDescent="0.25">
      <c r="A148" s="20" t="s">
        <v>624</v>
      </c>
      <c r="B148" s="20" t="s">
        <v>7</v>
      </c>
      <c r="C148" s="20" t="s">
        <v>7</v>
      </c>
      <c r="D148" s="20" t="s">
        <v>9</v>
      </c>
      <c r="E148" s="20" t="s">
        <v>9</v>
      </c>
      <c r="F148" s="21">
        <v>43695.579861111109</v>
      </c>
      <c r="H148" s="20" t="s">
        <v>625</v>
      </c>
      <c r="I148" s="20" t="s">
        <v>626</v>
      </c>
      <c r="K148" s="20" t="s">
        <v>106</v>
      </c>
      <c r="M148" s="20" t="s">
        <v>627</v>
      </c>
      <c r="N148" s="20" t="s">
        <v>106</v>
      </c>
      <c r="O148" s="22">
        <v>1</v>
      </c>
      <c r="P148" s="23">
        <v>27.36</v>
      </c>
      <c r="Q148" s="23">
        <v>27.36</v>
      </c>
      <c r="R148" s="23">
        <v>59.95</v>
      </c>
      <c r="S148" s="23">
        <v>49.99</v>
      </c>
      <c r="T148" s="23">
        <v>59.95</v>
      </c>
      <c r="U148" s="23">
        <v>49.99</v>
      </c>
      <c r="V148" s="23">
        <v>22.63</v>
      </c>
      <c r="X148" s="23">
        <v>49.99</v>
      </c>
      <c r="Y148" s="23">
        <v>9.9600000000000009</v>
      </c>
      <c r="Z148" s="23">
        <v>0</v>
      </c>
      <c r="AA148" s="20" t="s">
        <v>123</v>
      </c>
      <c r="AB148" s="20" t="s">
        <v>191</v>
      </c>
      <c r="AC148" s="20" t="s">
        <v>110</v>
      </c>
    </row>
    <row r="149" spans="1:29" ht="13.2" x14ac:dyDescent="0.25">
      <c r="A149" s="20" t="s">
        <v>624</v>
      </c>
      <c r="B149" s="20" t="s">
        <v>7</v>
      </c>
      <c r="C149" s="20" t="s">
        <v>7</v>
      </c>
      <c r="D149" s="20" t="s">
        <v>9</v>
      </c>
      <c r="E149" s="20" t="s">
        <v>9</v>
      </c>
      <c r="F149" s="21">
        <v>43695.579861111109</v>
      </c>
      <c r="H149" s="20" t="s">
        <v>625</v>
      </c>
      <c r="I149" s="20" t="s">
        <v>159</v>
      </c>
      <c r="J149" s="22">
        <v>7169122495</v>
      </c>
      <c r="K149" s="20" t="s">
        <v>106</v>
      </c>
      <c r="L149" s="22">
        <v>288988357</v>
      </c>
      <c r="M149" s="20" t="s">
        <v>160</v>
      </c>
      <c r="N149" s="20" t="s">
        <v>141</v>
      </c>
      <c r="O149" s="22">
        <v>-1</v>
      </c>
      <c r="P149" s="23">
        <v>0</v>
      </c>
      <c r="Q149" s="23">
        <v>0</v>
      </c>
      <c r="R149" s="23">
        <v>-810</v>
      </c>
      <c r="S149" s="23">
        <v>-810</v>
      </c>
      <c r="T149" s="23">
        <v>-810</v>
      </c>
      <c r="U149" s="23">
        <v>-810</v>
      </c>
      <c r="V149" s="23">
        <v>-810</v>
      </c>
      <c r="W149" s="23">
        <v>0</v>
      </c>
      <c r="X149" s="23">
        <v>-810</v>
      </c>
      <c r="Y149" s="23">
        <v>0</v>
      </c>
      <c r="Z149" s="23">
        <v>0</v>
      </c>
      <c r="AA149" s="20" t="s">
        <v>123</v>
      </c>
      <c r="AB149" s="20" t="s">
        <v>161</v>
      </c>
      <c r="AC149" s="20" t="s">
        <v>110</v>
      </c>
    </row>
    <row r="150" spans="1:29" ht="13.2" x14ac:dyDescent="0.25">
      <c r="A150" s="20" t="s">
        <v>624</v>
      </c>
      <c r="B150" s="20" t="s">
        <v>7</v>
      </c>
      <c r="C150" s="20" t="s">
        <v>7</v>
      </c>
      <c r="D150" s="20" t="s">
        <v>9</v>
      </c>
      <c r="E150" s="20" t="s">
        <v>9</v>
      </c>
      <c r="F150" s="21">
        <v>43695.579861111109</v>
      </c>
      <c r="H150" s="20" t="s">
        <v>625</v>
      </c>
      <c r="I150" s="20" t="s">
        <v>156</v>
      </c>
      <c r="J150" s="22">
        <v>1701182181</v>
      </c>
      <c r="K150" s="20" t="s">
        <v>106</v>
      </c>
      <c r="L150" s="22">
        <v>288988357</v>
      </c>
      <c r="M150" s="20" t="s">
        <v>157</v>
      </c>
      <c r="N150" s="20" t="s">
        <v>106</v>
      </c>
      <c r="O150" s="22">
        <v>1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0" t="s">
        <v>123</v>
      </c>
      <c r="AB150" s="20" t="s">
        <v>158</v>
      </c>
      <c r="AC150" s="20" t="s">
        <v>110</v>
      </c>
    </row>
    <row r="151" spans="1:29" ht="13.2" x14ac:dyDescent="0.25">
      <c r="A151" s="20" t="s">
        <v>624</v>
      </c>
      <c r="B151" s="20" t="s">
        <v>7</v>
      </c>
      <c r="C151" s="20" t="s">
        <v>7</v>
      </c>
      <c r="D151" s="20" t="s">
        <v>9</v>
      </c>
      <c r="E151" s="20" t="s">
        <v>9</v>
      </c>
      <c r="F151" s="21">
        <v>43695.579861111109</v>
      </c>
      <c r="H151" s="20" t="s">
        <v>625</v>
      </c>
      <c r="I151" s="20" t="s">
        <v>153</v>
      </c>
      <c r="J151" s="22">
        <v>7169122495</v>
      </c>
      <c r="K151" s="20" t="s">
        <v>106</v>
      </c>
      <c r="L151" s="22">
        <v>288988357</v>
      </c>
      <c r="M151" s="20" t="s">
        <v>431</v>
      </c>
      <c r="N151" s="20" t="s">
        <v>106</v>
      </c>
      <c r="O151" s="22">
        <v>1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0" t="s">
        <v>123</v>
      </c>
      <c r="AB151" s="20" t="s">
        <v>152</v>
      </c>
      <c r="AC151" s="20" t="s">
        <v>110</v>
      </c>
    </row>
    <row r="152" spans="1:29" ht="13.2" x14ac:dyDescent="0.25">
      <c r="A152" s="20" t="s">
        <v>624</v>
      </c>
      <c r="B152" s="20" t="s">
        <v>7</v>
      </c>
      <c r="C152" s="20" t="s">
        <v>7</v>
      </c>
      <c r="D152" s="20" t="s">
        <v>9</v>
      </c>
      <c r="E152" s="20" t="s">
        <v>9</v>
      </c>
      <c r="F152" s="21">
        <v>43695.579861111109</v>
      </c>
      <c r="H152" s="20" t="s">
        <v>625</v>
      </c>
      <c r="I152" s="20" t="s">
        <v>154</v>
      </c>
      <c r="J152" s="22">
        <v>7169122495</v>
      </c>
      <c r="K152" s="20" t="s">
        <v>106</v>
      </c>
      <c r="L152" s="22">
        <v>288988357</v>
      </c>
      <c r="M152" s="20" t="s">
        <v>155</v>
      </c>
      <c r="N152" s="20" t="s">
        <v>106</v>
      </c>
      <c r="O152" s="22">
        <v>1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0" t="s">
        <v>123</v>
      </c>
      <c r="AB152" s="20" t="s">
        <v>151</v>
      </c>
      <c r="AC152" s="20" t="s">
        <v>110</v>
      </c>
    </row>
    <row r="153" spans="1:29" ht="13.2" x14ac:dyDescent="0.25">
      <c r="A153" s="20" t="s">
        <v>624</v>
      </c>
      <c r="B153" s="20" t="s">
        <v>7</v>
      </c>
      <c r="C153" s="20" t="s">
        <v>7</v>
      </c>
      <c r="D153" s="20" t="s">
        <v>9</v>
      </c>
      <c r="E153" s="20" t="s">
        <v>9</v>
      </c>
      <c r="F153" s="21">
        <v>43695.579861111109</v>
      </c>
      <c r="H153" s="20" t="s">
        <v>625</v>
      </c>
      <c r="I153" s="20" t="s">
        <v>121</v>
      </c>
      <c r="K153" s="20" t="s">
        <v>106</v>
      </c>
      <c r="M153" s="20" t="s">
        <v>122</v>
      </c>
      <c r="N153" s="20" t="s">
        <v>106</v>
      </c>
      <c r="O153" s="22">
        <v>1</v>
      </c>
      <c r="P153" s="23">
        <v>11.25</v>
      </c>
      <c r="Q153" s="23">
        <v>11.25</v>
      </c>
      <c r="R153" s="23">
        <v>59.99</v>
      </c>
      <c r="S153" s="23">
        <v>44.99</v>
      </c>
      <c r="T153" s="23">
        <v>59.99</v>
      </c>
      <c r="U153" s="23">
        <v>44.99</v>
      </c>
      <c r="V153" s="23">
        <v>33.74</v>
      </c>
      <c r="X153" s="23">
        <v>44.99</v>
      </c>
      <c r="Y153" s="23">
        <v>15</v>
      </c>
      <c r="Z153" s="23">
        <v>0</v>
      </c>
      <c r="AA153" s="20" t="s">
        <v>123</v>
      </c>
      <c r="AB153" s="20" t="s">
        <v>124</v>
      </c>
      <c r="AC153" s="20" t="s">
        <v>110</v>
      </c>
    </row>
    <row r="154" spans="1:29" ht="13.2" x14ac:dyDescent="0.25">
      <c r="A154" s="20" t="s">
        <v>628</v>
      </c>
      <c r="B154" s="20" t="s">
        <v>8</v>
      </c>
      <c r="C154" s="20" t="s">
        <v>8</v>
      </c>
      <c r="D154" s="20" t="s">
        <v>18</v>
      </c>
      <c r="E154" s="20" t="s">
        <v>18</v>
      </c>
      <c r="F154" s="21">
        <v>43695.594444444447</v>
      </c>
      <c r="H154" s="20" t="s">
        <v>629</v>
      </c>
      <c r="I154" s="20" t="s">
        <v>279</v>
      </c>
      <c r="J154" s="22">
        <v>7168636837</v>
      </c>
      <c r="K154" s="20" t="s">
        <v>106</v>
      </c>
      <c r="M154" s="20" t="s">
        <v>280</v>
      </c>
      <c r="N154" s="20" t="s">
        <v>106</v>
      </c>
      <c r="O154" s="22">
        <v>1</v>
      </c>
      <c r="P154" s="23">
        <v>0</v>
      </c>
      <c r="Q154" s="23">
        <v>0</v>
      </c>
      <c r="R154" s="23">
        <v>20</v>
      </c>
      <c r="S154" s="23">
        <v>0</v>
      </c>
      <c r="T154" s="23">
        <v>20</v>
      </c>
      <c r="U154" s="23">
        <v>20</v>
      </c>
      <c r="V154" s="23">
        <v>0</v>
      </c>
      <c r="X154" s="23">
        <v>0</v>
      </c>
      <c r="Y154" s="23">
        <v>0</v>
      </c>
      <c r="Z154" s="23">
        <v>0</v>
      </c>
      <c r="AA154" s="20" t="s">
        <v>182</v>
      </c>
      <c r="AB154" s="20" t="s">
        <v>109</v>
      </c>
      <c r="AC154" s="20" t="s">
        <v>110</v>
      </c>
    </row>
    <row r="155" spans="1:29" ht="13.2" x14ac:dyDescent="0.25">
      <c r="A155" s="20" t="s">
        <v>628</v>
      </c>
      <c r="B155" s="20" t="s">
        <v>8</v>
      </c>
      <c r="C155" s="20" t="s">
        <v>8</v>
      </c>
      <c r="D155" s="20" t="s">
        <v>18</v>
      </c>
      <c r="E155" s="20" t="s">
        <v>18</v>
      </c>
      <c r="F155" s="21">
        <v>43695.594444444447</v>
      </c>
      <c r="H155" s="20" t="s">
        <v>629</v>
      </c>
      <c r="I155" s="20" t="s">
        <v>111</v>
      </c>
      <c r="J155" s="22">
        <v>7168636837</v>
      </c>
      <c r="K155" s="20" t="s">
        <v>106</v>
      </c>
      <c r="M155" s="20" t="s">
        <v>112</v>
      </c>
      <c r="N155" s="20" t="s">
        <v>106</v>
      </c>
      <c r="O155" s="22">
        <v>1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X155" s="23">
        <v>0</v>
      </c>
      <c r="Y155" s="23">
        <v>0</v>
      </c>
      <c r="Z155" s="23">
        <v>0</v>
      </c>
      <c r="AA155" s="20" t="s">
        <v>182</v>
      </c>
      <c r="AB155" s="20" t="s">
        <v>113</v>
      </c>
      <c r="AC155" s="20" t="s">
        <v>110</v>
      </c>
    </row>
    <row r="156" spans="1:29" ht="13.2" x14ac:dyDescent="0.25">
      <c r="A156" s="20" t="s">
        <v>628</v>
      </c>
      <c r="B156" s="20" t="s">
        <v>8</v>
      </c>
      <c r="C156" s="20" t="s">
        <v>8</v>
      </c>
      <c r="D156" s="20" t="s">
        <v>18</v>
      </c>
      <c r="E156" s="20" t="s">
        <v>18</v>
      </c>
      <c r="F156" s="21">
        <v>43695.594444444447</v>
      </c>
      <c r="H156" s="20" t="s">
        <v>629</v>
      </c>
      <c r="I156" s="20" t="s">
        <v>281</v>
      </c>
      <c r="J156" s="22">
        <v>7168636837</v>
      </c>
      <c r="K156" s="20" t="s">
        <v>106</v>
      </c>
      <c r="M156" s="20" t="s">
        <v>282</v>
      </c>
      <c r="N156" s="20" t="s">
        <v>106</v>
      </c>
      <c r="O156" s="22">
        <v>1</v>
      </c>
      <c r="P156" s="23">
        <v>0</v>
      </c>
      <c r="Q156" s="23">
        <v>0</v>
      </c>
      <c r="R156" s="23">
        <v>2.4</v>
      </c>
      <c r="S156" s="23">
        <v>2.4</v>
      </c>
      <c r="T156" s="23">
        <v>2.4</v>
      </c>
      <c r="U156" s="23">
        <v>2.4</v>
      </c>
      <c r="V156" s="23">
        <v>2.4</v>
      </c>
      <c r="W156" s="23">
        <v>0</v>
      </c>
      <c r="X156" s="23">
        <v>2.4</v>
      </c>
      <c r="Y156" s="23">
        <v>0</v>
      </c>
      <c r="Z156" s="23">
        <v>0</v>
      </c>
      <c r="AA156" s="20" t="s">
        <v>182</v>
      </c>
      <c r="AB156" s="20" t="s">
        <v>109</v>
      </c>
      <c r="AC156" s="20" t="s">
        <v>110</v>
      </c>
    </row>
    <row r="157" spans="1:29" ht="13.2" x14ac:dyDescent="0.25">
      <c r="A157" s="20" t="s">
        <v>630</v>
      </c>
      <c r="B157" s="20" t="s">
        <v>7</v>
      </c>
      <c r="C157" s="20" t="s">
        <v>7</v>
      </c>
      <c r="D157" s="20" t="s">
        <v>67</v>
      </c>
      <c r="E157" s="20" t="s">
        <v>67</v>
      </c>
      <c r="F157" s="21">
        <v>43695.595833333333</v>
      </c>
      <c r="H157" s="20" t="s">
        <v>631</v>
      </c>
      <c r="I157" s="20" t="s">
        <v>227</v>
      </c>
      <c r="K157" s="20" t="s">
        <v>106</v>
      </c>
      <c r="M157" s="20" t="s">
        <v>228</v>
      </c>
      <c r="N157" s="20" t="s">
        <v>106</v>
      </c>
      <c r="O157" s="22">
        <v>1</v>
      </c>
      <c r="P157" s="23">
        <v>6.5</v>
      </c>
      <c r="Q157" s="23">
        <v>6.5</v>
      </c>
      <c r="R157" s="23">
        <v>20</v>
      </c>
      <c r="S157" s="23">
        <v>20</v>
      </c>
      <c r="T157" s="23">
        <v>20</v>
      </c>
      <c r="U157" s="23">
        <v>20</v>
      </c>
      <c r="V157" s="23">
        <v>13.5</v>
      </c>
      <c r="X157" s="23">
        <v>20</v>
      </c>
      <c r="Y157" s="23">
        <v>0</v>
      </c>
      <c r="Z157" s="23">
        <v>0</v>
      </c>
      <c r="AA157" s="20" t="s">
        <v>123</v>
      </c>
      <c r="AB157" s="20" t="s">
        <v>229</v>
      </c>
      <c r="AC157" s="20" t="s">
        <v>110</v>
      </c>
    </row>
    <row r="158" spans="1:29" ht="13.2" x14ac:dyDescent="0.25">
      <c r="A158" s="20" t="s">
        <v>632</v>
      </c>
      <c r="B158" s="20" t="s">
        <v>8</v>
      </c>
      <c r="C158" s="20" t="s">
        <v>8</v>
      </c>
      <c r="D158" s="20" t="s">
        <v>14</v>
      </c>
      <c r="E158" s="20" t="s">
        <v>14</v>
      </c>
      <c r="F158" s="21">
        <v>43695.603472222225</v>
      </c>
      <c r="H158" s="20" t="s">
        <v>633</v>
      </c>
      <c r="I158" s="20" t="s">
        <v>549</v>
      </c>
      <c r="K158" s="20" t="s">
        <v>106</v>
      </c>
      <c r="M158" s="20" t="s">
        <v>550</v>
      </c>
      <c r="N158" s="20" t="s">
        <v>106</v>
      </c>
      <c r="O158" s="22">
        <v>1</v>
      </c>
      <c r="P158" s="23">
        <v>15.75</v>
      </c>
      <c r="Q158" s="23">
        <v>15.75</v>
      </c>
      <c r="R158" s="23">
        <v>39.950000000000003</v>
      </c>
      <c r="S158" s="23">
        <v>39.950000000000003</v>
      </c>
      <c r="T158" s="23">
        <v>39.950000000000003</v>
      </c>
      <c r="U158" s="23">
        <v>39.950000000000003</v>
      </c>
      <c r="V158" s="23">
        <v>24.2</v>
      </c>
      <c r="X158" s="23">
        <v>39.950000000000003</v>
      </c>
      <c r="Y158" s="23">
        <v>0</v>
      </c>
      <c r="Z158" s="23">
        <v>0</v>
      </c>
      <c r="AA158" s="20" t="s">
        <v>182</v>
      </c>
      <c r="AB158" s="20" t="s">
        <v>191</v>
      </c>
      <c r="AC158" s="20" t="s">
        <v>110</v>
      </c>
    </row>
    <row r="159" spans="1:29" ht="13.2" x14ac:dyDescent="0.25">
      <c r="A159" s="20" t="s">
        <v>634</v>
      </c>
      <c r="B159" s="20" t="s">
        <v>8</v>
      </c>
      <c r="C159" s="20" t="s">
        <v>8</v>
      </c>
      <c r="D159" s="20" t="s">
        <v>18</v>
      </c>
      <c r="E159" s="20" t="s">
        <v>18</v>
      </c>
      <c r="F159" s="21">
        <v>43695.606944444444</v>
      </c>
      <c r="H159" s="20" t="s">
        <v>635</v>
      </c>
      <c r="I159" s="20" t="s">
        <v>636</v>
      </c>
      <c r="K159" s="20" t="s">
        <v>106</v>
      </c>
      <c r="M159" s="20" t="s">
        <v>637</v>
      </c>
      <c r="N159" s="20" t="s">
        <v>106</v>
      </c>
      <c r="O159" s="22">
        <v>1</v>
      </c>
      <c r="P159" s="23">
        <v>31.93</v>
      </c>
      <c r="Q159" s="23">
        <v>31.93</v>
      </c>
      <c r="R159" s="23">
        <v>69.95</v>
      </c>
      <c r="S159" s="23">
        <v>69.95</v>
      </c>
      <c r="T159" s="23">
        <v>69.95</v>
      </c>
      <c r="U159" s="23">
        <v>69.95</v>
      </c>
      <c r="V159" s="23">
        <v>38.020000000000003</v>
      </c>
      <c r="X159" s="23">
        <v>69.95</v>
      </c>
      <c r="Y159" s="23">
        <v>0</v>
      </c>
      <c r="Z159" s="23">
        <v>0</v>
      </c>
      <c r="AA159" s="20" t="s">
        <v>182</v>
      </c>
      <c r="AB159" s="20" t="s">
        <v>191</v>
      </c>
      <c r="AC159" s="20" t="s">
        <v>110</v>
      </c>
    </row>
    <row r="160" spans="1:29" ht="13.2" x14ac:dyDescent="0.25">
      <c r="A160" s="20" t="s">
        <v>634</v>
      </c>
      <c r="B160" s="20" t="s">
        <v>8</v>
      </c>
      <c r="C160" s="20" t="s">
        <v>8</v>
      </c>
      <c r="D160" s="20" t="s">
        <v>18</v>
      </c>
      <c r="E160" s="20" t="s">
        <v>18</v>
      </c>
      <c r="F160" s="21">
        <v>43695.606944444444</v>
      </c>
      <c r="H160" s="20" t="s">
        <v>635</v>
      </c>
      <c r="I160" s="20" t="s">
        <v>121</v>
      </c>
      <c r="K160" s="20" t="s">
        <v>106</v>
      </c>
      <c r="M160" s="20" t="s">
        <v>122</v>
      </c>
      <c r="N160" s="20" t="s">
        <v>106</v>
      </c>
      <c r="O160" s="22">
        <v>1</v>
      </c>
      <c r="P160" s="23">
        <v>11.25</v>
      </c>
      <c r="Q160" s="23">
        <v>11.25</v>
      </c>
      <c r="R160" s="23">
        <v>59.99</v>
      </c>
      <c r="S160" s="23">
        <v>65</v>
      </c>
      <c r="T160" s="23">
        <v>59.99</v>
      </c>
      <c r="U160" s="23">
        <v>65</v>
      </c>
      <c r="V160" s="23">
        <v>53.75</v>
      </c>
      <c r="X160" s="23">
        <v>65</v>
      </c>
      <c r="Y160" s="23">
        <v>-5.01</v>
      </c>
      <c r="Z160" s="23">
        <v>0</v>
      </c>
      <c r="AA160" s="20" t="s">
        <v>182</v>
      </c>
      <c r="AB160" s="20" t="s">
        <v>124</v>
      </c>
      <c r="AC160" s="20" t="s">
        <v>110</v>
      </c>
    </row>
    <row r="161" spans="1:29" ht="13.2" x14ac:dyDescent="0.25">
      <c r="A161" s="20" t="s">
        <v>638</v>
      </c>
      <c r="B161" s="20" t="s">
        <v>6</v>
      </c>
      <c r="C161" s="20" t="s">
        <v>6</v>
      </c>
      <c r="D161" s="20" t="s">
        <v>192</v>
      </c>
      <c r="E161" s="20" t="s">
        <v>192</v>
      </c>
      <c r="F161" s="21">
        <v>43695.60833333333</v>
      </c>
      <c r="H161" s="20" t="s">
        <v>639</v>
      </c>
      <c r="I161" s="20" t="s">
        <v>177</v>
      </c>
      <c r="J161" s="22">
        <v>359531091448549</v>
      </c>
      <c r="K161" s="20" t="s">
        <v>106</v>
      </c>
      <c r="L161" s="22">
        <v>282988344</v>
      </c>
      <c r="M161" s="20" t="s">
        <v>178</v>
      </c>
      <c r="N161" s="20" t="s">
        <v>106</v>
      </c>
      <c r="O161" s="22">
        <v>1</v>
      </c>
      <c r="P161" s="23">
        <v>202.36</v>
      </c>
      <c r="Q161" s="23">
        <v>202.36</v>
      </c>
      <c r="R161" s="23">
        <v>0</v>
      </c>
      <c r="S161" s="23">
        <v>260</v>
      </c>
      <c r="T161" s="23">
        <v>260</v>
      </c>
      <c r="U161" s="23">
        <v>260</v>
      </c>
      <c r="V161" s="23">
        <v>57.64</v>
      </c>
      <c r="X161" s="23">
        <v>260</v>
      </c>
      <c r="Y161" s="23">
        <v>-260</v>
      </c>
      <c r="Z161" s="23">
        <v>0</v>
      </c>
      <c r="AA161" s="20" t="s">
        <v>108</v>
      </c>
      <c r="AB161" s="20" t="s">
        <v>127</v>
      </c>
      <c r="AC161" s="20" t="s">
        <v>110</v>
      </c>
    </row>
    <row r="162" spans="1:29" ht="13.2" x14ac:dyDescent="0.25">
      <c r="A162" s="20" t="s">
        <v>638</v>
      </c>
      <c r="B162" s="20" t="s">
        <v>6</v>
      </c>
      <c r="C162" s="20" t="s">
        <v>6</v>
      </c>
      <c r="D162" s="20" t="s">
        <v>192</v>
      </c>
      <c r="E162" s="20" t="s">
        <v>192</v>
      </c>
      <c r="F162" s="21">
        <v>43695.60833333333</v>
      </c>
      <c r="H162" s="20" t="s">
        <v>639</v>
      </c>
      <c r="I162" s="20" t="s">
        <v>128</v>
      </c>
      <c r="J162" s="22">
        <v>7165047880</v>
      </c>
      <c r="K162" s="20" t="s">
        <v>106</v>
      </c>
      <c r="L162" s="22">
        <v>282988344</v>
      </c>
      <c r="M162" s="20" t="s">
        <v>129</v>
      </c>
      <c r="N162" s="20" t="s">
        <v>106</v>
      </c>
      <c r="O162" s="22">
        <v>1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0" t="s">
        <v>108</v>
      </c>
      <c r="AB162" s="20" t="s">
        <v>130</v>
      </c>
      <c r="AC162" s="20" t="s">
        <v>110</v>
      </c>
    </row>
    <row r="163" spans="1:29" ht="13.2" x14ac:dyDescent="0.25">
      <c r="A163" s="20" t="s">
        <v>638</v>
      </c>
      <c r="B163" s="20" t="s">
        <v>6</v>
      </c>
      <c r="C163" s="20" t="s">
        <v>6</v>
      </c>
      <c r="D163" s="20" t="s">
        <v>192</v>
      </c>
      <c r="E163" s="20" t="s">
        <v>192</v>
      </c>
      <c r="F163" s="21">
        <v>43695.60833333333</v>
      </c>
      <c r="H163" s="20" t="s">
        <v>639</v>
      </c>
      <c r="I163" s="20" t="s">
        <v>131</v>
      </c>
      <c r="K163" s="20" t="s">
        <v>106</v>
      </c>
      <c r="L163" s="22">
        <v>282988344</v>
      </c>
      <c r="M163" s="20" t="s">
        <v>132</v>
      </c>
      <c r="N163" s="20" t="s">
        <v>106</v>
      </c>
      <c r="O163" s="22">
        <v>1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0" t="s">
        <v>108</v>
      </c>
      <c r="AB163" s="20" t="s">
        <v>133</v>
      </c>
      <c r="AC163" s="20" t="s">
        <v>110</v>
      </c>
    </row>
    <row r="164" spans="1:29" ht="13.2" x14ac:dyDescent="0.25">
      <c r="A164" s="20" t="s">
        <v>638</v>
      </c>
      <c r="B164" s="20" t="s">
        <v>6</v>
      </c>
      <c r="C164" s="20" t="s">
        <v>6</v>
      </c>
      <c r="D164" s="20" t="s">
        <v>192</v>
      </c>
      <c r="E164" s="20" t="s">
        <v>192</v>
      </c>
      <c r="F164" s="21">
        <v>43695.60833333333</v>
      </c>
      <c r="H164" s="20" t="s">
        <v>639</v>
      </c>
      <c r="I164" s="20" t="s">
        <v>134</v>
      </c>
      <c r="J164" s="22">
        <v>7165047880</v>
      </c>
      <c r="K164" s="20" t="s">
        <v>106</v>
      </c>
      <c r="L164" s="22">
        <v>282988344</v>
      </c>
      <c r="M164" s="20" t="s">
        <v>135</v>
      </c>
      <c r="N164" s="20" t="s">
        <v>106</v>
      </c>
      <c r="O164" s="22">
        <v>1</v>
      </c>
      <c r="P164" s="23">
        <v>0</v>
      </c>
      <c r="Q164" s="23">
        <v>0</v>
      </c>
      <c r="R164" s="23">
        <v>0</v>
      </c>
      <c r="S164" s="23">
        <v>150</v>
      </c>
      <c r="T164" s="23">
        <v>150</v>
      </c>
      <c r="U164" s="23">
        <v>150</v>
      </c>
      <c r="V164" s="23">
        <v>150</v>
      </c>
      <c r="W164" s="23">
        <v>0</v>
      </c>
      <c r="X164" s="23">
        <v>150</v>
      </c>
      <c r="Y164" s="23">
        <v>-150</v>
      </c>
      <c r="Z164" s="23">
        <v>0</v>
      </c>
      <c r="AA164" s="20" t="s">
        <v>108</v>
      </c>
      <c r="AB164" s="20" t="s">
        <v>136</v>
      </c>
      <c r="AC164" s="20" t="s">
        <v>110</v>
      </c>
    </row>
    <row r="165" spans="1:29" ht="13.2" x14ac:dyDescent="0.25">
      <c r="A165" s="20" t="s">
        <v>638</v>
      </c>
      <c r="B165" s="20" t="s">
        <v>6</v>
      </c>
      <c r="C165" s="20" t="s">
        <v>6</v>
      </c>
      <c r="D165" s="20" t="s">
        <v>192</v>
      </c>
      <c r="E165" s="20" t="s">
        <v>192</v>
      </c>
      <c r="F165" s="21">
        <v>43695.60833333333</v>
      </c>
      <c r="H165" s="20" t="s">
        <v>639</v>
      </c>
      <c r="I165" s="20" t="s">
        <v>407</v>
      </c>
      <c r="J165" s="22">
        <v>7165047880</v>
      </c>
      <c r="K165" s="20" t="s">
        <v>106</v>
      </c>
      <c r="L165" s="22">
        <v>282988344</v>
      </c>
      <c r="M165" s="20" t="s">
        <v>408</v>
      </c>
      <c r="N165" s="20" t="s">
        <v>106</v>
      </c>
      <c r="O165" s="22">
        <v>1</v>
      </c>
      <c r="P165" s="23">
        <v>0</v>
      </c>
      <c r="Q165" s="23">
        <v>0</v>
      </c>
      <c r="R165" s="23">
        <v>55</v>
      </c>
      <c r="S165" s="23">
        <v>55</v>
      </c>
      <c r="T165" s="23">
        <v>55</v>
      </c>
      <c r="U165" s="23">
        <v>55</v>
      </c>
      <c r="V165" s="23">
        <v>55</v>
      </c>
      <c r="W165" s="23">
        <v>0</v>
      </c>
      <c r="X165" s="23">
        <v>55</v>
      </c>
      <c r="Y165" s="23">
        <v>0</v>
      </c>
      <c r="Z165" s="23">
        <v>0</v>
      </c>
      <c r="AA165" s="20" t="s">
        <v>108</v>
      </c>
      <c r="AB165" s="20" t="s">
        <v>151</v>
      </c>
      <c r="AC165" s="20" t="s">
        <v>110</v>
      </c>
    </row>
    <row r="166" spans="1:29" ht="13.2" x14ac:dyDescent="0.25">
      <c r="A166" s="20" t="s">
        <v>638</v>
      </c>
      <c r="B166" s="20" t="s">
        <v>6</v>
      </c>
      <c r="C166" s="20" t="s">
        <v>6</v>
      </c>
      <c r="D166" s="20" t="s">
        <v>192</v>
      </c>
      <c r="E166" s="20" t="s">
        <v>192</v>
      </c>
      <c r="F166" s="21">
        <v>43695.60833333333</v>
      </c>
      <c r="H166" s="20" t="s">
        <v>639</v>
      </c>
      <c r="I166" s="20" t="s">
        <v>128</v>
      </c>
      <c r="J166" s="22">
        <v>7166962692</v>
      </c>
      <c r="K166" s="20" t="s">
        <v>106</v>
      </c>
      <c r="L166" s="22">
        <v>282988344</v>
      </c>
      <c r="M166" s="20" t="s">
        <v>129</v>
      </c>
      <c r="N166" s="20" t="s">
        <v>106</v>
      </c>
      <c r="O166" s="22">
        <v>1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0" t="s">
        <v>108</v>
      </c>
      <c r="AB166" s="20" t="s">
        <v>130</v>
      </c>
      <c r="AC166" s="20" t="s">
        <v>110</v>
      </c>
    </row>
    <row r="167" spans="1:29" ht="13.2" x14ac:dyDescent="0.25">
      <c r="A167" s="20" t="s">
        <v>638</v>
      </c>
      <c r="B167" s="20" t="s">
        <v>6</v>
      </c>
      <c r="C167" s="20" t="s">
        <v>6</v>
      </c>
      <c r="D167" s="20" t="s">
        <v>192</v>
      </c>
      <c r="E167" s="20" t="s">
        <v>192</v>
      </c>
      <c r="F167" s="21">
        <v>43695.60833333333</v>
      </c>
      <c r="H167" s="20" t="s">
        <v>639</v>
      </c>
      <c r="I167" s="20" t="s">
        <v>131</v>
      </c>
      <c r="K167" s="20" t="s">
        <v>106</v>
      </c>
      <c r="L167" s="22">
        <v>282988344</v>
      </c>
      <c r="M167" s="20" t="s">
        <v>132</v>
      </c>
      <c r="N167" s="20" t="s">
        <v>106</v>
      </c>
      <c r="O167" s="22">
        <v>1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0" t="s">
        <v>108</v>
      </c>
      <c r="AB167" s="20" t="s">
        <v>133</v>
      </c>
      <c r="AC167" s="20" t="s">
        <v>110</v>
      </c>
    </row>
    <row r="168" spans="1:29" ht="13.2" x14ac:dyDescent="0.25">
      <c r="A168" s="20" t="s">
        <v>638</v>
      </c>
      <c r="B168" s="20" t="s">
        <v>6</v>
      </c>
      <c r="C168" s="20" t="s">
        <v>6</v>
      </c>
      <c r="D168" s="20" t="s">
        <v>192</v>
      </c>
      <c r="E168" s="20" t="s">
        <v>192</v>
      </c>
      <c r="F168" s="21">
        <v>43695.60833333333</v>
      </c>
      <c r="H168" s="20" t="s">
        <v>639</v>
      </c>
      <c r="I168" s="20" t="s">
        <v>134</v>
      </c>
      <c r="J168" s="22">
        <v>7166962692</v>
      </c>
      <c r="K168" s="20" t="s">
        <v>106</v>
      </c>
      <c r="L168" s="22">
        <v>282988344</v>
      </c>
      <c r="M168" s="20" t="s">
        <v>135</v>
      </c>
      <c r="N168" s="20" t="s">
        <v>106</v>
      </c>
      <c r="O168" s="22">
        <v>1</v>
      </c>
      <c r="P168" s="23">
        <v>0</v>
      </c>
      <c r="Q168" s="23">
        <v>0</v>
      </c>
      <c r="R168" s="23">
        <v>0</v>
      </c>
      <c r="S168" s="23">
        <v>150</v>
      </c>
      <c r="T168" s="23">
        <v>150</v>
      </c>
      <c r="U168" s="23">
        <v>150</v>
      </c>
      <c r="V168" s="23">
        <v>150</v>
      </c>
      <c r="W168" s="23">
        <v>0</v>
      </c>
      <c r="X168" s="23">
        <v>150</v>
      </c>
      <c r="Y168" s="23">
        <v>-150</v>
      </c>
      <c r="Z168" s="23">
        <v>0</v>
      </c>
      <c r="AA168" s="20" t="s">
        <v>108</v>
      </c>
      <c r="AB168" s="20" t="s">
        <v>136</v>
      </c>
      <c r="AC168" s="20" t="s">
        <v>110</v>
      </c>
    </row>
    <row r="169" spans="1:29" ht="13.2" x14ac:dyDescent="0.25">
      <c r="A169" s="20" t="s">
        <v>638</v>
      </c>
      <c r="B169" s="20" t="s">
        <v>6</v>
      </c>
      <c r="C169" s="20" t="s">
        <v>6</v>
      </c>
      <c r="D169" s="20" t="s">
        <v>192</v>
      </c>
      <c r="E169" s="20" t="s">
        <v>192</v>
      </c>
      <c r="F169" s="21">
        <v>43695.60833333333</v>
      </c>
      <c r="H169" s="20" t="s">
        <v>639</v>
      </c>
      <c r="I169" s="20" t="s">
        <v>407</v>
      </c>
      <c r="J169" s="22">
        <v>7166962692</v>
      </c>
      <c r="K169" s="20" t="s">
        <v>106</v>
      </c>
      <c r="L169" s="22">
        <v>282988344</v>
      </c>
      <c r="M169" s="20" t="s">
        <v>408</v>
      </c>
      <c r="N169" s="20" t="s">
        <v>106</v>
      </c>
      <c r="O169" s="22">
        <v>1</v>
      </c>
      <c r="P169" s="23">
        <v>0</v>
      </c>
      <c r="Q169" s="23">
        <v>0</v>
      </c>
      <c r="R169" s="23">
        <v>55</v>
      </c>
      <c r="S169" s="23">
        <v>55</v>
      </c>
      <c r="T169" s="23">
        <v>55</v>
      </c>
      <c r="U169" s="23">
        <v>55</v>
      </c>
      <c r="V169" s="23">
        <v>55</v>
      </c>
      <c r="W169" s="23">
        <v>0</v>
      </c>
      <c r="X169" s="23">
        <v>55</v>
      </c>
      <c r="Y169" s="23">
        <v>0</v>
      </c>
      <c r="Z169" s="23">
        <v>0</v>
      </c>
      <c r="AA169" s="20" t="s">
        <v>108</v>
      </c>
      <c r="AB169" s="20" t="s">
        <v>151</v>
      </c>
      <c r="AC169" s="20" t="s">
        <v>110</v>
      </c>
    </row>
    <row r="170" spans="1:29" ht="13.2" x14ac:dyDescent="0.25">
      <c r="A170" s="20" t="s">
        <v>638</v>
      </c>
      <c r="B170" s="20" t="s">
        <v>6</v>
      </c>
      <c r="C170" s="20" t="s">
        <v>6</v>
      </c>
      <c r="D170" s="20" t="s">
        <v>192</v>
      </c>
      <c r="E170" s="20" t="s">
        <v>192</v>
      </c>
      <c r="F170" s="21">
        <v>43695.60833333333</v>
      </c>
      <c r="H170" s="20" t="s">
        <v>639</v>
      </c>
      <c r="I170" s="20" t="s">
        <v>179</v>
      </c>
      <c r="J170" s="22">
        <v>7166962692</v>
      </c>
      <c r="K170" s="20" t="s">
        <v>106</v>
      </c>
      <c r="L170" s="22">
        <v>282988344</v>
      </c>
      <c r="M170" s="20" t="s">
        <v>180</v>
      </c>
      <c r="N170" s="20" t="s">
        <v>106</v>
      </c>
      <c r="O170" s="22">
        <v>1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0" t="s">
        <v>108</v>
      </c>
      <c r="AB170" s="20" t="s">
        <v>151</v>
      </c>
      <c r="AC170" s="20" t="s">
        <v>110</v>
      </c>
    </row>
    <row r="171" spans="1:29" ht="13.2" x14ac:dyDescent="0.25">
      <c r="A171" s="20" t="s">
        <v>638</v>
      </c>
      <c r="B171" s="20" t="s">
        <v>6</v>
      </c>
      <c r="C171" s="20" t="s">
        <v>6</v>
      </c>
      <c r="D171" s="20" t="s">
        <v>192</v>
      </c>
      <c r="E171" s="20" t="s">
        <v>192</v>
      </c>
      <c r="F171" s="21">
        <v>43695.60833333333</v>
      </c>
      <c r="H171" s="20" t="s">
        <v>639</v>
      </c>
      <c r="I171" s="20" t="s">
        <v>156</v>
      </c>
      <c r="J171" s="22">
        <v>1701181836</v>
      </c>
      <c r="K171" s="20" t="s">
        <v>106</v>
      </c>
      <c r="L171" s="22">
        <v>282988344</v>
      </c>
      <c r="M171" s="20" t="s">
        <v>157</v>
      </c>
      <c r="N171" s="20" t="s">
        <v>106</v>
      </c>
      <c r="O171" s="22">
        <v>1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0" t="s">
        <v>108</v>
      </c>
      <c r="AB171" s="20" t="s">
        <v>158</v>
      </c>
      <c r="AC171" s="20" t="s">
        <v>110</v>
      </c>
    </row>
    <row r="172" spans="1:29" ht="13.2" x14ac:dyDescent="0.25">
      <c r="A172" s="20" t="s">
        <v>638</v>
      </c>
      <c r="B172" s="20" t="s">
        <v>6</v>
      </c>
      <c r="C172" s="20" t="s">
        <v>6</v>
      </c>
      <c r="D172" s="20" t="s">
        <v>192</v>
      </c>
      <c r="E172" s="20" t="s">
        <v>192</v>
      </c>
      <c r="F172" s="21">
        <v>43695.60833333333</v>
      </c>
      <c r="H172" s="20" t="s">
        <v>639</v>
      </c>
      <c r="I172" s="20" t="s">
        <v>159</v>
      </c>
      <c r="J172" s="22">
        <v>7166962692</v>
      </c>
      <c r="K172" s="20" t="s">
        <v>106</v>
      </c>
      <c r="L172" s="22">
        <v>282988344</v>
      </c>
      <c r="M172" s="20" t="s">
        <v>160</v>
      </c>
      <c r="N172" s="20" t="s">
        <v>141</v>
      </c>
      <c r="O172" s="22">
        <v>-1</v>
      </c>
      <c r="P172" s="23">
        <v>0</v>
      </c>
      <c r="Q172" s="23">
        <v>0</v>
      </c>
      <c r="R172" s="23">
        <v>-260</v>
      </c>
      <c r="S172" s="23">
        <v>-260</v>
      </c>
      <c r="T172" s="23">
        <v>-260</v>
      </c>
      <c r="U172" s="23">
        <v>-260</v>
      </c>
      <c r="V172" s="23">
        <v>-260</v>
      </c>
      <c r="W172" s="23">
        <v>0</v>
      </c>
      <c r="X172" s="23">
        <v>-260</v>
      </c>
      <c r="Y172" s="23">
        <v>0</v>
      </c>
      <c r="Z172" s="23">
        <v>0</v>
      </c>
      <c r="AA172" s="20" t="s">
        <v>108</v>
      </c>
      <c r="AB172" s="20" t="s">
        <v>161</v>
      </c>
      <c r="AC172" s="20" t="s">
        <v>110</v>
      </c>
    </row>
    <row r="173" spans="1:29" ht="13.2" x14ac:dyDescent="0.25">
      <c r="A173" s="20" t="s">
        <v>638</v>
      </c>
      <c r="B173" s="20" t="s">
        <v>6</v>
      </c>
      <c r="C173" s="20" t="s">
        <v>6</v>
      </c>
      <c r="D173" s="20" t="s">
        <v>192</v>
      </c>
      <c r="E173" s="20" t="s">
        <v>192</v>
      </c>
      <c r="F173" s="21">
        <v>43695.60833333333</v>
      </c>
      <c r="H173" s="20" t="s">
        <v>639</v>
      </c>
      <c r="I173" s="20" t="s">
        <v>162</v>
      </c>
      <c r="J173" s="22">
        <v>7166962692</v>
      </c>
      <c r="K173" s="20" t="s">
        <v>106</v>
      </c>
      <c r="L173" s="22">
        <v>282988344</v>
      </c>
      <c r="M173" s="20" t="s">
        <v>163</v>
      </c>
      <c r="N173" s="20" t="s">
        <v>141</v>
      </c>
      <c r="O173" s="22">
        <v>-1</v>
      </c>
      <c r="P173" s="23">
        <v>0</v>
      </c>
      <c r="Q173" s="23">
        <v>0</v>
      </c>
      <c r="R173" s="23">
        <v>-13</v>
      </c>
      <c r="S173" s="23">
        <v>-13</v>
      </c>
      <c r="T173" s="23">
        <v>-13</v>
      </c>
      <c r="U173" s="23">
        <v>-13</v>
      </c>
      <c r="V173" s="23">
        <v>-13</v>
      </c>
      <c r="W173" s="23">
        <v>0</v>
      </c>
      <c r="X173" s="23">
        <v>-13</v>
      </c>
      <c r="Y173" s="23">
        <v>0</v>
      </c>
      <c r="Z173" s="23">
        <v>0</v>
      </c>
      <c r="AA173" s="20" t="s">
        <v>108</v>
      </c>
      <c r="AB173" s="20" t="s">
        <v>158</v>
      </c>
      <c r="AC173" s="20" t="s">
        <v>110</v>
      </c>
    </row>
    <row r="174" spans="1:29" ht="13.2" x14ac:dyDescent="0.25">
      <c r="A174" s="20" t="s">
        <v>638</v>
      </c>
      <c r="B174" s="20" t="s">
        <v>6</v>
      </c>
      <c r="C174" s="20" t="s">
        <v>6</v>
      </c>
      <c r="D174" s="20" t="s">
        <v>192</v>
      </c>
      <c r="E174" s="20" t="s">
        <v>192</v>
      </c>
      <c r="F174" s="21">
        <v>43695.60833333333</v>
      </c>
      <c r="H174" s="20" t="s">
        <v>639</v>
      </c>
      <c r="I174" s="20" t="s">
        <v>164</v>
      </c>
      <c r="J174" s="22">
        <v>7166962692</v>
      </c>
      <c r="K174" s="20" t="s">
        <v>106</v>
      </c>
      <c r="L174" s="22">
        <v>282988344</v>
      </c>
      <c r="M174" s="20" t="s">
        <v>165</v>
      </c>
      <c r="N174" s="20" t="s">
        <v>106</v>
      </c>
      <c r="O174" s="22">
        <v>1</v>
      </c>
      <c r="P174" s="23">
        <v>0</v>
      </c>
      <c r="Q174" s="23">
        <v>0</v>
      </c>
      <c r="R174" s="23">
        <v>260</v>
      </c>
      <c r="S174" s="23">
        <v>260</v>
      </c>
      <c r="T174" s="23">
        <v>260</v>
      </c>
      <c r="U174" s="23">
        <v>260</v>
      </c>
      <c r="V174" s="23">
        <v>260</v>
      </c>
      <c r="W174" s="23">
        <v>0</v>
      </c>
      <c r="X174" s="23">
        <v>260</v>
      </c>
      <c r="Y174" s="23">
        <v>0</v>
      </c>
      <c r="Z174" s="23">
        <v>0</v>
      </c>
      <c r="AA174" s="20" t="s">
        <v>108</v>
      </c>
      <c r="AB174" s="20" t="s">
        <v>158</v>
      </c>
      <c r="AC174" s="20" t="s">
        <v>110</v>
      </c>
    </row>
    <row r="175" spans="1:29" ht="13.2" x14ac:dyDescent="0.25">
      <c r="A175" s="20" t="s">
        <v>638</v>
      </c>
      <c r="B175" s="20" t="s">
        <v>6</v>
      </c>
      <c r="C175" s="20" t="s">
        <v>6</v>
      </c>
      <c r="D175" s="20" t="s">
        <v>192</v>
      </c>
      <c r="E175" s="20" t="s">
        <v>192</v>
      </c>
      <c r="F175" s="21">
        <v>43695.60833333333</v>
      </c>
      <c r="H175" s="20" t="s">
        <v>639</v>
      </c>
      <c r="I175" s="20" t="s">
        <v>166</v>
      </c>
      <c r="J175" s="22">
        <v>7166962692</v>
      </c>
      <c r="K175" s="20" t="s">
        <v>106</v>
      </c>
      <c r="L175" s="22">
        <v>282988344</v>
      </c>
      <c r="M175" s="20" t="s">
        <v>167</v>
      </c>
      <c r="N175" s="20" t="s">
        <v>106</v>
      </c>
      <c r="O175" s="22">
        <v>1</v>
      </c>
      <c r="P175" s="23">
        <v>0</v>
      </c>
      <c r="Q175" s="23">
        <v>0</v>
      </c>
      <c r="R175" s="23">
        <v>9.99</v>
      </c>
      <c r="S175" s="23">
        <v>30</v>
      </c>
      <c r="T175" s="23">
        <v>9.99</v>
      </c>
      <c r="U175" s="23">
        <v>30</v>
      </c>
      <c r="V175" s="23">
        <v>30</v>
      </c>
      <c r="W175" s="23">
        <v>0</v>
      </c>
      <c r="X175" s="23">
        <v>30</v>
      </c>
      <c r="Y175" s="23">
        <v>-20.010000000000002</v>
      </c>
      <c r="Z175" s="23">
        <v>0</v>
      </c>
      <c r="AA175" s="20" t="s">
        <v>108</v>
      </c>
      <c r="AB175" s="20" t="s">
        <v>168</v>
      </c>
      <c r="AC175" s="20" t="s">
        <v>110</v>
      </c>
    </row>
    <row r="176" spans="1:29" ht="13.2" x14ac:dyDescent="0.25">
      <c r="A176" s="20" t="s">
        <v>638</v>
      </c>
      <c r="B176" s="20" t="s">
        <v>6</v>
      </c>
      <c r="C176" s="20" t="s">
        <v>6</v>
      </c>
      <c r="D176" s="20" t="s">
        <v>192</v>
      </c>
      <c r="E176" s="20" t="s">
        <v>192</v>
      </c>
      <c r="F176" s="21">
        <v>43695.60833333333</v>
      </c>
      <c r="H176" s="20" t="s">
        <v>639</v>
      </c>
      <c r="I176" s="20" t="s">
        <v>146</v>
      </c>
      <c r="J176" s="22">
        <v>40081819001885</v>
      </c>
      <c r="K176" s="20" t="s">
        <v>106</v>
      </c>
      <c r="M176" s="20" t="s">
        <v>147</v>
      </c>
      <c r="N176" s="20" t="s">
        <v>106</v>
      </c>
      <c r="O176" s="22">
        <v>1</v>
      </c>
      <c r="P176" s="23">
        <v>0</v>
      </c>
      <c r="Q176" s="23">
        <v>0</v>
      </c>
      <c r="R176" s="23">
        <v>14.95</v>
      </c>
      <c r="S176" s="23">
        <v>14.95</v>
      </c>
      <c r="T176" s="23">
        <v>14.95</v>
      </c>
      <c r="U176" s="23">
        <v>14.95</v>
      </c>
      <c r="V176" s="23">
        <v>14.95</v>
      </c>
      <c r="W176" s="23">
        <v>0</v>
      </c>
      <c r="X176" s="23">
        <v>14.95</v>
      </c>
      <c r="Y176" s="23">
        <v>0</v>
      </c>
      <c r="Z176" s="23">
        <v>0</v>
      </c>
      <c r="AA176" s="20" t="s">
        <v>108</v>
      </c>
      <c r="AB176" s="20" t="s">
        <v>148</v>
      </c>
      <c r="AC176" s="20" t="s">
        <v>110</v>
      </c>
    </row>
    <row r="177" spans="1:29" ht="13.2" x14ac:dyDescent="0.25">
      <c r="A177" s="20" t="s">
        <v>638</v>
      </c>
      <c r="B177" s="20" t="s">
        <v>6</v>
      </c>
      <c r="C177" s="20" t="s">
        <v>6</v>
      </c>
      <c r="D177" s="20" t="s">
        <v>192</v>
      </c>
      <c r="E177" s="20" t="s">
        <v>192</v>
      </c>
      <c r="F177" s="21">
        <v>43695.60833333333</v>
      </c>
      <c r="H177" s="20" t="s">
        <v>639</v>
      </c>
      <c r="I177" s="20" t="s">
        <v>390</v>
      </c>
      <c r="J177" s="22">
        <v>40081819001885</v>
      </c>
      <c r="K177" s="20" t="s">
        <v>106</v>
      </c>
      <c r="M177" s="20" t="s">
        <v>391</v>
      </c>
      <c r="N177" s="20" t="s">
        <v>141</v>
      </c>
      <c r="O177" s="22">
        <v>-1</v>
      </c>
      <c r="P177" s="23">
        <v>0</v>
      </c>
      <c r="Q177" s="23">
        <v>0</v>
      </c>
      <c r="R177" s="23">
        <v>-87</v>
      </c>
      <c r="S177" s="23">
        <v>-87</v>
      </c>
      <c r="T177" s="23">
        <v>-87</v>
      </c>
      <c r="U177" s="23">
        <v>-87</v>
      </c>
      <c r="V177" s="23">
        <v>-87</v>
      </c>
      <c r="W177" s="23">
        <v>0</v>
      </c>
      <c r="X177" s="23">
        <v>-87</v>
      </c>
      <c r="Y177" s="23">
        <v>0</v>
      </c>
      <c r="Z177" s="23">
        <v>0</v>
      </c>
      <c r="AA177" s="20" t="s">
        <v>108</v>
      </c>
      <c r="AB177" s="20" t="s">
        <v>148</v>
      </c>
      <c r="AC177" s="20" t="s">
        <v>110</v>
      </c>
    </row>
    <row r="178" spans="1:29" ht="13.2" x14ac:dyDescent="0.25">
      <c r="A178" s="20" t="s">
        <v>638</v>
      </c>
      <c r="B178" s="20" t="s">
        <v>6</v>
      </c>
      <c r="C178" s="20" t="s">
        <v>6</v>
      </c>
      <c r="D178" s="20" t="s">
        <v>192</v>
      </c>
      <c r="E178" s="20" t="s">
        <v>192</v>
      </c>
      <c r="F178" s="21">
        <v>43695.60833333333</v>
      </c>
      <c r="H178" s="20" t="s">
        <v>639</v>
      </c>
      <c r="I178" s="20" t="s">
        <v>179</v>
      </c>
      <c r="J178" s="22">
        <v>7165047880</v>
      </c>
      <c r="K178" s="20" t="s">
        <v>106</v>
      </c>
      <c r="L178" s="22">
        <v>282988344</v>
      </c>
      <c r="M178" s="20" t="s">
        <v>180</v>
      </c>
      <c r="N178" s="20" t="s">
        <v>106</v>
      </c>
      <c r="O178" s="22">
        <v>1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0" t="s">
        <v>108</v>
      </c>
      <c r="AB178" s="20" t="s">
        <v>151</v>
      </c>
      <c r="AC178" s="20" t="s">
        <v>110</v>
      </c>
    </row>
    <row r="179" spans="1:29" ht="13.2" x14ac:dyDescent="0.25">
      <c r="A179" s="20" t="s">
        <v>638</v>
      </c>
      <c r="B179" s="20" t="s">
        <v>6</v>
      </c>
      <c r="C179" s="20" t="s">
        <v>6</v>
      </c>
      <c r="D179" s="20" t="s">
        <v>192</v>
      </c>
      <c r="E179" s="20" t="s">
        <v>192</v>
      </c>
      <c r="F179" s="21">
        <v>43695.60833333333</v>
      </c>
      <c r="H179" s="20" t="s">
        <v>639</v>
      </c>
      <c r="I179" s="20" t="s">
        <v>153</v>
      </c>
      <c r="J179" s="22">
        <v>7165047880</v>
      </c>
      <c r="K179" s="20" t="s">
        <v>106</v>
      </c>
      <c r="L179" s="22">
        <v>282988344</v>
      </c>
      <c r="M179" s="20" t="s">
        <v>431</v>
      </c>
      <c r="N179" s="20" t="s">
        <v>106</v>
      </c>
      <c r="O179" s="22">
        <v>1</v>
      </c>
      <c r="P179" s="23">
        <v>0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0" t="s">
        <v>108</v>
      </c>
      <c r="AB179" s="20" t="s">
        <v>152</v>
      </c>
      <c r="AC179" s="20" t="s">
        <v>110</v>
      </c>
    </row>
    <row r="180" spans="1:29" ht="13.2" x14ac:dyDescent="0.25">
      <c r="A180" s="20" t="s">
        <v>638</v>
      </c>
      <c r="B180" s="20" t="s">
        <v>6</v>
      </c>
      <c r="C180" s="20" t="s">
        <v>6</v>
      </c>
      <c r="D180" s="20" t="s">
        <v>192</v>
      </c>
      <c r="E180" s="20" t="s">
        <v>192</v>
      </c>
      <c r="F180" s="21">
        <v>43695.60833333333</v>
      </c>
      <c r="H180" s="20" t="s">
        <v>639</v>
      </c>
      <c r="I180" s="20" t="s">
        <v>156</v>
      </c>
      <c r="J180" s="22">
        <v>1701181845</v>
      </c>
      <c r="K180" s="20" t="s">
        <v>106</v>
      </c>
      <c r="L180" s="22">
        <v>282988344</v>
      </c>
      <c r="M180" s="20" t="s">
        <v>157</v>
      </c>
      <c r="N180" s="20" t="s">
        <v>106</v>
      </c>
      <c r="O180" s="22">
        <v>1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0" t="s">
        <v>108</v>
      </c>
      <c r="AB180" s="20" t="s">
        <v>158</v>
      </c>
      <c r="AC180" s="20" t="s">
        <v>110</v>
      </c>
    </row>
    <row r="181" spans="1:29" ht="13.2" x14ac:dyDescent="0.25">
      <c r="A181" s="20" t="s">
        <v>638</v>
      </c>
      <c r="B181" s="20" t="s">
        <v>6</v>
      </c>
      <c r="C181" s="20" t="s">
        <v>6</v>
      </c>
      <c r="D181" s="20" t="s">
        <v>192</v>
      </c>
      <c r="E181" s="20" t="s">
        <v>192</v>
      </c>
      <c r="F181" s="21">
        <v>43695.60833333333</v>
      </c>
      <c r="H181" s="20" t="s">
        <v>639</v>
      </c>
      <c r="I181" s="20" t="s">
        <v>159</v>
      </c>
      <c r="J181" s="22">
        <v>7165047880</v>
      </c>
      <c r="K181" s="20" t="s">
        <v>106</v>
      </c>
      <c r="L181" s="22">
        <v>282988344</v>
      </c>
      <c r="M181" s="20" t="s">
        <v>160</v>
      </c>
      <c r="N181" s="20" t="s">
        <v>141</v>
      </c>
      <c r="O181" s="22">
        <v>-1</v>
      </c>
      <c r="P181" s="23">
        <v>0</v>
      </c>
      <c r="Q181" s="23">
        <v>0</v>
      </c>
      <c r="R181" s="23">
        <v>-260</v>
      </c>
      <c r="S181" s="23">
        <v>-260</v>
      </c>
      <c r="T181" s="23">
        <v>-260</v>
      </c>
      <c r="U181" s="23">
        <v>-260</v>
      </c>
      <c r="V181" s="23">
        <v>-260</v>
      </c>
      <c r="W181" s="23">
        <v>0</v>
      </c>
      <c r="X181" s="23">
        <v>-260</v>
      </c>
      <c r="Y181" s="23">
        <v>0</v>
      </c>
      <c r="Z181" s="23">
        <v>0</v>
      </c>
      <c r="AA181" s="20" t="s">
        <v>108</v>
      </c>
      <c r="AB181" s="20" t="s">
        <v>161</v>
      </c>
      <c r="AC181" s="20" t="s">
        <v>110</v>
      </c>
    </row>
    <row r="182" spans="1:29" ht="13.2" x14ac:dyDescent="0.25">
      <c r="A182" s="20" t="s">
        <v>638</v>
      </c>
      <c r="B182" s="20" t="s">
        <v>6</v>
      </c>
      <c r="C182" s="20" t="s">
        <v>6</v>
      </c>
      <c r="D182" s="20" t="s">
        <v>192</v>
      </c>
      <c r="E182" s="20" t="s">
        <v>192</v>
      </c>
      <c r="F182" s="21">
        <v>43695.60833333333</v>
      </c>
      <c r="H182" s="20" t="s">
        <v>639</v>
      </c>
      <c r="I182" s="20" t="s">
        <v>177</v>
      </c>
      <c r="J182" s="22">
        <v>359531091445453</v>
      </c>
      <c r="K182" s="20" t="s">
        <v>106</v>
      </c>
      <c r="L182" s="22">
        <v>282988344</v>
      </c>
      <c r="M182" s="20" t="s">
        <v>178</v>
      </c>
      <c r="N182" s="20" t="s">
        <v>106</v>
      </c>
      <c r="O182" s="22">
        <v>1</v>
      </c>
      <c r="P182" s="23">
        <v>202.36</v>
      </c>
      <c r="Q182" s="23">
        <v>202.36</v>
      </c>
      <c r="R182" s="23">
        <v>0</v>
      </c>
      <c r="S182" s="23">
        <v>260</v>
      </c>
      <c r="T182" s="23">
        <v>260</v>
      </c>
      <c r="U182" s="23">
        <v>260</v>
      </c>
      <c r="V182" s="23">
        <v>57.64</v>
      </c>
      <c r="X182" s="23">
        <v>260</v>
      </c>
      <c r="Y182" s="23">
        <v>-260</v>
      </c>
      <c r="Z182" s="23">
        <v>0</v>
      </c>
      <c r="AA182" s="20" t="s">
        <v>108</v>
      </c>
      <c r="AB182" s="20" t="s">
        <v>127</v>
      </c>
      <c r="AC182" s="20" t="s">
        <v>110</v>
      </c>
    </row>
    <row r="183" spans="1:29" ht="13.2" x14ac:dyDescent="0.25">
      <c r="A183" s="20" t="s">
        <v>638</v>
      </c>
      <c r="B183" s="20" t="s">
        <v>6</v>
      </c>
      <c r="C183" s="20" t="s">
        <v>6</v>
      </c>
      <c r="D183" s="20" t="s">
        <v>192</v>
      </c>
      <c r="E183" s="20" t="s">
        <v>192</v>
      </c>
      <c r="F183" s="21">
        <v>43695.60833333333</v>
      </c>
      <c r="H183" s="20" t="s">
        <v>639</v>
      </c>
      <c r="I183" s="20" t="s">
        <v>166</v>
      </c>
      <c r="J183" s="22">
        <v>7165047880</v>
      </c>
      <c r="K183" s="20" t="s">
        <v>106</v>
      </c>
      <c r="L183" s="22">
        <v>282988344</v>
      </c>
      <c r="M183" s="20" t="s">
        <v>167</v>
      </c>
      <c r="N183" s="20" t="s">
        <v>106</v>
      </c>
      <c r="O183" s="22">
        <v>1</v>
      </c>
      <c r="P183" s="23">
        <v>0</v>
      </c>
      <c r="Q183" s="23">
        <v>0</v>
      </c>
      <c r="R183" s="23">
        <v>9.99</v>
      </c>
      <c r="S183" s="23">
        <v>30</v>
      </c>
      <c r="T183" s="23">
        <v>9.99</v>
      </c>
      <c r="U183" s="23">
        <v>30</v>
      </c>
      <c r="V183" s="23">
        <v>30</v>
      </c>
      <c r="W183" s="23">
        <v>0</v>
      </c>
      <c r="X183" s="23">
        <v>30</v>
      </c>
      <c r="Y183" s="23">
        <v>-20.010000000000002</v>
      </c>
      <c r="Z183" s="23">
        <v>0</v>
      </c>
      <c r="AA183" s="20" t="s">
        <v>108</v>
      </c>
      <c r="AB183" s="20" t="s">
        <v>168</v>
      </c>
      <c r="AC183" s="20" t="s">
        <v>110</v>
      </c>
    </row>
    <row r="184" spans="1:29" ht="13.2" x14ac:dyDescent="0.25">
      <c r="A184" s="20" t="s">
        <v>638</v>
      </c>
      <c r="B184" s="20" t="s">
        <v>6</v>
      </c>
      <c r="C184" s="20" t="s">
        <v>6</v>
      </c>
      <c r="D184" s="20" t="s">
        <v>192</v>
      </c>
      <c r="E184" s="20" t="s">
        <v>192</v>
      </c>
      <c r="F184" s="21">
        <v>43695.60833333333</v>
      </c>
      <c r="H184" s="20" t="s">
        <v>639</v>
      </c>
      <c r="I184" s="20" t="s">
        <v>164</v>
      </c>
      <c r="J184" s="22">
        <v>7165047880</v>
      </c>
      <c r="K184" s="20" t="s">
        <v>106</v>
      </c>
      <c r="L184" s="22">
        <v>282988344</v>
      </c>
      <c r="M184" s="20" t="s">
        <v>165</v>
      </c>
      <c r="N184" s="20" t="s">
        <v>106</v>
      </c>
      <c r="O184" s="22">
        <v>1</v>
      </c>
      <c r="P184" s="23">
        <v>0</v>
      </c>
      <c r="Q184" s="23">
        <v>0</v>
      </c>
      <c r="R184" s="23">
        <v>260</v>
      </c>
      <c r="S184" s="23">
        <v>260</v>
      </c>
      <c r="T184" s="23">
        <v>260</v>
      </c>
      <c r="U184" s="23">
        <v>260</v>
      </c>
      <c r="V184" s="23">
        <v>260</v>
      </c>
      <c r="W184" s="23">
        <v>0</v>
      </c>
      <c r="X184" s="23">
        <v>260</v>
      </c>
      <c r="Y184" s="23">
        <v>0</v>
      </c>
      <c r="Z184" s="23">
        <v>0</v>
      </c>
      <c r="AA184" s="20" t="s">
        <v>108</v>
      </c>
      <c r="AB184" s="20" t="s">
        <v>158</v>
      </c>
      <c r="AC184" s="20" t="s">
        <v>110</v>
      </c>
    </row>
    <row r="185" spans="1:29" ht="13.2" x14ac:dyDescent="0.25">
      <c r="A185" s="20" t="s">
        <v>638</v>
      </c>
      <c r="B185" s="20" t="s">
        <v>6</v>
      </c>
      <c r="C185" s="20" t="s">
        <v>6</v>
      </c>
      <c r="D185" s="20" t="s">
        <v>192</v>
      </c>
      <c r="E185" s="20" t="s">
        <v>192</v>
      </c>
      <c r="F185" s="21">
        <v>43695.60833333333</v>
      </c>
      <c r="H185" s="20" t="s">
        <v>639</v>
      </c>
      <c r="I185" s="20" t="s">
        <v>162</v>
      </c>
      <c r="J185" s="22">
        <v>7165047880</v>
      </c>
      <c r="K185" s="20" t="s">
        <v>106</v>
      </c>
      <c r="L185" s="22">
        <v>282988344</v>
      </c>
      <c r="M185" s="20" t="s">
        <v>163</v>
      </c>
      <c r="N185" s="20" t="s">
        <v>141</v>
      </c>
      <c r="O185" s="22">
        <v>-1</v>
      </c>
      <c r="P185" s="23">
        <v>0</v>
      </c>
      <c r="Q185" s="23">
        <v>0</v>
      </c>
      <c r="R185" s="23">
        <v>-13</v>
      </c>
      <c r="S185" s="23">
        <v>-13</v>
      </c>
      <c r="T185" s="23">
        <v>-13</v>
      </c>
      <c r="U185" s="23">
        <v>-13</v>
      </c>
      <c r="V185" s="23">
        <v>-13</v>
      </c>
      <c r="W185" s="23">
        <v>0</v>
      </c>
      <c r="X185" s="23">
        <v>-13</v>
      </c>
      <c r="Y185" s="23">
        <v>0</v>
      </c>
      <c r="Z185" s="23">
        <v>0</v>
      </c>
      <c r="AA185" s="20" t="s">
        <v>108</v>
      </c>
      <c r="AB185" s="20" t="s">
        <v>158</v>
      </c>
      <c r="AC185" s="20" t="s">
        <v>110</v>
      </c>
    </row>
    <row r="186" spans="1:29" ht="13.2" x14ac:dyDescent="0.25">
      <c r="A186" s="20" t="s">
        <v>638</v>
      </c>
      <c r="B186" s="20" t="s">
        <v>6</v>
      </c>
      <c r="C186" s="20" t="s">
        <v>6</v>
      </c>
      <c r="D186" s="20" t="s">
        <v>192</v>
      </c>
      <c r="E186" s="20" t="s">
        <v>192</v>
      </c>
      <c r="F186" s="21">
        <v>43695.60833333333</v>
      </c>
      <c r="H186" s="20" t="s">
        <v>639</v>
      </c>
      <c r="I186" s="20" t="s">
        <v>149</v>
      </c>
      <c r="J186" s="22">
        <v>40081819001885</v>
      </c>
      <c r="K186" s="20" t="s">
        <v>106</v>
      </c>
      <c r="M186" s="20" t="s">
        <v>150</v>
      </c>
      <c r="N186" s="20" t="s">
        <v>141</v>
      </c>
      <c r="O186" s="22">
        <v>-1</v>
      </c>
      <c r="P186" s="23">
        <v>0</v>
      </c>
      <c r="Q186" s="23">
        <v>0</v>
      </c>
      <c r="R186" s="23">
        <v>-13</v>
      </c>
      <c r="S186" s="23">
        <v>-13</v>
      </c>
      <c r="T186" s="23">
        <v>-13</v>
      </c>
      <c r="U186" s="23">
        <v>-13</v>
      </c>
      <c r="V186" s="23">
        <v>-13</v>
      </c>
      <c r="W186" s="23">
        <v>0</v>
      </c>
      <c r="X186" s="23">
        <v>-13</v>
      </c>
      <c r="Y186" s="23">
        <v>0</v>
      </c>
      <c r="Z186" s="23">
        <v>0</v>
      </c>
      <c r="AA186" s="20" t="s">
        <v>108</v>
      </c>
      <c r="AB186" s="20" t="s">
        <v>148</v>
      </c>
      <c r="AC186" s="20" t="s">
        <v>110</v>
      </c>
    </row>
    <row r="187" spans="1:29" ht="13.2" x14ac:dyDescent="0.25">
      <c r="A187" s="20" t="s">
        <v>638</v>
      </c>
      <c r="B187" s="20" t="s">
        <v>6</v>
      </c>
      <c r="C187" s="20" t="s">
        <v>6</v>
      </c>
      <c r="D187" s="20" t="s">
        <v>192</v>
      </c>
      <c r="E187" s="20" t="s">
        <v>192</v>
      </c>
      <c r="F187" s="21">
        <v>43695.60833333333</v>
      </c>
      <c r="H187" s="20" t="s">
        <v>639</v>
      </c>
      <c r="I187" s="20" t="s">
        <v>392</v>
      </c>
      <c r="J187" s="22">
        <v>40081819001885</v>
      </c>
      <c r="K187" s="20" t="s">
        <v>106</v>
      </c>
      <c r="M187" s="20" t="s">
        <v>393</v>
      </c>
      <c r="N187" s="20" t="s">
        <v>106</v>
      </c>
      <c r="O187" s="22">
        <v>1</v>
      </c>
      <c r="P187" s="23">
        <v>0</v>
      </c>
      <c r="Q187" s="23">
        <v>0</v>
      </c>
      <c r="R187" s="23">
        <v>87</v>
      </c>
      <c r="S187" s="23">
        <v>87</v>
      </c>
      <c r="T187" s="23">
        <v>87</v>
      </c>
      <c r="U187" s="23">
        <v>87</v>
      </c>
      <c r="V187" s="23">
        <v>87</v>
      </c>
      <c r="W187" s="23">
        <v>0</v>
      </c>
      <c r="X187" s="23">
        <v>87</v>
      </c>
      <c r="Y187" s="23">
        <v>0</v>
      </c>
      <c r="Z187" s="23">
        <v>0</v>
      </c>
      <c r="AA187" s="20" t="s">
        <v>108</v>
      </c>
      <c r="AB187" s="20" t="s">
        <v>148</v>
      </c>
      <c r="AC187" s="20" t="s">
        <v>110</v>
      </c>
    </row>
    <row r="188" spans="1:29" ht="13.2" x14ac:dyDescent="0.25">
      <c r="A188" s="20" t="s">
        <v>638</v>
      </c>
      <c r="B188" s="20" t="s">
        <v>6</v>
      </c>
      <c r="C188" s="20" t="s">
        <v>6</v>
      </c>
      <c r="D188" s="20" t="s">
        <v>192</v>
      </c>
      <c r="E188" s="20" t="s">
        <v>192</v>
      </c>
      <c r="F188" s="21">
        <v>43695.60833333333</v>
      </c>
      <c r="H188" s="20" t="s">
        <v>639</v>
      </c>
      <c r="I188" s="20" t="s">
        <v>146</v>
      </c>
      <c r="J188" s="22">
        <v>40081819001897</v>
      </c>
      <c r="K188" s="20" t="s">
        <v>106</v>
      </c>
      <c r="M188" s="20" t="s">
        <v>147</v>
      </c>
      <c r="N188" s="20" t="s">
        <v>106</v>
      </c>
      <c r="O188" s="22">
        <v>1</v>
      </c>
      <c r="P188" s="23">
        <v>0</v>
      </c>
      <c r="Q188" s="23">
        <v>0</v>
      </c>
      <c r="R188" s="23">
        <v>14.95</v>
      </c>
      <c r="S188" s="23">
        <v>14.95</v>
      </c>
      <c r="T188" s="23">
        <v>14.95</v>
      </c>
      <c r="U188" s="23">
        <v>14.95</v>
      </c>
      <c r="V188" s="23">
        <v>14.95</v>
      </c>
      <c r="W188" s="23">
        <v>0</v>
      </c>
      <c r="X188" s="23">
        <v>14.95</v>
      </c>
      <c r="Y188" s="23">
        <v>0</v>
      </c>
      <c r="Z188" s="23">
        <v>0</v>
      </c>
      <c r="AA188" s="20" t="s">
        <v>108</v>
      </c>
      <c r="AB188" s="20" t="s">
        <v>148</v>
      </c>
      <c r="AC188" s="20" t="s">
        <v>110</v>
      </c>
    </row>
    <row r="189" spans="1:29" ht="13.2" x14ac:dyDescent="0.25">
      <c r="A189" s="20" t="s">
        <v>638</v>
      </c>
      <c r="B189" s="20" t="s">
        <v>6</v>
      </c>
      <c r="C189" s="20" t="s">
        <v>6</v>
      </c>
      <c r="D189" s="20" t="s">
        <v>192</v>
      </c>
      <c r="E189" s="20" t="s">
        <v>192</v>
      </c>
      <c r="F189" s="21">
        <v>43695.60833333333</v>
      </c>
      <c r="H189" s="20" t="s">
        <v>639</v>
      </c>
      <c r="I189" s="20" t="s">
        <v>390</v>
      </c>
      <c r="J189" s="22">
        <v>40081819001897</v>
      </c>
      <c r="K189" s="20" t="s">
        <v>106</v>
      </c>
      <c r="M189" s="20" t="s">
        <v>391</v>
      </c>
      <c r="N189" s="20" t="s">
        <v>141</v>
      </c>
      <c r="O189" s="22">
        <v>-1</v>
      </c>
      <c r="P189" s="23">
        <v>0</v>
      </c>
      <c r="Q189" s="23">
        <v>0</v>
      </c>
      <c r="R189" s="23">
        <v>-87</v>
      </c>
      <c r="S189" s="23">
        <v>-87</v>
      </c>
      <c r="T189" s="23">
        <v>-87</v>
      </c>
      <c r="U189" s="23">
        <v>-87</v>
      </c>
      <c r="V189" s="23">
        <v>-87</v>
      </c>
      <c r="W189" s="23">
        <v>0</v>
      </c>
      <c r="X189" s="23">
        <v>-87</v>
      </c>
      <c r="Y189" s="23">
        <v>0</v>
      </c>
      <c r="Z189" s="23">
        <v>0</v>
      </c>
      <c r="AA189" s="20" t="s">
        <v>108</v>
      </c>
      <c r="AB189" s="20" t="s">
        <v>148</v>
      </c>
      <c r="AC189" s="20" t="s">
        <v>110</v>
      </c>
    </row>
    <row r="190" spans="1:29" ht="13.2" x14ac:dyDescent="0.25">
      <c r="A190" s="20" t="s">
        <v>638</v>
      </c>
      <c r="B190" s="20" t="s">
        <v>6</v>
      </c>
      <c r="C190" s="20" t="s">
        <v>6</v>
      </c>
      <c r="D190" s="20" t="s">
        <v>192</v>
      </c>
      <c r="E190" s="20" t="s">
        <v>192</v>
      </c>
      <c r="F190" s="21">
        <v>43695.60833333333</v>
      </c>
      <c r="H190" s="20" t="s">
        <v>639</v>
      </c>
      <c r="I190" s="20" t="s">
        <v>149</v>
      </c>
      <c r="J190" s="22">
        <v>40081819001897</v>
      </c>
      <c r="K190" s="20" t="s">
        <v>106</v>
      </c>
      <c r="M190" s="20" t="s">
        <v>150</v>
      </c>
      <c r="N190" s="20" t="s">
        <v>141</v>
      </c>
      <c r="O190" s="22">
        <v>-1</v>
      </c>
      <c r="P190" s="23">
        <v>0</v>
      </c>
      <c r="Q190" s="23">
        <v>0</v>
      </c>
      <c r="R190" s="23">
        <v>-13</v>
      </c>
      <c r="S190" s="23">
        <v>-13</v>
      </c>
      <c r="T190" s="23">
        <v>-13</v>
      </c>
      <c r="U190" s="23">
        <v>-13</v>
      </c>
      <c r="V190" s="23">
        <v>-13</v>
      </c>
      <c r="W190" s="23">
        <v>0</v>
      </c>
      <c r="X190" s="23">
        <v>-13</v>
      </c>
      <c r="Y190" s="23">
        <v>0</v>
      </c>
      <c r="Z190" s="23">
        <v>0</v>
      </c>
      <c r="AA190" s="20" t="s">
        <v>108</v>
      </c>
      <c r="AB190" s="20" t="s">
        <v>148</v>
      </c>
      <c r="AC190" s="20" t="s">
        <v>110</v>
      </c>
    </row>
    <row r="191" spans="1:29" ht="13.2" x14ac:dyDescent="0.25">
      <c r="A191" s="20" t="s">
        <v>638</v>
      </c>
      <c r="B191" s="20" t="s">
        <v>6</v>
      </c>
      <c r="C191" s="20" t="s">
        <v>6</v>
      </c>
      <c r="D191" s="20" t="s">
        <v>192</v>
      </c>
      <c r="E191" s="20" t="s">
        <v>192</v>
      </c>
      <c r="F191" s="21">
        <v>43695.60833333333</v>
      </c>
      <c r="H191" s="20" t="s">
        <v>639</v>
      </c>
      <c r="I191" s="20" t="s">
        <v>392</v>
      </c>
      <c r="J191" s="22">
        <v>40081819001897</v>
      </c>
      <c r="K191" s="20" t="s">
        <v>106</v>
      </c>
      <c r="M191" s="20" t="s">
        <v>393</v>
      </c>
      <c r="N191" s="20" t="s">
        <v>106</v>
      </c>
      <c r="O191" s="22">
        <v>1</v>
      </c>
      <c r="P191" s="23">
        <v>0</v>
      </c>
      <c r="Q191" s="23">
        <v>0</v>
      </c>
      <c r="R191" s="23">
        <v>87</v>
      </c>
      <c r="S191" s="23">
        <v>87</v>
      </c>
      <c r="T191" s="23">
        <v>87</v>
      </c>
      <c r="U191" s="23">
        <v>87</v>
      </c>
      <c r="V191" s="23">
        <v>87</v>
      </c>
      <c r="W191" s="23">
        <v>0</v>
      </c>
      <c r="X191" s="23">
        <v>87</v>
      </c>
      <c r="Y191" s="23">
        <v>0</v>
      </c>
      <c r="Z191" s="23">
        <v>0</v>
      </c>
      <c r="AA191" s="20" t="s">
        <v>108</v>
      </c>
      <c r="AB191" s="20" t="s">
        <v>148</v>
      </c>
      <c r="AC191" s="20" t="s">
        <v>110</v>
      </c>
    </row>
    <row r="192" spans="1:29" ht="13.2" x14ac:dyDescent="0.25">
      <c r="A192" s="20" t="s">
        <v>638</v>
      </c>
      <c r="B192" s="20" t="s">
        <v>6</v>
      </c>
      <c r="C192" s="20" t="s">
        <v>6</v>
      </c>
      <c r="D192" s="20" t="s">
        <v>192</v>
      </c>
      <c r="E192" s="20" t="s">
        <v>192</v>
      </c>
      <c r="F192" s="21">
        <v>43695.60833333333</v>
      </c>
      <c r="H192" s="20" t="s">
        <v>639</v>
      </c>
      <c r="I192" s="20" t="s">
        <v>640</v>
      </c>
      <c r="K192" s="20" t="s">
        <v>106</v>
      </c>
      <c r="M192" s="20" t="s">
        <v>641</v>
      </c>
      <c r="N192" s="20" t="s">
        <v>106</v>
      </c>
      <c r="O192" s="22">
        <v>1</v>
      </c>
      <c r="P192" s="23">
        <v>6.45</v>
      </c>
      <c r="Q192" s="23">
        <v>6.45</v>
      </c>
      <c r="R192" s="23">
        <v>29.99</v>
      </c>
      <c r="S192" s="23">
        <v>29.99</v>
      </c>
      <c r="T192" s="23">
        <v>29.99</v>
      </c>
      <c r="U192" s="23">
        <v>29.99</v>
      </c>
      <c r="V192" s="23">
        <v>23.54</v>
      </c>
      <c r="X192" s="23">
        <v>29.99</v>
      </c>
      <c r="Y192" s="23">
        <v>0</v>
      </c>
      <c r="Z192" s="23">
        <v>0</v>
      </c>
      <c r="AA192" s="20" t="s">
        <v>108</v>
      </c>
      <c r="AB192" s="20" t="s">
        <v>196</v>
      </c>
      <c r="AC192" s="20" t="s">
        <v>110</v>
      </c>
    </row>
    <row r="193" spans="1:29" ht="13.2" x14ac:dyDescent="0.25">
      <c r="A193" s="20" t="s">
        <v>638</v>
      </c>
      <c r="B193" s="20" t="s">
        <v>6</v>
      </c>
      <c r="C193" s="20" t="s">
        <v>6</v>
      </c>
      <c r="D193" s="20" t="s">
        <v>192</v>
      </c>
      <c r="E193" s="20" t="s">
        <v>192</v>
      </c>
      <c r="F193" s="21">
        <v>43695.60833333333</v>
      </c>
      <c r="H193" s="20" t="s">
        <v>639</v>
      </c>
      <c r="I193" s="20" t="s">
        <v>642</v>
      </c>
      <c r="K193" s="20" t="s">
        <v>106</v>
      </c>
      <c r="M193" s="20" t="s">
        <v>643</v>
      </c>
      <c r="N193" s="20" t="s">
        <v>106</v>
      </c>
      <c r="O193" s="22">
        <v>1</v>
      </c>
      <c r="P193" s="23">
        <v>6.45</v>
      </c>
      <c r="Q193" s="23">
        <v>6.45</v>
      </c>
      <c r="R193" s="23">
        <v>29.99</v>
      </c>
      <c r="S193" s="23">
        <v>29.99</v>
      </c>
      <c r="T193" s="23">
        <v>29.99</v>
      </c>
      <c r="U193" s="23">
        <v>29.99</v>
      </c>
      <c r="V193" s="23">
        <v>23.54</v>
      </c>
      <c r="X193" s="23">
        <v>29.99</v>
      </c>
      <c r="Y193" s="23">
        <v>0</v>
      </c>
      <c r="Z193" s="23">
        <v>0</v>
      </c>
      <c r="AA193" s="20" t="s">
        <v>108</v>
      </c>
      <c r="AB193" s="20" t="s">
        <v>196</v>
      </c>
      <c r="AC193" s="20" t="s">
        <v>110</v>
      </c>
    </row>
    <row r="194" spans="1:29" ht="13.2" x14ac:dyDescent="0.25">
      <c r="A194" s="20" t="s">
        <v>638</v>
      </c>
      <c r="B194" s="20" t="s">
        <v>6</v>
      </c>
      <c r="C194" s="20" t="s">
        <v>6</v>
      </c>
      <c r="D194" s="20" t="s">
        <v>192</v>
      </c>
      <c r="E194" s="20" t="s">
        <v>192</v>
      </c>
      <c r="F194" s="21">
        <v>43695.60833333333</v>
      </c>
      <c r="H194" s="20" t="s">
        <v>639</v>
      </c>
      <c r="I194" s="20" t="s">
        <v>261</v>
      </c>
      <c r="J194" s="22">
        <v>40081819001885</v>
      </c>
      <c r="K194" s="20" t="s">
        <v>106</v>
      </c>
      <c r="M194" s="20" t="s">
        <v>262</v>
      </c>
      <c r="N194" s="20" t="s">
        <v>106</v>
      </c>
      <c r="O194" s="22">
        <v>1</v>
      </c>
      <c r="P194" s="23">
        <v>0</v>
      </c>
      <c r="Q194" s="23">
        <v>0</v>
      </c>
      <c r="R194" s="23">
        <v>28.82</v>
      </c>
      <c r="S194" s="23">
        <v>0</v>
      </c>
      <c r="T194" s="23">
        <v>28.82</v>
      </c>
      <c r="U194" s="23">
        <v>28.82</v>
      </c>
      <c r="V194" s="23">
        <v>0</v>
      </c>
      <c r="X194" s="23">
        <v>0</v>
      </c>
      <c r="Y194" s="23">
        <v>0</v>
      </c>
      <c r="Z194" s="23">
        <v>0</v>
      </c>
      <c r="AA194" s="20" t="s">
        <v>108</v>
      </c>
      <c r="AB194" s="20" t="s">
        <v>148</v>
      </c>
      <c r="AC194" s="20" t="s">
        <v>110</v>
      </c>
    </row>
    <row r="195" spans="1:29" ht="13.2" x14ac:dyDescent="0.25">
      <c r="A195" s="20" t="s">
        <v>644</v>
      </c>
      <c r="B195" s="20" t="s">
        <v>6</v>
      </c>
      <c r="C195" s="20" t="s">
        <v>6</v>
      </c>
      <c r="D195" s="20" t="s">
        <v>12</v>
      </c>
      <c r="E195" s="20" t="s">
        <v>12</v>
      </c>
      <c r="F195" s="21">
        <v>43695.611805555556</v>
      </c>
      <c r="H195" s="20" t="s">
        <v>645</v>
      </c>
      <c r="I195" s="20" t="s">
        <v>279</v>
      </c>
      <c r="J195" s="22">
        <v>7169837773</v>
      </c>
      <c r="K195" s="20" t="s">
        <v>106</v>
      </c>
      <c r="M195" s="20" t="s">
        <v>280</v>
      </c>
      <c r="N195" s="20" t="s">
        <v>106</v>
      </c>
      <c r="O195" s="22">
        <v>1</v>
      </c>
      <c r="P195" s="23">
        <v>0</v>
      </c>
      <c r="Q195" s="23">
        <v>0</v>
      </c>
      <c r="R195" s="23">
        <v>40</v>
      </c>
      <c r="S195" s="23">
        <v>0</v>
      </c>
      <c r="T195" s="23">
        <v>40</v>
      </c>
      <c r="U195" s="23">
        <v>40</v>
      </c>
      <c r="V195" s="23">
        <v>0</v>
      </c>
      <c r="X195" s="23">
        <v>0</v>
      </c>
      <c r="Y195" s="23">
        <v>0</v>
      </c>
      <c r="Z195" s="23">
        <v>0</v>
      </c>
      <c r="AA195" s="20" t="s">
        <v>108</v>
      </c>
      <c r="AB195" s="20" t="s">
        <v>109</v>
      </c>
      <c r="AC195" s="20" t="s">
        <v>110</v>
      </c>
    </row>
    <row r="196" spans="1:29" ht="13.2" x14ac:dyDescent="0.25">
      <c r="A196" s="20" t="s">
        <v>644</v>
      </c>
      <c r="B196" s="20" t="s">
        <v>6</v>
      </c>
      <c r="C196" s="20" t="s">
        <v>6</v>
      </c>
      <c r="D196" s="20" t="s">
        <v>12</v>
      </c>
      <c r="E196" s="20" t="s">
        <v>12</v>
      </c>
      <c r="F196" s="21">
        <v>43695.611805555556</v>
      </c>
      <c r="H196" s="20" t="s">
        <v>645</v>
      </c>
      <c r="I196" s="20" t="s">
        <v>111</v>
      </c>
      <c r="J196" s="22">
        <v>7169837773</v>
      </c>
      <c r="K196" s="20" t="s">
        <v>106</v>
      </c>
      <c r="M196" s="20" t="s">
        <v>112</v>
      </c>
      <c r="N196" s="20" t="s">
        <v>106</v>
      </c>
      <c r="O196" s="22">
        <v>1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X196" s="23">
        <v>0</v>
      </c>
      <c r="Y196" s="23">
        <v>0</v>
      </c>
      <c r="Z196" s="23">
        <v>0</v>
      </c>
      <c r="AA196" s="20" t="s">
        <v>108</v>
      </c>
      <c r="AB196" s="20" t="s">
        <v>113</v>
      </c>
      <c r="AC196" s="20" t="s">
        <v>110</v>
      </c>
    </row>
    <row r="197" spans="1:29" ht="13.2" x14ac:dyDescent="0.25">
      <c r="A197" s="20" t="s">
        <v>644</v>
      </c>
      <c r="B197" s="20" t="s">
        <v>6</v>
      </c>
      <c r="C197" s="20" t="s">
        <v>6</v>
      </c>
      <c r="D197" s="20" t="s">
        <v>12</v>
      </c>
      <c r="E197" s="20" t="s">
        <v>12</v>
      </c>
      <c r="F197" s="21">
        <v>43695.611805555556</v>
      </c>
      <c r="H197" s="20" t="s">
        <v>645</v>
      </c>
      <c r="I197" s="20" t="s">
        <v>281</v>
      </c>
      <c r="J197" s="22">
        <v>7169837773</v>
      </c>
      <c r="K197" s="20" t="s">
        <v>106</v>
      </c>
      <c r="M197" s="20" t="s">
        <v>282</v>
      </c>
      <c r="N197" s="20" t="s">
        <v>106</v>
      </c>
      <c r="O197" s="22">
        <v>1</v>
      </c>
      <c r="P197" s="23">
        <v>0</v>
      </c>
      <c r="Q197" s="23">
        <v>0</v>
      </c>
      <c r="R197" s="23">
        <v>4.8</v>
      </c>
      <c r="S197" s="23">
        <v>4.8</v>
      </c>
      <c r="T197" s="23">
        <v>4.8</v>
      </c>
      <c r="U197" s="23">
        <v>4.8</v>
      </c>
      <c r="V197" s="23">
        <v>4.8</v>
      </c>
      <c r="W197" s="23">
        <v>0</v>
      </c>
      <c r="X197" s="23">
        <v>4.8</v>
      </c>
      <c r="Y197" s="23">
        <v>0</v>
      </c>
      <c r="Z197" s="23">
        <v>0</v>
      </c>
      <c r="AA197" s="20" t="s">
        <v>108</v>
      </c>
      <c r="AB197" s="20" t="s">
        <v>109</v>
      </c>
      <c r="AC197" s="20" t="s">
        <v>110</v>
      </c>
    </row>
    <row r="198" spans="1:29" ht="13.2" x14ac:dyDescent="0.25">
      <c r="A198" s="20" t="s">
        <v>646</v>
      </c>
      <c r="B198" s="20" t="s">
        <v>6</v>
      </c>
      <c r="C198" s="20" t="s">
        <v>6</v>
      </c>
      <c r="D198" s="20" t="s">
        <v>20</v>
      </c>
      <c r="E198" s="20" t="s">
        <v>10</v>
      </c>
      <c r="F198" s="21">
        <v>43695.615972222222</v>
      </c>
      <c r="H198" s="20" t="s">
        <v>529</v>
      </c>
      <c r="I198" s="20" t="s">
        <v>530</v>
      </c>
      <c r="K198" s="20" t="s">
        <v>106</v>
      </c>
      <c r="M198" s="20" t="s">
        <v>531</v>
      </c>
      <c r="N198" s="20" t="s">
        <v>141</v>
      </c>
      <c r="O198" s="22">
        <v>-1</v>
      </c>
      <c r="P198" s="23">
        <v>4.88</v>
      </c>
      <c r="Q198" s="23">
        <v>-4.88</v>
      </c>
      <c r="R198" s="23">
        <v>0</v>
      </c>
      <c r="S198" s="23">
        <v>-19.989999999999998</v>
      </c>
      <c r="T198" s="23">
        <v>0</v>
      </c>
      <c r="U198" s="23">
        <v>-19.989999999999998</v>
      </c>
      <c r="V198" s="23">
        <v>-15.11</v>
      </c>
      <c r="X198" s="23">
        <v>-19.989999999999998</v>
      </c>
      <c r="Y198" s="23">
        <v>19.989999999999998</v>
      </c>
      <c r="Z198" s="23">
        <v>0</v>
      </c>
      <c r="AA198" s="20" t="s">
        <v>108</v>
      </c>
      <c r="AB198" s="20" t="s">
        <v>196</v>
      </c>
      <c r="AC198" s="20" t="s">
        <v>110</v>
      </c>
    </row>
    <row r="199" spans="1:29" ht="13.2" x14ac:dyDescent="0.25">
      <c r="A199" s="20" t="s">
        <v>646</v>
      </c>
      <c r="B199" s="20" t="s">
        <v>6</v>
      </c>
      <c r="C199" s="20" t="s">
        <v>6</v>
      </c>
      <c r="D199" s="20" t="s">
        <v>20</v>
      </c>
      <c r="E199" s="20" t="s">
        <v>10</v>
      </c>
      <c r="F199" s="21">
        <v>43695.615972222222</v>
      </c>
      <c r="H199" s="20" t="s">
        <v>529</v>
      </c>
      <c r="I199" s="20" t="s">
        <v>647</v>
      </c>
      <c r="K199" s="20" t="s">
        <v>106</v>
      </c>
      <c r="M199" s="20" t="s">
        <v>648</v>
      </c>
      <c r="N199" s="20" t="s">
        <v>106</v>
      </c>
      <c r="O199" s="22">
        <v>1</v>
      </c>
      <c r="P199" s="23">
        <v>5.75</v>
      </c>
      <c r="Q199" s="23">
        <v>5.75</v>
      </c>
      <c r="R199" s="23">
        <v>29.95</v>
      </c>
      <c r="S199" s="23">
        <v>19.989999999999998</v>
      </c>
      <c r="T199" s="23">
        <v>29.95</v>
      </c>
      <c r="U199" s="23">
        <v>19.989999999999998</v>
      </c>
      <c r="V199" s="23">
        <v>14.24</v>
      </c>
      <c r="X199" s="23">
        <v>19.989999999999998</v>
      </c>
      <c r="Y199" s="23">
        <v>9.9600000000000009</v>
      </c>
      <c r="Z199" s="23">
        <v>0</v>
      </c>
      <c r="AA199" s="20" t="s">
        <v>108</v>
      </c>
      <c r="AB199" s="20" t="s">
        <v>186</v>
      </c>
      <c r="AC199" s="20" t="s">
        <v>110</v>
      </c>
    </row>
    <row r="200" spans="1:29" ht="13.2" x14ac:dyDescent="0.25">
      <c r="A200" s="20" t="s">
        <v>649</v>
      </c>
      <c r="B200" s="20" t="s">
        <v>6</v>
      </c>
      <c r="C200" s="20" t="s">
        <v>6</v>
      </c>
      <c r="D200" s="20" t="s">
        <v>12</v>
      </c>
      <c r="E200" s="20" t="s">
        <v>430</v>
      </c>
      <c r="F200" s="21">
        <v>43695.62222222222</v>
      </c>
      <c r="H200" s="20" t="s">
        <v>650</v>
      </c>
      <c r="I200" s="20" t="s">
        <v>385</v>
      </c>
      <c r="J200" s="22">
        <v>354641102531863</v>
      </c>
      <c r="K200" s="20" t="s">
        <v>106</v>
      </c>
      <c r="L200" s="22">
        <v>288988460</v>
      </c>
      <c r="M200" s="20" t="s">
        <v>386</v>
      </c>
      <c r="N200" s="20" t="s">
        <v>106</v>
      </c>
      <c r="O200" s="22">
        <v>1</v>
      </c>
      <c r="P200" s="23">
        <v>923.52</v>
      </c>
      <c r="Q200" s="23">
        <v>923.52</v>
      </c>
      <c r="R200" s="23">
        <v>0</v>
      </c>
      <c r="S200" s="23">
        <v>1000</v>
      </c>
      <c r="T200" s="23">
        <v>1000</v>
      </c>
      <c r="U200" s="23">
        <v>1000</v>
      </c>
      <c r="V200" s="23">
        <v>76.48</v>
      </c>
      <c r="X200" s="23">
        <v>1000</v>
      </c>
      <c r="Y200" s="23">
        <v>-1000</v>
      </c>
      <c r="Z200" s="23">
        <v>0</v>
      </c>
      <c r="AA200" s="20" t="s">
        <v>108</v>
      </c>
      <c r="AB200" s="20" t="s">
        <v>127</v>
      </c>
      <c r="AC200" s="20" t="s">
        <v>110</v>
      </c>
    </row>
    <row r="201" spans="1:29" ht="13.2" x14ac:dyDescent="0.25">
      <c r="A201" s="20" t="s">
        <v>649</v>
      </c>
      <c r="B201" s="20" t="s">
        <v>6</v>
      </c>
      <c r="C201" s="20" t="s">
        <v>6</v>
      </c>
      <c r="D201" s="20" t="s">
        <v>12</v>
      </c>
      <c r="E201" s="20" t="s">
        <v>430</v>
      </c>
      <c r="F201" s="21">
        <v>43695.62222222222</v>
      </c>
      <c r="H201" s="20" t="s">
        <v>650</v>
      </c>
      <c r="I201" s="20" t="s">
        <v>128</v>
      </c>
      <c r="J201" s="22">
        <v>7165988221</v>
      </c>
      <c r="K201" s="20" t="s">
        <v>106</v>
      </c>
      <c r="L201" s="22">
        <v>288988460</v>
      </c>
      <c r="M201" s="20" t="s">
        <v>129</v>
      </c>
      <c r="N201" s="20" t="s">
        <v>106</v>
      </c>
      <c r="O201" s="22">
        <v>1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0" t="s">
        <v>108</v>
      </c>
      <c r="AB201" s="20" t="s">
        <v>130</v>
      </c>
      <c r="AC201" s="20" t="s">
        <v>110</v>
      </c>
    </row>
    <row r="202" spans="1:29" ht="13.2" x14ac:dyDescent="0.25">
      <c r="A202" s="20" t="s">
        <v>649</v>
      </c>
      <c r="B202" s="20" t="s">
        <v>6</v>
      </c>
      <c r="C202" s="20" t="s">
        <v>6</v>
      </c>
      <c r="D202" s="20" t="s">
        <v>12</v>
      </c>
      <c r="E202" s="20" t="s">
        <v>430</v>
      </c>
      <c r="F202" s="21">
        <v>43695.62222222222</v>
      </c>
      <c r="H202" s="20" t="s">
        <v>650</v>
      </c>
      <c r="I202" s="20" t="s">
        <v>131</v>
      </c>
      <c r="K202" s="20" t="s">
        <v>106</v>
      </c>
      <c r="L202" s="22">
        <v>288988460</v>
      </c>
      <c r="M202" s="20" t="s">
        <v>132</v>
      </c>
      <c r="N202" s="20" t="s">
        <v>106</v>
      </c>
      <c r="O202" s="22">
        <v>1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0" t="s">
        <v>108</v>
      </c>
      <c r="AB202" s="20" t="s">
        <v>133</v>
      </c>
      <c r="AC202" s="20" t="s">
        <v>110</v>
      </c>
    </row>
    <row r="203" spans="1:29" ht="13.2" x14ac:dyDescent="0.25">
      <c r="A203" s="20" t="s">
        <v>649</v>
      </c>
      <c r="B203" s="20" t="s">
        <v>6</v>
      </c>
      <c r="C203" s="20" t="s">
        <v>6</v>
      </c>
      <c r="D203" s="20" t="s">
        <v>12</v>
      </c>
      <c r="E203" s="20" t="s">
        <v>430</v>
      </c>
      <c r="F203" s="21">
        <v>43695.62222222222</v>
      </c>
      <c r="H203" s="20" t="s">
        <v>650</v>
      </c>
      <c r="I203" s="20" t="s">
        <v>134</v>
      </c>
      <c r="J203" s="22">
        <v>7165988221</v>
      </c>
      <c r="K203" s="20" t="s">
        <v>106</v>
      </c>
      <c r="L203" s="22">
        <v>288988460</v>
      </c>
      <c r="M203" s="20" t="s">
        <v>135</v>
      </c>
      <c r="N203" s="20" t="s">
        <v>106</v>
      </c>
      <c r="O203" s="22">
        <v>1</v>
      </c>
      <c r="P203" s="23">
        <v>0</v>
      </c>
      <c r="Q203" s="23">
        <v>0</v>
      </c>
      <c r="R203" s="23">
        <v>0</v>
      </c>
      <c r="S203" s="23">
        <v>150</v>
      </c>
      <c r="T203" s="23">
        <v>150</v>
      </c>
      <c r="U203" s="23">
        <v>150</v>
      </c>
      <c r="V203" s="23">
        <v>150</v>
      </c>
      <c r="W203" s="23">
        <v>0</v>
      </c>
      <c r="X203" s="23">
        <v>150</v>
      </c>
      <c r="Y203" s="23">
        <v>-150</v>
      </c>
      <c r="Z203" s="23">
        <v>0</v>
      </c>
      <c r="AA203" s="20" t="s">
        <v>108</v>
      </c>
      <c r="AB203" s="20" t="s">
        <v>136</v>
      </c>
      <c r="AC203" s="20" t="s">
        <v>110</v>
      </c>
    </row>
    <row r="204" spans="1:29" ht="13.2" x14ac:dyDescent="0.25">
      <c r="A204" s="20" t="s">
        <v>649</v>
      </c>
      <c r="B204" s="20" t="s">
        <v>6</v>
      </c>
      <c r="C204" s="20" t="s">
        <v>6</v>
      </c>
      <c r="D204" s="20" t="s">
        <v>12</v>
      </c>
      <c r="E204" s="20" t="s">
        <v>430</v>
      </c>
      <c r="F204" s="21">
        <v>43695.62222222222</v>
      </c>
      <c r="H204" s="20" t="s">
        <v>650</v>
      </c>
      <c r="I204" s="20" t="s">
        <v>407</v>
      </c>
      <c r="J204" s="22">
        <v>7165988221</v>
      </c>
      <c r="K204" s="20" t="s">
        <v>106</v>
      </c>
      <c r="L204" s="22">
        <v>288988460</v>
      </c>
      <c r="M204" s="20" t="s">
        <v>408</v>
      </c>
      <c r="N204" s="20" t="s">
        <v>106</v>
      </c>
      <c r="O204" s="22">
        <v>1</v>
      </c>
      <c r="P204" s="23">
        <v>0</v>
      </c>
      <c r="Q204" s="23">
        <v>0</v>
      </c>
      <c r="R204" s="23">
        <v>55</v>
      </c>
      <c r="S204" s="23">
        <v>55</v>
      </c>
      <c r="T204" s="23">
        <v>55</v>
      </c>
      <c r="U204" s="23">
        <v>55</v>
      </c>
      <c r="V204" s="23">
        <v>55</v>
      </c>
      <c r="W204" s="23">
        <v>0</v>
      </c>
      <c r="X204" s="23">
        <v>55</v>
      </c>
      <c r="Y204" s="23">
        <v>0</v>
      </c>
      <c r="Z204" s="23">
        <v>0</v>
      </c>
      <c r="AA204" s="20" t="s">
        <v>108</v>
      </c>
      <c r="AB204" s="20" t="s">
        <v>151</v>
      </c>
      <c r="AC204" s="20" t="s">
        <v>110</v>
      </c>
    </row>
    <row r="205" spans="1:29" ht="13.2" x14ac:dyDescent="0.25">
      <c r="A205" s="20" t="s">
        <v>649</v>
      </c>
      <c r="B205" s="20" t="s">
        <v>6</v>
      </c>
      <c r="C205" s="20" t="s">
        <v>6</v>
      </c>
      <c r="D205" s="20" t="s">
        <v>12</v>
      </c>
      <c r="E205" s="20" t="s">
        <v>430</v>
      </c>
      <c r="F205" s="21">
        <v>43695.62222222222</v>
      </c>
      <c r="H205" s="20" t="s">
        <v>650</v>
      </c>
      <c r="I205" s="20" t="s">
        <v>164</v>
      </c>
      <c r="J205" s="22">
        <v>7165988221</v>
      </c>
      <c r="K205" s="20" t="s">
        <v>106</v>
      </c>
      <c r="L205" s="22">
        <v>288988460</v>
      </c>
      <c r="M205" s="20" t="s">
        <v>165</v>
      </c>
      <c r="N205" s="20" t="s">
        <v>106</v>
      </c>
      <c r="O205" s="22">
        <v>1</v>
      </c>
      <c r="P205" s="23">
        <v>0</v>
      </c>
      <c r="Q205" s="23">
        <v>0</v>
      </c>
      <c r="R205" s="23">
        <v>1000</v>
      </c>
      <c r="S205" s="23">
        <v>1000</v>
      </c>
      <c r="T205" s="23">
        <v>1000</v>
      </c>
      <c r="U205" s="23">
        <v>1000</v>
      </c>
      <c r="V205" s="23">
        <v>1000</v>
      </c>
      <c r="W205" s="23">
        <v>0</v>
      </c>
      <c r="X205" s="23">
        <v>1000</v>
      </c>
      <c r="Y205" s="23">
        <v>0</v>
      </c>
      <c r="Z205" s="23">
        <v>0</v>
      </c>
      <c r="AA205" s="20" t="s">
        <v>108</v>
      </c>
      <c r="AB205" s="20" t="s">
        <v>158</v>
      </c>
      <c r="AC205" s="20" t="s">
        <v>110</v>
      </c>
    </row>
    <row r="206" spans="1:29" ht="13.2" x14ac:dyDescent="0.25">
      <c r="A206" s="20" t="s">
        <v>649</v>
      </c>
      <c r="B206" s="20" t="s">
        <v>6</v>
      </c>
      <c r="C206" s="20" t="s">
        <v>6</v>
      </c>
      <c r="D206" s="20" t="s">
        <v>12</v>
      </c>
      <c r="E206" s="20" t="s">
        <v>430</v>
      </c>
      <c r="F206" s="21">
        <v>43695.62222222222</v>
      </c>
      <c r="H206" s="20" t="s">
        <v>650</v>
      </c>
      <c r="I206" s="20" t="s">
        <v>166</v>
      </c>
      <c r="J206" s="22">
        <v>7165988221</v>
      </c>
      <c r="K206" s="20" t="s">
        <v>106</v>
      </c>
      <c r="L206" s="22">
        <v>288988460</v>
      </c>
      <c r="M206" s="20" t="s">
        <v>167</v>
      </c>
      <c r="N206" s="20" t="s">
        <v>106</v>
      </c>
      <c r="O206" s="22">
        <v>1</v>
      </c>
      <c r="P206" s="23">
        <v>0</v>
      </c>
      <c r="Q206" s="23">
        <v>0</v>
      </c>
      <c r="R206" s="23">
        <v>9.99</v>
      </c>
      <c r="S206" s="23">
        <v>30</v>
      </c>
      <c r="T206" s="23">
        <v>9.99</v>
      </c>
      <c r="U206" s="23">
        <v>30</v>
      </c>
      <c r="V206" s="23">
        <v>30</v>
      </c>
      <c r="W206" s="23">
        <v>0</v>
      </c>
      <c r="X206" s="23">
        <v>30</v>
      </c>
      <c r="Y206" s="23">
        <v>-20.010000000000002</v>
      </c>
      <c r="Z206" s="23">
        <v>0</v>
      </c>
      <c r="AA206" s="20" t="s">
        <v>108</v>
      </c>
      <c r="AB206" s="20" t="s">
        <v>168</v>
      </c>
      <c r="AC206" s="20" t="s">
        <v>110</v>
      </c>
    </row>
    <row r="207" spans="1:29" ht="13.2" x14ac:dyDescent="0.25">
      <c r="A207" s="20" t="s">
        <v>649</v>
      </c>
      <c r="B207" s="20" t="s">
        <v>6</v>
      </c>
      <c r="C207" s="20" t="s">
        <v>6</v>
      </c>
      <c r="D207" s="20" t="s">
        <v>12</v>
      </c>
      <c r="E207" s="20" t="s">
        <v>430</v>
      </c>
      <c r="F207" s="21">
        <v>43695.62222222222</v>
      </c>
      <c r="H207" s="20" t="s">
        <v>650</v>
      </c>
      <c r="I207" s="20" t="s">
        <v>292</v>
      </c>
      <c r="K207" s="20" t="s">
        <v>106</v>
      </c>
      <c r="M207" s="20" t="s">
        <v>293</v>
      </c>
      <c r="N207" s="20" t="s">
        <v>106</v>
      </c>
      <c r="O207" s="22">
        <v>1</v>
      </c>
      <c r="P207" s="23">
        <v>17.5</v>
      </c>
      <c r="Q207" s="23">
        <v>17.5</v>
      </c>
      <c r="R207" s="23">
        <v>34.99</v>
      </c>
      <c r="S207" s="23">
        <v>35</v>
      </c>
      <c r="T207" s="23">
        <v>34.99</v>
      </c>
      <c r="U207" s="23">
        <v>35</v>
      </c>
      <c r="V207" s="23">
        <v>17.5</v>
      </c>
      <c r="X207" s="23">
        <v>35</v>
      </c>
      <c r="Y207" s="23">
        <v>-0.01</v>
      </c>
      <c r="Z207" s="23">
        <v>0</v>
      </c>
      <c r="AA207" s="20" t="s">
        <v>108</v>
      </c>
      <c r="AB207" s="20" t="s">
        <v>294</v>
      </c>
      <c r="AC207" s="20" t="s">
        <v>110</v>
      </c>
    </row>
    <row r="208" spans="1:29" ht="13.2" x14ac:dyDescent="0.25">
      <c r="A208" s="20" t="s">
        <v>649</v>
      </c>
      <c r="B208" s="20" t="s">
        <v>6</v>
      </c>
      <c r="C208" s="20" t="s">
        <v>6</v>
      </c>
      <c r="D208" s="20" t="s">
        <v>12</v>
      </c>
      <c r="E208" s="20" t="s">
        <v>430</v>
      </c>
      <c r="F208" s="21">
        <v>43695.62222222222</v>
      </c>
      <c r="H208" s="20" t="s">
        <v>650</v>
      </c>
      <c r="I208" s="20" t="s">
        <v>121</v>
      </c>
      <c r="K208" s="20" t="s">
        <v>106</v>
      </c>
      <c r="M208" s="20" t="s">
        <v>122</v>
      </c>
      <c r="N208" s="20" t="s">
        <v>106</v>
      </c>
      <c r="O208" s="22">
        <v>1</v>
      </c>
      <c r="P208" s="23">
        <v>11.25</v>
      </c>
      <c r="Q208" s="23">
        <v>11.25</v>
      </c>
      <c r="R208" s="23">
        <v>59.99</v>
      </c>
      <c r="S208" s="23">
        <v>45</v>
      </c>
      <c r="T208" s="23">
        <v>59.99</v>
      </c>
      <c r="U208" s="23">
        <v>45</v>
      </c>
      <c r="V208" s="23">
        <v>33.75</v>
      </c>
      <c r="X208" s="23">
        <v>45</v>
      </c>
      <c r="Y208" s="23">
        <v>14.99</v>
      </c>
      <c r="Z208" s="23">
        <v>0</v>
      </c>
      <c r="AA208" s="20" t="s">
        <v>108</v>
      </c>
      <c r="AB208" s="20" t="s">
        <v>124</v>
      </c>
      <c r="AC208" s="20" t="s">
        <v>110</v>
      </c>
    </row>
    <row r="209" spans="1:29" ht="13.2" x14ac:dyDescent="0.25">
      <c r="A209" s="20" t="s">
        <v>649</v>
      </c>
      <c r="B209" s="20" t="s">
        <v>6</v>
      </c>
      <c r="C209" s="20" t="s">
        <v>6</v>
      </c>
      <c r="D209" s="20" t="s">
        <v>12</v>
      </c>
      <c r="E209" s="20" t="s">
        <v>430</v>
      </c>
      <c r="F209" s="21">
        <v>43695.62222222222</v>
      </c>
      <c r="H209" s="20" t="s">
        <v>650</v>
      </c>
      <c r="I209" s="20" t="s">
        <v>162</v>
      </c>
      <c r="J209" s="22">
        <v>7165988221</v>
      </c>
      <c r="K209" s="20" t="s">
        <v>106</v>
      </c>
      <c r="L209" s="22">
        <v>288988460</v>
      </c>
      <c r="M209" s="20" t="s">
        <v>163</v>
      </c>
      <c r="N209" s="20" t="s">
        <v>141</v>
      </c>
      <c r="O209" s="22">
        <v>-1</v>
      </c>
      <c r="P209" s="23">
        <v>0</v>
      </c>
      <c r="Q209" s="23">
        <v>0</v>
      </c>
      <c r="R209" s="23">
        <v>-50</v>
      </c>
      <c r="S209" s="23">
        <v>-50</v>
      </c>
      <c r="T209" s="23">
        <v>-50</v>
      </c>
      <c r="U209" s="23">
        <v>-50</v>
      </c>
      <c r="V209" s="23">
        <v>-50</v>
      </c>
      <c r="W209" s="23">
        <v>0</v>
      </c>
      <c r="X209" s="23">
        <v>-50</v>
      </c>
      <c r="Y209" s="23">
        <v>0</v>
      </c>
      <c r="Z209" s="23">
        <v>0</v>
      </c>
      <c r="AA209" s="20" t="s">
        <v>108</v>
      </c>
      <c r="AB209" s="20" t="s">
        <v>158</v>
      </c>
      <c r="AC209" s="20" t="s">
        <v>110</v>
      </c>
    </row>
    <row r="210" spans="1:29" ht="13.2" x14ac:dyDescent="0.25">
      <c r="A210" s="20" t="s">
        <v>649</v>
      </c>
      <c r="B210" s="20" t="s">
        <v>6</v>
      </c>
      <c r="C210" s="20" t="s">
        <v>6</v>
      </c>
      <c r="D210" s="20" t="s">
        <v>12</v>
      </c>
      <c r="E210" s="20" t="s">
        <v>430</v>
      </c>
      <c r="F210" s="21">
        <v>43695.62222222222</v>
      </c>
      <c r="H210" s="20" t="s">
        <v>650</v>
      </c>
      <c r="I210" s="20" t="s">
        <v>159</v>
      </c>
      <c r="J210" s="22">
        <v>7165988221</v>
      </c>
      <c r="K210" s="20" t="s">
        <v>106</v>
      </c>
      <c r="L210" s="22">
        <v>288988460</v>
      </c>
      <c r="M210" s="20" t="s">
        <v>160</v>
      </c>
      <c r="N210" s="20" t="s">
        <v>141</v>
      </c>
      <c r="O210" s="22">
        <v>-1</v>
      </c>
      <c r="P210" s="23">
        <v>0</v>
      </c>
      <c r="Q210" s="23">
        <v>0</v>
      </c>
      <c r="R210" s="23">
        <v>-1000</v>
      </c>
      <c r="S210" s="23">
        <v>-1000</v>
      </c>
      <c r="T210" s="23">
        <v>-1000</v>
      </c>
      <c r="U210" s="23">
        <v>-1000</v>
      </c>
      <c r="V210" s="23">
        <v>-1000</v>
      </c>
      <c r="W210" s="23">
        <v>0</v>
      </c>
      <c r="X210" s="23">
        <v>-1000</v>
      </c>
      <c r="Y210" s="23">
        <v>0</v>
      </c>
      <c r="Z210" s="23">
        <v>0</v>
      </c>
      <c r="AA210" s="20" t="s">
        <v>108</v>
      </c>
      <c r="AB210" s="20" t="s">
        <v>161</v>
      </c>
      <c r="AC210" s="20" t="s">
        <v>110</v>
      </c>
    </row>
    <row r="211" spans="1:29" ht="13.2" x14ac:dyDescent="0.25">
      <c r="A211" s="20" t="s">
        <v>649</v>
      </c>
      <c r="B211" s="20" t="s">
        <v>6</v>
      </c>
      <c r="C211" s="20" t="s">
        <v>6</v>
      </c>
      <c r="D211" s="20" t="s">
        <v>12</v>
      </c>
      <c r="E211" s="20" t="s">
        <v>430</v>
      </c>
      <c r="F211" s="21">
        <v>43695.62222222222</v>
      </c>
      <c r="H211" s="20" t="s">
        <v>650</v>
      </c>
      <c r="I211" s="20" t="s">
        <v>199</v>
      </c>
      <c r="J211" s="22">
        <v>7165988221</v>
      </c>
      <c r="K211" s="20" t="s">
        <v>106</v>
      </c>
      <c r="L211" s="22">
        <v>288988460</v>
      </c>
      <c r="M211" s="20" t="s">
        <v>200</v>
      </c>
      <c r="N211" s="20" t="s">
        <v>106</v>
      </c>
      <c r="O211" s="22">
        <v>1</v>
      </c>
      <c r="P211" s="23">
        <v>0</v>
      </c>
      <c r="Q211" s="23">
        <v>0</v>
      </c>
      <c r="R211" s="23">
        <v>0</v>
      </c>
      <c r="S211" s="23">
        <v>0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0" t="s">
        <v>108</v>
      </c>
      <c r="AB211" s="20" t="s">
        <v>151</v>
      </c>
      <c r="AC211" s="20" t="s">
        <v>110</v>
      </c>
    </row>
    <row r="212" spans="1:29" ht="13.2" x14ac:dyDescent="0.25">
      <c r="A212" s="20" t="s">
        <v>649</v>
      </c>
      <c r="B212" s="20" t="s">
        <v>6</v>
      </c>
      <c r="C212" s="20" t="s">
        <v>6</v>
      </c>
      <c r="D212" s="20" t="s">
        <v>12</v>
      </c>
      <c r="E212" s="20" t="s">
        <v>430</v>
      </c>
      <c r="F212" s="21">
        <v>43695.62222222222</v>
      </c>
      <c r="H212" s="20" t="s">
        <v>650</v>
      </c>
      <c r="I212" s="20" t="s">
        <v>156</v>
      </c>
      <c r="J212" s="22">
        <v>1701187669</v>
      </c>
      <c r="K212" s="20" t="s">
        <v>106</v>
      </c>
      <c r="L212" s="22">
        <v>288988460</v>
      </c>
      <c r="M212" s="20" t="s">
        <v>157</v>
      </c>
      <c r="N212" s="20" t="s">
        <v>106</v>
      </c>
      <c r="O212" s="22">
        <v>1</v>
      </c>
      <c r="P212" s="23">
        <v>0</v>
      </c>
      <c r="Q212" s="23">
        <v>0</v>
      </c>
      <c r="R212" s="23">
        <v>0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0" t="s">
        <v>108</v>
      </c>
      <c r="AB212" s="20" t="s">
        <v>158</v>
      </c>
      <c r="AC212" s="20" t="s">
        <v>110</v>
      </c>
    </row>
    <row r="213" spans="1:29" ht="13.2" x14ac:dyDescent="0.25">
      <c r="A213" s="20" t="s">
        <v>649</v>
      </c>
      <c r="B213" s="20" t="s">
        <v>6</v>
      </c>
      <c r="C213" s="20" t="s">
        <v>6</v>
      </c>
      <c r="D213" s="20" t="s">
        <v>12</v>
      </c>
      <c r="E213" s="20" t="s">
        <v>430</v>
      </c>
      <c r="F213" s="21">
        <v>43695.62222222222</v>
      </c>
      <c r="H213" s="20" t="s">
        <v>650</v>
      </c>
      <c r="I213" s="20" t="s">
        <v>149</v>
      </c>
      <c r="J213" s="22">
        <v>40081819002040</v>
      </c>
      <c r="K213" s="20" t="s">
        <v>106</v>
      </c>
      <c r="M213" s="20" t="s">
        <v>150</v>
      </c>
      <c r="N213" s="20" t="s">
        <v>141</v>
      </c>
      <c r="O213" s="22">
        <v>-1</v>
      </c>
      <c r="P213" s="23">
        <v>0</v>
      </c>
      <c r="Q213" s="23">
        <v>0</v>
      </c>
      <c r="R213" s="23">
        <v>-105</v>
      </c>
      <c r="S213" s="23">
        <v>-105</v>
      </c>
      <c r="T213" s="23">
        <v>-105</v>
      </c>
      <c r="U213" s="23">
        <v>-105</v>
      </c>
      <c r="V213" s="23">
        <v>-105</v>
      </c>
      <c r="W213" s="23">
        <v>0</v>
      </c>
      <c r="X213" s="23">
        <v>-105</v>
      </c>
      <c r="Y213" s="23">
        <v>0</v>
      </c>
      <c r="Z213" s="23">
        <v>0</v>
      </c>
      <c r="AA213" s="20" t="s">
        <v>108</v>
      </c>
      <c r="AB213" s="20" t="s">
        <v>148</v>
      </c>
      <c r="AC213" s="20" t="s">
        <v>110</v>
      </c>
    </row>
    <row r="214" spans="1:29" ht="13.2" x14ac:dyDescent="0.25">
      <c r="A214" s="20" t="s">
        <v>649</v>
      </c>
      <c r="B214" s="20" t="s">
        <v>6</v>
      </c>
      <c r="C214" s="20" t="s">
        <v>6</v>
      </c>
      <c r="D214" s="20" t="s">
        <v>12</v>
      </c>
      <c r="E214" s="20" t="s">
        <v>430</v>
      </c>
      <c r="F214" s="21">
        <v>43695.62222222222</v>
      </c>
      <c r="H214" s="20" t="s">
        <v>650</v>
      </c>
      <c r="I214" s="20" t="s">
        <v>146</v>
      </c>
      <c r="J214" s="22">
        <v>40081819002040</v>
      </c>
      <c r="K214" s="20" t="s">
        <v>106</v>
      </c>
      <c r="M214" s="20" t="s">
        <v>147</v>
      </c>
      <c r="N214" s="20" t="s">
        <v>106</v>
      </c>
      <c r="O214" s="22">
        <v>1</v>
      </c>
      <c r="P214" s="23">
        <v>0</v>
      </c>
      <c r="Q214" s="23">
        <v>0</v>
      </c>
      <c r="R214" s="23">
        <v>120.75</v>
      </c>
      <c r="S214" s="23">
        <v>120.75</v>
      </c>
      <c r="T214" s="23">
        <v>120.75</v>
      </c>
      <c r="U214" s="23">
        <v>120.75</v>
      </c>
      <c r="V214" s="23">
        <v>120.75</v>
      </c>
      <c r="W214" s="23">
        <v>0</v>
      </c>
      <c r="X214" s="23">
        <v>120.75</v>
      </c>
      <c r="Y214" s="23">
        <v>0</v>
      </c>
      <c r="Z214" s="23">
        <v>0</v>
      </c>
      <c r="AA214" s="20" t="s">
        <v>108</v>
      </c>
      <c r="AB214" s="20" t="s">
        <v>148</v>
      </c>
      <c r="AC214" s="20" t="s">
        <v>110</v>
      </c>
    </row>
    <row r="215" spans="1:29" ht="13.2" x14ac:dyDescent="0.25">
      <c r="A215" s="20" t="s">
        <v>649</v>
      </c>
      <c r="B215" s="20" t="s">
        <v>6</v>
      </c>
      <c r="C215" s="20" t="s">
        <v>6</v>
      </c>
      <c r="D215" s="20" t="s">
        <v>12</v>
      </c>
      <c r="E215" s="20" t="s">
        <v>430</v>
      </c>
      <c r="F215" s="21">
        <v>43695.62222222222</v>
      </c>
      <c r="H215" s="20" t="s">
        <v>650</v>
      </c>
      <c r="I215" s="20" t="s">
        <v>651</v>
      </c>
      <c r="K215" s="20" t="s">
        <v>106</v>
      </c>
      <c r="M215" s="20" t="s">
        <v>652</v>
      </c>
      <c r="N215" s="20" t="s">
        <v>106</v>
      </c>
      <c r="O215" s="22">
        <v>1</v>
      </c>
      <c r="P215" s="23">
        <v>5.75</v>
      </c>
      <c r="Q215" s="23">
        <v>5.75</v>
      </c>
      <c r="R215" s="23">
        <v>29.99</v>
      </c>
      <c r="S215" s="23">
        <v>25</v>
      </c>
      <c r="T215" s="23">
        <v>29.99</v>
      </c>
      <c r="U215" s="23">
        <v>25</v>
      </c>
      <c r="V215" s="23">
        <v>19.25</v>
      </c>
      <c r="X215" s="23">
        <v>25</v>
      </c>
      <c r="Y215" s="23">
        <v>4.99</v>
      </c>
      <c r="Z215" s="23">
        <v>0</v>
      </c>
      <c r="AA215" s="20" t="s">
        <v>108</v>
      </c>
      <c r="AB215" s="20" t="s">
        <v>196</v>
      </c>
      <c r="AC215" s="20" t="s">
        <v>110</v>
      </c>
    </row>
    <row r="216" spans="1:29" ht="13.2" x14ac:dyDescent="0.25">
      <c r="A216" s="20" t="s">
        <v>653</v>
      </c>
      <c r="B216" s="20" t="s">
        <v>8</v>
      </c>
      <c r="C216" s="20" t="s">
        <v>8</v>
      </c>
      <c r="D216" s="20" t="s">
        <v>18</v>
      </c>
      <c r="E216" s="20" t="s">
        <v>18</v>
      </c>
      <c r="F216" s="21">
        <v>43695.630555555559</v>
      </c>
      <c r="H216" s="20" t="s">
        <v>654</v>
      </c>
      <c r="I216" s="20" t="s">
        <v>234</v>
      </c>
      <c r="J216" s="22">
        <v>15247003234366</v>
      </c>
      <c r="K216" s="20" t="s">
        <v>106</v>
      </c>
      <c r="L216" s="22">
        <v>282988498</v>
      </c>
      <c r="M216" s="20" t="s">
        <v>235</v>
      </c>
      <c r="N216" s="20" t="s">
        <v>106</v>
      </c>
      <c r="O216" s="22">
        <v>1</v>
      </c>
      <c r="P216" s="23">
        <v>92.49</v>
      </c>
      <c r="Q216" s="23">
        <v>92.49</v>
      </c>
      <c r="R216" s="23">
        <v>0</v>
      </c>
      <c r="S216" s="23">
        <v>160</v>
      </c>
      <c r="T216" s="23">
        <v>160</v>
      </c>
      <c r="U216" s="23">
        <v>160</v>
      </c>
      <c r="V216" s="23">
        <v>67.510000000000005</v>
      </c>
      <c r="X216" s="23">
        <v>160</v>
      </c>
      <c r="Y216" s="23">
        <v>-160</v>
      </c>
      <c r="Z216" s="23">
        <v>0</v>
      </c>
      <c r="AA216" s="20" t="s">
        <v>182</v>
      </c>
      <c r="AB216" s="20" t="s">
        <v>236</v>
      </c>
      <c r="AC216" s="20" t="s">
        <v>110</v>
      </c>
    </row>
    <row r="217" spans="1:29" ht="13.2" x14ac:dyDescent="0.25">
      <c r="A217" s="20" t="s">
        <v>653</v>
      </c>
      <c r="B217" s="20" t="s">
        <v>8</v>
      </c>
      <c r="C217" s="20" t="s">
        <v>8</v>
      </c>
      <c r="D217" s="20" t="s">
        <v>18</v>
      </c>
      <c r="E217" s="20" t="s">
        <v>18</v>
      </c>
      <c r="F217" s="21">
        <v>43695.630555555559</v>
      </c>
      <c r="H217" s="20" t="s">
        <v>654</v>
      </c>
      <c r="I217" s="20" t="s">
        <v>128</v>
      </c>
      <c r="J217" s="22">
        <v>7165742053</v>
      </c>
      <c r="K217" s="20" t="s">
        <v>106</v>
      </c>
      <c r="L217" s="22">
        <v>282988498</v>
      </c>
      <c r="M217" s="20" t="s">
        <v>129</v>
      </c>
      <c r="N217" s="20" t="s">
        <v>106</v>
      </c>
      <c r="O217" s="22">
        <v>1</v>
      </c>
      <c r="P217" s="23">
        <v>0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0" t="s">
        <v>182</v>
      </c>
      <c r="AB217" s="20" t="s">
        <v>130</v>
      </c>
      <c r="AC217" s="20" t="s">
        <v>110</v>
      </c>
    </row>
    <row r="218" spans="1:29" ht="13.2" x14ac:dyDescent="0.25">
      <c r="A218" s="20" t="s">
        <v>653</v>
      </c>
      <c r="B218" s="20" t="s">
        <v>8</v>
      </c>
      <c r="C218" s="20" t="s">
        <v>8</v>
      </c>
      <c r="D218" s="20" t="s">
        <v>18</v>
      </c>
      <c r="E218" s="20" t="s">
        <v>18</v>
      </c>
      <c r="F218" s="21">
        <v>43695.630555555559</v>
      </c>
      <c r="H218" s="20" t="s">
        <v>654</v>
      </c>
      <c r="I218" s="20" t="s">
        <v>156</v>
      </c>
      <c r="J218" s="22">
        <v>1701189556</v>
      </c>
      <c r="K218" s="20" t="s">
        <v>106</v>
      </c>
      <c r="L218" s="22">
        <v>282988498</v>
      </c>
      <c r="M218" s="20" t="s">
        <v>157</v>
      </c>
      <c r="N218" s="20" t="s">
        <v>106</v>
      </c>
      <c r="O218" s="22">
        <v>1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0" t="s">
        <v>182</v>
      </c>
      <c r="AB218" s="20" t="s">
        <v>158</v>
      </c>
      <c r="AC218" s="20" t="s">
        <v>110</v>
      </c>
    </row>
    <row r="219" spans="1:29" ht="13.2" x14ac:dyDescent="0.25">
      <c r="A219" s="20" t="s">
        <v>653</v>
      </c>
      <c r="B219" s="20" t="s">
        <v>8</v>
      </c>
      <c r="C219" s="20" t="s">
        <v>8</v>
      </c>
      <c r="D219" s="20" t="s">
        <v>18</v>
      </c>
      <c r="E219" s="20" t="s">
        <v>18</v>
      </c>
      <c r="F219" s="21">
        <v>43695.630555555559</v>
      </c>
      <c r="H219" s="20" t="s">
        <v>654</v>
      </c>
      <c r="I219" s="20" t="s">
        <v>237</v>
      </c>
      <c r="J219" s="22">
        <v>7165742053</v>
      </c>
      <c r="K219" s="20" t="s">
        <v>106</v>
      </c>
      <c r="L219" s="22">
        <v>282988498</v>
      </c>
      <c r="M219" s="20" t="s">
        <v>238</v>
      </c>
      <c r="N219" s="20" t="s">
        <v>106</v>
      </c>
      <c r="O219" s="22">
        <v>1</v>
      </c>
      <c r="P219" s="23">
        <v>0</v>
      </c>
      <c r="Q219" s="23">
        <v>0</v>
      </c>
      <c r="R219" s="23">
        <v>0</v>
      </c>
      <c r="S219" s="23">
        <v>70</v>
      </c>
      <c r="T219" s="23">
        <v>70</v>
      </c>
      <c r="U219" s="23">
        <v>70</v>
      </c>
      <c r="V219" s="23">
        <v>70</v>
      </c>
      <c r="W219" s="23">
        <v>0</v>
      </c>
      <c r="X219" s="23">
        <v>70</v>
      </c>
      <c r="Y219" s="23">
        <v>-70</v>
      </c>
      <c r="Z219" s="23">
        <v>0</v>
      </c>
      <c r="AA219" s="20" t="s">
        <v>182</v>
      </c>
      <c r="AB219" s="20" t="s">
        <v>136</v>
      </c>
      <c r="AC219" s="20" t="s">
        <v>110</v>
      </c>
    </row>
    <row r="220" spans="1:29" ht="13.2" x14ac:dyDescent="0.25">
      <c r="A220" s="20" t="s">
        <v>653</v>
      </c>
      <c r="B220" s="20" t="s">
        <v>8</v>
      </c>
      <c r="C220" s="20" t="s">
        <v>8</v>
      </c>
      <c r="D220" s="20" t="s">
        <v>18</v>
      </c>
      <c r="E220" s="20" t="s">
        <v>18</v>
      </c>
      <c r="F220" s="21">
        <v>43695.630555555559</v>
      </c>
      <c r="H220" s="20" t="s">
        <v>654</v>
      </c>
      <c r="I220" s="20" t="s">
        <v>239</v>
      </c>
      <c r="K220" s="20" t="s">
        <v>106</v>
      </c>
      <c r="L220" s="22">
        <v>282988498</v>
      </c>
      <c r="M220" s="20" t="s">
        <v>240</v>
      </c>
      <c r="N220" s="20" t="s">
        <v>106</v>
      </c>
      <c r="O220" s="22">
        <v>1</v>
      </c>
      <c r="P220" s="23">
        <v>0</v>
      </c>
      <c r="Q220" s="23">
        <v>0</v>
      </c>
      <c r="R220" s="23">
        <v>0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0" t="s">
        <v>182</v>
      </c>
      <c r="AB220" s="20" t="s">
        <v>133</v>
      </c>
      <c r="AC220" s="20" t="s">
        <v>110</v>
      </c>
    </row>
    <row r="221" spans="1:29" ht="13.2" x14ac:dyDescent="0.25">
      <c r="A221" s="20" t="s">
        <v>653</v>
      </c>
      <c r="B221" s="20" t="s">
        <v>8</v>
      </c>
      <c r="C221" s="20" t="s">
        <v>8</v>
      </c>
      <c r="D221" s="20" t="s">
        <v>18</v>
      </c>
      <c r="E221" s="20" t="s">
        <v>18</v>
      </c>
      <c r="F221" s="21">
        <v>43695.630555555559</v>
      </c>
      <c r="H221" s="20" t="s">
        <v>654</v>
      </c>
      <c r="I221" s="20" t="s">
        <v>162</v>
      </c>
      <c r="J221" s="22">
        <v>7165742053</v>
      </c>
      <c r="K221" s="20" t="s">
        <v>106</v>
      </c>
      <c r="L221" s="22">
        <v>282988498</v>
      </c>
      <c r="M221" s="20" t="s">
        <v>163</v>
      </c>
      <c r="N221" s="20" t="s">
        <v>141</v>
      </c>
      <c r="O221" s="22">
        <v>-1</v>
      </c>
      <c r="P221" s="23">
        <v>0</v>
      </c>
      <c r="Q221" s="23">
        <v>0</v>
      </c>
      <c r="R221" s="23">
        <v>-8</v>
      </c>
      <c r="S221" s="23">
        <v>-8</v>
      </c>
      <c r="T221" s="23">
        <v>-8</v>
      </c>
      <c r="U221" s="23">
        <v>-8</v>
      </c>
      <c r="V221" s="23">
        <v>-8</v>
      </c>
      <c r="W221" s="23">
        <v>0</v>
      </c>
      <c r="X221" s="23">
        <v>-8</v>
      </c>
      <c r="Y221" s="23">
        <v>0</v>
      </c>
      <c r="Z221" s="23">
        <v>0</v>
      </c>
      <c r="AA221" s="20" t="s">
        <v>182</v>
      </c>
      <c r="AB221" s="20" t="s">
        <v>158</v>
      </c>
      <c r="AC221" s="20" t="s">
        <v>110</v>
      </c>
    </row>
    <row r="222" spans="1:29" ht="13.2" x14ac:dyDescent="0.25">
      <c r="A222" s="20" t="s">
        <v>653</v>
      </c>
      <c r="B222" s="20" t="s">
        <v>8</v>
      </c>
      <c r="C222" s="20" t="s">
        <v>8</v>
      </c>
      <c r="D222" s="20" t="s">
        <v>18</v>
      </c>
      <c r="E222" s="20" t="s">
        <v>18</v>
      </c>
      <c r="F222" s="21">
        <v>43695.630555555559</v>
      </c>
      <c r="H222" s="20" t="s">
        <v>654</v>
      </c>
      <c r="I222" s="20" t="s">
        <v>159</v>
      </c>
      <c r="J222" s="22">
        <v>7165742053</v>
      </c>
      <c r="K222" s="20" t="s">
        <v>106</v>
      </c>
      <c r="L222" s="22">
        <v>282988498</v>
      </c>
      <c r="M222" s="20" t="s">
        <v>160</v>
      </c>
      <c r="N222" s="20" t="s">
        <v>141</v>
      </c>
      <c r="O222" s="22">
        <v>-1</v>
      </c>
      <c r="P222" s="23">
        <v>0</v>
      </c>
      <c r="Q222" s="23">
        <v>0</v>
      </c>
      <c r="R222" s="23">
        <v>-160</v>
      </c>
      <c r="S222" s="23">
        <v>-160</v>
      </c>
      <c r="T222" s="23">
        <v>-160</v>
      </c>
      <c r="U222" s="23">
        <v>-160</v>
      </c>
      <c r="V222" s="23">
        <v>-160</v>
      </c>
      <c r="W222" s="23">
        <v>0</v>
      </c>
      <c r="X222" s="23">
        <v>-160</v>
      </c>
      <c r="Y222" s="23">
        <v>0</v>
      </c>
      <c r="Z222" s="23">
        <v>0</v>
      </c>
      <c r="AA222" s="20" t="s">
        <v>182</v>
      </c>
      <c r="AB222" s="20" t="s">
        <v>161</v>
      </c>
      <c r="AC222" s="20" t="s">
        <v>110</v>
      </c>
    </row>
    <row r="223" spans="1:29" ht="13.2" x14ac:dyDescent="0.25">
      <c r="A223" s="20" t="s">
        <v>653</v>
      </c>
      <c r="B223" s="20" t="s">
        <v>8</v>
      </c>
      <c r="C223" s="20" t="s">
        <v>8</v>
      </c>
      <c r="D223" s="20" t="s">
        <v>18</v>
      </c>
      <c r="E223" s="20" t="s">
        <v>18</v>
      </c>
      <c r="F223" s="21">
        <v>43695.630555555559</v>
      </c>
      <c r="H223" s="20" t="s">
        <v>654</v>
      </c>
      <c r="I223" s="20" t="s">
        <v>164</v>
      </c>
      <c r="J223" s="22">
        <v>7165742053</v>
      </c>
      <c r="K223" s="20" t="s">
        <v>106</v>
      </c>
      <c r="L223" s="22">
        <v>282988498</v>
      </c>
      <c r="M223" s="20" t="s">
        <v>165</v>
      </c>
      <c r="N223" s="20" t="s">
        <v>106</v>
      </c>
      <c r="O223" s="22">
        <v>1</v>
      </c>
      <c r="P223" s="23">
        <v>0</v>
      </c>
      <c r="Q223" s="23">
        <v>0</v>
      </c>
      <c r="R223" s="23">
        <v>160</v>
      </c>
      <c r="S223" s="23">
        <v>160</v>
      </c>
      <c r="T223" s="23">
        <v>160</v>
      </c>
      <c r="U223" s="23">
        <v>160</v>
      </c>
      <c r="V223" s="23">
        <v>160</v>
      </c>
      <c r="W223" s="23">
        <v>0</v>
      </c>
      <c r="X223" s="23">
        <v>160</v>
      </c>
      <c r="Y223" s="23">
        <v>0</v>
      </c>
      <c r="Z223" s="23">
        <v>0</v>
      </c>
      <c r="AA223" s="20" t="s">
        <v>182</v>
      </c>
      <c r="AB223" s="20" t="s">
        <v>158</v>
      </c>
      <c r="AC223" s="20" t="s">
        <v>110</v>
      </c>
    </row>
    <row r="224" spans="1:29" ht="13.2" x14ac:dyDescent="0.25">
      <c r="A224" s="20" t="s">
        <v>653</v>
      </c>
      <c r="B224" s="20" t="s">
        <v>8</v>
      </c>
      <c r="C224" s="20" t="s">
        <v>8</v>
      </c>
      <c r="D224" s="20" t="s">
        <v>18</v>
      </c>
      <c r="E224" s="20" t="s">
        <v>18</v>
      </c>
      <c r="F224" s="21">
        <v>43695.630555555559</v>
      </c>
      <c r="H224" s="20" t="s">
        <v>654</v>
      </c>
      <c r="I224" s="20" t="s">
        <v>166</v>
      </c>
      <c r="J224" s="22">
        <v>7165742053</v>
      </c>
      <c r="K224" s="20" t="s">
        <v>106</v>
      </c>
      <c r="M224" s="20" t="s">
        <v>167</v>
      </c>
      <c r="N224" s="20" t="s">
        <v>106</v>
      </c>
      <c r="O224" s="22">
        <v>1</v>
      </c>
      <c r="P224" s="23">
        <v>0</v>
      </c>
      <c r="Q224" s="23">
        <v>0</v>
      </c>
      <c r="R224" s="23">
        <v>9.99</v>
      </c>
      <c r="S224" s="23">
        <v>29.99</v>
      </c>
      <c r="T224" s="23">
        <v>9.99</v>
      </c>
      <c r="U224" s="23">
        <v>29.99</v>
      </c>
      <c r="V224" s="23">
        <v>29.99</v>
      </c>
      <c r="W224" s="23">
        <v>0</v>
      </c>
      <c r="X224" s="23">
        <v>29.99</v>
      </c>
      <c r="Y224" s="23">
        <v>-20</v>
      </c>
      <c r="Z224" s="23">
        <v>0</v>
      </c>
      <c r="AA224" s="20" t="s">
        <v>182</v>
      </c>
      <c r="AB224" s="20" t="s">
        <v>168</v>
      </c>
      <c r="AC224" s="20" t="s">
        <v>110</v>
      </c>
    </row>
    <row r="225" spans="1:29" ht="13.2" x14ac:dyDescent="0.25">
      <c r="A225" s="20" t="s">
        <v>655</v>
      </c>
      <c r="B225" s="20" t="s">
        <v>7</v>
      </c>
      <c r="C225" s="20" t="s">
        <v>7</v>
      </c>
      <c r="D225" s="20" t="s">
        <v>9</v>
      </c>
      <c r="E225" s="20" t="s">
        <v>9</v>
      </c>
      <c r="F225" s="21">
        <v>43695.631249999999</v>
      </c>
      <c r="H225" s="20" t="s">
        <v>656</v>
      </c>
      <c r="I225" s="20" t="s">
        <v>248</v>
      </c>
      <c r="J225" s="22">
        <v>990006161382782</v>
      </c>
      <c r="K225" s="20" t="s">
        <v>106</v>
      </c>
      <c r="L225" s="22">
        <v>283988487</v>
      </c>
      <c r="M225" s="20" t="s">
        <v>249</v>
      </c>
      <c r="N225" s="20" t="s">
        <v>106</v>
      </c>
      <c r="O225" s="22">
        <v>1</v>
      </c>
      <c r="P225" s="23">
        <v>198.19</v>
      </c>
      <c r="Q225" s="23">
        <v>198.19</v>
      </c>
      <c r="R225" s="23">
        <v>0</v>
      </c>
      <c r="S225" s="23">
        <v>300</v>
      </c>
      <c r="T225" s="23">
        <v>300</v>
      </c>
      <c r="U225" s="23">
        <v>300</v>
      </c>
      <c r="V225" s="23">
        <v>101.81</v>
      </c>
      <c r="X225" s="23">
        <v>300</v>
      </c>
      <c r="Y225" s="23">
        <v>-300</v>
      </c>
      <c r="Z225" s="23">
        <v>0</v>
      </c>
      <c r="AA225" s="20" t="s">
        <v>123</v>
      </c>
      <c r="AB225" s="20" t="s">
        <v>236</v>
      </c>
      <c r="AC225" s="20" t="s">
        <v>110</v>
      </c>
    </row>
    <row r="226" spans="1:29" ht="13.2" x14ac:dyDescent="0.25">
      <c r="A226" s="20" t="s">
        <v>655</v>
      </c>
      <c r="B226" s="20" t="s">
        <v>7</v>
      </c>
      <c r="C226" s="20" t="s">
        <v>7</v>
      </c>
      <c r="D226" s="20" t="s">
        <v>9</v>
      </c>
      <c r="E226" s="20" t="s">
        <v>9</v>
      </c>
      <c r="F226" s="21">
        <v>43695.631249999999</v>
      </c>
      <c r="H226" s="20" t="s">
        <v>656</v>
      </c>
      <c r="I226" s="20" t="s">
        <v>128</v>
      </c>
      <c r="J226" s="22">
        <v>5853220025</v>
      </c>
      <c r="K226" s="20" t="s">
        <v>106</v>
      </c>
      <c r="L226" s="22">
        <v>283988487</v>
      </c>
      <c r="M226" s="20" t="s">
        <v>129</v>
      </c>
      <c r="N226" s="20" t="s">
        <v>106</v>
      </c>
      <c r="O226" s="22">
        <v>1</v>
      </c>
      <c r="P226" s="23">
        <v>0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0" t="s">
        <v>123</v>
      </c>
      <c r="AB226" s="20" t="s">
        <v>130</v>
      </c>
      <c r="AC226" s="20" t="s">
        <v>110</v>
      </c>
    </row>
    <row r="227" spans="1:29" ht="13.2" x14ac:dyDescent="0.25">
      <c r="A227" s="20" t="s">
        <v>655</v>
      </c>
      <c r="B227" s="20" t="s">
        <v>7</v>
      </c>
      <c r="C227" s="20" t="s">
        <v>7</v>
      </c>
      <c r="D227" s="20" t="s">
        <v>9</v>
      </c>
      <c r="E227" s="20" t="s">
        <v>9</v>
      </c>
      <c r="F227" s="21">
        <v>43695.631249999999</v>
      </c>
      <c r="H227" s="20" t="s">
        <v>656</v>
      </c>
      <c r="I227" s="20" t="s">
        <v>239</v>
      </c>
      <c r="K227" s="20" t="s">
        <v>106</v>
      </c>
      <c r="L227" s="22">
        <v>283988487</v>
      </c>
      <c r="M227" s="20" t="s">
        <v>240</v>
      </c>
      <c r="N227" s="20" t="s">
        <v>106</v>
      </c>
      <c r="O227" s="22">
        <v>1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0" t="s">
        <v>123</v>
      </c>
      <c r="AB227" s="20" t="s">
        <v>133</v>
      </c>
      <c r="AC227" s="20" t="s">
        <v>110</v>
      </c>
    </row>
    <row r="228" spans="1:29" ht="13.2" x14ac:dyDescent="0.25">
      <c r="A228" s="20" t="s">
        <v>655</v>
      </c>
      <c r="B228" s="20" t="s">
        <v>7</v>
      </c>
      <c r="C228" s="20" t="s">
        <v>7</v>
      </c>
      <c r="D228" s="20" t="s">
        <v>9</v>
      </c>
      <c r="E228" s="20" t="s">
        <v>9</v>
      </c>
      <c r="F228" s="21">
        <v>43695.631249999999</v>
      </c>
      <c r="H228" s="20" t="s">
        <v>656</v>
      </c>
      <c r="I228" s="20" t="s">
        <v>237</v>
      </c>
      <c r="J228" s="22">
        <v>5853220025</v>
      </c>
      <c r="K228" s="20" t="s">
        <v>106</v>
      </c>
      <c r="L228" s="22">
        <v>283988487</v>
      </c>
      <c r="M228" s="20" t="s">
        <v>238</v>
      </c>
      <c r="N228" s="20" t="s">
        <v>106</v>
      </c>
      <c r="O228" s="22">
        <v>1</v>
      </c>
      <c r="P228" s="23">
        <v>0</v>
      </c>
      <c r="Q228" s="23">
        <v>0</v>
      </c>
      <c r="R228" s="23">
        <v>0</v>
      </c>
      <c r="S228" s="23">
        <v>70</v>
      </c>
      <c r="T228" s="23">
        <v>70</v>
      </c>
      <c r="U228" s="23">
        <v>70</v>
      </c>
      <c r="V228" s="23">
        <v>70</v>
      </c>
      <c r="W228" s="23">
        <v>0</v>
      </c>
      <c r="X228" s="23">
        <v>70</v>
      </c>
      <c r="Y228" s="23">
        <v>-70</v>
      </c>
      <c r="Z228" s="23">
        <v>0</v>
      </c>
      <c r="AA228" s="20" t="s">
        <v>123</v>
      </c>
      <c r="AB228" s="20" t="s">
        <v>136</v>
      </c>
      <c r="AC228" s="20" t="s">
        <v>110</v>
      </c>
    </row>
    <row r="229" spans="1:29" ht="13.2" x14ac:dyDescent="0.25">
      <c r="A229" s="20" t="s">
        <v>655</v>
      </c>
      <c r="B229" s="20" t="s">
        <v>7</v>
      </c>
      <c r="C229" s="20" t="s">
        <v>7</v>
      </c>
      <c r="D229" s="20" t="s">
        <v>9</v>
      </c>
      <c r="E229" s="20" t="s">
        <v>9</v>
      </c>
      <c r="F229" s="21">
        <v>43695.631249999999</v>
      </c>
      <c r="H229" s="20" t="s">
        <v>656</v>
      </c>
      <c r="I229" s="20" t="s">
        <v>407</v>
      </c>
      <c r="J229" s="22">
        <v>5853220025</v>
      </c>
      <c r="K229" s="20" t="s">
        <v>106</v>
      </c>
      <c r="L229" s="22">
        <v>283988487</v>
      </c>
      <c r="M229" s="20" t="s">
        <v>408</v>
      </c>
      <c r="N229" s="20" t="s">
        <v>106</v>
      </c>
      <c r="O229" s="22">
        <v>1</v>
      </c>
      <c r="P229" s="23">
        <v>0</v>
      </c>
      <c r="Q229" s="23">
        <v>0</v>
      </c>
      <c r="R229" s="23">
        <v>55</v>
      </c>
      <c r="S229" s="23">
        <v>55</v>
      </c>
      <c r="T229" s="23">
        <v>55</v>
      </c>
      <c r="U229" s="23">
        <v>55</v>
      </c>
      <c r="V229" s="23">
        <v>55</v>
      </c>
      <c r="W229" s="23">
        <v>0</v>
      </c>
      <c r="X229" s="23">
        <v>55</v>
      </c>
      <c r="Y229" s="23">
        <v>0</v>
      </c>
      <c r="Z229" s="23">
        <v>0</v>
      </c>
      <c r="AA229" s="20" t="s">
        <v>123</v>
      </c>
      <c r="AB229" s="20" t="s">
        <v>151</v>
      </c>
      <c r="AC229" s="20" t="s">
        <v>110</v>
      </c>
    </row>
    <row r="230" spans="1:29" ht="13.2" x14ac:dyDescent="0.25">
      <c r="A230" s="20" t="s">
        <v>655</v>
      </c>
      <c r="B230" s="20" t="s">
        <v>7</v>
      </c>
      <c r="C230" s="20" t="s">
        <v>7</v>
      </c>
      <c r="D230" s="20" t="s">
        <v>9</v>
      </c>
      <c r="E230" s="20" t="s">
        <v>9</v>
      </c>
      <c r="F230" s="21">
        <v>43695.631249999999</v>
      </c>
      <c r="H230" s="20" t="s">
        <v>656</v>
      </c>
      <c r="I230" s="20" t="s">
        <v>159</v>
      </c>
      <c r="J230" s="22">
        <v>5853220025</v>
      </c>
      <c r="K230" s="20" t="s">
        <v>106</v>
      </c>
      <c r="L230" s="22">
        <v>283988487</v>
      </c>
      <c r="M230" s="20" t="s">
        <v>160</v>
      </c>
      <c r="N230" s="20" t="s">
        <v>141</v>
      </c>
      <c r="O230" s="22">
        <v>-1</v>
      </c>
      <c r="P230" s="23">
        <v>0</v>
      </c>
      <c r="Q230" s="23">
        <v>0</v>
      </c>
      <c r="R230" s="23">
        <v>-300</v>
      </c>
      <c r="S230" s="23">
        <v>-300</v>
      </c>
      <c r="T230" s="23">
        <v>-300</v>
      </c>
      <c r="U230" s="23">
        <v>-300</v>
      </c>
      <c r="V230" s="23">
        <v>-300</v>
      </c>
      <c r="W230" s="23">
        <v>0</v>
      </c>
      <c r="X230" s="23">
        <v>-300</v>
      </c>
      <c r="Y230" s="23">
        <v>0</v>
      </c>
      <c r="Z230" s="23">
        <v>0</v>
      </c>
      <c r="AA230" s="20" t="s">
        <v>123</v>
      </c>
      <c r="AB230" s="20" t="s">
        <v>161</v>
      </c>
      <c r="AC230" s="20" t="s">
        <v>110</v>
      </c>
    </row>
    <row r="231" spans="1:29" ht="13.2" x14ac:dyDescent="0.25">
      <c r="A231" s="20" t="s">
        <v>655</v>
      </c>
      <c r="B231" s="20" t="s">
        <v>7</v>
      </c>
      <c r="C231" s="20" t="s">
        <v>7</v>
      </c>
      <c r="D231" s="20" t="s">
        <v>9</v>
      </c>
      <c r="E231" s="20" t="s">
        <v>9</v>
      </c>
      <c r="F231" s="21">
        <v>43695.631249999999</v>
      </c>
      <c r="H231" s="20" t="s">
        <v>656</v>
      </c>
      <c r="I231" s="20" t="s">
        <v>156</v>
      </c>
      <c r="J231" s="22">
        <v>1701188879</v>
      </c>
      <c r="K231" s="20" t="s">
        <v>106</v>
      </c>
      <c r="L231" s="22">
        <v>283988487</v>
      </c>
      <c r="M231" s="20" t="s">
        <v>157</v>
      </c>
      <c r="N231" s="20" t="s">
        <v>106</v>
      </c>
      <c r="O231" s="22">
        <v>1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0" t="s">
        <v>123</v>
      </c>
      <c r="AB231" s="20" t="s">
        <v>158</v>
      </c>
      <c r="AC231" s="20" t="s">
        <v>110</v>
      </c>
    </row>
    <row r="232" spans="1:29" ht="13.2" x14ac:dyDescent="0.25">
      <c r="A232" s="20" t="s">
        <v>655</v>
      </c>
      <c r="B232" s="20" t="s">
        <v>7</v>
      </c>
      <c r="C232" s="20" t="s">
        <v>7</v>
      </c>
      <c r="D232" s="20" t="s">
        <v>9</v>
      </c>
      <c r="E232" s="20" t="s">
        <v>9</v>
      </c>
      <c r="F232" s="21">
        <v>43695.631249999999</v>
      </c>
      <c r="H232" s="20" t="s">
        <v>656</v>
      </c>
      <c r="I232" s="20" t="s">
        <v>153</v>
      </c>
      <c r="J232" s="22">
        <v>5853220025</v>
      </c>
      <c r="K232" s="20" t="s">
        <v>106</v>
      </c>
      <c r="L232" s="22">
        <v>283988487</v>
      </c>
      <c r="M232" s="20" t="s">
        <v>431</v>
      </c>
      <c r="N232" s="20" t="s">
        <v>106</v>
      </c>
      <c r="O232" s="22">
        <v>1</v>
      </c>
      <c r="P232" s="23">
        <v>0</v>
      </c>
      <c r="Q232" s="23">
        <v>0</v>
      </c>
      <c r="R232" s="23">
        <v>0</v>
      </c>
      <c r="S232" s="23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</v>
      </c>
      <c r="Y232" s="23">
        <v>0</v>
      </c>
      <c r="Z232" s="23">
        <v>0</v>
      </c>
      <c r="AA232" s="20" t="s">
        <v>123</v>
      </c>
      <c r="AB232" s="20" t="s">
        <v>152</v>
      </c>
      <c r="AC232" s="20" t="s">
        <v>110</v>
      </c>
    </row>
    <row r="233" spans="1:29" ht="13.2" x14ac:dyDescent="0.25">
      <c r="A233" s="20" t="s">
        <v>655</v>
      </c>
      <c r="B233" s="20" t="s">
        <v>7</v>
      </c>
      <c r="C233" s="20" t="s">
        <v>7</v>
      </c>
      <c r="D233" s="20" t="s">
        <v>9</v>
      </c>
      <c r="E233" s="20" t="s">
        <v>9</v>
      </c>
      <c r="F233" s="21">
        <v>43695.631249999999</v>
      </c>
      <c r="H233" s="20" t="s">
        <v>656</v>
      </c>
      <c r="I233" s="20" t="s">
        <v>179</v>
      </c>
      <c r="J233" s="22">
        <v>5853220025</v>
      </c>
      <c r="K233" s="20" t="s">
        <v>106</v>
      </c>
      <c r="L233" s="22">
        <v>283988487</v>
      </c>
      <c r="M233" s="20" t="s">
        <v>180</v>
      </c>
      <c r="N233" s="20" t="s">
        <v>106</v>
      </c>
      <c r="O233" s="22">
        <v>1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23">
        <v>0</v>
      </c>
      <c r="AA233" s="20" t="s">
        <v>123</v>
      </c>
      <c r="AB233" s="20" t="s">
        <v>151</v>
      </c>
      <c r="AC233" s="20" t="s">
        <v>110</v>
      </c>
    </row>
    <row r="234" spans="1:29" ht="13.2" x14ac:dyDescent="0.25">
      <c r="A234" s="20" t="s">
        <v>655</v>
      </c>
      <c r="B234" s="20" t="s">
        <v>7</v>
      </c>
      <c r="C234" s="20" t="s">
        <v>7</v>
      </c>
      <c r="D234" s="20" t="s">
        <v>9</v>
      </c>
      <c r="E234" s="20" t="s">
        <v>9</v>
      </c>
      <c r="F234" s="21">
        <v>43695.631249999999</v>
      </c>
      <c r="H234" s="20" t="s">
        <v>656</v>
      </c>
      <c r="I234" s="20" t="s">
        <v>201</v>
      </c>
      <c r="J234" s="22">
        <v>355420105814330</v>
      </c>
      <c r="K234" s="20" t="s">
        <v>106</v>
      </c>
      <c r="L234" s="22">
        <v>286988500</v>
      </c>
      <c r="M234" s="20" t="s">
        <v>202</v>
      </c>
      <c r="N234" s="20" t="s">
        <v>106</v>
      </c>
      <c r="O234" s="22">
        <v>1</v>
      </c>
      <c r="P234" s="23">
        <v>184.47</v>
      </c>
      <c r="Q234" s="23">
        <v>184.47</v>
      </c>
      <c r="R234" s="23">
        <v>0</v>
      </c>
      <c r="S234" s="23">
        <v>50</v>
      </c>
      <c r="T234" s="23">
        <v>149.99</v>
      </c>
      <c r="U234" s="23">
        <v>50</v>
      </c>
      <c r="V234" s="23">
        <v>-134.47</v>
      </c>
      <c r="X234" s="23">
        <v>50</v>
      </c>
      <c r="Y234" s="23">
        <v>-50</v>
      </c>
      <c r="Z234" s="23">
        <v>0</v>
      </c>
      <c r="AA234" s="20" t="s">
        <v>123</v>
      </c>
      <c r="AB234" s="20" t="s">
        <v>203</v>
      </c>
      <c r="AC234" s="20" t="s">
        <v>110</v>
      </c>
    </row>
    <row r="235" spans="1:29" ht="13.2" x14ac:dyDescent="0.25">
      <c r="A235" s="20" t="s">
        <v>655</v>
      </c>
      <c r="B235" s="20" t="s">
        <v>7</v>
      </c>
      <c r="C235" s="20" t="s">
        <v>7</v>
      </c>
      <c r="D235" s="20" t="s">
        <v>9</v>
      </c>
      <c r="E235" s="20" t="s">
        <v>9</v>
      </c>
      <c r="F235" s="21">
        <v>43695.631249999999</v>
      </c>
      <c r="H235" s="20" t="s">
        <v>656</v>
      </c>
      <c r="I235" s="20" t="s">
        <v>166</v>
      </c>
      <c r="J235" s="22">
        <v>5853220025</v>
      </c>
      <c r="K235" s="20" t="s">
        <v>106</v>
      </c>
      <c r="L235" s="22">
        <v>283988487</v>
      </c>
      <c r="M235" s="20" t="s">
        <v>167</v>
      </c>
      <c r="N235" s="20" t="s">
        <v>106</v>
      </c>
      <c r="O235" s="22">
        <v>1</v>
      </c>
      <c r="P235" s="23">
        <v>0</v>
      </c>
      <c r="Q235" s="23">
        <v>0</v>
      </c>
      <c r="R235" s="23">
        <v>9.99</v>
      </c>
      <c r="S235" s="23">
        <v>30</v>
      </c>
      <c r="T235" s="23">
        <v>9.99</v>
      </c>
      <c r="U235" s="23">
        <v>30</v>
      </c>
      <c r="V235" s="23">
        <v>30</v>
      </c>
      <c r="W235" s="23">
        <v>0</v>
      </c>
      <c r="X235" s="23">
        <v>30</v>
      </c>
      <c r="Y235" s="23">
        <v>-20.010000000000002</v>
      </c>
      <c r="Z235" s="23">
        <v>0</v>
      </c>
      <c r="AA235" s="20" t="s">
        <v>123</v>
      </c>
      <c r="AB235" s="20" t="s">
        <v>168</v>
      </c>
      <c r="AC235" s="20" t="s">
        <v>110</v>
      </c>
    </row>
    <row r="236" spans="1:29" ht="13.2" x14ac:dyDescent="0.25">
      <c r="A236" s="20" t="s">
        <v>655</v>
      </c>
      <c r="B236" s="20" t="s">
        <v>7</v>
      </c>
      <c r="C236" s="20" t="s">
        <v>7</v>
      </c>
      <c r="D236" s="20" t="s">
        <v>9</v>
      </c>
      <c r="E236" s="20" t="s">
        <v>9</v>
      </c>
      <c r="F236" s="21">
        <v>43695.631249999999</v>
      </c>
      <c r="H236" s="20" t="s">
        <v>656</v>
      </c>
      <c r="I236" s="20" t="s">
        <v>164</v>
      </c>
      <c r="J236" s="22">
        <v>5853220025</v>
      </c>
      <c r="K236" s="20" t="s">
        <v>106</v>
      </c>
      <c r="L236" s="22">
        <v>283988487</v>
      </c>
      <c r="M236" s="20" t="s">
        <v>165</v>
      </c>
      <c r="N236" s="20" t="s">
        <v>106</v>
      </c>
      <c r="O236" s="22">
        <v>1</v>
      </c>
      <c r="P236" s="23">
        <v>0</v>
      </c>
      <c r="Q236" s="23">
        <v>0</v>
      </c>
      <c r="R236" s="23">
        <v>300</v>
      </c>
      <c r="S236" s="23">
        <v>300</v>
      </c>
      <c r="T236" s="23">
        <v>300</v>
      </c>
      <c r="U236" s="23">
        <v>300</v>
      </c>
      <c r="V236" s="23">
        <v>300</v>
      </c>
      <c r="W236" s="23">
        <v>0</v>
      </c>
      <c r="X236" s="23">
        <v>300</v>
      </c>
      <c r="Y236" s="23">
        <v>0</v>
      </c>
      <c r="Z236" s="23">
        <v>0</v>
      </c>
      <c r="AA236" s="20" t="s">
        <v>123</v>
      </c>
      <c r="AB236" s="20" t="s">
        <v>158</v>
      </c>
      <c r="AC236" s="20" t="s">
        <v>110</v>
      </c>
    </row>
    <row r="237" spans="1:29" ht="13.2" x14ac:dyDescent="0.25">
      <c r="A237" s="20" t="s">
        <v>655</v>
      </c>
      <c r="B237" s="20" t="s">
        <v>7</v>
      </c>
      <c r="C237" s="20" t="s">
        <v>7</v>
      </c>
      <c r="D237" s="20" t="s">
        <v>9</v>
      </c>
      <c r="E237" s="20" t="s">
        <v>9</v>
      </c>
      <c r="F237" s="21">
        <v>43695.631249999999</v>
      </c>
      <c r="H237" s="20" t="s">
        <v>656</v>
      </c>
      <c r="I237" s="20" t="s">
        <v>162</v>
      </c>
      <c r="J237" s="22">
        <v>5853220025</v>
      </c>
      <c r="K237" s="20" t="s">
        <v>106</v>
      </c>
      <c r="L237" s="22">
        <v>283988487</v>
      </c>
      <c r="M237" s="20" t="s">
        <v>163</v>
      </c>
      <c r="N237" s="20" t="s">
        <v>141</v>
      </c>
      <c r="O237" s="22">
        <v>-1</v>
      </c>
      <c r="P237" s="23">
        <v>0</v>
      </c>
      <c r="Q237" s="23">
        <v>0</v>
      </c>
      <c r="R237" s="23">
        <v>-15</v>
      </c>
      <c r="S237" s="23">
        <v>-15</v>
      </c>
      <c r="T237" s="23">
        <v>-15</v>
      </c>
      <c r="U237" s="23">
        <v>-15</v>
      </c>
      <c r="V237" s="23">
        <v>-15</v>
      </c>
      <c r="W237" s="23">
        <v>0</v>
      </c>
      <c r="X237" s="23">
        <v>-15</v>
      </c>
      <c r="Y237" s="23">
        <v>0</v>
      </c>
      <c r="Z237" s="23">
        <v>0</v>
      </c>
      <c r="AA237" s="20" t="s">
        <v>123</v>
      </c>
      <c r="AB237" s="20" t="s">
        <v>158</v>
      </c>
      <c r="AC237" s="20" t="s">
        <v>110</v>
      </c>
    </row>
    <row r="238" spans="1:29" ht="13.2" x14ac:dyDescent="0.25">
      <c r="A238" s="20" t="s">
        <v>655</v>
      </c>
      <c r="B238" s="20" t="s">
        <v>7</v>
      </c>
      <c r="C238" s="20" t="s">
        <v>7</v>
      </c>
      <c r="D238" s="20" t="s">
        <v>9</v>
      </c>
      <c r="E238" s="20" t="s">
        <v>9</v>
      </c>
      <c r="F238" s="21">
        <v>43695.631249999999</v>
      </c>
      <c r="H238" s="20" t="s">
        <v>656</v>
      </c>
      <c r="I238" s="20" t="s">
        <v>28</v>
      </c>
      <c r="J238" s="22">
        <v>5856894217</v>
      </c>
      <c r="K238" s="20" t="s">
        <v>106</v>
      </c>
      <c r="L238" s="22">
        <v>286988500</v>
      </c>
      <c r="M238" s="20" t="s">
        <v>29</v>
      </c>
      <c r="N238" s="20" t="s">
        <v>106</v>
      </c>
      <c r="O238" s="22">
        <v>1</v>
      </c>
      <c r="P238" s="23">
        <v>0</v>
      </c>
      <c r="Q238" s="23">
        <v>0</v>
      </c>
      <c r="R238" s="23">
        <v>0</v>
      </c>
      <c r="S238" s="23">
        <v>175</v>
      </c>
      <c r="T238" s="23">
        <v>175</v>
      </c>
      <c r="U238" s="23">
        <v>175</v>
      </c>
      <c r="V238" s="23">
        <v>175</v>
      </c>
      <c r="W238" s="23">
        <v>0</v>
      </c>
      <c r="X238" s="23">
        <v>175</v>
      </c>
      <c r="Y238" s="23">
        <v>-175</v>
      </c>
      <c r="Z238" s="23">
        <v>0</v>
      </c>
      <c r="AA238" s="20" t="s">
        <v>123</v>
      </c>
      <c r="AB238" s="20" t="s">
        <v>204</v>
      </c>
      <c r="AC238" s="20" t="s">
        <v>110</v>
      </c>
    </row>
    <row r="239" spans="1:29" ht="13.2" x14ac:dyDescent="0.25">
      <c r="A239" s="20" t="s">
        <v>655</v>
      </c>
      <c r="B239" s="20" t="s">
        <v>7</v>
      </c>
      <c r="C239" s="20" t="s">
        <v>7</v>
      </c>
      <c r="D239" s="20" t="s">
        <v>9</v>
      </c>
      <c r="E239" s="20" t="s">
        <v>9</v>
      </c>
      <c r="F239" s="21">
        <v>43695.631249999999</v>
      </c>
      <c r="H239" s="20" t="s">
        <v>656</v>
      </c>
      <c r="I239" s="20" t="s">
        <v>205</v>
      </c>
      <c r="K239" s="20" t="s">
        <v>106</v>
      </c>
      <c r="L239" s="22">
        <v>286988500</v>
      </c>
      <c r="M239" s="20" t="s">
        <v>206</v>
      </c>
      <c r="N239" s="20" t="s">
        <v>106</v>
      </c>
      <c r="O239" s="22">
        <v>1</v>
      </c>
      <c r="P239" s="23">
        <v>0</v>
      </c>
      <c r="Q239" s="23">
        <v>0</v>
      </c>
      <c r="R239" s="23">
        <v>0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23">
        <v>0</v>
      </c>
      <c r="AA239" s="20" t="s">
        <v>123</v>
      </c>
      <c r="AB239" s="20" t="s">
        <v>133</v>
      </c>
      <c r="AC239" s="20" t="s">
        <v>110</v>
      </c>
    </row>
    <row r="240" spans="1:29" ht="13.2" x14ac:dyDescent="0.25">
      <c r="A240" s="20" t="s">
        <v>655</v>
      </c>
      <c r="B240" s="20" t="s">
        <v>7</v>
      </c>
      <c r="C240" s="20" t="s">
        <v>7</v>
      </c>
      <c r="D240" s="20" t="s">
        <v>9</v>
      </c>
      <c r="E240" s="20" t="s">
        <v>9</v>
      </c>
      <c r="F240" s="21">
        <v>43695.631249999999</v>
      </c>
      <c r="H240" s="20" t="s">
        <v>656</v>
      </c>
      <c r="I240" s="20" t="s">
        <v>207</v>
      </c>
      <c r="J240" s="22">
        <v>5856894217</v>
      </c>
      <c r="K240" s="20" t="s">
        <v>106</v>
      </c>
      <c r="L240" s="22">
        <v>286988500</v>
      </c>
      <c r="M240" s="20" t="s">
        <v>208</v>
      </c>
      <c r="N240" s="20" t="s">
        <v>106</v>
      </c>
      <c r="O240" s="22">
        <v>1</v>
      </c>
      <c r="P240" s="23">
        <v>0</v>
      </c>
      <c r="Q240" s="23">
        <v>0</v>
      </c>
      <c r="R240" s="23">
        <v>0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0" t="s">
        <v>123</v>
      </c>
      <c r="AB240" s="20" t="s">
        <v>136</v>
      </c>
      <c r="AC240" s="20" t="s">
        <v>110</v>
      </c>
    </row>
    <row r="241" spans="1:29" ht="13.2" x14ac:dyDescent="0.25">
      <c r="A241" s="20" t="s">
        <v>655</v>
      </c>
      <c r="B241" s="20" t="s">
        <v>7</v>
      </c>
      <c r="C241" s="20" t="s">
        <v>7</v>
      </c>
      <c r="D241" s="20" t="s">
        <v>9</v>
      </c>
      <c r="E241" s="20" t="s">
        <v>9</v>
      </c>
      <c r="F241" s="21">
        <v>43695.631249999999</v>
      </c>
      <c r="H241" s="20" t="s">
        <v>656</v>
      </c>
      <c r="I241" s="20" t="s">
        <v>407</v>
      </c>
      <c r="J241" s="22">
        <v>5856894217</v>
      </c>
      <c r="K241" s="20" t="s">
        <v>106</v>
      </c>
      <c r="L241" s="22">
        <v>286988500</v>
      </c>
      <c r="M241" s="20" t="s">
        <v>408</v>
      </c>
      <c r="N241" s="20" t="s">
        <v>106</v>
      </c>
      <c r="O241" s="22">
        <v>1</v>
      </c>
      <c r="P241" s="23">
        <v>0</v>
      </c>
      <c r="Q241" s="23">
        <v>0</v>
      </c>
      <c r="R241" s="23">
        <v>55</v>
      </c>
      <c r="S241" s="23">
        <v>55</v>
      </c>
      <c r="T241" s="23">
        <v>55</v>
      </c>
      <c r="U241" s="23">
        <v>55</v>
      </c>
      <c r="V241" s="23">
        <v>55</v>
      </c>
      <c r="W241" s="23">
        <v>0</v>
      </c>
      <c r="X241" s="23">
        <v>55</v>
      </c>
      <c r="Y241" s="23">
        <v>0</v>
      </c>
      <c r="Z241" s="23">
        <v>0</v>
      </c>
      <c r="AA241" s="20" t="s">
        <v>123</v>
      </c>
      <c r="AB241" s="20" t="s">
        <v>151</v>
      </c>
      <c r="AC241" s="20" t="s">
        <v>110</v>
      </c>
    </row>
    <row r="242" spans="1:29" ht="13.2" x14ac:dyDescent="0.25">
      <c r="A242" s="20" t="s">
        <v>655</v>
      </c>
      <c r="B242" s="20" t="s">
        <v>7</v>
      </c>
      <c r="C242" s="20" t="s">
        <v>7</v>
      </c>
      <c r="D242" s="20" t="s">
        <v>9</v>
      </c>
      <c r="E242" s="20" t="s">
        <v>9</v>
      </c>
      <c r="F242" s="21">
        <v>43695.631249999999</v>
      </c>
      <c r="H242" s="20" t="s">
        <v>656</v>
      </c>
      <c r="I242" s="20" t="s">
        <v>212</v>
      </c>
      <c r="J242" s="22">
        <v>5856894217</v>
      </c>
      <c r="K242" s="20" t="s">
        <v>106</v>
      </c>
      <c r="L242" s="22">
        <v>286988500</v>
      </c>
      <c r="M242" s="20" t="s">
        <v>210</v>
      </c>
      <c r="N242" s="20" t="s">
        <v>106</v>
      </c>
      <c r="O242" s="22">
        <v>1</v>
      </c>
      <c r="P242" s="23">
        <v>0</v>
      </c>
      <c r="Q242" s="23">
        <v>0</v>
      </c>
      <c r="R242" s="23">
        <v>0</v>
      </c>
      <c r="S242" s="23">
        <v>5</v>
      </c>
      <c r="T242" s="23">
        <v>5</v>
      </c>
      <c r="U242" s="23">
        <v>5</v>
      </c>
      <c r="V242" s="23">
        <v>5</v>
      </c>
      <c r="W242" s="23">
        <v>0</v>
      </c>
      <c r="X242" s="23">
        <v>5</v>
      </c>
      <c r="Y242" s="23">
        <v>-5</v>
      </c>
      <c r="Z242" s="23">
        <v>0</v>
      </c>
      <c r="AA242" s="20" t="s">
        <v>123</v>
      </c>
      <c r="AB242" s="20" t="s">
        <v>211</v>
      </c>
      <c r="AC242" s="20" t="s">
        <v>110</v>
      </c>
    </row>
    <row r="243" spans="1:29" ht="13.2" x14ac:dyDescent="0.25">
      <c r="A243" s="20" t="s">
        <v>655</v>
      </c>
      <c r="B243" s="20" t="s">
        <v>7</v>
      </c>
      <c r="C243" s="20" t="s">
        <v>7</v>
      </c>
      <c r="D243" s="20" t="s">
        <v>9</v>
      </c>
      <c r="E243" s="20" t="s">
        <v>9</v>
      </c>
      <c r="F243" s="21">
        <v>43695.631249999999</v>
      </c>
      <c r="H243" s="20" t="s">
        <v>656</v>
      </c>
      <c r="I243" s="20" t="s">
        <v>213</v>
      </c>
      <c r="J243" s="22">
        <v>5856894217</v>
      </c>
      <c r="K243" s="20" t="s">
        <v>106</v>
      </c>
      <c r="L243" s="22">
        <v>286988500</v>
      </c>
      <c r="M243" s="20" t="s">
        <v>214</v>
      </c>
      <c r="N243" s="20" t="s">
        <v>106</v>
      </c>
      <c r="O243" s="22">
        <v>1</v>
      </c>
      <c r="P243" s="23">
        <v>0</v>
      </c>
      <c r="Q243" s="23">
        <v>0</v>
      </c>
      <c r="R243" s="23">
        <v>0</v>
      </c>
      <c r="S243" s="23">
        <v>25</v>
      </c>
      <c r="T243" s="23">
        <v>25</v>
      </c>
      <c r="U243" s="23">
        <v>25</v>
      </c>
      <c r="V243" s="23">
        <v>25</v>
      </c>
      <c r="W243" s="23">
        <v>0</v>
      </c>
      <c r="X243" s="23">
        <v>25</v>
      </c>
      <c r="Y243" s="23">
        <v>-25</v>
      </c>
      <c r="Z243" s="23">
        <v>0</v>
      </c>
      <c r="AA243" s="20" t="s">
        <v>123</v>
      </c>
      <c r="AB243" s="20" t="s">
        <v>215</v>
      </c>
      <c r="AC243" s="20" t="s">
        <v>110</v>
      </c>
    </row>
    <row r="244" spans="1:29" ht="13.2" x14ac:dyDescent="0.25">
      <c r="A244" s="20" t="s">
        <v>655</v>
      </c>
      <c r="B244" s="20" t="s">
        <v>7</v>
      </c>
      <c r="C244" s="20" t="s">
        <v>7</v>
      </c>
      <c r="D244" s="20" t="s">
        <v>9</v>
      </c>
      <c r="E244" s="20" t="s">
        <v>9</v>
      </c>
      <c r="F244" s="21">
        <v>43695.631249999999</v>
      </c>
      <c r="H244" s="20" t="s">
        <v>656</v>
      </c>
      <c r="I244" s="20" t="s">
        <v>216</v>
      </c>
      <c r="K244" s="20" t="s">
        <v>106</v>
      </c>
      <c r="L244" s="22">
        <v>286988500</v>
      </c>
      <c r="M244" s="20" t="s">
        <v>217</v>
      </c>
      <c r="N244" s="20" t="s">
        <v>141</v>
      </c>
      <c r="O244" s="22">
        <v>-1</v>
      </c>
      <c r="P244" s="23">
        <v>0</v>
      </c>
      <c r="Q244" s="23">
        <v>0</v>
      </c>
      <c r="R244" s="23">
        <v>0</v>
      </c>
      <c r="S244" s="23">
        <v>-50</v>
      </c>
      <c r="T244" s="23">
        <v>-50</v>
      </c>
      <c r="U244" s="23">
        <v>-50</v>
      </c>
      <c r="V244" s="23">
        <v>-50</v>
      </c>
      <c r="W244" s="23">
        <v>0</v>
      </c>
      <c r="X244" s="23">
        <v>-50</v>
      </c>
      <c r="Y244" s="23">
        <v>50</v>
      </c>
      <c r="Z244" s="23">
        <v>0</v>
      </c>
      <c r="AA244" s="20" t="s">
        <v>123</v>
      </c>
      <c r="AB244" s="20" t="s">
        <v>218</v>
      </c>
      <c r="AC244" s="20" t="s">
        <v>110</v>
      </c>
    </row>
    <row r="245" spans="1:29" ht="13.2" x14ac:dyDescent="0.25">
      <c r="A245" s="20" t="s">
        <v>655</v>
      </c>
      <c r="B245" s="20" t="s">
        <v>7</v>
      </c>
      <c r="C245" s="20" t="s">
        <v>7</v>
      </c>
      <c r="D245" s="20" t="s">
        <v>9</v>
      </c>
      <c r="E245" s="20" t="s">
        <v>9</v>
      </c>
      <c r="F245" s="21">
        <v>43695.631249999999</v>
      </c>
      <c r="H245" s="20" t="s">
        <v>656</v>
      </c>
      <c r="I245" s="20" t="s">
        <v>219</v>
      </c>
      <c r="J245" s="22">
        <v>5856894217</v>
      </c>
      <c r="K245" s="20" t="s">
        <v>106</v>
      </c>
      <c r="L245" s="22">
        <v>286988500</v>
      </c>
      <c r="M245" s="20" t="s">
        <v>220</v>
      </c>
      <c r="N245" s="20" t="s">
        <v>106</v>
      </c>
      <c r="O245" s="22">
        <v>1</v>
      </c>
      <c r="P245" s="23">
        <v>0</v>
      </c>
      <c r="Q245" s="23">
        <v>0</v>
      </c>
      <c r="R245" s="23">
        <v>0</v>
      </c>
      <c r="S245" s="23">
        <v>50</v>
      </c>
      <c r="T245" s="23">
        <v>50</v>
      </c>
      <c r="U245" s="23">
        <v>50</v>
      </c>
      <c r="V245" s="23">
        <v>50</v>
      </c>
      <c r="W245" s="23">
        <v>0</v>
      </c>
      <c r="X245" s="23">
        <v>50</v>
      </c>
      <c r="Y245" s="23">
        <v>-50</v>
      </c>
      <c r="Z245" s="23">
        <v>0</v>
      </c>
      <c r="AA245" s="20" t="s">
        <v>123</v>
      </c>
      <c r="AB245" s="20" t="s">
        <v>221</v>
      </c>
      <c r="AC245" s="20" t="s">
        <v>110</v>
      </c>
    </row>
    <row r="246" spans="1:29" ht="13.2" x14ac:dyDescent="0.25">
      <c r="A246" s="20" t="s">
        <v>655</v>
      </c>
      <c r="B246" s="20" t="s">
        <v>7</v>
      </c>
      <c r="C246" s="20" t="s">
        <v>7</v>
      </c>
      <c r="D246" s="20" t="s">
        <v>9</v>
      </c>
      <c r="E246" s="20" t="s">
        <v>9</v>
      </c>
      <c r="F246" s="21">
        <v>43695.631249999999</v>
      </c>
      <c r="H246" s="20" t="s">
        <v>656</v>
      </c>
      <c r="I246" s="20" t="s">
        <v>209</v>
      </c>
      <c r="J246" s="22">
        <v>5856894217</v>
      </c>
      <c r="K246" s="20" t="s">
        <v>106</v>
      </c>
      <c r="L246" s="22">
        <v>286988500</v>
      </c>
      <c r="M246" s="20" t="s">
        <v>210</v>
      </c>
      <c r="N246" s="20" t="s">
        <v>106</v>
      </c>
      <c r="O246" s="22">
        <v>1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0" t="s">
        <v>123</v>
      </c>
      <c r="AB246" s="20" t="s">
        <v>211</v>
      </c>
      <c r="AC246" s="20" t="s">
        <v>110</v>
      </c>
    </row>
    <row r="247" spans="1:29" ht="13.2" x14ac:dyDescent="0.25">
      <c r="A247" s="20" t="s">
        <v>655</v>
      </c>
      <c r="B247" s="20" t="s">
        <v>7</v>
      </c>
      <c r="C247" s="20" t="s">
        <v>7</v>
      </c>
      <c r="D247" s="20" t="s">
        <v>9</v>
      </c>
      <c r="E247" s="20" t="s">
        <v>9</v>
      </c>
      <c r="F247" s="21">
        <v>43695.631249999999</v>
      </c>
      <c r="H247" s="20" t="s">
        <v>656</v>
      </c>
      <c r="I247" s="20" t="s">
        <v>179</v>
      </c>
      <c r="J247" s="22">
        <v>5856894217</v>
      </c>
      <c r="K247" s="20" t="s">
        <v>106</v>
      </c>
      <c r="L247" s="22">
        <v>286988500</v>
      </c>
      <c r="M247" s="20" t="s">
        <v>180</v>
      </c>
      <c r="N247" s="20" t="s">
        <v>106</v>
      </c>
      <c r="O247" s="22">
        <v>1</v>
      </c>
      <c r="P247" s="23">
        <v>0</v>
      </c>
      <c r="Q247" s="23">
        <v>0</v>
      </c>
      <c r="R247" s="23">
        <v>0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0" t="s">
        <v>123</v>
      </c>
      <c r="AB247" s="20" t="s">
        <v>151</v>
      </c>
      <c r="AC247" s="20" t="s">
        <v>110</v>
      </c>
    </row>
    <row r="248" spans="1:29" ht="13.2" x14ac:dyDescent="0.25">
      <c r="A248" s="20" t="s">
        <v>657</v>
      </c>
      <c r="B248" s="20" t="s">
        <v>8</v>
      </c>
      <c r="C248" s="20" t="s">
        <v>8</v>
      </c>
      <c r="D248" s="20" t="s">
        <v>14</v>
      </c>
      <c r="E248" s="20" t="s">
        <v>14</v>
      </c>
      <c r="F248" s="21">
        <v>43695.634027777778</v>
      </c>
      <c r="H248" s="20" t="s">
        <v>658</v>
      </c>
      <c r="I248" s="20" t="s">
        <v>462</v>
      </c>
      <c r="J248" s="22">
        <v>990006361209637</v>
      </c>
      <c r="K248" s="20" t="s">
        <v>106</v>
      </c>
      <c r="L248" s="22">
        <v>280988495</v>
      </c>
      <c r="M248" s="20" t="s">
        <v>463</v>
      </c>
      <c r="N248" s="20" t="s">
        <v>106</v>
      </c>
      <c r="O248" s="22">
        <v>1</v>
      </c>
      <c r="P248" s="23">
        <v>62.85</v>
      </c>
      <c r="Q248" s="23">
        <v>62.85</v>
      </c>
      <c r="R248" s="23">
        <v>0</v>
      </c>
      <c r="S248" s="23">
        <v>0</v>
      </c>
      <c r="T248" s="23">
        <v>29.99</v>
      </c>
      <c r="U248" s="23">
        <v>0</v>
      </c>
      <c r="V248" s="23">
        <v>-62.85</v>
      </c>
      <c r="X248" s="23">
        <v>0</v>
      </c>
      <c r="Y248" s="23">
        <v>0</v>
      </c>
      <c r="Z248" s="23">
        <v>0</v>
      </c>
      <c r="AA248" s="20" t="s">
        <v>182</v>
      </c>
      <c r="AB248" s="20" t="s">
        <v>464</v>
      </c>
      <c r="AC248" s="20" t="s">
        <v>110</v>
      </c>
    </row>
    <row r="249" spans="1:29" ht="13.2" x14ac:dyDescent="0.25">
      <c r="A249" s="20" t="s">
        <v>657</v>
      </c>
      <c r="B249" s="20" t="s">
        <v>8</v>
      </c>
      <c r="C249" s="20" t="s">
        <v>8</v>
      </c>
      <c r="D249" s="20" t="s">
        <v>14</v>
      </c>
      <c r="E249" s="20" t="s">
        <v>14</v>
      </c>
      <c r="F249" s="21">
        <v>43695.634027777778</v>
      </c>
      <c r="H249" s="20" t="s">
        <v>658</v>
      </c>
      <c r="I249" s="20" t="s">
        <v>38</v>
      </c>
      <c r="J249" s="22">
        <v>7165372879</v>
      </c>
      <c r="K249" s="20" t="s">
        <v>106</v>
      </c>
      <c r="L249" s="22">
        <v>280988495</v>
      </c>
      <c r="M249" s="20" t="s">
        <v>39</v>
      </c>
      <c r="N249" s="20" t="s">
        <v>106</v>
      </c>
      <c r="O249" s="22">
        <v>1</v>
      </c>
      <c r="P249" s="23">
        <v>0</v>
      </c>
      <c r="Q249" s="23">
        <v>0</v>
      </c>
      <c r="R249" s="23">
        <v>0</v>
      </c>
      <c r="S249" s="23">
        <v>180</v>
      </c>
      <c r="T249" s="23">
        <v>180</v>
      </c>
      <c r="U249" s="23">
        <v>180</v>
      </c>
      <c r="V249" s="23">
        <v>180</v>
      </c>
      <c r="W249" s="23">
        <v>0</v>
      </c>
      <c r="X249" s="23">
        <v>180</v>
      </c>
      <c r="Y249" s="23">
        <v>-180</v>
      </c>
      <c r="Z249" s="23">
        <v>0</v>
      </c>
      <c r="AA249" s="20" t="s">
        <v>182</v>
      </c>
      <c r="AB249" s="20" t="s">
        <v>231</v>
      </c>
      <c r="AC249" s="20" t="s">
        <v>110</v>
      </c>
    </row>
    <row r="250" spans="1:29" ht="13.2" x14ac:dyDescent="0.25">
      <c r="A250" s="20" t="s">
        <v>657</v>
      </c>
      <c r="B250" s="20" t="s">
        <v>8</v>
      </c>
      <c r="C250" s="20" t="s">
        <v>8</v>
      </c>
      <c r="D250" s="20" t="s">
        <v>14</v>
      </c>
      <c r="E250" s="20" t="s">
        <v>14</v>
      </c>
      <c r="F250" s="21">
        <v>43695.634027777778</v>
      </c>
      <c r="H250" s="20" t="s">
        <v>658</v>
      </c>
      <c r="I250" s="20" t="s">
        <v>185</v>
      </c>
      <c r="J250" s="22">
        <v>7165372879</v>
      </c>
      <c r="K250" s="20" t="s">
        <v>106</v>
      </c>
      <c r="L250" s="22">
        <v>280988495</v>
      </c>
      <c r="M250" s="20" t="s">
        <v>432</v>
      </c>
      <c r="N250" s="20" t="s">
        <v>106</v>
      </c>
      <c r="O250" s="22">
        <v>1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0" t="s">
        <v>182</v>
      </c>
      <c r="AB250" s="20" t="s">
        <v>152</v>
      </c>
      <c r="AC250" s="20" t="s">
        <v>110</v>
      </c>
    </row>
    <row r="251" spans="1:29" ht="13.2" x14ac:dyDescent="0.25">
      <c r="A251" s="20" t="s">
        <v>657</v>
      </c>
      <c r="B251" s="20" t="s">
        <v>8</v>
      </c>
      <c r="C251" s="20" t="s">
        <v>8</v>
      </c>
      <c r="D251" s="20" t="s">
        <v>14</v>
      </c>
      <c r="E251" s="20" t="s">
        <v>14</v>
      </c>
      <c r="F251" s="21">
        <v>43695.634027777778</v>
      </c>
      <c r="H251" s="20" t="s">
        <v>658</v>
      </c>
      <c r="I251" s="20" t="s">
        <v>207</v>
      </c>
      <c r="J251" s="22">
        <v>7165372879</v>
      </c>
      <c r="K251" s="20" t="s">
        <v>106</v>
      </c>
      <c r="L251" s="22">
        <v>280988495</v>
      </c>
      <c r="M251" s="20" t="s">
        <v>208</v>
      </c>
      <c r="N251" s="20" t="s">
        <v>106</v>
      </c>
      <c r="O251" s="22">
        <v>1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0" t="s">
        <v>182</v>
      </c>
      <c r="AB251" s="20" t="s">
        <v>136</v>
      </c>
      <c r="AC251" s="20" t="s">
        <v>110</v>
      </c>
    </row>
    <row r="252" spans="1:29" ht="13.2" x14ac:dyDescent="0.25">
      <c r="A252" s="20" t="s">
        <v>657</v>
      </c>
      <c r="B252" s="20" t="s">
        <v>8</v>
      </c>
      <c r="C252" s="20" t="s">
        <v>8</v>
      </c>
      <c r="D252" s="20" t="s">
        <v>14</v>
      </c>
      <c r="E252" s="20" t="s">
        <v>14</v>
      </c>
      <c r="F252" s="21">
        <v>43695.634027777778</v>
      </c>
      <c r="H252" s="20" t="s">
        <v>658</v>
      </c>
      <c r="I252" s="20" t="s">
        <v>205</v>
      </c>
      <c r="K252" s="20" t="s">
        <v>106</v>
      </c>
      <c r="L252" s="22">
        <v>280988495</v>
      </c>
      <c r="M252" s="20" t="s">
        <v>206</v>
      </c>
      <c r="N252" s="20" t="s">
        <v>106</v>
      </c>
      <c r="O252" s="22">
        <v>1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0</v>
      </c>
      <c r="Y252" s="23">
        <v>0</v>
      </c>
      <c r="Z252" s="23">
        <v>0</v>
      </c>
      <c r="AA252" s="20" t="s">
        <v>182</v>
      </c>
      <c r="AB252" s="20" t="s">
        <v>133</v>
      </c>
      <c r="AC252" s="20" t="s">
        <v>110</v>
      </c>
    </row>
    <row r="253" spans="1:29" ht="13.2" x14ac:dyDescent="0.25">
      <c r="A253" s="20" t="s">
        <v>657</v>
      </c>
      <c r="B253" s="20" t="s">
        <v>8</v>
      </c>
      <c r="C253" s="20" t="s">
        <v>8</v>
      </c>
      <c r="D253" s="20" t="s">
        <v>14</v>
      </c>
      <c r="E253" s="20" t="s">
        <v>14</v>
      </c>
      <c r="F253" s="21">
        <v>43695.634027777778</v>
      </c>
      <c r="H253" s="20" t="s">
        <v>658</v>
      </c>
      <c r="I253" s="20" t="s">
        <v>224</v>
      </c>
      <c r="J253" s="22">
        <v>7167139478</v>
      </c>
      <c r="K253" s="20" t="s">
        <v>106</v>
      </c>
      <c r="L253" s="22">
        <v>286988408</v>
      </c>
      <c r="M253" s="20" t="s">
        <v>223</v>
      </c>
      <c r="N253" s="20" t="s">
        <v>106</v>
      </c>
      <c r="O253" s="22">
        <v>1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0" t="s">
        <v>182</v>
      </c>
      <c r="AB253" s="20" t="s">
        <v>211</v>
      </c>
      <c r="AC253" s="20" t="s">
        <v>110</v>
      </c>
    </row>
    <row r="254" spans="1:29" ht="13.2" x14ac:dyDescent="0.25">
      <c r="A254" s="20" t="s">
        <v>657</v>
      </c>
      <c r="B254" s="20" t="s">
        <v>8</v>
      </c>
      <c r="C254" s="20" t="s">
        <v>8</v>
      </c>
      <c r="D254" s="20" t="s">
        <v>14</v>
      </c>
      <c r="E254" s="20" t="s">
        <v>14</v>
      </c>
      <c r="F254" s="21">
        <v>43695.634027777778</v>
      </c>
      <c r="H254" s="20" t="s">
        <v>658</v>
      </c>
      <c r="I254" s="20" t="s">
        <v>166</v>
      </c>
      <c r="J254" s="22">
        <v>7167139478</v>
      </c>
      <c r="K254" s="20" t="s">
        <v>106</v>
      </c>
      <c r="M254" s="20" t="s">
        <v>167</v>
      </c>
      <c r="N254" s="20" t="s">
        <v>106</v>
      </c>
      <c r="O254" s="22">
        <v>1</v>
      </c>
      <c r="P254" s="23">
        <v>0</v>
      </c>
      <c r="Q254" s="23">
        <v>0</v>
      </c>
      <c r="R254" s="23">
        <v>9.99</v>
      </c>
      <c r="S254" s="23">
        <v>29.99</v>
      </c>
      <c r="T254" s="23">
        <v>9.99</v>
      </c>
      <c r="U254" s="23">
        <v>29.99</v>
      </c>
      <c r="V254" s="23">
        <v>29.99</v>
      </c>
      <c r="W254" s="23">
        <v>0</v>
      </c>
      <c r="X254" s="23">
        <v>29.99</v>
      </c>
      <c r="Y254" s="23">
        <v>-20</v>
      </c>
      <c r="Z254" s="23">
        <v>0</v>
      </c>
      <c r="AA254" s="20" t="s">
        <v>182</v>
      </c>
      <c r="AB254" s="20" t="s">
        <v>168</v>
      </c>
      <c r="AC254" s="20" t="s">
        <v>110</v>
      </c>
    </row>
    <row r="255" spans="1:29" ht="13.2" x14ac:dyDescent="0.25">
      <c r="A255" s="20" t="s">
        <v>657</v>
      </c>
      <c r="B255" s="20" t="s">
        <v>8</v>
      </c>
      <c r="C255" s="20" t="s">
        <v>8</v>
      </c>
      <c r="D255" s="20" t="s">
        <v>14</v>
      </c>
      <c r="E255" s="20" t="s">
        <v>14</v>
      </c>
      <c r="F255" s="21">
        <v>43695.634027777778</v>
      </c>
      <c r="H255" s="20" t="s">
        <v>658</v>
      </c>
      <c r="I255" s="20" t="s">
        <v>659</v>
      </c>
      <c r="J255" s="22">
        <v>7167139478</v>
      </c>
      <c r="K255" s="20" t="s">
        <v>106</v>
      </c>
      <c r="L255" s="22">
        <v>286988408</v>
      </c>
      <c r="M255" s="20" t="s">
        <v>660</v>
      </c>
      <c r="N255" s="20" t="s">
        <v>106</v>
      </c>
      <c r="O255" s="22">
        <v>1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0" t="s">
        <v>182</v>
      </c>
      <c r="AB255" s="20" t="s">
        <v>152</v>
      </c>
      <c r="AC255" s="20" t="s">
        <v>110</v>
      </c>
    </row>
    <row r="256" spans="1:29" ht="13.2" x14ac:dyDescent="0.25">
      <c r="A256" s="20" t="s">
        <v>657</v>
      </c>
      <c r="B256" s="20" t="s">
        <v>8</v>
      </c>
      <c r="C256" s="20" t="s">
        <v>8</v>
      </c>
      <c r="D256" s="20" t="s">
        <v>14</v>
      </c>
      <c r="E256" s="20" t="s">
        <v>14</v>
      </c>
      <c r="F256" s="21">
        <v>43695.634027777778</v>
      </c>
      <c r="H256" s="20" t="s">
        <v>658</v>
      </c>
      <c r="I256" s="20" t="s">
        <v>156</v>
      </c>
      <c r="J256" s="22">
        <v>1312655415</v>
      </c>
      <c r="K256" s="20" t="s">
        <v>106</v>
      </c>
      <c r="L256" s="22">
        <v>286988408</v>
      </c>
      <c r="M256" s="20" t="s">
        <v>157</v>
      </c>
      <c r="N256" s="20" t="s">
        <v>106</v>
      </c>
      <c r="O256" s="22">
        <v>1</v>
      </c>
      <c r="P256" s="23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0" t="s">
        <v>182</v>
      </c>
      <c r="AB256" s="20" t="s">
        <v>158</v>
      </c>
      <c r="AC256" s="20" t="s">
        <v>110</v>
      </c>
    </row>
    <row r="257" spans="1:29" ht="13.2" x14ac:dyDescent="0.25">
      <c r="A257" s="20" t="s">
        <v>657</v>
      </c>
      <c r="B257" s="20" t="s">
        <v>8</v>
      </c>
      <c r="C257" s="20" t="s">
        <v>8</v>
      </c>
      <c r="D257" s="20" t="s">
        <v>14</v>
      </c>
      <c r="E257" s="20" t="s">
        <v>14</v>
      </c>
      <c r="F257" s="21">
        <v>43695.634027777778</v>
      </c>
      <c r="H257" s="20" t="s">
        <v>658</v>
      </c>
      <c r="I257" s="20" t="s">
        <v>159</v>
      </c>
      <c r="J257" s="22">
        <v>7167139478</v>
      </c>
      <c r="K257" s="20" t="s">
        <v>106</v>
      </c>
      <c r="L257" s="22">
        <v>286988408</v>
      </c>
      <c r="M257" s="20" t="s">
        <v>160</v>
      </c>
      <c r="N257" s="20" t="s">
        <v>141</v>
      </c>
      <c r="O257" s="22">
        <v>-1</v>
      </c>
      <c r="P257" s="23">
        <v>0</v>
      </c>
      <c r="Q257" s="23">
        <v>0</v>
      </c>
      <c r="R257" s="23">
        <v>-210</v>
      </c>
      <c r="S257" s="23">
        <v>-210</v>
      </c>
      <c r="T257" s="23">
        <v>-210</v>
      </c>
      <c r="U257" s="23">
        <v>-210</v>
      </c>
      <c r="V257" s="23">
        <v>-210</v>
      </c>
      <c r="W257" s="23">
        <v>0</v>
      </c>
      <c r="X257" s="23">
        <v>-210</v>
      </c>
      <c r="Y257" s="23">
        <v>0</v>
      </c>
      <c r="Z257" s="23">
        <v>0</v>
      </c>
      <c r="AA257" s="20" t="s">
        <v>182</v>
      </c>
      <c r="AB257" s="20" t="s">
        <v>161</v>
      </c>
      <c r="AC257" s="20" t="s">
        <v>110</v>
      </c>
    </row>
    <row r="258" spans="1:29" ht="13.2" x14ac:dyDescent="0.25">
      <c r="A258" s="20" t="s">
        <v>657</v>
      </c>
      <c r="B258" s="20" t="s">
        <v>8</v>
      </c>
      <c r="C258" s="20" t="s">
        <v>8</v>
      </c>
      <c r="D258" s="20" t="s">
        <v>14</v>
      </c>
      <c r="E258" s="20" t="s">
        <v>14</v>
      </c>
      <c r="F258" s="21">
        <v>43695.634027777778</v>
      </c>
      <c r="H258" s="20" t="s">
        <v>658</v>
      </c>
      <c r="I258" s="20" t="s">
        <v>162</v>
      </c>
      <c r="J258" s="22">
        <v>7167139478</v>
      </c>
      <c r="K258" s="20" t="s">
        <v>106</v>
      </c>
      <c r="L258" s="22">
        <v>286988408</v>
      </c>
      <c r="M258" s="20" t="s">
        <v>163</v>
      </c>
      <c r="N258" s="20" t="s">
        <v>141</v>
      </c>
      <c r="O258" s="22">
        <v>-1</v>
      </c>
      <c r="P258" s="23">
        <v>0</v>
      </c>
      <c r="Q258" s="23">
        <v>0</v>
      </c>
      <c r="R258" s="23">
        <v>-10.5</v>
      </c>
      <c r="S258" s="23">
        <v>-10.5</v>
      </c>
      <c r="T258" s="23">
        <v>-10.5</v>
      </c>
      <c r="U258" s="23">
        <v>-10.5</v>
      </c>
      <c r="V258" s="23">
        <v>-10.5</v>
      </c>
      <c r="W258" s="23">
        <v>0</v>
      </c>
      <c r="X258" s="23">
        <v>-10.5</v>
      </c>
      <c r="Y258" s="23">
        <v>0</v>
      </c>
      <c r="Z258" s="23">
        <v>0</v>
      </c>
      <c r="AA258" s="20" t="s">
        <v>182</v>
      </c>
      <c r="AB258" s="20" t="s">
        <v>158</v>
      </c>
      <c r="AC258" s="20" t="s">
        <v>110</v>
      </c>
    </row>
    <row r="259" spans="1:29" ht="13.2" x14ac:dyDescent="0.25">
      <c r="A259" s="20" t="s">
        <v>657</v>
      </c>
      <c r="B259" s="20" t="s">
        <v>8</v>
      </c>
      <c r="C259" s="20" t="s">
        <v>8</v>
      </c>
      <c r="D259" s="20" t="s">
        <v>14</v>
      </c>
      <c r="E259" s="20" t="s">
        <v>14</v>
      </c>
      <c r="F259" s="21">
        <v>43695.634027777778</v>
      </c>
      <c r="H259" s="20" t="s">
        <v>658</v>
      </c>
      <c r="I259" s="20" t="s">
        <v>164</v>
      </c>
      <c r="J259" s="22">
        <v>7167139478</v>
      </c>
      <c r="K259" s="20" t="s">
        <v>106</v>
      </c>
      <c r="L259" s="22">
        <v>286988408</v>
      </c>
      <c r="M259" s="20" t="s">
        <v>165</v>
      </c>
      <c r="N259" s="20" t="s">
        <v>106</v>
      </c>
      <c r="O259" s="22">
        <v>1</v>
      </c>
      <c r="P259" s="23">
        <v>0</v>
      </c>
      <c r="Q259" s="23">
        <v>0</v>
      </c>
      <c r="R259" s="23">
        <v>210</v>
      </c>
      <c r="S259" s="23">
        <v>210</v>
      </c>
      <c r="T259" s="23">
        <v>210</v>
      </c>
      <c r="U259" s="23">
        <v>210</v>
      </c>
      <c r="V259" s="23">
        <v>210</v>
      </c>
      <c r="W259" s="23">
        <v>0</v>
      </c>
      <c r="X259" s="23">
        <v>210</v>
      </c>
      <c r="Y259" s="23">
        <v>0</v>
      </c>
      <c r="Z259" s="23">
        <v>0</v>
      </c>
      <c r="AA259" s="20" t="s">
        <v>182</v>
      </c>
      <c r="AB259" s="20" t="s">
        <v>158</v>
      </c>
      <c r="AC259" s="20" t="s">
        <v>110</v>
      </c>
    </row>
    <row r="260" spans="1:29" ht="13.2" x14ac:dyDescent="0.25">
      <c r="A260" s="20" t="s">
        <v>657</v>
      </c>
      <c r="B260" s="20" t="s">
        <v>8</v>
      </c>
      <c r="C260" s="20" t="s">
        <v>8</v>
      </c>
      <c r="D260" s="20" t="s">
        <v>14</v>
      </c>
      <c r="E260" s="20" t="s">
        <v>14</v>
      </c>
      <c r="F260" s="21">
        <v>43695.634027777778</v>
      </c>
      <c r="H260" s="20" t="s">
        <v>658</v>
      </c>
      <c r="I260" s="20" t="s">
        <v>222</v>
      </c>
      <c r="J260" s="22">
        <v>7167139478</v>
      </c>
      <c r="K260" s="20" t="s">
        <v>106</v>
      </c>
      <c r="L260" s="22">
        <v>286988408</v>
      </c>
      <c r="M260" s="20" t="s">
        <v>223</v>
      </c>
      <c r="N260" s="20" t="s">
        <v>106</v>
      </c>
      <c r="O260" s="22">
        <v>1</v>
      </c>
      <c r="P260" s="23">
        <v>0</v>
      </c>
      <c r="Q260" s="23">
        <v>0</v>
      </c>
      <c r="R260" s="23">
        <v>0</v>
      </c>
      <c r="S260" s="23">
        <v>25</v>
      </c>
      <c r="T260" s="23">
        <v>25</v>
      </c>
      <c r="U260" s="23">
        <v>25</v>
      </c>
      <c r="V260" s="23">
        <v>25</v>
      </c>
      <c r="W260" s="23">
        <v>0</v>
      </c>
      <c r="X260" s="23">
        <v>25</v>
      </c>
      <c r="Y260" s="23">
        <v>-25</v>
      </c>
      <c r="Z260" s="23">
        <v>0</v>
      </c>
      <c r="AA260" s="20" t="s">
        <v>182</v>
      </c>
      <c r="AB260" s="20" t="s">
        <v>211</v>
      </c>
      <c r="AC260" s="20" t="s">
        <v>110</v>
      </c>
    </row>
    <row r="261" spans="1:29" ht="13.2" x14ac:dyDescent="0.25">
      <c r="A261" s="20" t="s">
        <v>657</v>
      </c>
      <c r="B261" s="20" t="s">
        <v>8</v>
      </c>
      <c r="C261" s="20" t="s">
        <v>8</v>
      </c>
      <c r="D261" s="20" t="s">
        <v>14</v>
      </c>
      <c r="E261" s="20" t="s">
        <v>14</v>
      </c>
      <c r="F261" s="21">
        <v>43695.634027777778</v>
      </c>
      <c r="H261" s="20" t="s">
        <v>658</v>
      </c>
      <c r="I261" s="20" t="s">
        <v>183</v>
      </c>
      <c r="J261" s="22">
        <v>7167139478</v>
      </c>
      <c r="K261" s="20" t="s">
        <v>106</v>
      </c>
      <c r="L261" s="22">
        <v>286988408</v>
      </c>
      <c r="M261" s="20" t="s">
        <v>184</v>
      </c>
      <c r="N261" s="20" t="s">
        <v>106</v>
      </c>
      <c r="O261" s="22">
        <v>1</v>
      </c>
      <c r="P261" s="23">
        <v>0</v>
      </c>
      <c r="Q261" s="23">
        <v>0</v>
      </c>
      <c r="R261" s="23">
        <v>0</v>
      </c>
      <c r="S261" s="23">
        <v>150</v>
      </c>
      <c r="T261" s="23">
        <v>150</v>
      </c>
      <c r="U261" s="23">
        <v>150</v>
      </c>
      <c r="V261" s="23">
        <v>150</v>
      </c>
      <c r="W261" s="23">
        <v>0</v>
      </c>
      <c r="X261" s="23">
        <v>150</v>
      </c>
      <c r="Y261" s="23">
        <v>-150</v>
      </c>
      <c r="Z261" s="23">
        <v>0</v>
      </c>
      <c r="AA261" s="20" t="s">
        <v>182</v>
      </c>
      <c r="AB261" s="20" t="s">
        <v>136</v>
      </c>
      <c r="AC261" s="20" t="s">
        <v>110</v>
      </c>
    </row>
    <row r="262" spans="1:29" ht="13.2" x14ac:dyDescent="0.25">
      <c r="A262" s="20" t="s">
        <v>657</v>
      </c>
      <c r="B262" s="20" t="s">
        <v>8</v>
      </c>
      <c r="C262" s="20" t="s">
        <v>8</v>
      </c>
      <c r="D262" s="20" t="s">
        <v>14</v>
      </c>
      <c r="E262" s="20" t="s">
        <v>14</v>
      </c>
      <c r="F262" s="21">
        <v>43695.634027777778</v>
      </c>
      <c r="H262" s="20" t="s">
        <v>658</v>
      </c>
      <c r="I262" s="20" t="s">
        <v>131</v>
      </c>
      <c r="K262" s="20" t="s">
        <v>106</v>
      </c>
      <c r="L262" s="22">
        <v>286988408</v>
      </c>
      <c r="M262" s="20" t="s">
        <v>132</v>
      </c>
      <c r="N262" s="20" t="s">
        <v>106</v>
      </c>
      <c r="O262" s="22">
        <v>1</v>
      </c>
      <c r="P262" s="23">
        <v>0</v>
      </c>
      <c r="Q262" s="23">
        <v>0</v>
      </c>
      <c r="R262" s="23">
        <v>0</v>
      </c>
      <c r="S262" s="23">
        <v>0</v>
      </c>
      <c r="T262" s="23">
        <v>0</v>
      </c>
      <c r="U262" s="23">
        <v>0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0" t="s">
        <v>182</v>
      </c>
      <c r="AB262" s="20" t="s">
        <v>133</v>
      </c>
      <c r="AC262" s="20" t="s">
        <v>110</v>
      </c>
    </row>
    <row r="263" spans="1:29" ht="13.2" x14ac:dyDescent="0.25">
      <c r="A263" s="20" t="s">
        <v>657</v>
      </c>
      <c r="B263" s="20" t="s">
        <v>8</v>
      </c>
      <c r="C263" s="20" t="s">
        <v>8</v>
      </c>
      <c r="D263" s="20" t="s">
        <v>14</v>
      </c>
      <c r="E263" s="20" t="s">
        <v>14</v>
      </c>
      <c r="F263" s="21">
        <v>43695.634027777778</v>
      </c>
      <c r="H263" s="20" t="s">
        <v>658</v>
      </c>
      <c r="I263" s="20" t="s">
        <v>446</v>
      </c>
      <c r="J263" s="22">
        <v>7164745439</v>
      </c>
      <c r="K263" s="20" t="s">
        <v>106</v>
      </c>
      <c r="L263" s="22">
        <v>284988473</v>
      </c>
      <c r="M263" s="20" t="s">
        <v>447</v>
      </c>
      <c r="N263" s="20" t="s">
        <v>106</v>
      </c>
      <c r="O263" s="22">
        <v>1</v>
      </c>
      <c r="P263" s="23">
        <v>0</v>
      </c>
      <c r="Q263" s="23">
        <v>0</v>
      </c>
      <c r="R263" s="23">
        <v>0</v>
      </c>
      <c r="S263" s="23">
        <v>115</v>
      </c>
      <c r="T263" s="23">
        <v>115</v>
      </c>
      <c r="U263" s="23">
        <v>115</v>
      </c>
      <c r="V263" s="23">
        <v>115</v>
      </c>
      <c r="W263" s="23">
        <v>0</v>
      </c>
      <c r="X263" s="23">
        <v>115</v>
      </c>
      <c r="Y263" s="23">
        <v>-115</v>
      </c>
      <c r="Z263" s="23">
        <v>0</v>
      </c>
      <c r="AA263" s="20" t="s">
        <v>182</v>
      </c>
      <c r="AB263" s="20" t="s">
        <v>221</v>
      </c>
      <c r="AC263" s="20" t="s">
        <v>110</v>
      </c>
    </row>
    <row r="264" spans="1:29" ht="13.2" x14ac:dyDescent="0.25">
      <c r="A264" s="20" t="s">
        <v>657</v>
      </c>
      <c r="B264" s="20" t="s">
        <v>8</v>
      </c>
      <c r="C264" s="20" t="s">
        <v>8</v>
      </c>
      <c r="D264" s="20" t="s">
        <v>14</v>
      </c>
      <c r="E264" s="20" t="s">
        <v>14</v>
      </c>
      <c r="F264" s="21">
        <v>43695.634027777778</v>
      </c>
      <c r="H264" s="20" t="s">
        <v>658</v>
      </c>
      <c r="I264" s="20" t="s">
        <v>185</v>
      </c>
      <c r="J264" s="22">
        <v>7164745439</v>
      </c>
      <c r="K264" s="20" t="s">
        <v>106</v>
      </c>
      <c r="L264" s="22">
        <v>284988473</v>
      </c>
      <c r="M264" s="20" t="s">
        <v>432</v>
      </c>
      <c r="N264" s="20" t="s">
        <v>106</v>
      </c>
      <c r="O264" s="22">
        <v>1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0" t="s">
        <v>182</v>
      </c>
      <c r="AB264" s="20" t="s">
        <v>152</v>
      </c>
      <c r="AC264" s="20" t="s">
        <v>110</v>
      </c>
    </row>
    <row r="265" spans="1:29" ht="13.2" x14ac:dyDescent="0.25">
      <c r="A265" s="20" t="s">
        <v>657</v>
      </c>
      <c r="B265" s="20" t="s">
        <v>8</v>
      </c>
      <c r="C265" s="20" t="s">
        <v>8</v>
      </c>
      <c r="D265" s="20" t="s">
        <v>14</v>
      </c>
      <c r="E265" s="20" t="s">
        <v>14</v>
      </c>
      <c r="F265" s="21">
        <v>43695.634027777778</v>
      </c>
      <c r="H265" s="20" t="s">
        <v>658</v>
      </c>
      <c r="I265" s="20" t="s">
        <v>521</v>
      </c>
      <c r="J265" s="22">
        <v>356983100323069</v>
      </c>
      <c r="K265" s="20" t="s">
        <v>106</v>
      </c>
      <c r="L265" s="22">
        <v>286988408</v>
      </c>
      <c r="M265" s="20" t="s">
        <v>522</v>
      </c>
      <c r="N265" s="20" t="s">
        <v>106</v>
      </c>
      <c r="O265" s="22">
        <v>1</v>
      </c>
      <c r="P265" s="23">
        <v>145.76</v>
      </c>
      <c r="Q265" s="23">
        <v>145.76</v>
      </c>
      <c r="R265" s="23">
        <v>0</v>
      </c>
      <c r="S265" s="23">
        <v>210</v>
      </c>
      <c r="T265" s="23">
        <v>210</v>
      </c>
      <c r="U265" s="23">
        <v>210</v>
      </c>
      <c r="V265" s="23">
        <v>64.239999999999995</v>
      </c>
      <c r="X265" s="23">
        <v>210</v>
      </c>
      <c r="Y265" s="23">
        <v>-210</v>
      </c>
      <c r="Z265" s="23">
        <v>0</v>
      </c>
      <c r="AA265" s="20" t="s">
        <v>182</v>
      </c>
      <c r="AB265" s="20" t="s">
        <v>127</v>
      </c>
      <c r="AC265" s="20" t="s">
        <v>110</v>
      </c>
    </row>
    <row r="266" spans="1:29" ht="13.2" x14ac:dyDescent="0.25">
      <c r="A266" s="20" t="s">
        <v>657</v>
      </c>
      <c r="B266" s="20" t="s">
        <v>8</v>
      </c>
      <c r="C266" s="20" t="s">
        <v>8</v>
      </c>
      <c r="D266" s="20" t="s">
        <v>14</v>
      </c>
      <c r="E266" s="20" t="s">
        <v>14</v>
      </c>
      <c r="F266" s="21">
        <v>43695.634027777778</v>
      </c>
      <c r="H266" s="20" t="s">
        <v>658</v>
      </c>
      <c r="I266" s="20" t="s">
        <v>128</v>
      </c>
      <c r="J266" s="22">
        <v>7167139478</v>
      </c>
      <c r="K266" s="20" t="s">
        <v>106</v>
      </c>
      <c r="L266" s="22">
        <v>286988408</v>
      </c>
      <c r="M266" s="20" t="s">
        <v>129</v>
      </c>
      <c r="N266" s="20" t="s">
        <v>106</v>
      </c>
      <c r="O266" s="22">
        <v>1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3">
        <v>0</v>
      </c>
      <c r="Z266" s="23">
        <v>0</v>
      </c>
      <c r="AA266" s="20" t="s">
        <v>182</v>
      </c>
      <c r="AB266" s="20" t="s">
        <v>130</v>
      </c>
      <c r="AC266" s="20" t="s">
        <v>110</v>
      </c>
    </row>
    <row r="267" spans="1:29" ht="13.2" x14ac:dyDescent="0.25">
      <c r="A267" s="20" t="s">
        <v>657</v>
      </c>
      <c r="B267" s="20" t="s">
        <v>8</v>
      </c>
      <c r="C267" s="20" t="s">
        <v>8</v>
      </c>
      <c r="D267" s="20" t="s">
        <v>14</v>
      </c>
      <c r="E267" s="20" t="s">
        <v>14</v>
      </c>
      <c r="F267" s="21">
        <v>43695.634027777778</v>
      </c>
      <c r="H267" s="20" t="s">
        <v>658</v>
      </c>
      <c r="I267" s="20" t="s">
        <v>22</v>
      </c>
      <c r="J267" s="22">
        <v>7164745439</v>
      </c>
      <c r="K267" s="20" t="s">
        <v>106</v>
      </c>
      <c r="L267" s="22">
        <v>284988473</v>
      </c>
      <c r="M267" s="20" t="s">
        <v>23</v>
      </c>
      <c r="N267" s="20" t="s">
        <v>106</v>
      </c>
      <c r="O267" s="22">
        <v>1</v>
      </c>
      <c r="P267" s="23">
        <v>0</v>
      </c>
      <c r="Q267" s="23">
        <v>0</v>
      </c>
      <c r="R267" s="23">
        <v>0</v>
      </c>
      <c r="S267" s="23">
        <v>25</v>
      </c>
      <c r="T267" s="23">
        <v>25</v>
      </c>
      <c r="U267" s="23">
        <v>25</v>
      </c>
      <c r="V267" s="23">
        <v>25</v>
      </c>
      <c r="W267" s="23">
        <v>0</v>
      </c>
      <c r="X267" s="23">
        <v>25</v>
      </c>
      <c r="Y267" s="23">
        <v>-25</v>
      </c>
      <c r="Z267" s="23">
        <v>0</v>
      </c>
      <c r="AA267" s="20" t="s">
        <v>182</v>
      </c>
      <c r="AB267" s="20" t="s">
        <v>231</v>
      </c>
      <c r="AC267" s="20" t="s">
        <v>110</v>
      </c>
    </row>
    <row r="268" spans="1:29" ht="13.2" x14ac:dyDescent="0.25">
      <c r="A268" s="20" t="s">
        <v>657</v>
      </c>
      <c r="B268" s="20" t="s">
        <v>8</v>
      </c>
      <c r="C268" s="20" t="s">
        <v>8</v>
      </c>
      <c r="D268" s="20" t="s">
        <v>14</v>
      </c>
      <c r="E268" s="20" t="s">
        <v>14</v>
      </c>
      <c r="F268" s="21">
        <v>43695.634027777778</v>
      </c>
      <c r="H268" s="20" t="s">
        <v>658</v>
      </c>
      <c r="I268" s="20" t="s">
        <v>68</v>
      </c>
      <c r="J268" s="22">
        <v>357819092438847</v>
      </c>
      <c r="K268" s="20" t="s">
        <v>106</v>
      </c>
      <c r="L268" s="22">
        <v>284988473</v>
      </c>
      <c r="M268" s="20" t="s">
        <v>448</v>
      </c>
      <c r="N268" s="20" t="s">
        <v>106</v>
      </c>
      <c r="O268" s="22">
        <v>1</v>
      </c>
      <c r="P268" s="23">
        <v>69.989999999999995</v>
      </c>
      <c r="Q268" s="23">
        <v>69.989999999999995</v>
      </c>
      <c r="R268" s="23">
        <v>0</v>
      </c>
      <c r="S268" s="23">
        <v>10</v>
      </c>
      <c r="T268" s="23">
        <v>99.99</v>
      </c>
      <c r="U268" s="23">
        <v>10</v>
      </c>
      <c r="V268" s="23">
        <v>-59.99</v>
      </c>
      <c r="X268" s="23">
        <v>10</v>
      </c>
      <c r="Y268" s="23">
        <v>-10</v>
      </c>
      <c r="Z268" s="23">
        <v>0</v>
      </c>
      <c r="AA268" s="20" t="s">
        <v>182</v>
      </c>
      <c r="AB268" s="20" t="s">
        <v>230</v>
      </c>
      <c r="AC268" s="20" t="s">
        <v>110</v>
      </c>
    </row>
    <row r="269" spans="1:29" ht="13.2" x14ac:dyDescent="0.25">
      <c r="A269" s="20" t="s">
        <v>657</v>
      </c>
      <c r="B269" s="20" t="s">
        <v>8</v>
      </c>
      <c r="C269" s="20" t="s">
        <v>8</v>
      </c>
      <c r="D269" s="20" t="s">
        <v>14</v>
      </c>
      <c r="E269" s="20" t="s">
        <v>14</v>
      </c>
      <c r="F269" s="21">
        <v>43695.634027777778</v>
      </c>
      <c r="H269" s="20" t="s">
        <v>658</v>
      </c>
      <c r="I269" s="20" t="s">
        <v>205</v>
      </c>
      <c r="K269" s="20" t="s">
        <v>106</v>
      </c>
      <c r="L269" s="22">
        <v>284988473</v>
      </c>
      <c r="M269" s="20" t="s">
        <v>206</v>
      </c>
      <c r="N269" s="20" t="s">
        <v>106</v>
      </c>
      <c r="O269" s="22">
        <v>1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0" t="s">
        <v>182</v>
      </c>
      <c r="AB269" s="20" t="s">
        <v>133</v>
      </c>
      <c r="AC269" s="20" t="s">
        <v>110</v>
      </c>
    </row>
    <row r="270" spans="1:29" ht="13.2" x14ac:dyDescent="0.25">
      <c r="A270" s="20" t="s">
        <v>657</v>
      </c>
      <c r="B270" s="20" t="s">
        <v>8</v>
      </c>
      <c r="C270" s="20" t="s">
        <v>8</v>
      </c>
      <c r="D270" s="20" t="s">
        <v>14</v>
      </c>
      <c r="E270" s="20" t="s">
        <v>14</v>
      </c>
      <c r="F270" s="21">
        <v>43695.634027777778</v>
      </c>
      <c r="H270" s="20" t="s">
        <v>658</v>
      </c>
      <c r="I270" s="20" t="s">
        <v>207</v>
      </c>
      <c r="J270" s="22">
        <v>7164745439</v>
      </c>
      <c r="K270" s="20" t="s">
        <v>106</v>
      </c>
      <c r="L270" s="22">
        <v>284988473</v>
      </c>
      <c r="M270" s="20" t="s">
        <v>208</v>
      </c>
      <c r="N270" s="20" t="s">
        <v>106</v>
      </c>
      <c r="O270" s="22">
        <v>1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0" t="s">
        <v>182</v>
      </c>
      <c r="AB270" s="20" t="s">
        <v>136</v>
      </c>
      <c r="AC270" s="20" t="s">
        <v>110</v>
      </c>
    </row>
    <row r="271" spans="1:29" ht="13.2" x14ac:dyDescent="0.25">
      <c r="A271" s="20" t="s">
        <v>661</v>
      </c>
      <c r="B271" s="20" t="s">
        <v>8</v>
      </c>
      <c r="C271" s="20" t="s">
        <v>8</v>
      </c>
      <c r="D271" s="20" t="s">
        <v>14</v>
      </c>
      <c r="E271" s="20" t="s">
        <v>14</v>
      </c>
      <c r="F271" s="21">
        <v>43695.65625</v>
      </c>
      <c r="H271" s="20" t="s">
        <v>662</v>
      </c>
      <c r="I271" s="20" t="s">
        <v>663</v>
      </c>
      <c r="K271" s="20" t="s">
        <v>106</v>
      </c>
      <c r="M271" s="20" t="s">
        <v>664</v>
      </c>
      <c r="N271" s="20" t="s">
        <v>106</v>
      </c>
      <c r="O271" s="22">
        <v>1</v>
      </c>
      <c r="P271" s="23">
        <v>2.29</v>
      </c>
      <c r="Q271" s="23">
        <v>2.29</v>
      </c>
      <c r="R271" s="23">
        <v>0</v>
      </c>
      <c r="S271" s="23">
        <v>10</v>
      </c>
      <c r="T271" s="23">
        <v>0</v>
      </c>
      <c r="U271" s="23">
        <v>10</v>
      </c>
      <c r="V271" s="23">
        <v>7.71</v>
      </c>
      <c r="X271" s="23">
        <v>10</v>
      </c>
      <c r="Y271" s="23">
        <v>-10</v>
      </c>
      <c r="Z271" s="23">
        <v>0</v>
      </c>
      <c r="AA271" s="20" t="s">
        <v>182</v>
      </c>
      <c r="AB271" s="20" t="s">
        <v>307</v>
      </c>
      <c r="AC271" s="20" t="s">
        <v>110</v>
      </c>
    </row>
    <row r="272" spans="1:29" ht="13.2" x14ac:dyDescent="0.25">
      <c r="A272" s="20" t="s">
        <v>665</v>
      </c>
      <c r="B272" s="20" t="s">
        <v>7</v>
      </c>
      <c r="C272" s="20" t="s">
        <v>7</v>
      </c>
      <c r="D272" s="20" t="s">
        <v>67</v>
      </c>
      <c r="E272" s="20" t="s">
        <v>67</v>
      </c>
      <c r="F272" s="21">
        <v>43695.658333333333</v>
      </c>
      <c r="H272" s="20" t="s">
        <v>666</v>
      </c>
      <c r="I272" s="20" t="s">
        <v>166</v>
      </c>
      <c r="J272" s="22">
        <v>7169132809</v>
      </c>
      <c r="K272" s="20" t="s">
        <v>106</v>
      </c>
      <c r="M272" s="20" t="s">
        <v>167</v>
      </c>
      <c r="N272" s="20" t="s">
        <v>106</v>
      </c>
      <c r="O272" s="22">
        <v>1</v>
      </c>
      <c r="P272" s="23">
        <v>0</v>
      </c>
      <c r="Q272" s="23">
        <v>0</v>
      </c>
      <c r="R272" s="23">
        <v>9.99</v>
      </c>
      <c r="S272" s="23">
        <v>30</v>
      </c>
      <c r="T272" s="23">
        <v>9.99</v>
      </c>
      <c r="U272" s="23">
        <v>30</v>
      </c>
      <c r="V272" s="23">
        <v>30</v>
      </c>
      <c r="W272" s="23">
        <v>0</v>
      </c>
      <c r="X272" s="23">
        <v>30</v>
      </c>
      <c r="Y272" s="23">
        <v>-20.010000000000002</v>
      </c>
      <c r="Z272" s="23">
        <v>0</v>
      </c>
      <c r="AA272" s="20" t="s">
        <v>123</v>
      </c>
      <c r="AB272" s="20" t="s">
        <v>168</v>
      </c>
      <c r="AC272" s="20" t="s">
        <v>110</v>
      </c>
    </row>
    <row r="273" spans="1:29" ht="13.2" x14ac:dyDescent="0.25">
      <c r="A273" s="20" t="s">
        <v>667</v>
      </c>
      <c r="B273" s="20" t="s">
        <v>7</v>
      </c>
      <c r="C273" s="20" t="s">
        <v>7</v>
      </c>
      <c r="D273" s="20" t="s">
        <v>9</v>
      </c>
      <c r="E273" s="20" t="s">
        <v>9</v>
      </c>
      <c r="F273" s="21">
        <v>43695.661111111112</v>
      </c>
      <c r="H273" s="20" t="s">
        <v>668</v>
      </c>
      <c r="I273" s="20" t="s">
        <v>105</v>
      </c>
      <c r="J273" s="22">
        <v>7165745552</v>
      </c>
      <c r="K273" s="20" t="s">
        <v>106</v>
      </c>
      <c r="M273" s="20" t="s">
        <v>107</v>
      </c>
      <c r="N273" s="20" t="s">
        <v>106</v>
      </c>
      <c r="O273" s="22">
        <v>1</v>
      </c>
      <c r="P273" s="23">
        <v>0</v>
      </c>
      <c r="Q273" s="23">
        <v>0</v>
      </c>
      <c r="R273" s="23">
        <v>60</v>
      </c>
      <c r="S273" s="23">
        <v>0</v>
      </c>
      <c r="T273" s="23">
        <v>60</v>
      </c>
      <c r="U273" s="23">
        <v>60</v>
      </c>
      <c r="V273" s="23">
        <v>0</v>
      </c>
      <c r="X273" s="23">
        <v>0</v>
      </c>
      <c r="Y273" s="23">
        <v>0</v>
      </c>
      <c r="Z273" s="23">
        <v>0</v>
      </c>
      <c r="AA273" s="20" t="s">
        <v>123</v>
      </c>
      <c r="AB273" s="20" t="s">
        <v>109</v>
      </c>
      <c r="AC273" s="20" t="s">
        <v>110</v>
      </c>
    </row>
    <row r="274" spans="1:29" ht="13.2" x14ac:dyDescent="0.25">
      <c r="A274" s="20" t="s">
        <v>667</v>
      </c>
      <c r="B274" s="20" t="s">
        <v>7</v>
      </c>
      <c r="C274" s="20" t="s">
        <v>7</v>
      </c>
      <c r="D274" s="20" t="s">
        <v>9</v>
      </c>
      <c r="E274" s="20" t="s">
        <v>9</v>
      </c>
      <c r="F274" s="21">
        <v>43695.661111111112</v>
      </c>
      <c r="H274" s="20" t="s">
        <v>668</v>
      </c>
      <c r="I274" s="20" t="s">
        <v>111</v>
      </c>
      <c r="J274" s="22">
        <v>7165745552</v>
      </c>
      <c r="K274" s="20" t="s">
        <v>106</v>
      </c>
      <c r="M274" s="20" t="s">
        <v>112</v>
      </c>
      <c r="N274" s="20" t="s">
        <v>106</v>
      </c>
      <c r="O274" s="22">
        <v>1</v>
      </c>
      <c r="P274" s="23">
        <v>0</v>
      </c>
      <c r="Q274" s="23">
        <v>0</v>
      </c>
      <c r="R274" s="23">
        <v>0</v>
      </c>
      <c r="S274" s="23">
        <v>0</v>
      </c>
      <c r="T274" s="23">
        <v>0</v>
      </c>
      <c r="U274" s="23">
        <v>0</v>
      </c>
      <c r="V274" s="23">
        <v>0</v>
      </c>
      <c r="X274" s="23">
        <v>0</v>
      </c>
      <c r="Y274" s="23">
        <v>0</v>
      </c>
      <c r="Z274" s="23">
        <v>0</v>
      </c>
      <c r="AA274" s="20" t="s">
        <v>123</v>
      </c>
      <c r="AB274" s="20" t="s">
        <v>113</v>
      </c>
      <c r="AC274" s="20" t="s">
        <v>110</v>
      </c>
    </row>
    <row r="275" spans="1:29" ht="13.2" x14ac:dyDescent="0.25">
      <c r="A275" s="20" t="s">
        <v>667</v>
      </c>
      <c r="B275" s="20" t="s">
        <v>7</v>
      </c>
      <c r="C275" s="20" t="s">
        <v>7</v>
      </c>
      <c r="D275" s="20" t="s">
        <v>9</v>
      </c>
      <c r="E275" s="20" t="s">
        <v>9</v>
      </c>
      <c r="F275" s="21">
        <v>43695.661111111112</v>
      </c>
      <c r="H275" s="20" t="s">
        <v>668</v>
      </c>
      <c r="I275" s="20" t="s">
        <v>114</v>
      </c>
      <c r="J275" s="22">
        <v>7165745552</v>
      </c>
      <c r="K275" s="20" t="s">
        <v>106</v>
      </c>
      <c r="M275" s="20" t="s">
        <v>115</v>
      </c>
      <c r="N275" s="20" t="s">
        <v>106</v>
      </c>
      <c r="O275" s="22">
        <v>1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0</v>
      </c>
      <c r="AA275" s="20" t="s">
        <v>123</v>
      </c>
      <c r="AB275" s="20" t="s">
        <v>116</v>
      </c>
      <c r="AC275" s="20" t="s">
        <v>110</v>
      </c>
    </row>
    <row r="276" spans="1:29" ht="13.2" x14ac:dyDescent="0.25">
      <c r="A276" s="20" t="s">
        <v>669</v>
      </c>
      <c r="B276" s="20" t="s">
        <v>8</v>
      </c>
      <c r="C276" s="20" t="s">
        <v>8</v>
      </c>
      <c r="D276" s="20" t="s">
        <v>14</v>
      </c>
      <c r="E276" s="20" t="s">
        <v>14</v>
      </c>
      <c r="F276" s="21">
        <v>43695.682638888888</v>
      </c>
      <c r="H276" s="20" t="s">
        <v>670</v>
      </c>
      <c r="I276" s="20" t="s">
        <v>174</v>
      </c>
      <c r="J276" s="22">
        <v>990007040850239</v>
      </c>
      <c r="K276" s="20" t="s">
        <v>106</v>
      </c>
      <c r="L276" s="22">
        <v>288988587</v>
      </c>
      <c r="M276" s="20" t="s">
        <v>175</v>
      </c>
      <c r="N276" s="20" t="s">
        <v>106</v>
      </c>
      <c r="O276" s="22">
        <v>1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X276" s="23">
        <v>0</v>
      </c>
      <c r="Y276" s="23">
        <v>0</v>
      </c>
      <c r="Z276" s="23">
        <v>0</v>
      </c>
      <c r="AA276" s="20" t="s">
        <v>182</v>
      </c>
      <c r="AB276" s="20" t="s">
        <v>176</v>
      </c>
      <c r="AC276" s="20" t="s">
        <v>110</v>
      </c>
    </row>
    <row r="277" spans="1:29" ht="13.2" x14ac:dyDescent="0.25">
      <c r="A277" s="20" t="s">
        <v>669</v>
      </c>
      <c r="B277" s="20" t="s">
        <v>8</v>
      </c>
      <c r="C277" s="20" t="s">
        <v>8</v>
      </c>
      <c r="D277" s="20" t="s">
        <v>14</v>
      </c>
      <c r="E277" s="20" t="s">
        <v>14</v>
      </c>
      <c r="F277" s="21">
        <v>43695.682638888888</v>
      </c>
      <c r="H277" s="20" t="s">
        <v>670</v>
      </c>
      <c r="I277" s="20" t="s">
        <v>671</v>
      </c>
      <c r="J277" s="22">
        <v>7168607349</v>
      </c>
      <c r="K277" s="20" t="s">
        <v>106</v>
      </c>
      <c r="L277" s="22">
        <v>288988587</v>
      </c>
      <c r="M277" s="20" t="s">
        <v>672</v>
      </c>
      <c r="N277" s="20" t="s">
        <v>106</v>
      </c>
      <c r="O277" s="22">
        <v>1</v>
      </c>
      <c r="P277" s="23">
        <v>0</v>
      </c>
      <c r="Q277" s="23">
        <v>0</v>
      </c>
      <c r="R277" s="23">
        <v>0</v>
      </c>
      <c r="S277" s="23">
        <v>80</v>
      </c>
      <c r="T277" s="23">
        <v>80</v>
      </c>
      <c r="U277" s="23">
        <v>80</v>
      </c>
      <c r="V277" s="23">
        <v>80</v>
      </c>
      <c r="W277" s="23">
        <v>0</v>
      </c>
      <c r="X277" s="23">
        <v>80</v>
      </c>
      <c r="Y277" s="23">
        <v>-80</v>
      </c>
      <c r="Z277" s="23">
        <v>0</v>
      </c>
      <c r="AA277" s="20" t="s">
        <v>182</v>
      </c>
      <c r="AB277" s="20" t="s">
        <v>204</v>
      </c>
      <c r="AC277" s="20" t="s">
        <v>110</v>
      </c>
    </row>
    <row r="278" spans="1:29" ht="13.2" x14ac:dyDescent="0.25">
      <c r="A278" s="20" t="s">
        <v>669</v>
      </c>
      <c r="B278" s="20" t="s">
        <v>8</v>
      </c>
      <c r="C278" s="20" t="s">
        <v>8</v>
      </c>
      <c r="D278" s="20" t="s">
        <v>14</v>
      </c>
      <c r="E278" s="20" t="s">
        <v>14</v>
      </c>
      <c r="F278" s="21">
        <v>43695.682638888888</v>
      </c>
      <c r="H278" s="20" t="s">
        <v>670</v>
      </c>
      <c r="I278" s="20" t="s">
        <v>205</v>
      </c>
      <c r="K278" s="20" t="s">
        <v>106</v>
      </c>
      <c r="L278" s="22">
        <v>288988587</v>
      </c>
      <c r="M278" s="20" t="s">
        <v>206</v>
      </c>
      <c r="N278" s="20" t="s">
        <v>106</v>
      </c>
      <c r="O278" s="22">
        <v>1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0" t="s">
        <v>182</v>
      </c>
      <c r="AB278" s="20" t="s">
        <v>133</v>
      </c>
      <c r="AC278" s="20" t="s">
        <v>110</v>
      </c>
    </row>
    <row r="279" spans="1:29" ht="13.2" x14ac:dyDescent="0.25">
      <c r="A279" s="20" t="s">
        <v>669</v>
      </c>
      <c r="B279" s="20" t="s">
        <v>8</v>
      </c>
      <c r="C279" s="20" t="s">
        <v>8</v>
      </c>
      <c r="D279" s="20" t="s">
        <v>14</v>
      </c>
      <c r="E279" s="20" t="s">
        <v>14</v>
      </c>
      <c r="F279" s="21">
        <v>43695.682638888888</v>
      </c>
      <c r="H279" s="20" t="s">
        <v>670</v>
      </c>
      <c r="I279" s="20" t="s">
        <v>207</v>
      </c>
      <c r="J279" s="22">
        <v>7168607349</v>
      </c>
      <c r="K279" s="20" t="s">
        <v>106</v>
      </c>
      <c r="L279" s="22">
        <v>288988587</v>
      </c>
      <c r="M279" s="20" t="s">
        <v>208</v>
      </c>
      <c r="N279" s="20" t="s">
        <v>106</v>
      </c>
      <c r="O279" s="22">
        <v>1</v>
      </c>
      <c r="P279" s="23">
        <v>0</v>
      </c>
      <c r="Q279" s="23">
        <v>0</v>
      </c>
      <c r="R279" s="23">
        <v>0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0" t="s">
        <v>182</v>
      </c>
      <c r="AB279" s="20" t="s">
        <v>136</v>
      </c>
      <c r="AC279" s="20" t="s">
        <v>110</v>
      </c>
    </row>
    <row r="280" spans="1:29" ht="13.2" x14ac:dyDescent="0.25">
      <c r="A280" s="20" t="s">
        <v>669</v>
      </c>
      <c r="B280" s="20" t="s">
        <v>8</v>
      </c>
      <c r="C280" s="20" t="s">
        <v>8</v>
      </c>
      <c r="D280" s="20" t="s">
        <v>14</v>
      </c>
      <c r="E280" s="20" t="s">
        <v>14</v>
      </c>
      <c r="F280" s="21">
        <v>43695.682638888888</v>
      </c>
      <c r="H280" s="20" t="s">
        <v>670</v>
      </c>
      <c r="I280" s="20" t="s">
        <v>252</v>
      </c>
      <c r="J280" s="22">
        <v>7168607349</v>
      </c>
      <c r="K280" s="20" t="s">
        <v>106</v>
      </c>
      <c r="L280" s="22">
        <v>288988587</v>
      </c>
      <c r="M280" s="20" t="s">
        <v>251</v>
      </c>
      <c r="N280" s="20" t="s">
        <v>106</v>
      </c>
      <c r="O280" s="22">
        <v>1</v>
      </c>
      <c r="P280" s="23">
        <v>0</v>
      </c>
      <c r="Q280" s="23">
        <v>0</v>
      </c>
      <c r="R280" s="23">
        <v>0</v>
      </c>
      <c r="S280" s="23">
        <v>15</v>
      </c>
      <c r="T280" s="23">
        <v>15</v>
      </c>
      <c r="U280" s="23">
        <v>15</v>
      </c>
      <c r="V280" s="23">
        <v>15</v>
      </c>
      <c r="W280" s="23">
        <v>0</v>
      </c>
      <c r="X280" s="23">
        <v>15</v>
      </c>
      <c r="Y280" s="23">
        <v>-15</v>
      </c>
      <c r="Z280" s="23">
        <v>0</v>
      </c>
      <c r="AA280" s="20" t="s">
        <v>182</v>
      </c>
      <c r="AB280" s="20" t="s">
        <v>211</v>
      </c>
      <c r="AC280" s="20" t="s">
        <v>110</v>
      </c>
    </row>
    <row r="281" spans="1:29" ht="13.2" x14ac:dyDescent="0.25">
      <c r="A281" s="20" t="s">
        <v>669</v>
      </c>
      <c r="B281" s="20" t="s">
        <v>8</v>
      </c>
      <c r="C281" s="20" t="s">
        <v>8</v>
      </c>
      <c r="D281" s="20" t="s">
        <v>14</v>
      </c>
      <c r="E281" s="20" t="s">
        <v>14</v>
      </c>
      <c r="F281" s="21">
        <v>43695.682638888888</v>
      </c>
      <c r="H281" s="20" t="s">
        <v>670</v>
      </c>
      <c r="I281" s="20" t="s">
        <v>185</v>
      </c>
      <c r="J281" s="22">
        <v>7168607349</v>
      </c>
      <c r="K281" s="20" t="s">
        <v>106</v>
      </c>
      <c r="L281" s="22">
        <v>288988587</v>
      </c>
      <c r="M281" s="20" t="s">
        <v>432</v>
      </c>
      <c r="N281" s="20" t="s">
        <v>106</v>
      </c>
      <c r="O281" s="22">
        <v>1</v>
      </c>
      <c r="P281" s="23">
        <v>0</v>
      </c>
      <c r="Q281" s="23">
        <v>0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0" t="s">
        <v>182</v>
      </c>
      <c r="AB281" s="20" t="s">
        <v>152</v>
      </c>
      <c r="AC281" s="20" t="s">
        <v>110</v>
      </c>
    </row>
    <row r="282" spans="1:29" ht="13.2" x14ac:dyDescent="0.25">
      <c r="A282" s="20" t="s">
        <v>669</v>
      </c>
      <c r="B282" s="20" t="s">
        <v>8</v>
      </c>
      <c r="C282" s="20" t="s">
        <v>8</v>
      </c>
      <c r="D282" s="20" t="s">
        <v>14</v>
      </c>
      <c r="E282" s="20" t="s">
        <v>14</v>
      </c>
      <c r="F282" s="21">
        <v>43695.682638888888</v>
      </c>
      <c r="H282" s="20" t="s">
        <v>670</v>
      </c>
      <c r="I282" s="20" t="s">
        <v>250</v>
      </c>
      <c r="J282" s="22">
        <v>7168607349</v>
      </c>
      <c r="K282" s="20" t="s">
        <v>106</v>
      </c>
      <c r="L282" s="22">
        <v>288988587</v>
      </c>
      <c r="M282" s="20" t="s">
        <v>251</v>
      </c>
      <c r="N282" s="20" t="s">
        <v>106</v>
      </c>
      <c r="O282" s="22">
        <v>1</v>
      </c>
      <c r="P282" s="23">
        <v>0</v>
      </c>
      <c r="Q282" s="23">
        <v>0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  <c r="Z282" s="23">
        <v>0</v>
      </c>
      <c r="AA282" s="20" t="s">
        <v>182</v>
      </c>
      <c r="AB282" s="20" t="s">
        <v>211</v>
      </c>
      <c r="AC282" s="20" t="s">
        <v>110</v>
      </c>
    </row>
    <row r="283" spans="1:29" ht="13.2" x14ac:dyDescent="0.25">
      <c r="A283" s="20" t="s">
        <v>673</v>
      </c>
      <c r="B283" s="20" t="s">
        <v>7</v>
      </c>
      <c r="C283" s="20" t="s">
        <v>7</v>
      </c>
      <c r="D283" s="20" t="s">
        <v>9</v>
      </c>
      <c r="E283" s="20" t="s">
        <v>9</v>
      </c>
      <c r="F283" s="21">
        <v>43695.686111111114</v>
      </c>
      <c r="H283" s="20" t="s">
        <v>674</v>
      </c>
      <c r="I283" s="20" t="s">
        <v>290</v>
      </c>
      <c r="J283" s="22">
        <v>356173097254200</v>
      </c>
      <c r="K283" s="20" t="s">
        <v>106</v>
      </c>
      <c r="L283" s="22">
        <v>289988580</v>
      </c>
      <c r="M283" s="20" t="s">
        <v>291</v>
      </c>
      <c r="N283" s="20" t="s">
        <v>106</v>
      </c>
      <c r="O283" s="22">
        <v>1</v>
      </c>
      <c r="P283" s="23">
        <v>1010</v>
      </c>
      <c r="Q283" s="23">
        <v>1010</v>
      </c>
      <c r="R283" s="23">
        <v>0</v>
      </c>
      <c r="S283" s="23">
        <v>1010</v>
      </c>
      <c r="T283" s="23">
        <v>1010</v>
      </c>
      <c r="U283" s="23">
        <v>1010</v>
      </c>
      <c r="V283" s="23">
        <v>0</v>
      </c>
      <c r="X283" s="23">
        <v>1010</v>
      </c>
      <c r="Y283" s="23">
        <v>-1010</v>
      </c>
      <c r="Z283" s="23">
        <v>0</v>
      </c>
      <c r="AA283" s="20" t="s">
        <v>123</v>
      </c>
      <c r="AB283" s="20" t="s">
        <v>169</v>
      </c>
      <c r="AC283" s="20" t="s">
        <v>110</v>
      </c>
    </row>
    <row r="284" spans="1:29" ht="13.2" x14ac:dyDescent="0.25">
      <c r="A284" s="20" t="s">
        <v>673</v>
      </c>
      <c r="B284" s="20" t="s">
        <v>7</v>
      </c>
      <c r="C284" s="20" t="s">
        <v>7</v>
      </c>
      <c r="D284" s="20" t="s">
        <v>9</v>
      </c>
      <c r="E284" s="20" t="s">
        <v>9</v>
      </c>
      <c r="F284" s="21">
        <v>43695.686111111114</v>
      </c>
      <c r="H284" s="20" t="s">
        <v>674</v>
      </c>
      <c r="I284" s="20" t="s">
        <v>128</v>
      </c>
      <c r="J284" s="22">
        <v>7165177908</v>
      </c>
      <c r="K284" s="20" t="s">
        <v>106</v>
      </c>
      <c r="L284" s="22">
        <v>289988580</v>
      </c>
      <c r="M284" s="20" t="s">
        <v>129</v>
      </c>
      <c r="N284" s="20" t="s">
        <v>106</v>
      </c>
      <c r="O284" s="22">
        <v>1</v>
      </c>
      <c r="P284" s="23">
        <v>0</v>
      </c>
      <c r="Q284" s="23">
        <v>0</v>
      </c>
      <c r="R284" s="23">
        <v>0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  <c r="Z284" s="23">
        <v>0</v>
      </c>
      <c r="AA284" s="20" t="s">
        <v>123</v>
      </c>
      <c r="AB284" s="20" t="s">
        <v>130</v>
      </c>
      <c r="AC284" s="20" t="s">
        <v>110</v>
      </c>
    </row>
    <row r="285" spans="1:29" ht="13.2" x14ac:dyDescent="0.25">
      <c r="A285" s="20" t="s">
        <v>673</v>
      </c>
      <c r="B285" s="20" t="s">
        <v>7</v>
      </c>
      <c r="C285" s="20" t="s">
        <v>7</v>
      </c>
      <c r="D285" s="20" t="s">
        <v>9</v>
      </c>
      <c r="E285" s="20" t="s">
        <v>9</v>
      </c>
      <c r="F285" s="21">
        <v>43695.686111111114</v>
      </c>
      <c r="H285" s="20" t="s">
        <v>674</v>
      </c>
      <c r="I285" s="20" t="s">
        <v>407</v>
      </c>
      <c r="J285" s="22">
        <v>7165177908</v>
      </c>
      <c r="K285" s="20" t="s">
        <v>106</v>
      </c>
      <c r="L285" s="22">
        <v>289988580</v>
      </c>
      <c r="M285" s="20" t="s">
        <v>408</v>
      </c>
      <c r="N285" s="20" t="s">
        <v>106</v>
      </c>
      <c r="O285" s="22">
        <v>1</v>
      </c>
      <c r="P285" s="23">
        <v>0</v>
      </c>
      <c r="Q285" s="23">
        <v>0</v>
      </c>
      <c r="R285" s="23">
        <v>55</v>
      </c>
      <c r="S285" s="23">
        <v>55</v>
      </c>
      <c r="T285" s="23">
        <v>55</v>
      </c>
      <c r="U285" s="23">
        <v>55</v>
      </c>
      <c r="V285" s="23">
        <v>55</v>
      </c>
      <c r="W285" s="23">
        <v>0</v>
      </c>
      <c r="X285" s="23">
        <v>55</v>
      </c>
      <c r="Y285" s="23">
        <v>0</v>
      </c>
      <c r="Z285" s="23">
        <v>0</v>
      </c>
      <c r="AA285" s="20" t="s">
        <v>123</v>
      </c>
      <c r="AB285" s="20" t="s">
        <v>151</v>
      </c>
      <c r="AC285" s="20" t="s">
        <v>110</v>
      </c>
    </row>
    <row r="286" spans="1:29" ht="13.2" x14ac:dyDescent="0.25">
      <c r="A286" s="20" t="s">
        <v>673</v>
      </c>
      <c r="B286" s="20" t="s">
        <v>7</v>
      </c>
      <c r="C286" s="20" t="s">
        <v>7</v>
      </c>
      <c r="D286" s="20" t="s">
        <v>9</v>
      </c>
      <c r="E286" s="20" t="s">
        <v>9</v>
      </c>
      <c r="F286" s="21">
        <v>43695.686111111114</v>
      </c>
      <c r="H286" s="20" t="s">
        <v>674</v>
      </c>
      <c r="I286" s="20" t="s">
        <v>263</v>
      </c>
      <c r="J286" s="22">
        <v>7165177908</v>
      </c>
      <c r="K286" s="20" t="s">
        <v>106</v>
      </c>
      <c r="L286" s="22">
        <v>289988580</v>
      </c>
      <c r="M286" s="20" t="s">
        <v>264</v>
      </c>
      <c r="N286" s="20" t="s">
        <v>106</v>
      </c>
      <c r="O286" s="22">
        <v>1</v>
      </c>
      <c r="P286" s="23">
        <v>0</v>
      </c>
      <c r="Q286" s="23">
        <v>0</v>
      </c>
      <c r="R286" s="23">
        <v>0</v>
      </c>
      <c r="S286" s="23">
        <v>150</v>
      </c>
      <c r="T286" s="23">
        <v>150</v>
      </c>
      <c r="U286" s="23">
        <v>150</v>
      </c>
      <c r="V286" s="23">
        <v>150</v>
      </c>
      <c r="W286" s="23">
        <v>0</v>
      </c>
      <c r="X286" s="23">
        <v>150</v>
      </c>
      <c r="Y286" s="23">
        <v>-150</v>
      </c>
      <c r="Z286" s="23">
        <v>0</v>
      </c>
      <c r="AA286" s="20" t="s">
        <v>123</v>
      </c>
      <c r="AB286" s="20" t="s">
        <v>136</v>
      </c>
      <c r="AC286" s="20" t="s">
        <v>110</v>
      </c>
    </row>
    <row r="287" spans="1:29" ht="13.2" x14ac:dyDescent="0.25">
      <c r="A287" s="20" t="s">
        <v>673</v>
      </c>
      <c r="B287" s="20" t="s">
        <v>7</v>
      </c>
      <c r="C287" s="20" t="s">
        <v>7</v>
      </c>
      <c r="D287" s="20" t="s">
        <v>9</v>
      </c>
      <c r="E287" s="20" t="s">
        <v>9</v>
      </c>
      <c r="F287" s="21">
        <v>43695.686111111114</v>
      </c>
      <c r="H287" s="20" t="s">
        <v>674</v>
      </c>
      <c r="I287" s="20" t="s">
        <v>170</v>
      </c>
      <c r="K287" s="20" t="s">
        <v>106</v>
      </c>
      <c r="L287" s="22">
        <v>289988580</v>
      </c>
      <c r="M287" s="20" t="s">
        <v>171</v>
      </c>
      <c r="N287" s="20" t="s">
        <v>106</v>
      </c>
      <c r="O287" s="22">
        <v>1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0" t="s">
        <v>123</v>
      </c>
      <c r="AB287" s="20" t="s">
        <v>133</v>
      </c>
      <c r="AC287" s="20" t="s">
        <v>110</v>
      </c>
    </row>
    <row r="288" spans="1:29" ht="13.2" x14ac:dyDescent="0.25">
      <c r="A288" s="20" t="s">
        <v>673</v>
      </c>
      <c r="B288" s="20" t="s">
        <v>7</v>
      </c>
      <c r="C288" s="20" t="s">
        <v>7</v>
      </c>
      <c r="D288" s="20" t="s">
        <v>9</v>
      </c>
      <c r="E288" s="20" t="s">
        <v>9</v>
      </c>
      <c r="F288" s="21">
        <v>43695.686111111114</v>
      </c>
      <c r="H288" s="20" t="s">
        <v>674</v>
      </c>
      <c r="I288" s="20" t="s">
        <v>156</v>
      </c>
      <c r="J288" s="22">
        <v>1312656368</v>
      </c>
      <c r="K288" s="20" t="s">
        <v>106</v>
      </c>
      <c r="L288" s="22">
        <v>289988580</v>
      </c>
      <c r="M288" s="20" t="s">
        <v>157</v>
      </c>
      <c r="N288" s="20" t="s">
        <v>106</v>
      </c>
      <c r="O288" s="22">
        <v>1</v>
      </c>
      <c r="P288" s="23">
        <v>0</v>
      </c>
      <c r="Q288" s="23">
        <v>0</v>
      </c>
      <c r="R288" s="23">
        <v>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0" t="s">
        <v>123</v>
      </c>
      <c r="AB288" s="20" t="s">
        <v>158</v>
      </c>
      <c r="AC288" s="20" t="s">
        <v>110</v>
      </c>
    </row>
    <row r="289" spans="1:29" ht="13.2" x14ac:dyDescent="0.25">
      <c r="A289" s="20" t="s">
        <v>673</v>
      </c>
      <c r="B289" s="20" t="s">
        <v>7</v>
      </c>
      <c r="C289" s="20" t="s">
        <v>7</v>
      </c>
      <c r="D289" s="20" t="s">
        <v>9</v>
      </c>
      <c r="E289" s="20" t="s">
        <v>9</v>
      </c>
      <c r="F289" s="21">
        <v>43695.686111111114</v>
      </c>
      <c r="H289" s="20" t="s">
        <v>674</v>
      </c>
      <c r="I289" s="20" t="s">
        <v>154</v>
      </c>
      <c r="J289" s="22">
        <v>7165177908</v>
      </c>
      <c r="K289" s="20" t="s">
        <v>106</v>
      </c>
      <c r="L289" s="22">
        <v>289988580</v>
      </c>
      <c r="M289" s="20" t="s">
        <v>155</v>
      </c>
      <c r="N289" s="20" t="s">
        <v>106</v>
      </c>
      <c r="O289" s="22">
        <v>1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0" t="s">
        <v>123</v>
      </c>
      <c r="AB289" s="20" t="s">
        <v>151</v>
      </c>
      <c r="AC289" s="20" t="s">
        <v>110</v>
      </c>
    </row>
    <row r="290" spans="1:29" ht="13.2" x14ac:dyDescent="0.25">
      <c r="A290" s="20" t="s">
        <v>673</v>
      </c>
      <c r="B290" s="20" t="s">
        <v>7</v>
      </c>
      <c r="C290" s="20" t="s">
        <v>7</v>
      </c>
      <c r="D290" s="20" t="s">
        <v>9</v>
      </c>
      <c r="E290" s="20" t="s">
        <v>9</v>
      </c>
      <c r="F290" s="21">
        <v>43695.686111111114</v>
      </c>
      <c r="H290" s="20" t="s">
        <v>674</v>
      </c>
      <c r="I290" s="20" t="s">
        <v>162</v>
      </c>
      <c r="J290" s="22">
        <v>7165177908</v>
      </c>
      <c r="K290" s="20" t="s">
        <v>106</v>
      </c>
      <c r="L290" s="22">
        <v>289988580</v>
      </c>
      <c r="M290" s="20" t="s">
        <v>163</v>
      </c>
      <c r="N290" s="20" t="s">
        <v>141</v>
      </c>
      <c r="O290" s="22">
        <v>-1</v>
      </c>
      <c r="P290" s="23">
        <v>0</v>
      </c>
      <c r="Q290" s="23">
        <v>0</v>
      </c>
      <c r="R290" s="23">
        <v>-50</v>
      </c>
      <c r="S290" s="23">
        <v>-50</v>
      </c>
      <c r="T290" s="23">
        <v>-50</v>
      </c>
      <c r="U290" s="23">
        <v>-50</v>
      </c>
      <c r="V290" s="23">
        <v>-50</v>
      </c>
      <c r="W290" s="23">
        <v>0</v>
      </c>
      <c r="X290" s="23">
        <v>-50</v>
      </c>
      <c r="Y290" s="23">
        <v>0</v>
      </c>
      <c r="Z290" s="23">
        <v>0</v>
      </c>
      <c r="AA290" s="20" t="s">
        <v>123</v>
      </c>
      <c r="AB290" s="20" t="s">
        <v>158</v>
      </c>
      <c r="AC290" s="20" t="s">
        <v>110</v>
      </c>
    </row>
    <row r="291" spans="1:29" ht="13.2" x14ac:dyDescent="0.25">
      <c r="A291" s="20" t="s">
        <v>673</v>
      </c>
      <c r="B291" s="20" t="s">
        <v>7</v>
      </c>
      <c r="C291" s="20" t="s">
        <v>7</v>
      </c>
      <c r="D291" s="20" t="s">
        <v>9</v>
      </c>
      <c r="E291" s="20" t="s">
        <v>9</v>
      </c>
      <c r="F291" s="21">
        <v>43695.686111111114</v>
      </c>
      <c r="H291" s="20" t="s">
        <v>674</v>
      </c>
      <c r="I291" s="20" t="s">
        <v>159</v>
      </c>
      <c r="J291" s="22">
        <v>7165177908</v>
      </c>
      <c r="K291" s="20" t="s">
        <v>106</v>
      </c>
      <c r="L291" s="22">
        <v>289988580</v>
      </c>
      <c r="M291" s="20" t="s">
        <v>160</v>
      </c>
      <c r="N291" s="20" t="s">
        <v>141</v>
      </c>
      <c r="O291" s="22">
        <v>-1</v>
      </c>
      <c r="P291" s="23">
        <v>0</v>
      </c>
      <c r="Q291" s="23">
        <v>0</v>
      </c>
      <c r="R291" s="23">
        <v>-1010</v>
      </c>
      <c r="S291" s="23">
        <v>-1010</v>
      </c>
      <c r="T291" s="23">
        <v>-1010</v>
      </c>
      <c r="U291" s="23">
        <v>-1010</v>
      </c>
      <c r="V291" s="23">
        <v>-1010</v>
      </c>
      <c r="W291" s="23">
        <v>0</v>
      </c>
      <c r="X291" s="23">
        <v>-1010</v>
      </c>
      <c r="Y291" s="23">
        <v>0</v>
      </c>
      <c r="Z291" s="23">
        <v>0</v>
      </c>
      <c r="AA291" s="20" t="s">
        <v>123</v>
      </c>
      <c r="AB291" s="20" t="s">
        <v>161</v>
      </c>
      <c r="AC291" s="20" t="s">
        <v>110</v>
      </c>
    </row>
    <row r="292" spans="1:29" ht="13.2" x14ac:dyDescent="0.25">
      <c r="A292" s="20" t="s">
        <v>673</v>
      </c>
      <c r="B292" s="20" t="s">
        <v>7</v>
      </c>
      <c r="C292" s="20" t="s">
        <v>7</v>
      </c>
      <c r="D292" s="20" t="s">
        <v>9</v>
      </c>
      <c r="E292" s="20" t="s">
        <v>9</v>
      </c>
      <c r="F292" s="21">
        <v>43695.686111111114</v>
      </c>
      <c r="H292" s="20" t="s">
        <v>674</v>
      </c>
      <c r="I292" s="20" t="s">
        <v>390</v>
      </c>
      <c r="J292" s="22">
        <v>40081819003523</v>
      </c>
      <c r="K292" s="20" t="s">
        <v>106</v>
      </c>
      <c r="M292" s="20" t="s">
        <v>391</v>
      </c>
      <c r="N292" s="20" t="s">
        <v>106</v>
      </c>
      <c r="O292" s="22">
        <v>1</v>
      </c>
      <c r="P292" s="23">
        <v>0</v>
      </c>
      <c r="Q292" s="23">
        <v>0</v>
      </c>
      <c r="R292" s="23">
        <v>15</v>
      </c>
      <c r="S292" s="23">
        <v>15</v>
      </c>
      <c r="T292" s="23">
        <v>15</v>
      </c>
      <c r="U292" s="23">
        <v>15</v>
      </c>
      <c r="V292" s="23">
        <v>15</v>
      </c>
      <c r="W292" s="23">
        <v>0</v>
      </c>
      <c r="X292" s="23">
        <v>15</v>
      </c>
      <c r="Y292" s="23">
        <v>0</v>
      </c>
      <c r="Z292" s="23">
        <v>0</v>
      </c>
      <c r="AA292" s="20" t="s">
        <v>123</v>
      </c>
      <c r="AB292" s="20" t="s">
        <v>148</v>
      </c>
      <c r="AC292" s="20" t="s">
        <v>110</v>
      </c>
    </row>
    <row r="293" spans="1:29" ht="13.2" x14ac:dyDescent="0.25">
      <c r="A293" s="20" t="s">
        <v>673</v>
      </c>
      <c r="B293" s="20" t="s">
        <v>7</v>
      </c>
      <c r="C293" s="20" t="s">
        <v>7</v>
      </c>
      <c r="D293" s="20" t="s">
        <v>9</v>
      </c>
      <c r="E293" s="20" t="s">
        <v>9</v>
      </c>
      <c r="F293" s="21">
        <v>43695.686111111114</v>
      </c>
      <c r="H293" s="20" t="s">
        <v>674</v>
      </c>
      <c r="I293" s="20" t="s">
        <v>146</v>
      </c>
      <c r="J293" s="22">
        <v>40081819003523</v>
      </c>
      <c r="K293" s="20" t="s">
        <v>106</v>
      </c>
      <c r="M293" s="20" t="s">
        <v>147</v>
      </c>
      <c r="N293" s="20" t="s">
        <v>106</v>
      </c>
      <c r="O293" s="22">
        <v>1</v>
      </c>
      <c r="P293" s="23">
        <v>0</v>
      </c>
      <c r="Q293" s="23">
        <v>0</v>
      </c>
      <c r="R293" s="23">
        <v>17.25</v>
      </c>
      <c r="S293" s="23">
        <v>17.25</v>
      </c>
      <c r="T293" s="23">
        <v>17.25</v>
      </c>
      <c r="U293" s="23">
        <v>17.25</v>
      </c>
      <c r="V293" s="23">
        <v>17.25</v>
      </c>
      <c r="W293" s="23">
        <v>0</v>
      </c>
      <c r="X293" s="23">
        <v>17.25</v>
      </c>
      <c r="Y293" s="23">
        <v>0</v>
      </c>
      <c r="Z293" s="23">
        <v>0</v>
      </c>
      <c r="AA293" s="20" t="s">
        <v>123</v>
      </c>
      <c r="AB293" s="20" t="s">
        <v>148</v>
      </c>
      <c r="AC293" s="20" t="s">
        <v>110</v>
      </c>
    </row>
    <row r="294" spans="1:29" ht="13.2" x14ac:dyDescent="0.25">
      <c r="A294" s="20" t="s">
        <v>673</v>
      </c>
      <c r="B294" s="20" t="s">
        <v>7</v>
      </c>
      <c r="C294" s="20" t="s">
        <v>7</v>
      </c>
      <c r="D294" s="20" t="s">
        <v>9</v>
      </c>
      <c r="E294" s="20" t="s">
        <v>9</v>
      </c>
      <c r="F294" s="21">
        <v>43695.686111111114</v>
      </c>
      <c r="H294" s="20" t="s">
        <v>674</v>
      </c>
      <c r="I294" s="20" t="s">
        <v>166</v>
      </c>
      <c r="J294" s="22">
        <v>7165177908</v>
      </c>
      <c r="K294" s="20" t="s">
        <v>106</v>
      </c>
      <c r="L294" s="22">
        <v>289988580</v>
      </c>
      <c r="M294" s="20" t="s">
        <v>167</v>
      </c>
      <c r="N294" s="20" t="s">
        <v>106</v>
      </c>
      <c r="O294" s="22">
        <v>1</v>
      </c>
      <c r="P294" s="23">
        <v>0</v>
      </c>
      <c r="Q294" s="23">
        <v>0</v>
      </c>
      <c r="R294" s="23">
        <v>9.99</v>
      </c>
      <c r="S294" s="23">
        <v>30</v>
      </c>
      <c r="T294" s="23">
        <v>9.99</v>
      </c>
      <c r="U294" s="23">
        <v>30</v>
      </c>
      <c r="V294" s="23">
        <v>30</v>
      </c>
      <c r="W294" s="23">
        <v>0</v>
      </c>
      <c r="X294" s="23">
        <v>30</v>
      </c>
      <c r="Y294" s="23">
        <v>-20.010000000000002</v>
      </c>
      <c r="Z294" s="23">
        <v>0</v>
      </c>
      <c r="AA294" s="20" t="s">
        <v>123</v>
      </c>
      <c r="AB294" s="20" t="s">
        <v>168</v>
      </c>
      <c r="AC294" s="20" t="s">
        <v>110</v>
      </c>
    </row>
    <row r="295" spans="1:29" ht="13.2" x14ac:dyDescent="0.25">
      <c r="A295" s="20" t="s">
        <v>673</v>
      </c>
      <c r="B295" s="20" t="s">
        <v>7</v>
      </c>
      <c r="C295" s="20" t="s">
        <v>7</v>
      </c>
      <c r="D295" s="20" t="s">
        <v>9</v>
      </c>
      <c r="E295" s="20" t="s">
        <v>9</v>
      </c>
      <c r="F295" s="21">
        <v>43695.686111111114</v>
      </c>
      <c r="H295" s="20" t="s">
        <v>674</v>
      </c>
      <c r="I295" s="20" t="s">
        <v>164</v>
      </c>
      <c r="J295" s="22">
        <v>7165177908</v>
      </c>
      <c r="K295" s="20" t="s">
        <v>106</v>
      </c>
      <c r="L295" s="22">
        <v>289988580</v>
      </c>
      <c r="M295" s="20" t="s">
        <v>165</v>
      </c>
      <c r="N295" s="20" t="s">
        <v>106</v>
      </c>
      <c r="O295" s="22">
        <v>1</v>
      </c>
      <c r="P295" s="23">
        <v>0</v>
      </c>
      <c r="Q295" s="23">
        <v>0</v>
      </c>
      <c r="R295" s="23">
        <v>1010</v>
      </c>
      <c r="S295" s="23">
        <v>1010</v>
      </c>
      <c r="T295" s="23">
        <v>1010</v>
      </c>
      <c r="U295" s="23">
        <v>1010</v>
      </c>
      <c r="V295" s="23">
        <v>1010</v>
      </c>
      <c r="W295" s="23">
        <v>0</v>
      </c>
      <c r="X295" s="23">
        <v>1010</v>
      </c>
      <c r="Y295" s="23">
        <v>0</v>
      </c>
      <c r="Z295" s="23">
        <v>0</v>
      </c>
      <c r="AA295" s="20" t="s">
        <v>123</v>
      </c>
      <c r="AB295" s="20" t="s">
        <v>158</v>
      </c>
      <c r="AC295" s="20" t="s">
        <v>110</v>
      </c>
    </row>
    <row r="296" spans="1:29" ht="13.2" x14ac:dyDescent="0.25">
      <c r="A296" s="20" t="s">
        <v>673</v>
      </c>
      <c r="B296" s="20" t="s">
        <v>7</v>
      </c>
      <c r="C296" s="20" t="s">
        <v>7</v>
      </c>
      <c r="D296" s="20" t="s">
        <v>9</v>
      </c>
      <c r="E296" s="20" t="s">
        <v>9</v>
      </c>
      <c r="F296" s="21">
        <v>43695.686111111114</v>
      </c>
      <c r="H296" s="20" t="s">
        <v>674</v>
      </c>
      <c r="I296" s="20" t="s">
        <v>149</v>
      </c>
      <c r="J296" s="22">
        <v>40081819003523</v>
      </c>
      <c r="K296" s="20" t="s">
        <v>106</v>
      </c>
      <c r="M296" s="20" t="s">
        <v>150</v>
      </c>
      <c r="N296" s="20" t="s">
        <v>141</v>
      </c>
      <c r="O296" s="22">
        <v>-1</v>
      </c>
      <c r="P296" s="23">
        <v>0</v>
      </c>
      <c r="Q296" s="23">
        <v>0</v>
      </c>
      <c r="R296" s="23">
        <v>-15</v>
      </c>
      <c r="S296" s="23">
        <v>-15</v>
      </c>
      <c r="T296" s="23">
        <v>-15</v>
      </c>
      <c r="U296" s="23">
        <v>-15</v>
      </c>
      <c r="V296" s="23">
        <v>-15</v>
      </c>
      <c r="W296" s="23">
        <v>0</v>
      </c>
      <c r="X296" s="23">
        <v>-15</v>
      </c>
      <c r="Y296" s="23">
        <v>0</v>
      </c>
      <c r="Z296" s="23">
        <v>0</v>
      </c>
      <c r="AA296" s="20" t="s">
        <v>123</v>
      </c>
      <c r="AB296" s="20" t="s">
        <v>148</v>
      </c>
      <c r="AC296" s="20" t="s">
        <v>110</v>
      </c>
    </row>
    <row r="297" spans="1:29" ht="13.2" x14ac:dyDescent="0.25">
      <c r="A297" s="20" t="s">
        <v>673</v>
      </c>
      <c r="B297" s="20" t="s">
        <v>7</v>
      </c>
      <c r="C297" s="20" t="s">
        <v>7</v>
      </c>
      <c r="D297" s="20" t="s">
        <v>9</v>
      </c>
      <c r="E297" s="20" t="s">
        <v>9</v>
      </c>
      <c r="F297" s="21">
        <v>43695.686111111114</v>
      </c>
      <c r="H297" s="20" t="s">
        <v>674</v>
      </c>
      <c r="I297" s="20" t="s">
        <v>392</v>
      </c>
      <c r="J297" s="22">
        <v>40081819003523</v>
      </c>
      <c r="K297" s="20" t="s">
        <v>106</v>
      </c>
      <c r="M297" s="20" t="s">
        <v>393</v>
      </c>
      <c r="N297" s="20" t="s">
        <v>141</v>
      </c>
      <c r="O297" s="22">
        <v>-1</v>
      </c>
      <c r="P297" s="23">
        <v>0</v>
      </c>
      <c r="Q297" s="23">
        <v>0</v>
      </c>
      <c r="R297" s="23">
        <v>-15</v>
      </c>
      <c r="S297" s="23">
        <v>-15</v>
      </c>
      <c r="T297" s="23">
        <v>-15</v>
      </c>
      <c r="U297" s="23">
        <v>-15</v>
      </c>
      <c r="V297" s="23">
        <v>-15</v>
      </c>
      <c r="W297" s="23">
        <v>0</v>
      </c>
      <c r="X297" s="23">
        <v>-15</v>
      </c>
      <c r="Y297" s="23">
        <v>0</v>
      </c>
      <c r="Z297" s="23">
        <v>0</v>
      </c>
      <c r="AA297" s="20" t="s">
        <v>123</v>
      </c>
      <c r="AB297" s="20" t="s">
        <v>148</v>
      </c>
      <c r="AC297" s="20" t="s">
        <v>110</v>
      </c>
    </row>
    <row r="298" spans="1:29" ht="13.2" x14ac:dyDescent="0.25">
      <c r="A298" s="20" t="s">
        <v>673</v>
      </c>
      <c r="B298" s="20" t="s">
        <v>7</v>
      </c>
      <c r="C298" s="20" t="s">
        <v>7</v>
      </c>
      <c r="D298" s="20" t="s">
        <v>9</v>
      </c>
      <c r="E298" s="20" t="s">
        <v>9</v>
      </c>
      <c r="F298" s="21">
        <v>43695.686111111114</v>
      </c>
      <c r="H298" s="20" t="s">
        <v>674</v>
      </c>
      <c r="I298" s="20" t="s">
        <v>675</v>
      </c>
      <c r="K298" s="20" t="s">
        <v>106</v>
      </c>
      <c r="M298" s="20" t="s">
        <v>676</v>
      </c>
      <c r="N298" s="20" t="s">
        <v>106</v>
      </c>
      <c r="O298" s="22">
        <v>1</v>
      </c>
      <c r="P298" s="23">
        <v>15.75</v>
      </c>
      <c r="Q298" s="23">
        <v>15.75</v>
      </c>
      <c r="R298" s="23">
        <v>39.950000000000003</v>
      </c>
      <c r="S298" s="23">
        <v>39.950000000000003</v>
      </c>
      <c r="T298" s="23">
        <v>39.950000000000003</v>
      </c>
      <c r="U298" s="23">
        <v>39.950000000000003</v>
      </c>
      <c r="V298" s="23">
        <v>24.2</v>
      </c>
      <c r="X298" s="23">
        <v>39.950000000000003</v>
      </c>
      <c r="Y298" s="23">
        <v>0</v>
      </c>
      <c r="Z298" s="23">
        <v>0</v>
      </c>
      <c r="AA298" s="20" t="s">
        <v>123</v>
      </c>
      <c r="AB298" s="20" t="s">
        <v>191</v>
      </c>
      <c r="AC298" s="20" t="s">
        <v>110</v>
      </c>
    </row>
    <row r="299" spans="1:29" ht="13.2" x14ac:dyDescent="0.25">
      <c r="A299" s="20" t="s">
        <v>677</v>
      </c>
      <c r="B299" s="20" t="s">
        <v>8</v>
      </c>
      <c r="C299" s="20" t="s">
        <v>8</v>
      </c>
      <c r="D299" s="20" t="s">
        <v>18</v>
      </c>
      <c r="E299" s="20" t="s">
        <v>18</v>
      </c>
      <c r="F299" s="21">
        <v>43695.696527777778</v>
      </c>
      <c r="H299" s="20" t="s">
        <v>678</v>
      </c>
      <c r="I299" s="20" t="s">
        <v>105</v>
      </c>
      <c r="J299" s="22">
        <v>7162617997</v>
      </c>
      <c r="K299" s="20" t="s">
        <v>106</v>
      </c>
      <c r="M299" s="20" t="s">
        <v>107</v>
      </c>
      <c r="N299" s="20" t="s">
        <v>106</v>
      </c>
      <c r="O299" s="22">
        <v>1</v>
      </c>
      <c r="P299" s="23">
        <v>0</v>
      </c>
      <c r="Q299" s="23">
        <v>0</v>
      </c>
      <c r="R299" s="23">
        <v>282.10000000000002</v>
      </c>
      <c r="S299" s="23">
        <v>0</v>
      </c>
      <c r="T299" s="23">
        <v>282.10000000000002</v>
      </c>
      <c r="U299" s="23">
        <v>282.10000000000002</v>
      </c>
      <c r="V299" s="23">
        <v>0</v>
      </c>
      <c r="X299" s="23">
        <v>0</v>
      </c>
      <c r="Y299" s="23">
        <v>0</v>
      </c>
      <c r="Z299" s="23">
        <v>0</v>
      </c>
      <c r="AA299" s="20" t="s">
        <v>182</v>
      </c>
      <c r="AB299" s="20" t="s">
        <v>109</v>
      </c>
      <c r="AC299" s="20" t="s">
        <v>110</v>
      </c>
    </row>
    <row r="300" spans="1:29" ht="13.2" x14ac:dyDescent="0.25">
      <c r="A300" s="20" t="s">
        <v>677</v>
      </c>
      <c r="B300" s="20" t="s">
        <v>8</v>
      </c>
      <c r="C300" s="20" t="s">
        <v>8</v>
      </c>
      <c r="D300" s="20" t="s">
        <v>18</v>
      </c>
      <c r="E300" s="20" t="s">
        <v>18</v>
      </c>
      <c r="F300" s="21">
        <v>43695.696527777778</v>
      </c>
      <c r="H300" s="20" t="s">
        <v>678</v>
      </c>
      <c r="I300" s="20" t="s">
        <v>111</v>
      </c>
      <c r="J300" s="22">
        <v>7162617997</v>
      </c>
      <c r="K300" s="20" t="s">
        <v>106</v>
      </c>
      <c r="M300" s="20" t="s">
        <v>112</v>
      </c>
      <c r="N300" s="20" t="s">
        <v>106</v>
      </c>
      <c r="O300" s="22">
        <v>1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X300" s="23">
        <v>0</v>
      </c>
      <c r="Y300" s="23">
        <v>0</v>
      </c>
      <c r="Z300" s="23">
        <v>0</v>
      </c>
      <c r="AA300" s="20" t="s">
        <v>182</v>
      </c>
      <c r="AB300" s="20" t="s">
        <v>113</v>
      </c>
      <c r="AC300" s="20" t="s">
        <v>110</v>
      </c>
    </row>
    <row r="301" spans="1:29" ht="13.2" x14ac:dyDescent="0.25">
      <c r="A301" s="20" t="s">
        <v>677</v>
      </c>
      <c r="B301" s="20" t="s">
        <v>8</v>
      </c>
      <c r="C301" s="20" t="s">
        <v>8</v>
      </c>
      <c r="D301" s="20" t="s">
        <v>18</v>
      </c>
      <c r="E301" s="20" t="s">
        <v>18</v>
      </c>
      <c r="F301" s="21">
        <v>43695.696527777778</v>
      </c>
      <c r="H301" s="20" t="s">
        <v>678</v>
      </c>
      <c r="I301" s="20" t="s">
        <v>114</v>
      </c>
      <c r="J301" s="22">
        <v>7162617997</v>
      </c>
      <c r="K301" s="20" t="s">
        <v>106</v>
      </c>
      <c r="M301" s="20" t="s">
        <v>115</v>
      </c>
      <c r="N301" s="20" t="s">
        <v>106</v>
      </c>
      <c r="O301" s="22">
        <v>1</v>
      </c>
      <c r="P301" s="23">
        <v>0</v>
      </c>
      <c r="Q301" s="23">
        <v>0</v>
      </c>
      <c r="R301" s="23">
        <v>0</v>
      </c>
      <c r="S301" s="23">
        <v>0</v>
      </c>
      <c r="T301" s="23">
        <v>0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0" t="s">
        <v>182</v>
      </c>
      <c r="AB301" s="20" t="s">
        <v>116</v>
      </c>
      <c r="AC301" s="20" t="s">
        <v>110</v>
      </c>
    </row>
    <row r="302" spans="1:29" ht="13.2" x14ac:dyDescent="0.25">
      <c r="A302" s="20" t="s">
        <v>679</v>
      </c>
      <c r="B302" s="20" t="s">
        <v>7</v>
      </c>
      <c r="C302" s="20" t="s">
        <v>7</v>
      </c>
      <c r="D302" s="20" t="s">
        <v>67</v>
      </c>
      <c r="E302" s="20" t="s">
        <v>67</v>
      </c>
      <c r="F302" s="21">
        <v>43695.711805555555</v>
      </c>
      <c r="H302" s="20" t="s">
        <v>551</v>
      </c>
      <c r="I302" s="20" t="s">
        <v>481</v>
      </c>
      <c r="J302" s="22">
        <v>354640102991119</v>
      </c>
      <c r="K302" s="20" t="s">
        <v>106</v>
      </c>
      <c r="L302" s="22">
        <v>283988609</v>
      </c>
      <c r="M302" s="20" t="s">
        <v>482</v>
      </c>
      <c r="N302" s="20" t="s">
        <v>106</v>
      </c>
      <c r="O302" s="22">
        <v>1</v>
      </c>
      <c r="P302" s="23">
        <v>923.52</v>
      </c>
      <c r="Q302" s="23">
        <v>923.52</v>
      </c>
      <c r="R302" s="23">
        <v>0</v>
      </c>
      <c r="S302" s="23">
        <v>1000</v>
      </c>
      <c r="T302" s="23">
        <v>1000</v>
      </c>
      <c r="U302" s="23">
        <v>1000</v>
      </c>
      <c r="V302" s="23">
        <v>76.48</v>
      </c>
      <c r="X302" s="23">
        <v>1000</v>
      </c>
      <c r="Y302" s="23">
        <v>-1000</v>
      </c>
      <c r="Z302" s="23">
        <v>0</v>
      </c>
      <c r="AA302" s="20" t="s">
        <v>123</v>
      </c>
      <c r="AB302" s="20" t="s">
        <v>127</v>
      </c>
      <c r="AC302" s="20" t="s">
        <v>110</v>
      </c>
    </row>
    <row r="303" spans="1:29" ht="13.2" x14ac:dyDescent="0.25">
      <c r="A303" s="20" t="s">
        <v>679</v>
      </c>
      <c r="B303" s="20" t="s">
        <v>7</v>
      </c>
      <c r="C303" s="20" t="s">
        <v>7</v>
      </c>
      <c r="D303" s="20" t="s">
        <v>67</v>
      </c>
      <c r="E303" s="20" t="s">
        <v>67</v>
      </c>
      <c r="F303" s="21">
        <v>43695.711805555555</v>
      </c>
      <c r="H303" s="20" t="s">
        <v>551</v>
      </c>
      <c r="I303" s="20" t="s">
        <v>128</v>
      </c>
      <c r="J303" s="22">
        <v>7169989159</v>
      </c>
      <c r="K303" s="20" t="s">
        <v>106</v>
      </c>
      <c r="L303" s="22">
        <v>283988609</v>
      </c>
      <c r="M303" s="20" t="s">
        <v>129</v>
      </c>
      <c r="N303" s="20" t="s">
        <v>106</v>
      </c>
      <c r="O303" s="22">
        <v>1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23">
        <v>0</v>
      </c>
      <c r="AA303" s="20" t="s">
        <v>123</v>
      </c>
      <c r="AB303" s="20" t="s">
        <v>130</v>
      </c>
      <c r="AC303" s="20" t="s">
        <v>110</v>
      </c>
    </row>
    <row r="304" spans="1:29" ht="13.2" x14ac:dyDescent="0.25">
      <c r="A304" s="20" t="s">
        <v>679</v>
      </c>
      <c r="B304" s="20" t="s">
        <v>7</v>
      </c>
      <c r="C304" s="20" t="s">
        <v>7</v>
      </c>
      <c r="D304" s="20" t="s">
        <v>67</v>
      </c>
      <c r="E304" s="20" t="s">
        <v>67</v>
      </c>
      <c r="F304" s="21">
        <v>43695.711805555555</v>
      </c>
      <c r="H304" s="20" t="s">
        <v>551</v>
      </c>
      <c r="I304" s="20" t="s">
        <v>131</v>
      </c>
      <c r="K304" s="20" t="s">
        <v>106</v>
      </c>
      <c r="L304" s="22">
        <v>283988609</v>
      </c>
      <c r="M304" s="20" t="s">
        <v>132</v>
      </c>
      <c r="N304" s="20" t="s">
        <v>106</v>
      </c>
      <c r="O304" s="22">
        <v>1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0" t="s">
        <v>123</v>
      </c>
      <c r="AB304" s="20" t="s">
        <v>133</v>
      </c>
      <c r="AC304" s="20" t="s">
        <v>110</v>
      </c>
    </row>
    <row r="305" spans="1:29" ht="13.2" x14ac:dyDescent="0.25">
      <c r="A305" s="20" t="s">
        <v>679</v>
      </c>
      <c r="B305" s="20" t="s">
        <v>7</v>
      </c>
      <c r="C305" s="20" t="s">
        <v>7</v>
      </c>
      <c r="D305" s="20" t="s">
        <v>67</v>
      </c>
      <c r="E305" s="20" t="s">
        <v>67</v>
      </c>
      <c r="F305" s="21">
        <v>43695.711805555555</v>
      </c>
      <c r="H305" s="20" t="s">
        <v>551</v>
      </c>
      <c r="I305" s="20" t="s">
        <v>134</v>
      </c>
      <c r="J305" s="22">
        <v>7169989159</v>
      </c>
      <c r="K305" s="20" t="s">
        <v>106</v>
      </c>
      <c r="L305" s="22">
        <v>283988609</v>
      </c>
      <c r="M305" s="20" t="s">
        <v>135</v>
      </c>
      <c r="N305" s="20" t="s">
        <v>106</v>
      </c>
      <c r="O305" s="22">
        <v>1</v>
      </c>
      <c r="P305" s="23">
        <v>0</v>
      </c>
      <c r="Q305" s="23">
        <v>0</v>
      </c>
      <c r="R305" s="23">
        <v>0</v>
      </c>
      <c r="S305" s="23">
        <v>150</v>
      </c>
      <c r="T305" s="23">
        <v>150</v>
      </c>
      <c r="U305" s="23">
        <v>150</v>
      </c>
      <c r="V305" s="23">
        <v>150</v>
      </c>
      <c r="W305" s="23">
        <v>0</v>
      </c>
      <c r="X305" s="23">
        <v>150</v>
      </c>
      <c r="Y305" s="23">
        <v>-150</v>
      </c>
      <c r="Z305" s="23">
        <v>0</v>
      </c>
      <c r="AA305" s="20" t="s">
        <v>123</v>
      </c>
      <c r="AB305" s="20" t="s">
        <v>136</v>
      </c>
      <c r="AC305" s="20" t="s">
        <v>110</v>
      </c>
    </row>
    <row r="306" spans="1:29" ht="13.2" x14ac:dyDescent="0.25">
      <c r="A306" s="20" t="s">
        <v>679</v>
      </c>
      <c r="B306" s="20" t="s">
        <v>7</v>
      </c>
      <c r="C306" s="20" t="s">
        <v>7</v>
      </c>
      <c r="D306" s="20" t="s">
        <v>67</v>
      </c>
      <c r="E306" s="20" t="s">
        <v>67</v>
      </c>
      <c r="F306" s="21">
        <v>43695.711805555555</v>
      </c>
      <c r="H306" s="20" t="s">
        <v>551</v>
      </c>
      <c r="I306" s="20" t="s">
        <v>407</v>
      </c>
      <c r="J306" s="22">
        <v>7169989159</v>
      </c>
      <c r="K306" s="20" t="s">
        <v>106</v>
      </c>
      <c r="L306" s="22">
        <v>283988609</v>
      </c>
      <c r="M306" s="20" t="s">
        <v>408</v>
      </c>
      <c r="N306" s="20" t="s">
        <v>106</v>
      </c>
      <c r="O306" s="22">
        <v>1</v>
      </c>
      <c r="P306" s="23">
        <v>0</v>
      </c>
      <c r="Q306" s="23">
        <v>0</v>
      </c>
      <c r="R306" s="23">
        <v>55</v>
      </c>
      <c r="S306" s="23">
        <v>55</v>
      </c>
      <c r="T306" s="23">
        <v>55</v>
      </c>
      <c r="U306" s="23">
        <v>55</v>
      </c>
      <c r="V306" s="23">
        <v>55</v>
      </c>
      <c r="W306" s="23">
        <v>0</v>
      </c>
      <c r="X306" s="23">
        <v>55</v>
      </c>
      <c r="Y306" s="23">
        <v>0</v>
      </c>
      <c r="Z306" s="23">
        <v>0</v>
      </c>
      <c r="AA306" s="20" t="s">
        <v>123</v>
      </c>
      <c r="AB306" s="20" t="s">
        <v>151</v>
      </c>
      <c r="AC306" s="20" t="s">
        <v>110</v>
      </c>
    </row>
    <row r="307" spans="1:29" ht="13.2" x14ac:dyDescent="0.25">
      <c r="A307" s="20" t="s">
        <v>679</v>
      </c>
      <c r="B307" s="20" t="s">
        <v>7</v>
      </c>
      <c r="C307" s="20" t="s">
        <v>7</v>
      </c>
      <c r="D307" s="20" t="s">
        <v>67</v>
      </c>
      <c r="E307" s="20" t="s">
        <v>67</v>
      </c>
      <c r="F307" s="21">
        <v>43695.711805555555</v>
      </c>
      <c r="H307" s="20" t="s">
        <v>551</v>
      </c>
      <c r="I307" s="20" t="s">
        <v>390</v>
      </c>
      <c r="J307" s="22">
        <v>40081819003877</v>
      </c>
      <c r="K307" s="20" t="s">
        <v>106</v>
      </c>
      <c r="M307" s="20" t="s">
        <v>391</v>
      </c>
      <c r="N307" s="20" t="s">
        <v>106</v>
      </c>
      <c r="O307" s="22">
        <v>1</v>
      </c>
      <c r="P307" s="23">
        <v>0</v>
      </c>
      <c r="Q307" s="23">
        <v>0</v>
      </c>
      <c r="R307" s="23">
        <v>35</v>
      </c>
      <c r="S307" s="23">
        <v>35</v>
      </c>
      <c r="T307" s="23">
        <v>35</v>
      </c>
      <c r="U307" s="23">
        <v>35</v>
      </c>
      <c r="V307" s="23">
        <v>35</v>
      </c>
      <c r="W307" s="23">
        <v>0</v>
      </c>
      <c r="X307" s="23">
        <v>35</v>
      </c>
      <c r="Y307" s="23">
        <v>0</v>
      </c>
      <c r="Z307" s="23">
        <v>0</v>
      </c>
      <c r="AA307" s="20" t="s">
        <v>123</v>
      </c>
      <c r="AB307" s="20" t="s">
        <v>148</v>
      </c>
      <c r="AC307" s="20" t="s">
        <v>110</v>
      </c>
    </row>
    <row r="308" spans="1:29" ht="13.2" x14ac:dyDescent="0.25">
      <c r="A308" s="20" t="s">
        <v>679</v>
      </c>
      <c r="B308" s="20" t="s">
        <v>7</v>
      </c>
      <c r="C308" s="20" t="s">
        <v>7</v>
      </c>
      <c r="D308" s="20" t="s">
        <v>67</v>
      </c>
      <c r="E308" s="20" t="s">
        <v>67</v>
      </c>
      <c r="F308" s="21">
        <v>43695.711805555555</v>
      </c>
      <c r="H308" s="20" t="s">
        <v>551</v>
      </c>
      <c r="I308" s="20" t="s">
        <v>146</v>
      </c>
      <c r="J308" s="22">
        <v>40081819003877</v>
      </c>
      <c r="K308" s="20" t="s">
        <v>106</v>
      </c>
      <c r="M308" s="20" t="s">
        <v>147</v>
      </c>
      <c r="N308" s="20" t="s">
        <v>106</v>
      </c>
      <c r="O308" s="22">
        <v>1</v>
      </c>
      <c r="P308" s="23">
        <v>0</v>
      </c>
      <c r="Q308" s="23">
        <v>0</v>
      </c>
      <c r="R308" s="23">
        <v>40.25</v>
      </c>
      <c r="S308" s="23">
        <v>40.25</v>
      </c>
      <c r="T308" s="23">
        <v>40.25</v>
      </c>
      <c r="U308" s="23">
        <v>40.25</v>
      </c>
      <c r="V308" s="23">
        <v>40.25</v>
      </c>
      <c r="W308" s="23">
        <v>0</v>
      </c>
      <c r="X308" s="23">
        <v>40.25</v>
      </c>
      <c r="Y308" s="23">
        <v>0</v>
      </c>
      <c r="Z308" s="23">
        <v>0</v>
      </c>
      <c r="AA308" s="20" t="s">
        <v>123</v>
      </c>
      <c r="AB308" s="20" t="s">
        <v>148</v>
      </c>
      <c r="AC308" s="20" t="s">
        <v>110</v>
      </c>
    </row>
    <row r="309" spans="1:29" ht="13.2" x14ac:dyDescent="0.25">
      <c r="A309" s="20" t="s">
        <v>679</v>
      </c>
      <c r="B309" s="20" t="s">
        <v>7</v>
      </c>
      <c r="C309" s="20" t="s">
        <v>7</v>
      </c>
      <c r="D309" s="20" t="s">
        <v>67</v>
      </c>
      <c r="E309" s="20" t="s">
        <v>67</v>
      </c>
      <c r="F309" s="21">
        <v>43695.711805555555</v>
      </c>
      <c r="H309" s="20" t="s">
        <v>551</v>
      </c>
      <c r="I309" s="20" t="s">
        <v>455</v>
      </c>
      <c r="K309" s="20" t="s">
        <v>106</v>
      </c>
      <c r="M309" s="20" t="s">
        <v>456</v>
      </c>
      <c r="N309" s="20" t="s">
        <v>106</v>
      </c>
      <c r="O309" s="22">
        <v>1</v>
      </c>
      <c r="P309" s="23">
        <v>26.75</v>
      </c>
      <c r="Q309" s="23">
        <v>26.75</v>
      </c>
      <c r="R309" s="23">
        <v>59.95</v>
      </c>
      <c r="S309" s="23">
        <v>29.99</v>
      </c>
      <c r="T309" s="23">
        <v>59.95</v>
      </c>
      <c r="U309" s="23">
        <v>29.99</v>
      </c>
      <c r="V309" s="23">
        <v>3.24</v>
      </c>
      <c r="X309" s="23">
        <v>29.99</v>
      </c>
      <c r="Y309" s="23">
        <v>29.96</v>
      </c>
      <c r="Z309" s="23">
        <v>0</v>
      </c>
      <c r="AA309" s="20" t="s">
        <v>123</v>
      </c>
      <c r="AB309" s="20" t="s">
        <v>294</v>
      </c>
      <c r="AC309" s="20" t="s">
        <v>110</v>
      </c>
    </row>
    <row r="310" spans="1:29" ht="13.2" x14ac:dyDescent="0.25">
      <c r="A310" s="20" t="s">
        <v>679</v>
      </c>
      <c r="B310" s="20" t="s">
        <v>7</v>
      </c>
      <c r="C310" s="20" t="s">
        <v>7</v>
      </c>
      <c r="D310" s="20" t="s">
        <v>67</v>
      </c>
      <c r="E310" s="20" t="s">
        <v>67</v>
      </c>
      <c r="F310" s="21">
        <v>43695.711805555555</v>
      </c>
      <c r="H310" s="20" t="s">
        <v>551</v>
      </c>
      <c r="I310" s="20" t="s">
        <v>680</v>
      </c>
      <c r="K310" s="20" t="s">
        <v>106</v>
      </c>
      <c r="M310" s="20" t="s">
        <v>681</v>
      </c>
      <c r="N310" s="20" t="s">
        <v>106</v>
      </c>
      <c r="O310" s="22">
        <v>1</v>
      </c>
      <c r="P310" s="23">
        <v>6.45</v>
      </c>
      <c r="Q310" s="23">
        <v>6.45</v>
      </c>
      <c r="R310" s="23">
        <v>34.99</v>
      </c>
      <c r="S310" s="23">
        <v>20</v>
      </c>
      <c r="T310" s="23">
        <v>34.99</v>
      </c>
      <c r="U310" s="23">
        <v>20</v>
      </c>
      <c r="V310" s="23">
        <v>13.55</v>
      </c>
      <c r="X310" s="23">
        <v>20</v>
      </c>
      <c r="Y310" s="23">
        <v>14.99</v>
      </c>
      <c r="Z310" s="23">
        <v>0</v>
      </c>
      <c r="AA310" s="20" t="s">
        <v>123</v>
      </c>
      <c r="AB310" s="20" t="s">
        <v>196</v>
      </c>
      <c r="AC310" s="20" t="s">
        <v>110</v>
      </c>
    </row>
    <row r="311" spans="1:29" ht="13.2" x14ac:dyDescent="0.25">
      <c r="A311" s="20" t="s">
        <v>679</v>
      </c>
      <c r="B311" s="20" t="s">
        <v>7</v>
      </c>
      <c r="C311" s="20" t="s">
        <v>7</v>
      </c>
      <c r="D311" s="20" t="s">
        <v>67</v>
      </c>
      <c r="E311" s="20" t="s">
        <v>67</v>
      </c>
      <c r="F311" s="21">
        <v>43695.711805555555</v>
      </c>
      <c r="H311" s="20" t="s">
        <v>551</v>
      </c>
      <c r="I311" s="20" t="s">
        <v>392</v>
      </c>
      <c r="J311" s="22">
        <v>40081819003877</v>
      </c>
      <c r="K311" s="20" t="s">
        <v>106</v>
      </c>
      <c r="M311" s="20" t="s">
        <v>393</v>
      </c>
      <c r="N311" s="20" t="s">
        <v>141</v>
      </c>
      <c r="O311" s="22">
        <v>-1</v>
      </c>
      <c r="P311" s="23">
        <v>0</v>
      </c>
      <c r="Q311" s="23">
        <v>0</v>
      </c>
      <c r="R311" s="23">
        <v>-35</v>
      </c>
      <c r="S311" s="23">
        <v>-35</v>
      </c>
      <c r="T311" s="23">
        <v>-35</v>
      </c>
      <c r="U311" s="23">
        <v>-35</v>
      </c>
      <c r="V311" s="23">
        <v>-35</v>
      </c>
      <c r="W311" s="23">
        <v>0</v>
      </c>
      <c r="X311" s="23">
        <v>-35</v>
      </c>
      <c r="Y311" s="23">
        <v>0</v>
      </c>
      <c r="Z311" s="23">
        <v>0</v>
      </c>
      <c r="AA311" s="20" t="s">
        <v>123</v>
      </c>
      <c r="AB311" s="20" t="s">
        <v>148</v>
      </c>
      <c r="AC311" s="20" t="s">
        <v>110</v>
      </c>
    </row>
    <row r="312" spans="1:29" ht="13.2" x14ac:dyDescent="0.25">
      <c r="A312" s="20" t="s">
        <v>679</v>
      </c>
      <c r="B312" s="20" t="s">
        <v>7</v>
      </c>
      <c r="C312" s="20" t="s">
        <v>7</v>
      </c>
      <c r="D312" s="20" t="s">
        <v>67</v>
      </c>
      <c r="E312" s="20" t="s">
        <v>67</v>
      </c>
      <c r="F312" s="21">
        <v>43695.711805555555</v>
      </c>
      <c r="H312" s="20" t="s">
        <v>551</v>
      </c>
      <c r="I312" s="20" t="s">
        <v>149</v>
      </c>
      <c r="J312" s="22">
        <v>40081819003877</v>
      </c>
      <c r="K312" s="20" t="s">
        <v>106</v>
      </c>
      <c r="M312" s="20" t="s">
        <v>150</v>
      </c>
      <c r="N312" s="20" t="s">
        <v>141</v>
      </c>
      <c r="O312" s="22">
        <v>-1</v>
      </c>
      <c r="P312" s="23">
        <v>0</v>
      </c>
      <c r="Q312" s="23">
        <v>0</v>
      </c>
      <c r="R312" s="23">
        <v>-35</v>
      </c>
      <c r="S312" s="23">
        <v>-35</v>
      </c>
      <c r="T312" s="23">
        <v>-35</v>
      </c>
      <c r="U312" s="23">
        <v>-35</v>
      </c>
      <c r="V312" s="23">
        <v>-35</v>
      </c>
      <c r="W312" s="23">
        <v>0</v>
      </c>
      <c r="X312" s="23">
        <v>-35</v>
      </c>
      <c r="Y312" s="23">
        <v>0</v>
      </c>
      <c r="Z312" s="23">
        <v>0</v>
      </c>
      <c r="AA312" s="20" t="s">
        <v>123</v>
      </c>
      <c r="AB312" s="20" t="s">
        <v>148</v>
      </c>
      <c r="AC312" s="20" t="s">
        <v>110</v>
      </c>
    </row>
    <row r="313" spans="1:29" ht="13.2" x14ac:dyDescent="0.25">
      <c r="A313" s="20" t="s">
        <v>679</v>
      </c>
      <c r="B313" s="20" t="s">
        <v>7</v>
      </c>
      <c r="C313" s="20" t="s">
        <v>7</v>
      </c>
      <c r="D313" s="20" t="s">
        <v>67</v>
      </c>
      <c r="E313" s="20" t="s">
        <v>67</v>
      </c>
      <c r="F313" s="21">
        <v>43695.711805555555</v>
      </c>
      <c r="H313" s="20" t="s">
        <v>551</v>
      </c>
      <c r="I313" s="20" t="s">
        <v>162</v>
      </c>
      <c r="J313" s="22">
        <v>7169989159</v>
      </c>
      <c r="K313" s="20" t="s">
        <v>106</v>
      </c>
      <c r="L313" s="22">
        <v>283988609</v>
      </c>
      <c r="M313" s="20" t="s">
        <v>163</v>
      </c>
      <c r="N313" s="20" t="s">
        <v>141</v>
      </c>
      <c r="O313" s="22">
        <v>-1</v>
      </c>
      <c r="P313" s="23">
        <v>0</v>
      </c>
      <c r="Q313" s="23">
        <v>0</v>
      </c>
      <c r="R313" s="23">
        <v>-50</v>
      </c>
      <c r="S313" s="23">
        <v>-50</v>
      </c>
      <c r="T313" s="23">
        <v>-50</v>
      </c>
      <c r="U313" s="23">
        <v>-50</v>
      </c>
      <c r="V313" s="23">
        <v>-50</v>
      </c>
      <c r="W313" s="23">
        <v>0</v>
      </c>
      <c r="X313" s="23">
        <v>-50</v>
      </c>
      <c r="Y313" s="23">
        <v>0</v>
      </c>
      <c r="Z313" s="23">
        <v>0</v>
      </c>
      <c r="AA313" s="20" t="s">
        <v>123</v>
      </c>
      <c r="AB313" s="20" t="s">
        <v>158</v>
      </c>
      <c r="AC313" s="20" t="s">
        <v>110</v>
      </c>
    </row>
    <row r="314" spans="1:29" ht="13.2" x14ac:dyDescent="0.25">
      <c r="A314" s="20" t="s">
        <v>679</v>
      </c>
      <c r="B314" s="20" t="s">
        <v>7</v>
      </c>
      <c r="C314" s="20" t="s">
        <v>7</v>
      </c>
      <c r="D314" s="20" t="s">
        <v>67</v>
      </c>
      <c r="E314" s="20" t="s">
        <v>67</v>
      </c>
      <c r="F314" s="21">
        <v>43695.711805555555</v>
      </c>
      <c r="H314" s="20" t="s">
        <v>551</v>
      </c>
      <c r="I314" s="20" t="s">
        <v>164</v>
      </c>
      <c r="J314" s="22">
        <v>7169989159</v>
      </c>
      <c r="K314" s="20" t="s">
        <v>106</v>
      </c>
      <c r="L314" s="22">
        <v>283988609</v>
      </c>
      <c r="M314" s="20" t="s">
        <v>165</v>
      </c>
      <c r="N314" s="20" t="s">
        <v>106</v>
      </c>
      <c r="O314" s="22">
        <v>1</v>
      </c>
      <c r="P314" s="23">
        <v>0</v>
      </c>
      <c r="Q314" s="23">
        <v>0</v>
      </c>
      <c r="R314" s="23">
        <v>1000</v>
      </c>
      <c r="S314" s="23">
        <v>1000</v>
      </c>
      <c r="T314" s="23">
        <v>1000</v>
      </c>
      <c r="U314" s="23">
        <v>1000</v>
      </c>
      <c r="V314" s="23">
        <v>1000</v>
      </c>
      <c r="W314" s="23">
        <v>0</v>
      </c>
      <c r="X314" s="23">
        <v>1000</v>
      </c>
      <c r="Y314" s="23">
        <v>0</v>
      </c>
      <c r="Z314" s="23">
        <v>0</v>
      </c>
      <c r="AA314" s="20" t="s">
        <v>123</v>
      </c>
      <c r="AB314" s="20" t="s">
        <v>158</v>
      </c>
      <c r="AC314" s="20" t="s">
        <v>110</v>
      </c>
    </row>
    <row r="315" spans="1:29" ht="13.2" x14ac:dyDescent="0.25">
      <c r="A315" s="20" t="s">
        <v>679</v>
      </c>
      <c r="B315" s="20" t="s">
        <v>7</v>
      </c>
      <c r="C315" s="20" t="s">
        <v>7</v>
      </c>
      <c r="D315" s="20" t="s">
        <v>67</v>
      </c>
      <c r="E315" s="20" t="s">
        <v>67</v>
      </c>
      <c r="F315" s="21">
        <v>43695.711805555555</v>
      </c>
      <c r="H315" s="20" t="s">
        <v>551</v>
      </c>
      <c r="I315" s="20" t="s">
        <v>166</v>
      </c>
      <c r="J315" s="22">
        <v>7169989159</v>
      </c>
      <c r="K315" s="20" t="s">
        <v>106</v>
      </c>
      <c r="L315" s="22">
        <v>283988609</v>
      </c>
      <c r="M315" s="20" t="s">
        <v>167</v>
      </c>
      <c r="N315" s="20" t="s">
        <v>106</v>
      </c>
      <c r="O315" s="22">
        <v>1</v>
      </c>
      <c r="P315" s="23">
        <v>0</v>
      </c>
      <c r="Q315" s="23">
        <v>0</v>
      </c>
      <c r="R315" s="23">
        <v>9.99</v>
      </c>
      <c r="S315" s="23">
        <v>30</v>
      </c>
      <c r="T315" s="23">
        <v>9.99</v>
      </c>
      <c r="U315" s="23">
        <v>30</v>
      </c>
      <c r="V315" s="23">
        <v>30</v>
      </c>
      <c r="W315" s="23">
        <v>0</v>
      </c>
      <c r="X315" s="23">
        <v>30</v>
      </c>
      <c r="Y315" s="23">
        <v>-20.010000000000002</v>
      </c>
      <c r="Z315" s="23">
        <v>0</v>
      </c>
      <c r="AA315" s="20" t="s">
        <v>123</v>
      </c>
      <c r="AB315" s="20" t="s">
        <v>168</v>
      </c>
      <c r="AC315" s="20" t="s">
        <v>110</v>
      </c>
    </row>
    <row r="316" spans="1:29" ht="13.2" x14ac:dyDescent="0.25">
      <c r="A316" s="20" t="s">
        <v>679</v>
      </c>
      <c r="B316" s="20" t="s">
        <v>7</v>
      </c>
      <c r="C316" s="20" t="s">
        <v>7</v>
      </c>
      <c r="D316" s="20" t="s">
        <v>67</v>
      </c>
      <c r="E316" s="20" t="s">
        <v>67</v>
      </c>
      <c r="F316" s="21">
        <v>43695.711805555555</v>
      </c>
      <c r="H316" s="20" t="s">
        <v>551</v>
      </c>
      <c r="I316" s="20" t="s">
        <v>121</v>
      </c>
      <c r="K316" s="20" t="s">
        <v>106</v>
      </c>
      <c r="M316" s="20" t="s">
        <v>122</v>
      </c>
      <c r="N316" s="20" t="s">
        <v>106</v>
      </c>
      <c r="O316" s="22">
        <v>1</v>
      </c>
      <c r="P316" s="23">
        <v>11.25</v>
      </c>
      <c r="Q316" s="23">
        <v>11.25</v>
      </c>
      <c r="R316" s="23">
        <v>59.99</v>
      </c>
      <c r="S316" s="23">
        <v>49.99</v>
      </c>
      <c r="T316" s="23">
        <v>59.99</v>
      </c>
      <c r="U316" s="23">
        <v>49.99</v>
      </c>
      <c r="V316" s="23">
        <v>38.74</v>
      </c>
      <c r="X316" s="23">
        <v>49.99</v>
      </c>
      <c r="Y316" s="23">
        <v>10</v>
      </c>
      <c r="Z316" s="23">
        <v>0</v>
      </c>
      <c r="AA316" s="20" t="s">
        <v>123</v>
      </c>
      <c r="AB316" s="20" t="s">
        <v>124</v>
      </c>
      <c r="AC316" s="20" t="s">
        <v>110</v>
      </c>
    </row>
    <row r="317" spans="1:29" ht="13.2" x14ac:dyDescent="0.25">
      <c r="A317" s="20" t="s">
        <v>679</v>
      </c>
      <c r="B317" s="20" t="s">
        <v>7</v>
      </c>
      <c r="C317" s="20" t="s">
        <v>7</v>
      </c>
      <c r="D317" s="20" t="s">
        <v>67</v>
      </c>
      <c r="E317" s="20" t="s">
        <v>67</v>
      </c>
      <c r="F317" s="21">
        <v>43695.711805555555</v>
      </c>
      <c r="H317" s="20" t="s">
        <v>551</v>
      </c>
      <c r="I317" s="20" t="s">
        <v>156</v>
      </c>
      <c r="J317" s="22">
        <v>1407229723</v>
      </c>
      <c r="K317" s="20" t="s">
        <v>106</v>
      </c>
      <c r="L317" s="22">
        <v>283988609</v>
      </c>
      <c r="M317" s="20" t="s">
        <v>157</v>
      </c>
      <c r="N317" s="20" t="s">
        <v>106</v>
      </c>
      <c r="O317" s="22">
        <v>1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0" t="s">
        <v>123</v>
      </c>
      <c r="AB317" s="20" t="s">
        <v>158</v>
      </c>
      <c r="AC317" s="20" t="s">
        <v>110</v>
      </c>
    </row>
    <row r="318" spans="1:29" ht="13.2" x14ac:dyDescent="0.25">
      <c r="A318" s="20" t="s">
        <v>679</v>
      </c>
      <c r="B318" s="20" t="s">
        <v>7</v>
      </c>
      <c r="C318" s="20" t="s">
        <v>7</v>
      </c>
      <c r="D318" s="20" t="s">
        <v>67</v>
      </c>
      <c r="E318" s="20" t="s">
        <v>67</v>
      </c>
      <c r="F318" s="21">
        <v>43695.711805555555</v>
      </c>
      <c r="H318" s="20" t="s">
        <v>551</v>
      </c>
      <c r="I318" s="20" t="s">
        <v>159</v>
      </c>
      <c r="J318" s="22">
        <v>7169989159</v>
      </c>
      <c r="K318" s="20" t="s">
        <v>106</v>
      </c>
      <c r="L318" s="22">
        <v>283988609</v>
      </c>
      <c r="M318" s="20" t="s">
        <v>160</v>
      </c>
      <c r="N318" s="20" t="s">
        <v>141</v>
      </c>
      <c r="O318" s="22">
        <v>-1</v>
      </c>
      <c r="P318" s="23">
        <v>0</v>
      </c>
      <c r="Q318" s="23">
        <v>0</v>
      </c>
      <c r="R318" s="23">
        <v>-1000</v>
      </c>
      <c r="S318" s="23">
        <v>-1000</v>
      </c>
      <c r="T318" s="23">
        <v>-1000</v>
      </c>
      <c r="U318" s="23">
        <v>-1000</v>
      </c>
      <c r="V318" s="23">
        <v>-1000</v>
      </c>
      <c r="W318" s="23">
        <v>0</v>
      </c>
      <c r="X318" s="23">
        <v>-1000</v>
      </c>
      <c r="Y318" s="23">
        <v>0</v>
      </c>
      <c r="Z318" s="23">
        <v>0</v>
      </c>
      <c r="AA318" s="20" t="s">
        <v>123</v>
      </c>
      <c r="AB318" s="20" t="s">
        <v>161</v>
      </c>
      <c r="AC318" s="20" t="s">
        <v>110</v>
      </c>
    </row>
    <row r="319" spans="1:29" ht="13.2" x14ac:dyDescent="0.25">
      <c r="A319" s="20" t="s">
        <v>679</v>
      </c>
      <c r="B319" s="20" t="s">
        <v>7</v>
      </c>
      <c r="C319" s="20" t="s">
        <v>7</v>
      </c>
      <c r="D319" s="20" t="s">
        <v>67</v>
      </c>
      <c r="E319" s="20" t="s">
        <v>67</v>
      </c>
      <c r="F319" s="21">
        <v>43695.711805555555</v>
      </c>
      <c r="H319" s="20" t="s">
        <v>551</v>
      </c>
      <c r="I319" s="20" t="s">
        <v>153</v>
      </c>
      <c r="J319" s="22">
        <v>7169989159</v>
      </c>
      <c r="K319" s="20" t="s">
        <v>106</v>
      </c>
      <c r="L319" s="22">
        <v>283988609</v>
      </c>
      <c r="M319" s="20" t="s">
        <v>431</v>
      </c>
      <c r="N319" s="20" t="s">
        <v>106</v>
      </c>
      <c r="O319" s="22">
        <v>1</v>
      </c>
      <c r="P319" s="23">
        <v>0</v>
      </c>
      <c r="Q319" s="23">
        <v>0</v>
      </c>
      <c r="R319" s="23">
        <v>0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0" t="s">
        <v>123</v>
      </c>
      <c r="AB319" s="20" t="s">
        <v>152</v>
      </c>
      <c r="AC319" s="20" t="s">
        <v>110</v>
      </c>
    </row>
    <row r="320" spans="1:29" ht="13.2" x14ac:dyDescent="0.25">
      <c r="A320" s="20" t="s">
        <v>679</v>
      </c>
      <c r="B320" s="20" t="s">
        <v>7</v>
      </c>
      <c r="C320" s="20" t="s">
        <v>7</v>
      </c>
      <c r="D320" s="20" t="s">
        <v>67</v>
      </c>
      <c r="E320" s="20" t="s">
        <v>67</v>
      </c>
      <c r="F320" s="21">
        <v>43695.711805555555</v>
      </c>
      <c r="H320" s="20" t="s">
        <v>551</v>
      </c>
      <c r="I320" s="20" t="s">
        <v>154</v>
      </c>
      <c r="J320" s="22">
        <v>7169989159</v>
      </c>
      <c r="K320" s="20" t="s">
        <v>106</v>
      </c>
      <c r="L320" s="22">
        <v>283988609</v>
      </c>
      <c r="M320" s="20" t="s">
        <v>155</v>
      </c>
      <c r="N320" s="20" t="s">
        <v>106</v>
      </c>
      <c r="O320" s="22">
        <v>1</v>
      </c>
      <c r="P320" s="23">
        <v>0</v>
      </c>
      <c r="Q320" s="23">
        <v>0</v>
      </c>
      <c r="R320" s="23">
        <v>0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0" t="s">
        <v>123</v>
      </c>
      <c r="AB320" s="20" t="s">
        <v>151</v>
      </c>
      <c r="AC320" s="20" t="s">
        <v>110</v>
      </c>
    </row>
    <row r="321" spans="1:29" ht="13.2" x14ac:dyDescent="0.25">
      <c r="A321" s="20" t="s">
        <v>682</v>
      </c>
      <c r="B321" s="20" t="s">
        <v>6</v>
      </c>
      <c r="C321" s="20" t="s">
        <v>6</v>
      </c>
      <c r="D321" s="20" t="s">
        <v>20</v>
      </c>
      <c r="E321" s="20" t="s">
        <v>20</v>
      </c>
      <c r="F321" s="21">
        <v>43696.397916666669</v>
      </c>
      <c r="H321" s="20" t="s">
        <v>683</v>
      </c>
      <c r="I321" s="20" t="s">
        <v>684</v>
      </c>
      <c r="K321" s="20" t="s">
        <v>106</v>
      </c>
      <c r="M321" s="20" t="s">
        <v>685</v>
      </c>
      <c r="N321" s="20" t="s">
        <v>106</v>
      </c>
      <c r="O321" s="22">
        <v>1</v>
      </c>
      <c r="P321" s="23">
        <v>21.5</v>
      </c>
      <c r="Q321" s="23">
        <v>21.5</v>
      </c>
      <c r="R321" s="23">
        <v>39.950000000000003</v>
      </c>
      <c r="S321" s="23">
        <v>39.950000000000003</v>
      </c>
      <c r="T321" s="23">
        <v>39.950000000000003</v>
      </c>
      <c r="U321" s="23">
        <v>39.950000000000003</v>
      </c>
      <c r="V321" s="23">
        <v>18.45</v>
      </c>
      <c r="X321" s="23">
        <v>39.950000000000003</v>
      </c>
      <c r="Y321" s="23">
        <v>0</v>
      </c>
      <c r="Z321" s="23">
        <v>0</v>
      </c>
      <c r="AA321" s="20" t="s">
        <v>108</v>
      </c>
      <c r="AB321" s="20" t="s">
        <v>283</v>
      </c>
      <c r="AC321" s="20" t="s">
        <v>110</v>
      </c>
    </row>
    <row r="322" spans="1:29" ht="13.2" x14ac:dyDescent="0.25">
      <c r="A322" s="20" t="s">
        <v>686</v>
      </c>
      <c r="B322" s="20" t="s">
        <v>6</v>
      </c>
      <c r="C322" s="20" t="s">
        <v>6</v>
      </c>
      <c r="D322" s="20" t="s">
        <v>12</v>
      </c>
      <c r="E322" s="20" t="s">
        <v>20</v>
      </c>
      <c r="F322" s="21">
        <v>43696.4</v>
      </c>
      <c r="H322" s="20" t="s">
        <v>687</v>
      </c>
      <c r="I322" s="20" t="s">
        <v>330</v>
      </c>
      <c r="K322" s="20" t="s">
        <v>106</v>
      </c>
      <c r="M322" s="20" t="s">
        <v>331</v>
      </c>
      <c r="N322" s="20" t="s">
        <v>106</v>
      </c>
      <c r="O322" s="22">
        <v>1</v>
      </c>
      <c r="P322" s="23">
        <v>9.9499999999999993</v>
      </c>
      <c r="Q322" s="23">
        <v>9.9499999999999993</v>
      </c>
      <c r="R322" s="23">
        <v>29.99</v>
      </c>
      <c r="S322" s="23">
        <v>29.99</v>
      </c>
      <c r="T322" s="23">
        <v>29.99</v>
      </c>
      <c r="U322" s="23">
        <v>29.99</v>
      </c>
      <c r="V322" s="23">
        <v>20.04</v>
      </c>
      <c r="X322" s="23">
        <v>29.99</v>
      </c>
      <c r="Y322" s="23">
        <v>0</v>
      </c>
      <c r="Z322" s="23">
        <v>0</v>
      </c>
      <c r="AA322" s="20" t="s">
        <v>108</v>
      </c>
      <c r="AB322" s="20" t="s">
        <v>332</v>
      </c>
      <c r="AC322" s="20" t="s">
        <v>110</v>
      </c>
    </row>
    <row r="323" spans="1:29" ht="13.2" x14ac:dyDescent="0.25">
      <c r="A323" s="20" t="s">
        <v>688</v>
      </c>
      <c r="B323" s="20" t="s">
        <v>6</v>
      </c>
      <c r="C323" s="20" t="s">
        <v>6</v>
      </c>
      <c r="D323" s="20" t="s">
        <v>20</v>
      </c>
      <c r="E323" s="20" t="s">
        <v>20</v>
      </c>
      <c r="F323" s="21">
        <v>43696.40347222222</v>
      </c>
      <c r="H323" s="20" t="s">
        <v>683</v>
      </c>
      <c r="I323" s="20" t="s">
        <v>684</v>
      </c>
      <c r="K323" s="20" t="s">
        <v>106</v>
      </c>
      <c r="M323" s="20" t="s">
        <v>685</v>
      </c>
      <c r="N323" s="20" t="s">
        <v>141</v>
      </c>
      <c r="O323" s="22">
        <v>-1</v>
      </c>
      <c r="P323" s="23">
        <v>21.5</v>
      </c>
      <c r="Q323" s="23">
        <v>-21.5</v>
      </c>
      <c r="R323" s="23">
        <v>-39.950000000000003</v>
      </c>
      <c r="S323" s="23">
        <v>-39.950000000000003</v>
      </c>
      <c r="T323" s="23">
        <v>-39.950000000000003</v>
      </c>
      <c r="U323" s="23">
        <v>-39.950000000000003</v>
      </c>
      <c r="V323" s="23">
        <v>-18.45</v>
      </c>
      <c r="X323" s="23">
        <v>-39.950000000000003</v>
      </c>
      <c r="Y323" s="23">
        <v>0</v>
      </c>
      <c r="Z323" s="23">
        <v>0</v>
      </c>
      <c r="AA323" s="20" t="s">
        <v>108</v>
      </c>
      <c r="AB323" s="20" t="s">
        <v>283</v>
      </c>
      <c r="AC323" s="20" t="s">
        <v>110</v>
      </c>
    </row>
    <row r="324" spans="1:29" ht="13.2" x14ac:dyDescent="0.25">
      <c r="A324" s="20" t="s">
        <v>688</v>
      </c>
      <c r="B324" s="20" t="s">
        <v>6</v>
      </c>
      <c r="C324" s="20" t="s">
        <v>6</v>
      </c>
      <c r="D324" s="20" t="s">
        <v>20</v>
      </c>
      <c r="E324" s="20" t="s">
        <v>20</v>
      </c>
      <c r="F324" s="21">
        <v>43696.40347222222</v>
      </c>
      <c r="H324" s="20" t="s">
        <v>683</v>
      </c>
      <c r="I324" s="20" t="s">
        <v>689</v>
      </c>
      <c r="K324" s="20" t="s">
        <v>106</v>
      </c>
      <c r="M324" s="20" t="s">
        <v>690</v>
      </c>
      <c r="N324" s="20" t="s">
        <v>106</v>
      </c>
      <c r="O324" s="22">
        <v>1</v>
      </c>
      <c r="P324" s="23">
        <v>55.5</v>
      </c>
      <c r="Q324" s="23">
        <v>55.5</v>
      </c>
      <c r="R324" s="23">
        <v>99.95</v>
      </c>
      <c r="S324" s="23">
        <v>39.950000000000003</v>
      </c>
      <c r="T324" s="23">
        <v>99.95</v>
      </c>
      <c r="U324" s="23">
        <v>39.950000000000003</v>
      </c>
      <c r="V324" s="23">
        <v>-15.55</v>
      </c>
      <c r="X324" s="23">
        <v>39.950000000000003</v>
      </c>
      <c r="Y324" s="23">
        <v>60</v>
      </c>
      <c r="Z324" s="23">
        <v>0</v>
      </c>
      <c r="AA324" s="20" t="s">
        <v>108</v>
      </c>
      <c r="AB324" s="20" t="s">
        <v>283</v>
      </c>
      <c r="AC324" s="20" t="s">
        <v>110</v>
      </c>
    </row>
    <row r="325" spans="1:29" ht="13.2" x14ac:dyDescent="0.25">
      <c r="A325" s="20" t="s">
        <v>691</v>
      </c>
      <c r="B325" s="20" t="s">
        <v>8</v>
      </c>
      <c r="C325" s="20" t="s">
        <v>8</v>
      </c>
      <c r="D325" s="20" t="s">
        <v>19</v>
      </c>
      <c r="E325" s="20" t="s">
        <v>19</v>
      </c>
      <c r="F325" s="21">
        <v>43696.415972222225</v>
      </c>
      <c r="H325" s="20" t="s">
        <v>692</v>
      </c>
      <c r="I325" s="20" t="s">
        <v>105</v>
      </c>
      <c r="J325" s="22">
        <v>7169233659</v>
      </c>
      <c r="K325" s="20" t="s">
        <v>106</v>
      </c>
      <c r="M325" s="20" t="s">
        <v>107</v>
      </c>
      <c r="N325" s="20" t="s">
        <v>106</v>
      </c>
      <c r="O325" s="22">
        <v>1</v>
      </c>
      <c r="P325" s="23">
        <v>0</v>
      </c>
      <c r="Q325" s="23">
        <v>0</v>
      </c>
      <c r="R325" s="23">
        <v>333.89</v>
      </c>
      <c r="S325" s="23">
        <v>0</v>
      </c>
      <c r="T325" s="23">
        <v>333.89</v>
      </c>
      <c r="U325" s="23">
        <v>333.89</v>
      </c>
      <c r="V325" s="23">
        <v>0</v>
      </c>
      <c r="X325" s="23">
        <v>0</v>
      </c>
      <c r="Y325" s="23">
        <v>0</v>
      </c>
      <c r="Z325" s="23">
        <v>0</v>
      </c>
      <c r="AA325" s="20" t="s">
        <v>182</v>
      </c>
      <c r="AB325" s="20" t="s">
        <v>109</v>
      </c>
      <c r="AC325" s="20" t="s">
        <v>110</v>
      </c>
    </row>
    <row r="326" spans="1:29" ht="13.2" x14ac:dyDescent="0.25">
      <c r="A326" s="20" t="s">
        <v>691</v>
      </c>
      <c r="B326" s="20" t="s">
        <v>8</v>
      </c>
      <c r="C326" s="20" t="s">
        <v>8</v>
      </c>
      <c r="D326" s="20" t="s">
        <v>19</v>
      </c>
      <c r="E326" s="20" t="s">
        <v>19</v>
      </c>
      <c r="F326" s="21">
        <v>43696.415972222225</v>
      </c>
      <c r="H326" s="20" t="s">
        <v>692</v>
      </c>
      <c r="I326" s="20" t="s">
        <v>111</v>
      </c>
      <c r="J326" s="22">
        <v>7169233659</v>
      </c>
      <c r="K326" s="20" t="s">
        <v>106</v>
      </c>
      <c r="M326" s="20" t="s">
        <v>112</v>
      </c>
      <c r="N326" s="20" t="s">
        <v>106</v>
      </c>
      <c r="O326" s="22">
        <v>1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X326" s="23">
        <v>0</v>
      </c>
      <c r="Y326" s="23">
        <v>0</v>
      </c>
      <c r="Z326" s="23">
        <v>0</v>
      </c>
      <c r="AA326" s="20" t="s">
        <v>182</v>
      </c>
      <c r="AB326" s="20" t="s">
        <v>113</v>
      </c>
      <c r="AC326" s="20" t="s">
        <v>110</v>
      </c>
    </row>
    <row r="327" spans="1:29" ht="13.2" x14ac:dyDescent="0.25">
      <c r="A327" s="20" t="s">
        <v>691</v>
      </c>
      <c r="B327" s="20" t="s">
        <v>8</v>
      </c>
      <c r="C327" s="20" t="s">
        <v>8</v>
      </c>
      <c r="D327" s="20" t="s">
        <v>19</v>
      </c>
      <c r="E327" s="20" t="s">
        <v>19</v>
      </c>
      <c r="F327" s="21">
        <v>43696.415972222225</v>
      </c>
      <c r="H327" s="20" t="s">
        <v>692</v>
      </c>
      <c r="I327" s="20" t="s">
        <v>114</v>
      </c>
      <c r="J327" s="22">
        <v>7169233659</v>
      </c>
      <c r="K327" s="20" t="s">
        <v>106</v>
      </c>
      <c r="M327" s="20" t="s">
        <v>115</v>
      </c>
      <c r="N327" s="20" t="s">
        <v>106</v>
      </c>
      <c r="O327" s="22">
        <v>1</v>
      </c>
      <c r="P327" s="23">
        <v>0</v>
      </c>
      <c r="Q327" s="23">
        <v>0</v>
      </c>
      <c r="R327" s="23">
        <v>0</v>
      </c>
      <c r="S327" s="23">
        <v>0</v>
      </c>
      <c r="T327" s="23">
        <v>0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23">
        <v>0</v>
      </c>
      <c r="AA327" s="20" t="s">
        <v>182</v>
      </c>
      <c r="AB327" s="20" t="s">
        <v>116</v>
      </c>
      <c r="AC327" s="20" t="s">
        <v>110</v>
      </c>
    </row>
    <row r="328" spans="1:29" ht="13.2" x14ac:dyDescent="0.25">
      <c r="A328" s="20" t="s">
        <v>693</v>
      </c>
      <c r="B328" s="20" t="s">
        <v>7</v>
      </c>
      <c r="C328" s="20" t="s">
        <v>7</v>
      </c>
      <c r="D328" s="20" t="s">
        <v>74</v>
      </c>
      <c r="E328" s="20" t="s">
        <v>74</v>
      </c>
      <c r="F328" s="21">
        <v>43696.429166666669</v>
      </c>
      <c r="H328" s="20" t="s">
        <v>694</v>
      </c>
      <c r="I328" s="20" t="s">
        <v>121</v>
      </c>
      <c r="K328" s="20" t="s">
        <v>106</v>
      </c>
      <c r="M328" s="20" t="s">
        <v>122</v>
      </c>
      <c r="N328" s="20" t="s">
        <v>106</v>
      </c>
      <c r="O328" s="22">
        <v>1</v>
      </c>
      <c r="P328" s="23">
        <v>11.25</v>
      </c>
      <c r="Q328" s="23">
        <v>11.25</v>
      </c>
      <c r="R328" s="23">
        <v>59.99</v>
      </c>
      <c r="S328" s="23">
        <v>49.99</v>
      </c>
      <c r="T328" s="23">
        <v>59.99</v>
      </c>
      <c r="U328" s="23">
        <v>49.99</v>
      </c>
      <c r="V328" s="23">
        <v>38.74</v>
      </c>
      <c r="X328" s="23">
        <v>49.99</v>
      </c>
      <c r="Y328" s="23">
        <v>10</v>
      </c>
      <c r="Z328" s="23">
        <v>0</v>
      </c>
      <c r="AA328" s="20" t="s">
        <v>123</v>
      </c>
      <c r="AB328" s="20" t="s">
        <v>124</v>
      </c>
      <c r="AC328" s="20" t="s">
        <v>110</v>
      </c>
    </row>
    <row r="329" spans="1:29" ht="13.2" x14ac:dyDescent="0.25">
      <c r="A329" s="20" t="s">
        <v>695</v>
      </c>
      <c r="B329" s="20" t="s">
        <v>6</v>
      </c>
      <c r="C329" s="20" t="s">
        <v>6</v>
      </c>
      <c r="D329" s="20" t="s">
        <v>9</v>
      </c>
      <c r="E329" s="20" t="s">
        <v>9</v>
      </c>
      <c r="F329" s="21">
        <v>43696.435416666667</v>
      </c>
      <c r="H329" s="20" t="s">
        <v>696</v>
      </c>
      <c r="I329" s="20" t="s">
        <v>105</v>
      </c>
      <c r="J329" s="22">
        <v>7164399148</v>
      </c>
      <c r="K329" s="20" t="s">
        <v>106</v>
      </c>
      <c r="M329" s="20" t="s">
        <v>107</v>
      </c>
      <c r="N329" s="20" t="s">
        <v>106</v>
      </c>
      <c r="O329" s="22">
        <v>1</v>
      </c>
      <c r="P329" s="23">
        <v>0</v>
      </c>
      <c r="Q329" s="23">
        <v>0</v>
      </c>
      <c r="R329" s="23">
        <v>87</v>
      </c>
      <c r="S329" s="23">
        <v>0</v>
      </c>
      <c r="T329" s="23">
        <v>87</v>
      </c>
      <c r="U329" s="23">
        <v>87</v>
      </c>
      <c r="V329" s="23">
        <v>0</v>
      </c>
      <c r="X329" s="23">
        <v>0</v>
      </c>
      <c r="Y329" s="23">
        <v>0</v>
      </c>
      <c r="Z329" s="23">
        <v>0</v>
      </c>
      <c r="AA329" s="20" t="s">
        <v>108</v>
      </c>
      <c r="AB329" s="20" t="s">
        <v>109</v>
      </c>
      <c r="AC329" s="20" t="s">
        <v>110</v>
      </c>
    </row>
    <row r="330" spans="1:29" ht="13.2" x14ac:dyDescent="0.25">
      <c r="A330" s="20" t="s">
        <v>695</v>
      </c>
      <c r="B330" s="20" t="s">
        <v>6</v>
      </c>
      <c r="C330" s="20" t="s">
        <v>6</v>
      </c>
      <c r="D330" s="20" t="s">
        <v>9</v>
      </c>
      <c r="E330" s="20" t="s">
        <v>9</v>
      </c>
      <c r="F330" s="21">
        <v>43696.435416666667</v>
      </c>
      <c r="H330" s="20" t="s">
        <v>696</v>
      </c>
      <c r="I330" s="20" t="s">
        <v>111</v>
      </c>
      <c r="J330" s="22">
        <v>7164399148</v>
      </c>
      <c r="K330" s="20" t="s">
        <v>106</v>
      </c>
      <c r="M330" s="20" t="s">
        <v>112</v>
      </c>
      <c r="N330" s="20" t="s">
        <v>106</v>
      </c>
      <c r="O330" s="22">
        <v>1</v>
      </c>
      <c r="P330" s="23">
        <v>0</v>
      </c>
      <c r="Q330" s="23">
        <v>0</v>
      </c>
      <c r="R330" s="23">
        <v>0</v>
      </c>
      <c r="S330" s="23">
        <v>0</v>
      </c>
      <c r="T330" s="23">
        <v>0</v>
      </c>
      <c r="U330" s="23">
        <v>0</v>
      </c>
      <c r="V330" s="23">
        <v>0</v>
      </c>
      <c r="X330" s="23">
        <v>0</v>
      </c>
      <c r="Y330" s="23">
        <v>0</v>
      </c>
      <c r="Z330" s="23">
        <v>0</v>
      </c>
      <c r="AA330" s="20" t="s">
        <v>108</v>
      </c>
      <c r="AB330" s="20" t="s">
        <v>113</v>
      </c>
      <c r="AC330" s="20" t="s">
        <v>110</v>
      </c>
    </row>
    <row r="331" spans="1:29" ht="13.2" x14ac:dyDescent="0.25">
      <c r="A331" s="20" t="s">
        <v>695</v>
      </c>
      <c r="B331" s="20" t="s">
        <v>6</v>
      </c>
      <c r="C331" s="20" t="s">
        <v>6</v>
      </c>
      <c r="D331" s="20" t="s">
        <v>9</v>
      </c>
      <c r="E331" s="20" t="s">
        <v>9</v>
      </c>
      <c r="F331" s="21">
        <v>43696.435416666667</v>
      </c>
      <c r="H331" s="20" t="s">
        <v>696</v>
      </c>
      <c r="I331" s="20" t="s">
        <v>114</v>
      </c>
      <c r="J331" s="22">
        <v>7164399148</v>
      </c>
      <c r="K331" s="20" t="s">
        <v>106</v>
      </c>
      <c r="M331" s="20" t="s">
        <v>115</v>
      </c>
      <c r="N331" s="20" t="s">
        <v>106</v>
      </c>
      <c r="O331" s="22">
        <v>1</v>
      </c>
      <c r="P331" s="23">
        <v>0</v>
      </c>
      <c r="Q331" s="23">
        <v>0</v>
      </c>
      <c r="R331" s="23">
        <v>0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0" t="s">
        <v>108</v>
      </c>
      <c r="AB331" s="20" t="s">
        <v>116</v>
      </c>
      <c r="AC331" s="20" t="s">
        <v>110</v>
      </c>
    </row>
    <row r="332" spans="1:29" ht="13.2" x14ac:dyDescent="0.25">
      <c r="A332" s="20" t="s">
        <v>697</v>
      </c>
      <c r="B332" s="20" t="s">
        <v>7</v>
      </c>
      <c r="C332" s="20" t="s">
        <v>7</v>
      </c>
      <c r="D332" s="20" t="s">
        <v>16</v>
      </c>
      <c r="E332" s="20" t="s">
        <v>16</v>
      </c>
      <c r="F332" s="21">
        <v>43696.4375</v>
      </c>
      <c r="H332" s="20" t="s">
        <v>698</v>
      </c>
      <c r="I332" s="20" t="s">
        <v>467</v>
      </c>
      <c r="K332" s="20" t="s">
        <v>106</v>
      </c>
      <c r="M332" s="20" t="s">
        <v>468</v>
      </c>
      <c r="N332" s="20" t="s">
        <v>106</v>
      </c>
      <c r="O332" s="22">
        <v>1</v>
      </c>
      <c r="P332" s="23">
        <v>6.45</v>
      </c>
      <c r="Q332" s="23">
        <v>6.45</v>
      </c>
      <c r="R332" s="23">
        <v>29.99</v>
      </c>
      <c r="S332" s="23">
        <v>29.99</v>
      </c>
      <c r="T332" s="23">
        <v>29.99</v>
      </c>
      <c r="U332" s="23">
        <v>29.99</v>
      </c>
      <c r="V332" s="23">
        <v>23.54</v>
      </c>
      <c r="X332" s="23">
        <v>29.99</v>
      </c>
      <c r="Y332" s="23">
        <v>0</v>
      </c>
      <c r="Z332" s="23">
        <v>0</v>
      </c>
      <c r="AA332" s="20" t="s">
        <v>123</v>
      </c>
      <c r="AB332" s="20" t="s">
        <v>196</v>
      </c>
      <c r="AC332" s="20" t="s">
        <v>110</v>
      </c>
    </row>
    <row r="333" spans="1:29" ht="13.2" x14ac:dyDescent="0.25">
      <c r="A333" s="20" t="s">
        <v>699</v>
      </c>
      <c r="B333" s="20" t="s">
        <v>7</v>
      </c>
      <c r="C333" s="20" t="s">
        <v>7</v>
      </c>
      <c r="D333" s="20" t="s">
        <v>16</v>
      </c>
      <c r="E333" s="20" t="s">
        <v>74</v>
      </c>
      <c r="F333" s="21">
        <v>43696.438194444447</v>
      </c>
      <c r="G333" s="20" t="s">
        <v>700</v>
      </c>
      <c r="H333" s="20" t="s">
        <v>701</v>
      </c>
      <c r="I333" s="20" t="s">
        <v>298</v>
      </c>
      <c r="K333" s="20" t="s">
        <v>106</v>
      </c>
      <c r="M333" s="20" t="s">
        <v>702</v>
      </c>
      <c r="N333" s="20" t="s">
        <v>141</v>
      </c>
      <c r="O333" s="22">
        <v>-1</v>
      </c>
      <c r="P333" s="23">
        <v>11.81</v>
      </c>
      <c r="Q333" s="23">
        <v>-11.81</v>
      </c>
      <c r="R333" s="23">
        <v>-24.95</v>
      </c>
      <c r="S333" s="23">
        <v>-24.95</v>
      </c>
      <c r="T333" s="23">
        <v>-24.95</v>
      </c>
      <c r="U333" s="23">
        <v>-24.95</v>
      </c>
      <c r="V333" s="23">
        <v>-13.14</v>
      </c>
      <c r="W333" s="23">
        <v>0</v>
      </c>
      <c r="X333" s="23">
        <v>-24.95</v>
      </c>
      <c r="Y333" s="23">
        <v>0</v>
      </c>
      <c r="Z333" s="23">
        <v>0</v>
      </c>
      <c r="AA333" s="20" t="s">
        <v>123</v>
      </c>
      <c r="AB333" s="20" t="s">
        <v>299</v>
      </c>
      <c r="AC333" s="20" t="s">
        <v>110</v>
      </c>
    </row>
    <row r="334" spans="1:29" ht="13.2" x14ac:dyDescent="0.25">
      <c r="A334" s="20" t="s">
        <v>703</v>
      </c>
      <c r="B334" s="20" t="s">
        <v>6</v>
      </c>
      <c r="C334" s="20" t="s">
        <v>6</v>
      </c>
      <c r="D334" s="20" t="s">
        <v>9</v>
      </c>
      <c r="E334" s="20" t="s">
        <v>9</v>
      </c>
      <c r="F334" s="21">
        <v>43696.438888888886</v>
      </c>
      <c r="H334" s="20" t="s">
        <v>704</v>
      </c>
      <c r="I334" s="20" t="s">
        <v>105</v>
      </c>
      <c r="J334" s="22">
        <v>7165238127</v>
      </c>
      <c r="K334" s="20" t="s">
        <v>106</v>
      </c>
      <c r="M334" s="20" t="s">
        <v>107</v>
      </c>
      <c r="N334" s="20" t="s">
        <v>106</v>
      </c>
      <c r="O334" s="22">
        <v>1</v>
      </c>
      <c r="P334" s="23">
        <v>0</v>
      </c>
      <c r="Q334" s="23">
        <v>0</v>
      </c>
      <c r="R334" s="23">
        <v>75</v>
      </c>
      <c r="S334" s="23">
        <v>0</v>
      </c>
      <c r="T334" s="23">
        <v>75</v>
      </c>
      <c r="U334" s="23">
        <v>75</v>
      </c>
      <c r="V334" s="23">
        <v>0</v>
      </c>
      <c r="X334" s="23">
        <v>0</v>
      </c>
      <c r="Y334" s="23">
        <v>0</v>
      </c>
      <c r="Z334" s="23">
        <v>0</v>
      </c>
      <c r="AA334" s="20" t="s">
        <v>108</v>
      </c>
      <c r="AB334" s="20" t="s">
        <v>109</v>
      </c>
      <c r="AC334" s="20" t="s">
        <v>110</v>
      </c>
    </row>
    <row r="335" spans="1:29" ht="13.2" x14ac:dyDescent="0.25">
      <c r="A335" s="20" t="s">
        <v>703</v>
      </c>
      <c r="B335" s="20" t="s">
        <v>6</v>
      </c>
      <c r="C335" s="20" t="s">
        <v>6</v>
      </c>
      <c r="D335" s="20" t="s">
        <v>9</v>
      </c>
      <c r="E335" s="20" t="s">
        <v>9</v>
      </c>
      <c r="F335" s="21">
        <v>43696.438888888886</v>
      </c>
      <c r="H335" s="20" t="s">
        <v>704</v>
      </c>
      <c r="I335" s="20" t="s">
        <v>111</v>
      </c>
      <c r="J335" s="22">
        <v>7165238127</v>
      </c>
      <c r="K335" s="20" t="s">
        <v>106</v>
      </c>
      <c r="M335" s="20" t="s">
        <v>112</v>
      </c>
      <c r="N335" s="20" t="s">
        <v>106</v>
      </c>
      <c r="O335" s="22">
        <v>1</v>
      </c>
      <c r="P335" s="23">
        <v>0</v>
      </c>
      <c r="Q335" s="23">
        <v>0</v>
      </c>
      <c r="R335" s="23">
        <v>0</v>
      </c>
      <c r="S335" s="23">
        <v>0</v>
      </c>
      <c r="T335" s="23">
        <v>0</v>
      </c>
      <c r="U335" s="23">
        <v>0</v>
      </c>
      <c r="V335" s="23">
        <v>0</v>
      </c>
      <c r="X335" s="23">
        <v>0</v>
      </c>
      <c r="Y335" s="23">
        <v>0</v>
      </c>
      <c r="Z335" s="23">
        <v>0</v>
      </c>
      <c r="AA335" s="20" t="s">
        <v>108</v>
      </c>
      <c r="AB335" s="20" t="s">
        <v>113</v>
      </c>
      <c r="AC335" s="20" t="s">
        <v>110</v>
      </c>
    </row>
    <row r="336" spans="1:29" ht="13.2" x14ac:dyDescent="0.25">
      <c r="A336" s="20" t="s">
        <v>703</v>
      </c>
      <c r="B336" s="20" t="s">
        <v>6</v>
      </c>
      <c r="C336" s="20" t="s">
        <v>6</v>
      </c>
      <c r="D336" s="20" t="s">
        <v>9</v>
      </c>
      <c r="E336" s="20" t="s">
        <v>9</v>
      </c>
      <c r="F336" s="21">
        <v>43696.438888888886</v>
      </c>
      <c r="H336" s="20" t="s">
        <v>704</v>
      </c>
      <c r="I336" s="20" t="s">
        <v>114</v>
      </c>
      <c r="J336" s="22">
        <v>7165238127</v>
      </c>
      <c r="K336" s="20" t="s">
        <v>106</v>
      </c>
      <c r="M336" s="20" t="s">
        <v>115</v>
      </c>
      <c r="N336" s="20" t="s">
        <v>106</v>
      </c>
      <c r="O336" s="22">
        <v>1</v>
      </c>
      <c r="P336" s="23">
        <v>0</v>
      </c>
      <c r="Q336" s="23">
        <v>0</v>
      </c>
      <c r="R336" s="23">
        <v>0</v>
      </c>
      <c r="S336" s="23">
        <v>0</v>
      </c>
      <c r="T336" s="23">
        <v>0</v>
      </c>
      <c r="U336" s="23">
        <v>0</v>
      </c>
      <c r="V336" s="23">
        <v>0</v>
      </c>
      <c r="W336" s="23">
        <v>0</v>
      </c>
      <c r="X336" s="23">
        <v>0</v>
      </c>
      <c r="Y336" s="23">
        <v>0</v>
      </c>
      <c r="Z336" s="23">
        <v>0</v>
      </c>
      <c r="AA336" s="20" t="s">
        <v>108</v>
      </c>
      <c r="AB336" s="20" t="s">
        <v>116</v>
      </c>
      <c r="AC336" s="20" t="s">
        <v>110</v>
      </c>
    </row>
    <row r="337" spans="1:29" ht="13.2" x14ac:dyDescent="0.25">
      <c r="A337" s="20" t="s">
        <v>705</v>
      </c>
      <c r="B337" s="20" t="s">
        <v>7</v>
      </c>
      <c r="C337" s="20" t="s">
        <v>7</v>
      </c>
      <c r="D337" s="20" t="s">
        <v>74</v>
      </c>
      <c r="E337" s="20" t="s">
        <v>74</v>
      </c>
      <c r="F337" s="21">
        <v>43696.439583333333</v>
      </c>
      <c r="H337" s="20" t="s">
        <v>706</v>
      </c>
      <c r="I337" s="20" t="s">
        <v>105</v>
      </c>
      <c r="J337" s="22">
        <v>7164812400</v>
      </c>
      <c r="K337" s="20" t="s">
        <v>106</v>
      </c>
      <c r="M337" s="20" t="s">
        <v>107</v>
      </c>
      <c r="N337" s="20" t="s">
        <v>106</v>
      </c>
      <c r="O337" s="22">
        <v>1</v>
      </c>
      <c r="P337" s="23">
        <v>0</v>
      </c>
      <c r="Q337" s="23">
        <v>0</v>
      </c>
      <c r="R337" s="23">
        <v>206</v>
      </c>
      <c r="S337" s="23">
        <v>0</v>
      </c>
      <c r="T337" s="23">
        <v>206</v>
      </c>
      <c r="U337" s="23">
        <v>206</v>
      </c>
      <c r="V337" s="23">
        <v>0</v>
      </c>
      <c r="X337" s="23">
        <v>0</v>
      </c>
      <c r="Y337" s="23">
        <v>0</v>
      </c>
      <c r="Z337" s="23">
        <v>0</v>
      </c>
      <c r="AA337" s="20" t="s">
        <v>123</v>
      </c>
      <c r="AB337" s="20" t="s">
        <v>109</v>
      </c>
      <c r="AC337" s="20" t="s">
        <v>110</v>
      </c>
    </row>
    <row r="338" spans="1:29" ht="13.2" x14ac:dyDescent="0.25">
      <c r="A338" s="20" t="s">
        <v>705</v>
      </c>
      <c r="B338" s="20" t="s">
        <v>7</v>
      </c>
      <c r="C338" s="20" t="s">
        <v>7</v>
      </c>
      <c r="D338" s="20" t="s">
        <v>74</v>
      </c>
      <c r="E338" s="20" t="s">
        <v>74</v>
      </c>
      <c r="F338" s="21">
        <v>43696.439583333333</v>
      </c>
      <c r="H338" s="20" t="s">
        <v>706</v>
      </c>
      <c r="I338" s="20" t="s">
        <v>111</v>
      </c>
      <c r="J338" s="22">
        <v>7164812400</v>
      </c>
      <c r="K338" s="20" t="s">
        <v>106</v>
      </c>
      <c r="M338" s="20" t="s">
        <v>112</v>
      </c>
      <c r="N338" s="20" t="s">
        <v>106</v>
      </c>
      <c r="O338" s="22">
        <v>1</v>
      </c>
      <c r="P338" s="23">
        <v>0</v>
      </c>
      <c r="Q338" s="23">
        <v>0</v>
      </c>
      <c r="R338" s="23">
        <v>0</v>
      </c>
      <c r="S338" s="23">
        <v>0</v>
      </c>
      <c r="T338" s="23">
        <v>0</v>
      </c>
      <c r="U338" s="23">
        <v>0</v>
      </c>
      <c r="V338" s="23">
        <v>0</v>
      </c>
      <c r="X338" s="23">
        <v>0</v>
      </c>
      <c r="Y338" s="23">
        <v>0</v>
      </c>
      <c r="Z338" s="23">
        <v>0</v>
      </c>
      <c r="AA338" s="20" t="s">
        <v>123</v>
      </c>
      <c r="AB338" s="20" t="s">
        <v>113</v>
      </c>
      <c r="AC338" s="20" t="s">
        <v>110</v>
      </c>
    </row>
    <row r="339" spans="1:29" ht="13.2" x14ac:dyDescent="0.25">
      <c r="A339" s="20" t="s">
        <v>705</v>
      </c>
      <c r="B339" s="20" t="s">
        <v>7</v>
      </c>
      <c r="C339" s="20" t="s">
        <v>7</v>
      </c>
      <c r="D339" s="20" t="s">
        <v>74</v>
      </c>
      <c r="E339" s="20" t="s">
        <v>74</v>
      </c>
      <c r="F339" s="21">
        <v>43696.439583333333</v>
      </c>
      <c r="H339" s="20" t="s">
        <v>706</v>
      </c>
      <c r="I339" s="20" t="s">
        <v>114</v>
      </c>
      <c r="J339" s="22">
        <v>7164812400</v>
      </c>
      <c r="K339" s="20" t="s">
        <v>106</v>
      </c>
      <c r="M339" s="20" t="s">
        <v>115</v>
      </c>
      <c r="N339" s="20" t="s">
        <v>106</v>
      </c>
      <c r="O339" s="22">
        <v>1</v>
      </c>
      <c r="P339" s="23">
        <v>0</v>
      </c>
      <c r="Q339" s="23">
        <v>0</v>
      </c>
      <c r="R339" s="23">
        <v>0</v>
      </c>
      <c r="S339" s="23">
        <v>0</v>
      </c>
      <c r="T339" s="23">
        <v>0</v>
      </c>
      <c r="U339" s="23">
        <v>0</v>
      </c>
      <c r="V339" s="23">
        <v>0</v>
      </c>
      <c r="W339" s="23">
        <v>0</v>
      </c>
      <c r="X339" s="23">
        <v>0</v>
      </c>
      <c r="Y339" s="23">
        <v>0</v>
      </c>
      <c r="Z339" s="23">
        <v>0</v>
      </c>
      <c r="AA339" s="20" t="s">
        <v>123</v>
      </c>
      <c r="AB339" s="20" t="s">
        <v>116</v>
      </c>
      <c r="AC339" s="20" t="s">
        <v>110</v>
      </c>
    </row>
    <row r="340" spans="1:29" ht="13.2" x14ac:dyDescent="0.25">
      <c r="A340" s="20" t="s">
        <v>707</v>
      </c>
      <c r="B340" s="20" t="s">
        <v>6</v>
      </c>
      <c r="C340" s="20" t="s">
        <v>6</v>
      </c>
      <c r="D340" s="20" t="s">
        <v>9</v>
      </c>
      <c r="E340" s="20" t="s">
        <v>20</v>
      </c>
      <c r="F340" s="21">
        <v>43696.44027777778</v>
      </c>
      <c r="H340" s="20" t="s">
        <v>708</v>
      </c>
      <c r="I340" s="20" t="s">
        <v>477</v>
      </c>
      <c r="J340" s="22">
        <v>354147081374911</v>
      </c>
      <c r="K340" s="20" t="s">
        <v>106</v>
      </c>
      <c r="L340" s="22">
        <v>281988802</v>
      </c>
      <c r="M340" s="20" t="s">
        <v>478</v>
      </c>
      <c r="N340" s="20" t="s">
        <v>106</v>
      </c>
      <c r="O340" s="22">
        <v>1</v>
      </c>
      <c r="P340" s="23">
        <v>99.99</v>
      </c>
      <c r="Q340" s="23">
        <v>99.99</v>
      </c>
      <c r="R340" s="23">
        <v>0</v>
      </c>
      <c r="S340" s="23">
        <v>29.99</v>
      </c>
      <c r="T340" s="23">
        <v>29.99</v>
      </c>
      <c r="U340" s="23">
        <v>29.99</v>
      </c>
      <c r="V340" s="23">
        <v>-70</v>
      </c>
      <c r="X340" s="23">
        <v>29.99</v>
      </c>
      <c r="Y340" s="23">
        <v>-29.99</v>
      </c>
      <c r="Z340" s="23">
        <v>0</v>
      </c>
      <c r="AA340" s="20" t="s">
        <v>108</v>
      </c>
      <c r="AB340" s="20" t="s">
        <v>269</v>
      </c>
      <c r="AC340" s="20" t="s">
        <v>110</v>
      </c>
    </row>
    <row r="341" spans="1:29" ht="13.2" x14ac:dyDescent="0.25">
      <c r="A341" s="20" t="s">
        <v>707</v>
      </c>
      <c r="B341" s="20" t="s">
        <v>6</v>
      </c>
      <c r="C341" s="20" t="s">
        <v>6</v>
      </c>
      <c r="D341" s="20" t="s">
        <v>9</v>
      </c>
      <c r="E341" s="20" t="s">
        <v>20</v>
      </c>
      <c r="F341" s="21">
        <v>43696.44027777778</v>
      </c>
      <c r="H341" s="20" t="s">
        <v>708</v>
      </c>
      <c r="I341" s="20" t="s">
        <v>26</v>
      </c>
      <c r="J341" s="22">
        <v>7162632687</v>
      </c>
      <c r="K341" s="20" t="s">
        <v>106</v>
      </c>
      <c r="L341" s="22">
        <v>281988802</v>
      </c>
      <c r="M341" s="20" t="s">
        <v>27</v>
      </c>
      <c r="N341" s="20" t="s">
        <v>106</v>
      </c>
      <c r="O341" s="22">
        <v>1</v>
      </c>
      <c r="P341" s="23">
        <v>0</v>
      </c>
      <c r="Q341" s="23">
        <v>0</v>
      </c>
      <c r="R341" s="23">
        <v>0</v>
      </c>
      <c r="S341" s="23">
        <v>195</v>
      </c>
      <c r="T341" s="23">
        <v>195</v>
      </c>
      <c r="U341" s="23">
        <v>195</v>
      </c>
      <c r="V341" s="23">
        <v>195</v>
      </c>
      <c r="W341" s="23">
        <v>0</v>
      </c>
      <c r="X341" s="23">
        <v>195</v>
      </c>
      <c r="Y341" s="23">
        <v>-195</v>
      </c>
      <c r="Z341" s="23">
        <v>0</v>
      </c>
      <c r="AA341" s="20" t="s">
        <v>108</v>
      </c>
      <c r="AB341" s="20" t="s">
        <v>204</v>
      </c>
      <c r="AC341" s="20" t="s">
        <v>110</v>
      </c>
    </row>
    <row r="342" spans="1:29" ht="13.2" x14ac:dyDescent="0.25">
      <c r="A342" s="20" t="s">
        <v>707</v>
      </c>
      <c r="B342" s="20" t="s">
        <v>6</v>
      </c>
      <c r="C342" s="20" t="s">
        <v>6</v>
      </c>
      <c r="D342" s="20" t="s">
        <v>9</v>
      </c>
      <c r="E342" s="20" t="s">
        <v>20</v>
      </c>
      <c r="F342" s="21">
        <v>43696.44027777778</v>
      </c>
      <c r="H342" s="20" t="s">
        <v>708</v>
      </c>
      <c r="I342" s="20" t="s">
        <v>270</v>
      </c>
      <c r="J342" s="22">
        <v>7162632687</v>
      </c>
      <c r="K342" s="20" t="s">
        <v>106</v>
      </c>
      <c r="L342" s="22">
        <v>281988802</v>
      </c>
      <c r="M342" s="20" t="s">
        <v>271</v>
      </c>
      <c r="N342" s="20" t="s">
        <v>106</v>
      </c>
      <c r="O342" s="22">
        <v>1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  <c r="X342" s="23">
        <v>0</v>
      </c>
      <c r="Y342" s="23">
        <v>0</v>
      </c>
      <c r="Z342" s="23">
        <v>0</v>
      </c>
      <c r="AA342" s="20" t="s">
        <v>108</v>
      </c>
      <c r="AB342" s="20" t="s">
        <v>272</v>
      </c>
      <c r="AC342" s="20" t="s">
        <v>110</v>
      </c>
    </row>
    <row r="343" spans="1:29" ht="13.2" x14ac:dyDescent="0.25">
      <c r="A343" s="20" t="s">
        <v>707</v>
      </c>
      <c r="B343" s="20" t="s">
        <v>6</v>
      </c>
      <c r="C343" s="20" t="s">
        <v>6</v>
      </c>
      <c r="D343" s="20" t="s">
        <v>9</v>
      </c>
      <c r="E343" s="20" t="s">
        <v>20</v>
      </c>
      <c r="F343" s="21">
        <v>43696.44027777778</v>
      </c>
      <c r="H343" s="20" t="s">
        <v>708</v>
      </c>
      <c r="I343" s="20" t="s">
        <v>205</v>
      </c>
      <c r="K343" s="20" t="s">
        <v>106</v>
      </c>
      <c r="L343" s="22">
        <v>281988802</v>
      </c>
      <c r="M343" s="20" t="s">
        <v>206</v>
      </c>
      <c r="N343" s="20" t="s">
        <v>106</v>
      </c>
      <c r="O343" s="22">
        <v>1</v>
      </c>
      <c r="P343" s="23">
        <v>0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0" t="s">
        <v>108</v>
      </c>
      <c r="AB343" s="20" t="s">
        <v>133</v>
      </c>
      <c r="AC343" s="20" t="s">
        <v>110</v>
      </c>
    </row>
    <row r="344" spans="1:29" ht="13.2" x14ac:dyDescent="0.25">
      <c r="A344" s="20" t="s">
        <v>707</v>
      </c>
      <c r="B344" s="20" t="s">
        <v>6</v>
      </c>
      <c r="C344" s="20" t="s">
        <v>6</v>
      </c>
      <c r="D344" s="20" t="s">
        <v>9</v>
      </c>
      <c r="E344" s="20" t="s">
        <v>20</v>
      </c>
      <c r="F344" s="21">
        <v>43696.44027777778</v>
      </c>
      <c r="H344" s="20" t="s">
        <v>708</v>
      </c>
      <c r="I344" s="20" t="s">
        <v>207</v>
      </c>
      <c r="J344" s="22">
        <v>7162632687</v>
      </c>
      <c r="K344" s="20" t="s">
        <v>106</v>
      </c>
      <c r="L344" s="22">
        <v>281988802</v>
      </c>
      <c r="M344" s="20" t="s">
        <v>208</v>
      </c>
      <c r="N344" s="20" t="s">
        <v>106</v>
      </c>
      <c r="O344" s="22">
        <v>1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0" t="s">
        <v>108</v>
      </c>
      <c r="AB344" s="20" t="s">
        <v>136</v>
      </c>
      <c r="AC344" s="20" t="s">
        <v>110</v>
      </c>
    </row>
    <row r="345" spans="1:29" ht="13.2" x14ac:dyDescent="0.25">
      <c r="A345" s="20" t="s">
        <v>707</v>
      </c>
      <c r="B345" s="20" t="s">
        <v>6</v>
      </c>
      <c r="C345" s="20" t="s">
        <v>6</v>
      </c>
      <c r="D345" s="20" t="s">
        <v>9</v>
      </c>
      <c r="E345" s="20" t="s">
        <v>20</v>
      </c>
      <c r="F345" s="21">
        <v>43696.44027777778</v>
      </c>
      <c r="H345" s="20" t="s">
        <v>708</v>
      </c>
      <c r="I345" s="20" t="s">
        <v>185</v>
      </c>
      <c r="J345" s="22">
        <v>7162632687</v>
      </c>
      <c r="K345" s="20" t="s">
        <v>106</v>
      </c>
      <c r="L345" s="22">
        <v>281988802</v>
      </c>
      <c r="M345" s="20" t="s">
        <v>432</v>
      </c>
      <c r="N345" s="20" t="s">
        <v>106</v>
      </c>
      <c r="O345" s="22">
        <v>1</v>
      </c>
      <c r="P345" s="23">
        <v>0</v>
      </c>
      <c r="Q345" s="23">
        <v>0</v>
      </c>
      <c r="R345" s="23">
        <v>0</v>
      </c>
      <c r="S345" s="23">
        <v>0</v>
      </c>
      <c r="T345" s="23">
        <v>0</v>
      </c>
      <c r="U345" s="23">
        <v>0</v>
      </c>
      <c r="V345" s="23">
        <v>0</v>
      </c>
      <c r="W345" s="23">
        <v>0</v>
      </c>
      <c r="X345" s="23">
        <v>0</v>
      </c>
      <c r="Y345" s="23">
        <v>0</v>
      </c>
      <c r="Z345" s="23">
        <v>0</v>
      </c>
      <c r="AA345" s="20" t="s">
        <v>108</v>
      </c>
      <c r="AB345" s="20" t="s">
        <v>152</v>
      </c>
      <c r="AC345" s="20" t="s">
        <v>110</v>
      </c>
    </row>
    <row r="346" spans="1:29" ht="13.2" x14ac:dyDescent="0.25">
      <c r="A346" s="20" t="s">
        <v>707</v>
      </c>
      <c r="B346" s="20" t="s">
        <v>6</v>
      </c>
      <c r="C346" s="20" t="s">
        <v>6</v>
      </c>
      <c r="D346" s="20" t="s">
        <v>9</v>
      </c>
      <c r="E346" s="20" t="s">
        <v>20</v>
      </c>
      <c r="F346" s="21">
        <v>43696.44027777778</v>
      </c>
      <c r="H346" s="20" t="s">
        <v>708</v>
      </c>
      <c r="I346" s="20" t="s">
        <v>213</v>
      </c>
      <c r="J346" s="22">
        <v>7162632687</v>
      </c>
      <c r="K346" s="20" t="s">
        <v>106</v>
      </c>
      <c r="L346" s="22">
        <v>281988802</v>
      </c>
      <c r="M346" s="20" t="s">
        <v>214</v>
      </c>
      <c r="N346" s="20" t="s">
        <v>106</v>
      </c>
      <c r="O346" s="22">
        <v>1</v>
      </c>
      <c r="P346" s="23">
        <v>0</v>
      </c>
      <c r="Q346" s="23">
        <v>0</v>
      </c>
      <c r="R346" s="23">
        <v>0</v>
      </c>
      <c r="S346" s="23">
        <v>25</v>
      </c>
      <c r="T346" s="23">
        <v>25</v>
      </c>
      <c r="U346" s="23">
        <v>25</v>
      </c>
      <c r="V346" s="23">
        <v>25</v>
      </c>
      <c r="W346" s="23">
        <v>0</v>
      </c>
      <c r="X346" s="23">
        <v>25</v>
      </c>
      <c r="Y346" s="23">
        <v>-25</v>
      </c>
      <c r="Z346" s="23">
        <v>0</v>
      </c>
      <c r="AA346" s="20" t="s">
        <v>108</v>
      </c>
      <c r="AB346" s="20" t="s">
        <v>215</v>
      </c>
      <c r="AC346" s="20" t="s">
        <v>110</v>
      </c>
    </row>
    <row r="347" spans="1:29" ht="13.2" x14ac:dyDescent="0.25">
      <c r="A347" s="20" t="s">
        <v>707</v>
      </c>
      <c r="B347" s="20" t="s">
        <v>6</v>
      </c>
      <c r="C347" s="20" t="s">
        <v>6</v>
      </c>
      <c r="D347" s="20" t="s">
        <v>9</v>
      </c>
      <c r="E347" s="20" t="s">
        <v>20</v>
      </c>
      <c r="F347" s="21">
        <v>43696.44027777778</v>
      </c>
      <c r="H347" s="20" t="s">
        <v>708</v>
      </c>
      <c r="I347" s="20" t="s">
        <v>38</v>
      </c>
      <c r="J347" s="22">
        <v>7163271713</v>
      </c>
      <c r="K347" s="20" t="s">
        <v>106</v>
      </c>
      <c r="L347" s="22">
        <v>281988802</v>
      </c>
      <c r="M347" s="20" t="s">
        <v>39</v>
      </c>
      <c r="N347" s="20" t="s">
        <v>106</v>
      </c>
      <c r="O347" s="22">
        <v>1</v>
      </c>
      <c r="P347" s="23">
        <v>0</v>
      </c>
      <c r="Q347" s="23">
        <v>0</v>
      </c>
      <c r="R347" s="23">
        <v>0</v>
      </c>
      <c r="S347" s="23">
        <v>180</v>
      </c>
      <c r="T347" s="23">
        <v>180</v>
      </c>
      <c r="U347" s="23">
        <v>180</v>
      </c>
      <c r="V347" s="23">
        <v>180</v>
      </c>
      <c r="W347" s="23">
        <v>0</v>
      </c>
      <c r="X347" s="23">
        <v>180</v>
      </c>
      <c r="Y347" s="23">
        <v>-180</v>
      </c>
      <c r="Z347" s="23">
        <v>0</v>
      </c>
      <c r="AA347" s="20" t="s">
        <v>108</v>
      </c>
      <c r="AB347" s="20" t="s">
        <v>231</v>
      </c>
      <c r="AC347" s="20" t="s">
        <v>110</v>
      </c>
    </row>
    <row r="348" spans="1:29" ht="13.2" x14ac:dyDescent="0.25">
      <c r="A348" s="20" t="s">
        <v>707</v>
      </c>
      <c r="B348" s="20" t="s">
        <v>6</v>
      </c>
      <c r="C348" s="20" t="s">
        <v>6</v>
      </c>
      <c r="D348" s="20" t="s">
        <v>9</v>
      </c>
      <c r="E348" s="20" t="s">
        <v>20</v>
      </c>
      <c r="F348" s="21">
        <v>43696.44027777778</v>
      </c>
      <c r="H348" s="20" t="s">
        <v>708</v>
      </c>
      <c r="I348" s="20" t="s">
        <v>462</v>
      </c>
      <c r="J348" s="22">
        <v>990006361097131</v>
      </c>
      <c r="K348" s="20" t="s">
        <v>106</v>
      </c>
      <c r="L348" s="22">
        <v>281988802</v>
      </c>
      <c r="M348" s="20" t="s">
        <v>463</v>
      </c>
      <c r="N348" s="20" t="s">
        <v>106</v>
      </c>
      <c r="O348" s="22">
        <v>1</v>
      </c>
      <c r="P348" s="23">
        <v>62.85</v>
      </c>
      <c r="Q348" s="23">
        <v>62.85</v>
      </c>
      <c r="R348" s="23">
        <v>0</v>
      </c>
      <c r="S348" s="23">
        <v>0</v>
      </c>
      <c r="T348" s="23">
        <v>29.99</v>
      </c>
      <c r="U348" s="23">
        <v>0</v>
      </c>
      <c r="V348" s="23">
        <v>-62.85</v>
      </c>
      <c r="X348" s="23">
        <v>0</v>
      </c>
      <c r="Y348" s="23">
        <v>0</v>
      </c>
      <c r="Z348" s="23">
        <v>0</v>
      </c>
      <c r="AA348" s="20" t="s">
        <v>108</v>
      </c>
      <c r="AB348" s="20" t="s">
        <v>464</v>
      </c>
      <c r="AC348" s="20" t="s">
        <v>110</v>
      </c>
    </row>
    <row r="349" spans="1:29" ht="13.2" x14ac:dyDescent="0.25">
      <c r="A349" s="20" t="s">
        <v>707</v>
      </c>
      <c r="B349" s="20" t="s">
        <v>6</v>
      </c>
      <c r="C349" s="20" t="s">
        <v>6</v>
      </c>
      <c r="D349" s="20" t="s">
        <v>9</v>
      </c>
      <c r="E349" s="20" t="s">
        <v>20</v>
      </c>
      <c r="F349" s="21">
        <v>43696.44027777778</v>
      </c>
      <c r="H349" s="20" t="s">
        <v>708</v>
      </c>
      <c r="I349" s="20" t="s">
        <v>185</v>
      </c>
      <c r="J349" s="22">
        <v>7163271713</v>
      </c>
      <c r="K349" s="20" t="s">
        <v>106</v>
      </c>
      <c r="L349" s="22">
        <v>281988802</v>
      </c>
      <c r="M349" s="20" t="s">
        <v>432</v>
      </c>
      <c r="N349" s="20" t="s">
        <v>106</v>
      </c>
      <c r="O349" s="22">
        <v>1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0" t="s">
        <v>108</v>
      </c>
      <c r="AB349" s="20" t="s">
        <v>152</v>
      </c>
      <c r="AC349" s="20" t="s">
        <v>110</v>
      </c>
    </row>
    <row r="350" spans="1:29" ht="13.2" x14ac:dyDescent="0.25">
      <c r="A350" s="20" t="s">
        <v>707</v>
      </c>
      <c r="B350" s="20" t="s">
        <v>6</v>
      </c>
      <c r="C350" s="20" t="s">
        <v>6</v>
      </c>
      <c r="D350" s="20" t="s">
        <v>9</v>
      </c>
      <c r="E350" s="20" t="s">
        <v>20</v>
      </c>
      <c r="F350" s="21">
        <v>43696.44027777778</v>
      </c>
      <c r="H350" s="20" t="s">
        <v>708</v>
      </c>
      <c r="I350" s="20" t="s">
        <v>207</v>
      </c>
      <c r="J350" s="22">
        <v>7163271713</v>
      </c>
      <c r="K350" s="20" t="s">
        <v>106</v>
      </c>
      <c r="L350" s="22">
        <v>281988802</v>
      </c>
      <c r="M350" s="20" t="s">
        <v>208</v>
      </c>
      <c r="N350" s="20" t="s">
        <v>106</v>
      </c>
      <c r="O350" s="22">
        <v>1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0" t="s">
        <v>108</v>
      </c>
      <c r="AB350" s="20" t="s">
        <v>136</v>
      </c>
      <c r="AC350" s="20" t="s">
        <v>110</v>
      </c>
    </row>
    <row r="351" spans="1:29" ht="13.2" x14ac:dyDescent="0.25">
      <c r="A351" s="20" t="s">
        <v>707</v>
      </c>
      <c r="B351" s="20" t="s">
        <v>6</v>
      </c>
      <c r="C351" s="20" t="s">
        <v>6</v>
      </c>
      <c r="D351" s="20" t="s">
        <v>9</v>
      </c>
      <c r="E351" s="20" t="s">
        <v>20</v>
      </c>
      <c r="F351" s="21">
        <v>43696.44027777778</v>
      </c>
      <c r="H351" s="20" t="s">
        <v>708</v>
      </c>
      <c r="I351" s="20" t="s">
        <v>205</v>
      </c>
      <c r="K351" s="20" t="s">
        <v>106</v>
      </c>
      <c r="L351" s="22">
        <v>281988802</v>
      </c>
      <c r="M351" s="20" t="s">
        <v>206</v>
      </c>
      <c r="N351" s="20" t="s">
        <v>106</v>
      </c>
      <c r="O351" s="22">
        <v>1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0" t="s">
        <v>108</v>
      </c>
      <c r="AB351" s="20" t="s">
        <v>133</v>
      </c>
      <c r="AC351" s="20" t="s">
        <v>110</v>
      </c>
    </row>
    <row r="352" spans="1:29" ht="13.2" x14ac:dyDescent="0.25">
      <c r="A352" s="20" t="s">
        <v>709</v>
      </c>
      <c r="B352" s="20" t="s">
        <v>6</v>
      </c>
      <c r="C352" s="20" t="s">
        <v>6</v>
      </c>
      <c r="D352" s="20" t="s">
        <v>9</v>
      </c>
      <c r="E352" s="20" t="s">
        <v>20</v>
      </c>
      <c r="F352" s="21">
        <v>43696.446527777778</v>
      </c>
      <c r="H352" s="20" t="s">
        <v>710</v>
      </c>
      <c r="I352" s="20" t="s">
        <v>105</v>
      </c>
      <c r="J352" s="22">
        <v>7169986154</v>
      </c>
      <c r="K352" s="20" t="s">
        <v>106</v>
      </c>
      <c r="M352" s="20" t="s">
        <v>107</v>
      </c>
      <c r="N352" s="20" t="s">
        <v>106</v>
      </c>
      <c r="O352" s="22">
        <v>1</v>
      </c>
      <c r="P352" s="23">
        <v>0</v>
      </c>
      <c r="Q352" s="23">
        <v>0</v>
      </c>
      <c r="R352" s="23">
        <v>177.81</v>
      </c>
      <c r="S352" s="23">
        <v>0</v>
      </c>
      <c r="T352" s="23">
        <v>177.81</v>
      </c>
      <c r="U352" s="23">
        <v>177.81</v>
      </c>
      <c r="V352" s="23">
        <v>0</v>
      </c>
      <c r="X352" s="23">
        <v>0</v>
      </c>
      <c r="Y352" s="23">
        <v>0</v>
      </c>
      <c r="Z352" s="23">
        <v>0</v>
      </c>
      <c r="AA352" s="20" t="s">
        <v>108</v>
      </c>
      <c r="AB352" s="20" t="s">
        <v>109</v>
      </c>
      <c r="AC352" s="20" t="s">
        <v>110</v>
      </c>
    </row>
    <row r="353" spans="1:29" ht="13.2" x14ac:dyDescent="0.25">
      <c r="A353" s="20" t="s">
        <v>709</v>
      </c>
      <c r="B353" s="20" t="s">
        <v>6</v>
      </c>
      <c r="C353" s="20" t="s">
        <v>6</v>
      </c>
      <c r="D353" s="20" t="s">
        <v>9</v>
      </c>
      <c r="E353" s="20" t="s">
        <v>20</v>
      </c>
      <c r="F353" s="21">
        <v>43696.446527777778</v>
      </c>
      <c r="H353" s="20" t="s">
        <v>710</v>
      </c>
      <c r="I353" s="20" t="s">
        <v>111</v>
      </c>
      <c r="J353" s="22">
        <v>7169986154</v>
      </c>
      <c r="K353" s="20" t="s">
        <v>106</v>
      </c>
      <c r="M353" s="20" t="s">
        <v>112</v>
      </c>
      <c r="N353" s="20" t="s">
        <v>106</v>
      </c>
      <c r="O353" s="22">
        <v>1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X353" s="23">
        <v>0</v>
      </c>
      <c r="Y353" s="23">
        <v>0</v>
      </c>
      <c r="Z353" s="23">
        <v>0</v>
      </c>
      <c r="AA353" s="20" t="s">
        <v>108</v>
      </c>
      <c r="AB353" s="20" t="s">
        <v>113</v>
      </c>
      <c r="AC353" s="20" t="s">
        <v>110</v>
      </c>
    </row>
    <row r="354" spans="1:29" ht="13.2" x14ac:dyDescent="0.25">
      <c r="A354" s="20" t="s">
        <v>709</v>
      </c>
      <c r="B354" s="20" t="s">
        <v>6</v>
      </c>
      <c r="C354" s="20" t="s">
        <v>6</v>
      </c>
      <c r="D354" s="20" t="s">
        <v>9</v>
      </c>
      <c r="E354" s="20" t="s">
        <v>20</v>
      </c>
      <c r="F354" s="21">
        <v>43696.446527777778</v>
      </c>
      <c r="H354" s="20" t="s">
        <v>710</v>
      </c>
      <c r="I354" s="20" t="s">
        <v>114</v>
      </c>
      <c r="J354" s="22">
        <v>7169986154</v>
      </c>
      <c r="K354" s="20" t="s">
        <v>106</v>
      </c>
      <c r="M354" s="20" t="s">
        <v>115</v>
      </c>
      <c r="N354" s="20" t="s">
        <v>106</v>
      </c>
      <c r="O354" s="22">
        <v>1</v>
      </c>
      <c r="P354" s="23">
        <v>0</v>
      </c>
      <c r="Q354" s="23">
        <v>0</v>
      </c>
      <c r="R354" s="23">
        <v>0</v>
      </c>
      <c r="S354" s="23">
        <v>0</v>
      </c>
      <c r="T354" s="23">
        <v>0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23">
        <v>0</v>
      </c>
      <c r="AA354" s="20" t="s">
        <v>108</v>
      </c>
      <c r="AB354" s="20" t="s">
        <v>116</v>
      </c>
      <c r="AC354" s="20" t="s">
        <v>110</v>
      </c>
    </row>
    <row r="355" spans="1:29" ht="13.2" x14ac:dyDescent="0.25">
      <c r="A355" s="20" t="s">
        <v>711</v>
      </c>
      <c r="B355" s="20" t="s">
        <v>6</v>
      </c>
      <c r="C355" s="20" t="s">
        <v>6</v>
      </c>
      <c r="D355" s="20" t="s">
        <v>9</v>
      </c>
      <c r="E355" s="20" t="s">
        <v>20</v>
      </c>
      <c r="F355" s="21">
        <v>43696.45</v>
      </c>
      <c r="H355" s="20" t="s">
        <v>712</v>
      </c>
      <c r="I355" s="20" t="s">
        <v>105</v>
      </c>
      <c r="J355" s="22">
        <v>7168709551</v>
      </c>
      <c r="K355" s="20" t="s">
        <v>106</v>
      </c>
      <c r="M355" s="20" t="s">
        <v>107</v>
      </c>
      <c r="N355" s="20" t="s">
        <v>106</v>
      </c>
      <c r="O355" s="22">
        <v>1</v>
      </c>
      <c r="P355" s="23">
        <v>0</v>
      </c>
      <c r="Q355" s="23">
        <v>0</v>
      </c>
      <c r="R355" s="23">
        <v>357.84</v>
      </c>
      <c r="S355" s="23">
        <v>0</v>
      </c>
      <c r="T355" s="23">
        <v>357.84</v>
      </c>
      <c r="U355" s="23">
        <v>357.84</v>
      </c>
      <c r="V355" s="23">
        <v>0</v>
      </c>
      <c r="X355" s="23">
        <v>0</v>
      </c>
      <c r="Y355" s="23">
        <v>0</v>
      </c>
      <c r="Z355" s="23">
        <v>0</v>
      </c>
      <c r="AA355" s="20" t="s">
        <v>108</v>
      </c>
      <c r="AB355" s="20" t="s">
        <v>109</v>
      </c>
      <c r="AC355" s="20" t="s">
        <v>110</v>
      </c>
    </row>
    <row r="356" spans="1:29" ht="13.2" x14ac:dyDescent="0.25">
      <c r="A356" s="20" t="s">
        <v>711</v>
      </c>
      <c r="B356" s="20" t="s">
        <v>6</v>
      </c>
      <c r="C356" s="20" t="s">
        <v>6</v>
      </c>
      <c r="D356" s="20" t="s">
        <v>9</v>
      </c>
      <c r="E356" s="20" t="s">
        <v>20</v>
      </c>
      <c r="F356" s="21">
        <v>43696.45</v>
      </c>
      <c r="H356" s="20" t="s">
        <v>712</v>
      </c>
      <c r="I356" s="20" t="s">
        <v>111</v>
      </c>
      <c r="J356" s="22">
        <v>7168709551</v>
      </c>
      <c r="K356" s="20" t="s">
        <v>106</v>
      </c>
      <c r="M356" s="20" t="s">
        <v>112</v>
      </c>
      <c r="N356" s="20" t="s">
        <v>106</v>
      </c>
      <c r="O356" s="22">
        <v>1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X356" s="23">
        <v>0</v>
      </c>
      <c r="Y356" s="23">
        <v>0</v>
      </c>
      <c r="Z356" s="23">
        <v>0</v>
      </c>
      <c r="AA356" s="20" t="s">
        <v>108</v>
      </c>
      <c r="AB356" s="20" t="s">
        <v>113</v>
      </c>
      <c r="AC356" s="20" t="s">
        <v>110</v>
      </c>
    </row>
    <row r="357" spans="1:29" ht="13.2" x14ac:dyDescent="0.25">
      <c r="A357" s="20" t="s">
        <v>711</v>
      </c>
      <c r="B357" s="20" t="s">
        <v>6</v>
      </c>
      <c r="C357" s="20" t="s">
        <v>6</v>
      </c>
      <c r="D357" s="20" t="s">
        <v>9</v>
      </c>
      <c r="E357" s="20" t="s">
        <v>20</v>
      </c>
      <c r="F357" s="21">
        <v>43696.45</v>
      </c>
      <c r="H357" s="20" t="s">
        <v>712</v>
      </c>
      <c r="I357" s="20" t="s">
        <v>114</v>
      </c>
      <c r="J357" s="22">
        <v>7168709551</v>
      </c>
      <c r="K357" s="20" t="s">
        <v>106</v>
      </c>
      <c r="M357" s="20" t="s">
        <v>115</v>
      </c>
      <c r="N357" s="20" t="s">
        <v>106</v>
      </c>
      <c r="O357" s="22">
        <v>1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0" t="s">
        <v>108</v>
      </c>
      <c r="AB357" s="20" t="s">
        <v>116</v>
      </c>
      <c r="AC357" s="20" t="s">
        <v>110</v>
      </c>
    </row>
    <row r="358" spans="1:29" ht="13.2" x14ac:dyDescent="0.25">
      <c r="A358" s="20" t="s">
        <v>713</v>
      </c>
      <c r="B358" s="20" t="s">
        <v>8</v>
      </c>
      <c r="C358" s="20" t="s">
        <v>8</v>
      </c>
      <c r="D358" s="20" t="s">
        <v>14</v>
      </c>
      <c r="E358" s="20" t="s">
        <v>14</v>
      </c>
      <c r="F358" s="21">
        <v>43696.450694444444</v>
      </c>
      <c r="H358" s="20" t="s">
        <v>714</v>
      </c>
      <c r="I358" s="20" t="s">
        <v>105</v>
      </c>
      <c r="J358" s="22">
        <v>7163415373</v>
      </c>
      <c r="K358" s="20" t="s">
        <v>106</v>
      </c>
      <c r="M358" s="20" t="s">
        <v>107</v>
      </c>
      <c r="N358" s="20" t="s">
        <v>106</v>
      </c>
      <c r="O358" s="22">
        <v>1</v>
      </c>
      <c r="P358" s="23">
        <v>0</v>
      </c>
      <c r="Q358" s="23">
        <v>0</v>
      </c>
      <c r="R358" s="23">
        <v>116.17</v>
      </c>
      <c r="S358" s="23">
        <v>0</v>
      </c>
      <c r="T358" s="23">
        <v>116.17</v>
      </c>
      <c r="U358" s="23">
        <v>116.17</v>
      </c>
      <c r="V358" s="23">
        <v>0</v>
      </c>
      <c r="X358" s="23">
        <v>0</v>
      </c>
      <c r="Y358" s="23">
        <v>0</v>
      </c>
      <c r="Z358" s="23">
        <v>0</v>
      </c>
      <c r="AA358" s="20" t="s">
        <v>182</v>
      </c>
      <c r="AB358" s="20" t="s">
        <v>109</v>
      </c>
      <c r="AC358" s="20" t="s">
        <v>110</v>
      </c>
    </row>
    <row r="359" spans="1:29" ht="13.2" x14ac:dyDescent="0.25">
      <c r="A359" s="20" t="s">
        <v>713</v>
      </c>
      <c r="B359" s="20" t="s">
        <v>8</v>
      </c>
      <c r="C359" s="20" t="s">
        <v>8</v>
      </c>
      <c r="D359" s="20" t="s">
        <v>14</v>
      </c>
      <c r="E359" s="20" t="s">
        <v>14</v>
      </c>
      <c r="F359" s="21">
        <v>43696.450694444444</v>
      </c>
      <c r="H359" s="20" t="s">
        <v>714</v>
      </c>
      <c r="I359" s="20" t="s">
        <v>111</v>
      </c>
      <c r="J359" s="22">
        <v>7163415373</v>
      </c>
      <c r="K359" s="20" t="s">
        <v>106</v>
      </c>
      <c r="M359" s="20" t="s">
        <v>112</v>
      </c>
      <c r="N359" s="20" t="s">
        <v>106</v>
      </c>
      <c r="O359" s="22">
        <v>1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X359" s="23">
        <v>0</v>
      </c>
      <c r="Y359" s="23">
        <v>0</v>
      </c>
      <c r="Z359" s="23">
        <v>0</v>
      </c>
      <c r="AA359" s="20" t="s">
        <v>182</v>
      </c>
      <c r="AB359" s="20" t="s">
        <v>113</v>
      </c>
      <c r="AC359" s="20" t="s">
        <v>110</v>
      </c>
    </row>
    <row r="360" spans="1:29" ht="13.2" x14ac:dyDescent="0.25">
      <c r="A360" s="20" t="s">
        <v>713</v>
      </c>
      <c r="B360" s="20" t="s">
        <v>8</v>
      </c>
      <c r="C360" s="20" t="s">
        <v>8</v>
      </c>
      <c r="D360" s="20" t="s">
        <v>14</v>
      </c>
      <c r="E360" s="20" t="s">
        <v>14</v>
      </c>
      <c r="F360" s="21">
        <v>43696.450694444444</v>
      </c>
      <c r="H360" s="20" t="s">
        <v>714</v>
      </c>
      <c r="I360" s="20" t="s">
        <v>114</v>
      </c>
      <c r="J360" s="22">
        <v>7163415373</v>
      </c>
      <c r="K360" s="20" t="s">
        <v>106</v>
      </c>
      <c r="M360" s="20" t="s">
        <v>115</v>
      </c>
      <c r="N360" s="20" t="s">
        <v>106</v>
      </c>
      <c r="O360" s="22">
        <v>1</v>
      </c>
      <c r="P360" s="23">
        <v>0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  <c r="X360" s="23">
        <v>0</v>
      </c>
      <c r="Y360" s="23">
        <v>0</v>
      </c>
      <c r="Z360" s="23">
        <v>0</v>
      </c>
      <c r="AA360" s="20" t="s">
        <v>182</v>
      </c>
      <c r="AB360" s="20" t="s">
        <v>116</v>
      </c>
      <c r="AC360" s="20" t="s">
        <v>110</v>
      </c>
    </row>
    <row r="361" spans="1:29" ht="13.2" x14ac:dyDescent="0.25">
      <c r="A361" s="20" t="s">
        <v>715</v>
      </c>
      <c r="B361" s="20" t="s">
        <v>6</v>
      </c>
      <c r="C361" s="20" t="s">
        <v>6</v>
      </c>
      <c r="D361" s="20" t="s">
        <v>9</v>
      </c>
      <c r="E361" s="20" t="s">
        <v>20</v>
      </c>
      <c r="F361" s="21">
        <v>43696.45208333333</v>
      </c>
      <c r="H361" s="20" t="s">
        <v>712</v>
      </c>
      <c r="I361" s="20" t="s">
        <v>716</v>
      </c>
      <c r="K361" s="20" t="s">
        <v>106</v>
      </c>
      <c r="M361" s="20" t="s">
        <v>717</v>
      </c>
      <c r="N361" s="20" t="s">
        <v>106</v>
      </c>
      <c r="O361" s="22">
        <v>1</v>
      </c>
      <c r="P361" s="23">
        <v>26.5</v>
      </c>
      <c r="Q361" s="23">
        <v>26.5</v>
      </c>
      <c r="R361" s="23">
        <v>39.950000000000003</v>
      </c>
      <c r="S361" s="23">
        <v>39.99</v>
      </c>
      <c r="T361" s="23">
        <v>39.950000000000003</v>
      </c>
      <c r="U361" s="23">
        <v>39.99</v>
      </c>
      <c r="V361" s="23">
        <v>13.49</v>
      </c>
      <c r="X361" s="23">
        <v>39.99</v>
      </c>
      <c r="Y361" s="23">
        <v>-0.04</v>
      </c>
      <c r="Z361" s="23">
        <v>0</v>
      </c>
      <c r="AA361" s="20" t="s">
        <v>108</v>
      </c>
      <c r="AB361" s="20" t="s">
        <v>545</v>
      </c>
      <c r="AC361" s="20" t="s">
        <v>110</v>
      </c>
    </row>
    <row r="362" spans="1:29" ht="13.2" x14ac:dyDescent="0.25">
      <c r="A362" s="20" t="s">
        <v>718</v>
      </c>
      <c r="B362" s="20" t="s">
        <v>8</v>
      </c>
      <c r="C362" s="20" t="s">
        <v>8</v>
      </c>
      <c r="D362" s="20" t="s">
        <v>19</v>
      </c>
      <c r="E362" s="20" t="s">
        <v>19</v>
      </c>
      <c r="F362" s="21">
        <v>43696.456944444442</v>
      </c>
      <c r="G362" s="20" t="s">
        <v>719</v>
      </c>
      <c r="H362" s="20" t="s">
        <v>558</v>
      </c>
      <c r="I362" s="20" t="s">
        <v>201</v>
      </c>
      <c r="J362" s="22">
        <v>355420105336540</v>
      </c>
      <c r="K362" s="20" t="s">
        <v>106</v>
      </c>
      <c r="L362" s="22">
        <v>283983802</v>
      </c>
      <c r="M362" s="20" t="s">
        <v>202</v>
      </c>
      <c r="N362" s="20" t="s">
        <v>141</v>
      </c>
      <c r="O362" s="22">
        <v>-1</v>
      </c>
      <c r="P362" s="23">
        <v>184.47</v>
      </c>
      <c r="Q362" s="23">
        <v>-184.47</v>
      </c>
      <c r="R362" s="23">
        <v>0</v>
      </c>
      <c r="S362" s="23">
        <v>-50</v>
      </c>
      <c r="T362" s="23">
        <v>-149.99</v>
      </c>
      <c r="U362" s="23">
        <v>-50</v>
      </c>
      <c r="V362" s="23">
        <v>134.47</v>
      </c>
      <c r="X362" s="23">
        <v>-50</v>
      </c>
      <c r="Y362" s="23">
        <v>50</v>
      </c>
      <c r="Z362" s="23">
        <v>0</v>
      </c>
      <c r="AA362" s="20" t="s">
        <v>182</v>
      </c>
      <c r="AB362" s="20" t="s">
        <v>203</v>
      </c>
      <c r="AC362" s="20" t="s">
        <v>110</v>
      </c>
    </row>
    <row r="363" spans="1:29" ht="13.2" x14ac:dyDescent="0.25">
      <c r="A363" s="20" t="s">
        <v>718</v>
      </c>
      <c r="B363" s="20" t="s">
        <v>8</v>
      </c>
      <c r="C363" s="20" t="s">
        <v>8</v>
      </c>
      <c r="D363" s="20" t="s">
        <v>19</v>
      </c>
      <c r="E363" s="20" t="s">
        <v>19</v>
      </c>
      <c r="F363" s="21">
        <v>43696.456944444442</v>
      </c>
      <c r="G363" s="20" t="s">
        <v>719</v>
      </c>
      <c r="H363" s="20" t="s">
        <v>558</v>
      </c>
      <c r="I363" s="20" t="s">
        <v>28</v>
      </c>
      <c r="J363" s="22">
        <v>7162590570</v>
      </c>
      <c r="K363" s="20" t="s">
        <v>106</v>
      </c>
      <c r="L363" s="22">
        <v>283983802</v>
      </c>
      <c r="M363" s="20" t="s">
        <v>29</v>
      </c>
      <c r="N363" s="20" t="s">
        <v>141</v>
      </c>
      <c r="O363" s="22">
        <v>-1</v>
      </c>
      <c r="P363" s="23">
        <v>0</v>
      </c>
      <c r="Q363" s="23">
        <v>0</v>
      </c>
      <c r="R363" s="23">
        <v>0</v>
      </c>
      <c r="S363" s="23">
        <v>-175</v>
      </c>
      <c r="T363" s="23">
        <v>-175</v>
      </c>
      <c r="U363" s="23">
        <v>-175</v>
      </c>
      <c r="V363" s="23">
        <v>-175</v>
      </c>
      <c r="W363" s="23">
        <v>0</v>
      </c>
      <c r="X363" s="23">
        <v>-175</v>
      </c>
      <c r="Y363" s="23">
        <v>175</v>
      </c>
      <c r="Z363" s="23">
        <v>0</v>
      </c>
      <c r="AA363" s="20" t="s">
        <v>182</v>
      </c>
      <c r="AB363" s="20" t="s">
        <v>204</v>
      </c>
      <c r="AC363" s="20" t="s">
        <v>110</v>
      </c>
    </row>
    <row r="364" spans="1:29" ht="13.2" x14ac:dyDescent="0.25">
      <c r="A364" s="20" t="s">
        <v>718</v>
      </c>
      <c r="B364" s="20" t="s">
        <v>8</v>
      </c>
      <c r="C364" s="20" t="s">
        <v>8</v>
      </c>
      <c r="D364" s="20" t="s">
        <v>19</v>
      </c>
      <c r="E364" s="20" t="s">
        <v>19</v>
      </c>
      <c r="F364" s="21">
        <v>43696.456944444442</v>
      </c>
      <c r="G364" s="20" t="s">
        <v>719</v>
      </c>
      <c r="H364" s="20" t="s">
        <v>558</v>
      </c>
      <c r="I364" s="20" t="s">
        <v>205</v>
      </c>
      <c r="K364" s="20" t="s">
        <v>106</v>
      </c>
      <c r="L364" s="22">
        <v>283983802</v>
      </c>
      <c r="M364" s="20" t="s">
        <v>206</v>
      </c>
      <c r="N364" s="20" t="s">
        <v>141</v>
      </c>
      <c r="O364" s="22">
        <v>-1</v>
      </c>
      <c r="P364" s="23">
        <v>0</v>
      </c>
      <c r="Q364" s="23">
        <v>0</v>
      </c>
      <c r="R364" s="23">
        <v>0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  <c r="X364" s="23">
        <v>0</v>
      </c>
      <c r="Y364" s="23">
        <v>0</v>
      </c>
      <c r="Z364" s="23">
        <v>0</v>
      </c>
      <c r="AA364" s="20" t="s">
        <v>182</v>
      </c>
      <c r="AB364" s="20" t="s">
        <v>133</v>
      </c>
      <c r="AC364" s="20" t="s">
        <v>110</v>
      </c>
    </row>
    <row r="365" spans="1:29" ht="13.2" x14ac:dyDescent="0.25">
      <c r="A365" s="20" t="s">
        <v>718</v>
      </c>
      <c r="B365" s="20" t="s">
        <v>8</v>
      </c>
      <c r="C365" s="20" t="s">
        <v>8</v>
      </c>
      <c r="D365" s="20" t="s">
        <v>19</v>
      </c>
      <c r="E365" s="20" t="s">
        <v>19</v>
      </c>
      <c r="F365" s="21">
        <v>43696.456944444442</v>
      </c>
      <c r="G365" s="20" t="s">
        <v>719</v>
      </c>
      <c r="H365" s="20" t="s">
        <v>558</v>
      </c>
      <c r="I365" s="20" t="s">
        <v>207</v>
      </c>
      <c r="J365" s="22">
        <v>7162590570</v>
      </c>
      <c r="K365" s="20" t="s">
        <v>106</v>
      </c>
      <c r="L365" s="22">
        <v>283983802</v>
      </c>
      <c r="M365" s="20" t="s">
        <v>208</v>
      </c>
      <c r="N365" s="20" t="s">
        <v>141</v>
      </c>
      <c r="O365" s="22">
        <v>-1</v>
      </c>
      <c r="P365" s="23">
        <v>0</v>
      </c>
      <c r="Q365" s="23">
        <v>0</v>
      </c>
      <c r="R365" s="23">
        <v>0</v>
      </c>
      <c r="S365" s="23">
        <v>0</v>
      </c>
      <c r="T365" s="23">
        <v>0</v>
      </c>
      <c r="U365" s="23">
        <v>0</v>
      </c>
      <c r="V365" s="23">
        <v>0</v>
      </c>
      <c r="W365" s="23">
        <v>0</v>
      </c>
      <c r="X365" s="23">
        <v>0</v>
      </c>
      <c r="Y365" s="23">
        <v>0</v>
      </c>
      <c r="Z365" s="23">
        <v>0</v>
      </c>
      <c r="AA365" s="20" t="s">
        <v>182</v>
      </c>
      <c r="AB365" s="20" t="s">
        <v>136</v>
      </c>
      <c r="AC365" s="20" t="s">
        <v>110</v>
      </c>
    </row>
    <row r="366" spans="1:29" ht="13.2" x14ac:dyDescent="0.25">
      <c r="A366" s="20" t="s">
        <v>718</v>
      </c>
      <c r="B366" s="20" t="s">
        <v>8</v>
      </c>
      <c r="C366" s="20" t="s">
        <v>8</v>
      </c>
      <c r="D366" s="20" t="s">
        <v>19</v>
      </c>
      <c r="E366" s="20" t="s">
        <v>19</v>
      </c>
      <c r="F366" s="21">
        <v>43696.456944444442</v>
      </c>
      <c r="G366" s="20" t="s">
        <v>719</v>
      </c>
      <c r="H366" s="20" t="s">
        <v>558</v>
      </c>
      <c r="I366" s="20" t="s">
        <v>219</v>
      </c>
      <c r="J366" s="22">
        <v>7162590570</v>
      </c>
      <c r="K366" s="20" t="s">
        <v>106</v>
      </c>
      <c r="L366" s="22">
        <v>283983802</v>
      </c>
      <c r="M366" s="20" t="s">
        <v>220</v>
      </c>
      <c r="N366" s="20" t="s">
        <v>141</v>
      </c>
      <c r="O366" s="22">
        <v>-1</v>
      </c>
      <c r="P366" s="23">
        <v>0</v>
      </c>
      <c r="Q366" s="23">
        <v>0</v>
      </c>
      <c r="R366" s="23">
        <v>0</v>
      </c>
      <c r="S366" s="23">
        <v>-50</v>
      </c>
      <c r="T366" s="23">
        <v>-50</v>
      </c>
      <c r="U366" s="23">
        <v>-50</v>
      </c>
      <c r="V366" s="23">
        <v>-50</v>
      </c>
      <c r="W366" s="23">
        <v>0</v>
      </c>
      <c r="X366" s="23">
        <v>-50</v>
      </c>
      <c r="Y366" s="23">
        <v>50</v>
      </c>
      <c r="Z366" s="23">
        <v>0</v>
      </c>
      <c r="AA366" s="20" t="s">
        <v>182</v>
      </c>
      <c r="AB366" s="20" t="s">
        <v>221</v>
      </c>
      <c r="AC366" s="20" t="s">
        <v>110</v>
      </c>
    </row>
    <row r="367" spans="1:29" ht="13.2" x14ac:dyDescent="0.25">
      <c r="A367" s="20" t="s">
        <v>718</v>
      </c>
      <c r="B367" s="20" t="s">
        <v>8</v>
      </c>
      <c r="C367" s="20" t="s">
        <v>8</v>
      </c>
      <c r="D367" s="20" t="s">
        <v>19</v>
      </c>
      <c r="E367" s="20" t="s">
        <v>19</v>
      </c>
      <c r="F367" s="21">
        <v>43696.456944444442</v>
      </c>
      <c r="G367" s="20" t="s">
        <v>719</v>
      </c>
      <c r="H367" s="20" t="s">
        <v>558</v>
      </c>
      <c r="I367" s="20" t="s">
        <v>209</v>
      </c>
      <c r="J367" s="22">
        <v>7162590570</v>
      </c>
      <c r="K367" s="20" t="s">
        <v>106</v>
      </c>
      <c r="L367" s="22">
        <v>283983802</v>
      </c>
      <c r="M367" s="20" t="s">
        <v>210</v>
      </c>
      <c r="N367" s="20" t="s">
        <v>141</v>
      </c>
      <c r="O367" s="22">
        <v>-1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  <c r="Y367" s="23">
        <v>0</v>
      </c>
      <c r="Z367" s="23">
        <v>0</v>
      </c>
      <c r="AA367" s="20" t="s">
        <v>182</v>
      </c>
      <c r="AB367" s="20" t="s">
        <v>211</v>
      </c>
      <c r="AC367" s="20" t="s">
        <v>110</v>
      </c>
    </row>
    <row r="368" spans="1:29" ht="13.2" x14ac:dyDescent="0.25">
      <c r="A368" s="20" t="s">
        <v>718</v>
      </c>
      <c r="B368" s="20" t="s">
        <v>8</v>
      </c>
      <c r="C368" s="20" t="s">
        <v>8</v>
      </c>
      <c r="D368" s="20" t="s">
        <v>19</v>
      </c>
      <c r="E368" s="20" t="s">
        <v>19</v>
      </c>
      <c r="F368" s="21">
        <v>43696.456944444442</v>
      </c>
      <c r="G368" s="20" t="s">
        <v>719</v>
      </c>
      <c r="H368" s="20" t="s">
        <v>558</v>
      </c>
      <c r="I368" s="20" t="s">
        <v>201</v>
      </c>
      <c r="J368" s="22">
        <v>355420105316302</v>
      </c>
      <c r="K368" s="20" t="s">
        <v>106</v>
      </c>
      <c r="L368" s="22">
        <v>288983822</v>
      </c>
      <c r="M368" s="20" t="s">
        <v>202</v>
      </c>
      <c r="N368" s="20" t="s">
        <v>141</v>
      </c>
      <c r="O368" s="22">
        <v>-1</v>
      </c>
      <c r="P368" s="23">
        <v>184.47</v>
      </c>
      <c r="Q368" s="23">
        <v>-184.47</v>
      </c>
      <c r="R368" s="23">
        <v>0</v>
      </c>
      <c r="S368" s="23">
        <v>-50</v>
      </c>
      <c r="T368" s="23">
        <v>-149.99</v>
      </c>
      <c r="U368" s="23">
        <v>-50</v>
      </c>
      <c r="V368" s="23">
        <v>134.47</v>
      </c>
      <c r="X368" s="23">
        <v>-50</v>
      </c>
      <c r="Y368" s="23">
        <v>50</v>
      </c>
      <c r="Z368" s="23">
        <v>0</v>
      </c>
      <c r="AA368" s="20" t="s">
        <v>182</v>
      </c>
      <c r="AB368" s="20" t="s">
        <v>203</v>
      </c>
      <c r="AC368" s="20" t="s">
        <v>110</v>
      </c>
    </row>
    <row r="369" spans="1:29" ht="13.2" x14ac:dyDescent="0.25">
      <c r="A369" s="20" t="s">
        <v>718</v>
      </c>
      <c r="B369" s="20" t="s">
        <v>8</v>
      </c>
      <c r="C369" s="20" t="s">
        <v>8</v>
      </c>
      <c r="D369" s="20" t="s">
        <v>19</v>
      </c>
      <c r="E369" s="20" t="s">
        <v>19</v>
      </c>
      <c r="F369" s="21">
        <v>43696.456944444442</v>
      </c>
      <c r="G369" s="20" t="s">
        <v>719</v>
      </c>
      <c r="H369" s="20" t="s">
        <v>558</v>
      </c>
      <c r="I369" s="20" t="s">
        <v>28</v>
      </c>
      <c r="J369" s="22">
        <v>7162618796</v>
      </c>
      <c r="K369" s="20" t="s">
        <v>106</v>
      </c>
      <c r="L369" s="22">
        <v>288983822</v>
      </c>
      <c r="M369" s="20" t="s">
        <v>29</v>
      </c>
      <c r="N369" s="20" t="s">
        <v>141</v>
      </c>
      <c r="O369" s="22">
        <v>-1</v>
      </c>
      <c r="P369" s="23">
        <v>0</v>
      </c>
      <c r="Q369" s="23">
        <v>0</v>
      </c>
      <c r="R369" s="23">
        <v>0</v>
      </c>
      <c r="S369" s="23">
        <v>-175</v>
      </c>
      <c r="T369" s="23">
        <v>-175</v>
      </c>
      <c r="U369" s="23">
        <v>-175</v>
      </c>
      <c r="V369" s="23">
        <v>-175</v>
      </c>
      <c r="W369" s="23">
        <v>0</v>
      </c>
      <c r="X369" s="23">
        <v>-175</v>
      </c>
      <c r="Y369" s="23">
        <v>175</v>
      </c>
      <c r="Z369" s="23">
        <v>0</v>
      </c>
      <c r="AA369" s="20" t="s">
        <v>182</v>
      </c>
      <c r="AB369" s="20" t="s">
        <v>204</v>
      </c>
      <c r="AC369" s="20" t="s">
        <v>110</v>
      </c>
    </row>
    <row r="370" spans="1:29" ht="13.2" x14ac:dyDescent="0.25">
      <c r="A370" s="20" t="s">
        <v>718</v>
      </c>
      <c r="B370" s="20" t="s">
        <v>8</v>
      </c>
      <c r="C370" s="20" t="s">
        <v>8</v>
      </c>
      <c r="D370" s="20" t="s">
        <v>19</v>
      </c>
      <c r="E370" s="20" t="s">
        <v>19</v>
      </c>
      <c r="F370" s="21">
        <v>43696.456944444442</v>
      </c>
      <c r="G370" s="20" t="s">
        <v>719</v>
      </c>
      <c r="H370" s="20" t="s">
        <v>558</v>
      </c>
      <c r="I370" s="20" t="s">
        <v>205</v>
      </c>
      <c r="K370" s="20" t="s">
        <v>106</v>
      </c>
      <c r="L370" s="22">
        <v>288983822</v>
      </c>
      <c r="M370" s="20" t="s">
        <v>206</v>
      </c>
      <c r="N370" s="20" t="s">
        <v>141</v>
      </c>
      <c r="O370" s="22">
        <v>-1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0</v>
      </c>
      <c r="AA370" s="20" t="s">
        <v>182</v>
      </c>
      <c r="AB370" s="20" t="s">
        <v>133</v>
      </c>
      <c r="AC370" s="20" t="s">
        <v>110</v>
      </c>
    </row>
    <row r="371" spans="1:29" ht="13.2" x14ac:dyDescent="0.25">
      <c r="A371" s="20" t="s">
        <v>718</v>
      </c>
      <c r="B371" s="20" t="s">
        <v>8</v>
      </c>
      <c r="C371" s="20" t="s">
        <v>8</v>
      </c>
      <c r="D371" s="20" t="s">
        <v>19</v>
      </c>
      <c r="E371" s="20" t="s">
        <v>19</v>
      </c>
      <c r="F371" s="21">
        <v>43696.456944444442</v>
      </c>
      <c r="G371" s="20" t="s">
        <v>719</v>
      </c>
      <c r="H371" s="20" t="s">
        <v>558</v>
      </c>
      <c r="I371" s="20" t="s">
        <v>212</v>
      </c>
      <c r="J371" s="22">
        <v>7162590570</v>
      </c>
      <c r="K371" s="20" t="s">
        <v>106</v>
      </c>
      <c r="L371" s="22">
        <v>283983802</v>
      </c>
      <c r="M371" s="20" t="s">
        <v>210</v>
      </c>
      <c r="N371" s="20" t="s">
        <v>141</v>
      </c>
      <c r="O371" s="22">
        <v>-1</v>
      </c>
      <c r="P371" s="23">
        <v>0</v>
      </c>
      <c r="Q371" s="23">
        <v>0</v>
      </c>
      <c r="R371" s="23">
        <v>0</v>
      </c>
      <c r="S371" s="23">
        <v>-5</v>
      </c>
      <c r="T371" s="23">
        <v>-5</v>
      </c>
      <c r="U371" s="23">
        <v>-5</v>
      </c>
      <c r="V371" s="23">
        <v>-5</v>
      </c>
      <c r="W371" s="23">
        <v>0</v>
      </c>
      <c r="X371" s="23">
        <v>-5</v>
      </c>
      <c r="Y371" s="23">
        <v>5</v>
      </c>
      <c r="Z371" s="23">
        <v>0</v>
      </c>
      <c r="AA371" s="20" t="s">
        <v>182</v>
      </c>
      <c r="AB371" s="20" t="s">
        <v>211</v>
      </c>
      <c r="AC371" s="20" t="s">
        <v>110</v>
      </c>
    </row>
    <row r="372" spans="1:29" ht="13.2" x14ac:dyDescent="0.25">
      <c r="A372" s="20" t="s">
        <v>718</v>
      </c>
      <c r="B372" s="20" t="s">
        <v>8</v>
      </c>
      <c r="C372" s="20" t="s">
        <v>8</v>
      </c>
      <c r="D372" s="20" t="s">
        <v>19</v>
      </c>
      <c r="E372" s="20" t="s">
        <v>19</v>
      </c>
      <c r="F372" s="21">
        <v>43696.456944444442</v>
      </c>
      <c r="G372" s="20" t="s">
        <v>719</v>
      </c>
      <c r="H372" s="20" t="s">
        <v>558</v>
      </c>
      <c r="I372" s="20" t="s">
        <v>185</v>
      </c>
      <c r="J372" s="22">
        <v>7162590570</v>
      </c>
      <c r="K372" s="20" t="s">
        <v>106</v>
      </c>
      <c r="L372" s="22">
        <v>283983802</v>
      </c>
      <c r="M372" s="20" t="s">
        <v>432</v>
      </c>
      <c r="N372" s="20" t="s">
        <v>141</v>
      </c>
      <c r="O372" s="22">
        <v>-1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  <c r="Y372" s="23">
        <v>0</v>
      </c>
      <c r="Z372" s="23">
        <v>0</v>
      </c>
      <c r="AA372" s="20" t="s">
        <v>182</v>
      </c>
      <c r="AB372" s="20" t="s">
        <v>152</v>
      </c>
      <c r="AC372" s="20" t="s">
        <v>110</v>
      </c>
    </row>
    <row r="373" spans="1:29" ht="13.2" x14ac:dyDescent="0.25">
      <c r="A373" s="20" t="s">
        <v>718</v>
      </c>
      <c r="B373" s="20" t="s">
        <v>8</v>
      </c>
      <c r="C373" s="20" t="s">
        <v>8</v>
      </c>
      <c r="D373" s="20" t="s">
        <v>19</v>
      </c>
      <c r="E373" s="20" t="s">
        <v>19</v>
      </c>
      <c r="F373" s="21">
        <v>43696.456944444442</v>
      </c>
      <c r="G373" s="20" t="s">
        <v>719</v>
      </c>
      <c r="H373" s="20" t="s">
        <v>558</v>
      </c>
      <c r="I373" s="20" t="s">
        <v>216</v>
      </c>
      <c r="K373" s="20" t="s">
        <v>106</v>
      </c>
      <c r="L373" s="22">
        <v>283983802</v>
      </c>
      <c r="M373" s="20" t="s">
        <v>217</v>
      </c>
      <c r="N373" s="20" t="s">
        <v>106</v>
      </c>
      <c r="O373" s="22">
        <v>1</v>
      </c>
      <c r="P373" s="23">
        <v>0</v>
      </c>
      <c r="Q373" s="23">
        <v>0</v>
      </c>
      <c r="R373" s="23">
        <v>0</v>
      </c>
      <c r="S373" s="23">
        <v>50</v>
      </c>
      <c r="T373" s="23">
        <v>50</v>
      </c>
      <c r="U373" s="23">
        <v>50</v>
      </c>
      <c r="V373" s="23">
        <v>50</v>
      </c>
      <c r="W373" s="23">
        <v>0</v>
      </c>
      <c r="X373" s="23">
        <v>50</v>
      </c>
      <c r="Y373" s="23">
        <v>-50</v>
      </c>
      <c r="Z373" s="23">
        <v>0</v>
      </c>
      <c r="AA373" s="20" t="s">
        <v>182</v>
      </c>
      <c r="AB373" s="20" t="s">
        <v>218</v>
      </c>
      <c r="AC373" s="20" t="s">
        <v>110</v>
      </c>
    </row>
    <row r="374" spans="1:29" ht="13.2" x14ac:dyDescent="0.25">
      <c r="A374" s="20" t="s">
        <v>718</v>
      </c>
      <c r="B374" s="20" t="s">
        <v>8</v>
      </c>
      <c r="C374" s="20" t="s">
        <v>8</v>
      </c>
      <c r="D374" s="20" t="s">
        <v>19</v>
      </c>
      <c r="E374" s="20" t="s">
        <v>19</v>
      </c>
      <c r="F374" s="21">
        <v>43696.456944444442</v>
      </c>
      <c r="G374" s="20" t="s">
        <v>719</v>
      </c>
      <c r="H374" s="20" t="s">
        <v>558</v>
      </c>
      <c r="I374" s="20" t="s">
        <v>213</v>
      </c>
      <c r="J374" s="22">
        <v>7162590570</v>
      </c>
      <c r="K374" s="20" t="s">
        <v>106</v>
      </c>
      <c r="L374" s="22">
        <v>283983802</v>
      </c>
      <c r="M374" s="20" t="s">
        <v>214</v>
      </c>
      <c r="N374" s="20" t="s">
        <v>141</v>
      </c>
      <c r="O374" s="22">
        <v>-1</v>
      </c>
      <c r="P374" s="23">
        <v>0</v>
      </c>
      <c r="Q374" s="23">
        <v>0</v>
      </c>
      <c r="R374" s="23">
        <v>0</v>
      </c>
      <c r="S374" s="23">
        <v>-25</v>
      </c>
      <c r="T374" s="23">
        <v>-25</v>
      </c>
      <c r="U374" s="23">
        <v>-25</v>
      </c>
      <c r="V374" s="23">
        <v>-25</v>
      </c>
      <c r="W374" s="23">
        <v>0</v>
      </c>
      <c r="X374" s="23">
        <v>-25</v>
      </c>
      <c r="Y374" s="23">
        <v>25</v>
      </c>
      <c r="Z374" s="23">
        <v>0</v>
      </c>
      <c r="AA374" s="20" t="s">
        <v>182</v>
      </c>
      <c r="AB374" s="20" t="s">
        <v>215</v>
      </c>
      <c r="AC374" s="20" t="s">
        <v>110</v>
      </c>
    </row>
    <row r="375" spans="1:29" ht="13.2" x14ac:dyDescent="0.25">
      <c r="A375" s="20" t="s">
        <v>718</v>
      </c>
      <c r="B375" s="20" t="s">
        <v>8</v>
      </c>
      <c r="C375" s="20" t="s">
        <v>8</v>
      </c>
      <c r="D375" s="20" t="s">
        <v>19</v>
      </c>
      <c r="E375" s="20" t="s">
        <v>19</v>
      </c>
      <c r="F375" s="21">
        <v>43696.456944444442</v>
      </c>
      <c r="G375" s="20" t="s">
        <v>719</v>
      </c>
      <c r="H375" s="20" t="s">
        <v>558</v>
      </c>
      <c r="I375" s="20" t="s">
        <v>213</v>
      </c>
      <c r="J375" s="22">
        <v>7162618796</v>
      </c>
      <c r="K375" s="20" t="s">
        <v>106</v>
      </c>
      <c r="L375" s="22">
        <v>288983822</v>
      </c>
      <c r="M375" s="20" t="s">
        <v>214</v>
      </c>
      <c r="N375" s="20" t="s">
        <v>141</v>
      </c>
      <c r="O375" s="22">
        <v>-1</v>
      </c>
      <c r="P375" s="23">
        <v>0</v>
      </c>
      <c r="Q375" s="23">
        <v>0</v>
      </c>
      <c r="R375" s="23">
        <v>0</v>
      </c>
      <c r="S375" s="23">
        <v>-25</v>
      </c>
      <c r="T375" s="23">
        <v>-25</v>
      </c>
      <c r="U375" s="23">
        <v>-25</v>
      </c>
      <c r="V375" s="23">
        <v>-25</v>
      </c>
      <c r="W375" s="23">
        <v>0</v>
      </c>
      <c r="X375" s="23">
        <v>-25</v>
      </c>
      <c r="Y375" s="23">
        <v>25</v>
      </c>
      <c r="Z375" s="23">
        <v>0</v>
      </c>
      <c r="AA375" s="20" t="s">
        <v>182</v>
      </c>
      <c r="AB375" s="20" t="s">
        <v>215</v>
      </c>
      <c r="AC375" s="20" t="s">
        <v>110</v>
      </c>
    </row>
    <row r="376" spans="1:29" ht="13.2" x14ac:dyDescent="0.25">
      <c r="A376" s="20" t="s">
        <v>718</v>
      </c>
      <c r="B376" s="20" t="s">
        <v>8</v>
      </c>
      <c r="C376" s="20" t="s">
        <v>8</v>
      </c>
      <c r="D376" s="20" t="s">
        <v>19</v>
      </c>
      <c r="E376" s="20" t="s">
        <v>19</v>
      </c>
      <c r="F376" s="21">
        <v>43696.456944444442</v>
      </c>
      <c r="G376" s="20" t="s">
        <v>719</v>
      </c>
      <c r="H376" s="20" t="s">
        <v>558</v>
      </c>
      <c r="I376" s="20" t="s">
        <v>212</v>
      </c>
      <c r="J376" s="22">
        <v>7162618796</v>
      </c>
      <c r="K376" s="20" t="s">
        <v>106</v>
      </c>
      <c r="L376" s="22">
        <v>288983822</v>
      </c>
      <c r="M376" s="20" t="s">
        <v>210</v>
      </c>
      <c r="N376" s="20" t="s">
        <v>141</v>
      </c>
      <c r="O376" s="22">
        <v>-1</v>
      </c>
      <c r="P376" s="23">
        <v>0</v>
      </c>
      <c r="Q376" s="23">
        <v>0</v>
      </c>
      <c r="R376" s="23">
        <v>0</v>
      </c>
      <c r="S376" s="23">
        <v>-5</v>
      </c>
      <c r="T376" s="23">
        <v>-5</v>
      </c>
      <c r="U376" s="23">
        <v>-5</v>
      </c>
      <c r="V376" s="23">
        <v>-5</v>
      </c>
      <c r="W376" s="23">
        <v>0</v>
      </c>
      <c r="X376" s="23">
        <v>-5</v>
      </c>
      <c r="Y376" s="23">
        <v>5</v>
      </c>
      <c r="Z376" s="23">
        <v>0</v>
      </c>
      <c r="AA376" s="20" t="s">
        <v>182</v>
      </c>
      <c r="AB376" s="20" t="s">
        <v>211</v>
      </c>
      <c r="AC376" s="20" t="s">
        <v>110</v>
      </c>
    </row>
    <row r="377" spans="1:29" ht="13.2" x14ac:dyDescent="0.25">
      <c r="A377" s="20" t="s">
        <v>718</v>
      </c>
      <c r="B377" s="20" t="s">
        <v>8</v>
      </c>
      <c r="C377" s="20" t="s">
        <v>8</v>
      </c>
      <c r="D377" s="20" t="s">
        <v>19</v>
      </c>
      <c r="E377" s="20" t="s">
        <v>19</v>
      </c>
      <c r="F377" s="21">
        <v>43696.456944444442</v>
      </c>
      <c r="G377" s="20" t="s">
        <v>719</v>
      </c>
      <c r="H377" s="20" t="s">
        <v>558</v>
      </c>
      <c r="I377" s="20" t="s">
        <v>185</v>
      </c>
      <c r="J377" s="22">
        <v>7162618796</v>
      </c>
      <c r="K377" s="20" t="s">
        <v>106</v>
      </c>
      <c r="L377" s="22">
        <v>288983822</v>
      </c>
      <c r="M377" s="20" t="s">
        <v>432</v>
      </c>
      <c r="N377" s="20" t="s">
        <v>141</v>
      </c>
      <c r="O377" s="22">
        <v>-1</v>
      </c>
      <c r="P377" s="23">
        <v>0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0" t="s">
        <v>182</v>
      </c>
      <c r="AB377" s="20" t="s">
        <v>152</v>
      </c>
      <c r="AC377" s="20" t="s">
        <v>110</v>
      </c>
    </row>
    <row r="378" spans="1:29" ht="13.2" x14ac:dyDescent="0.25">
      <c r="A378" s="20" t="s">
        <v>718</v>
      </c>
      <c r="B378" s="20" t="s">
        <v>8</v>
      </c>
      <c r="C378" s="20" t="s">
        <v>8</v>
      </c>
      <c r="D378" s="20" t="s">
        <v>19</v>
      </c>
      <c r="E378" s="20" t="s">
        <v>19</v>
      </c>
      <c r="F378" s="21">
        <v>43696.456944444442</v>
      </c>
      <c r="G378" s="20" t="s">
        <v>719</v>
      </c>
      <c r="H378" s="20" t="s">
        <v>558</v>
      </c>
      <c r="I378" s="20" t="s">
        <v>197</v>
      </c>
      <c r="K378" s="20" t="s">
        <v>106</v>
      </c>
      <c r="M378" s="20" t="s">
        <v>198</v>
      </c>
      <c r="N378" s="20" t="s">
        <v>106</v>
      </c>
      <c r="O378" s="22">
        <v>2</v>
      </c>
      <c r="P378" s="23">
        <v>0</v>
      </c>
      <c r="Q378" s="23">
        <v>0</v>
      </c>
      <c r="R378" s="23">
        <v>0</v>
      </c>
      <c r="S378" s="23">
        <v>50</v>
      </c>
      <c r="T378" s="23">
        <v>0</v>
      </c>
      <c r="U378" s="23">
        <v>25</v>
      </c>
      <c r="V378" s="23">
        <v>50</v>
      </c>
      <c r="W378" s="23">
        <v>0</v>
      </c>
      <c r="X378" s="23">
        <v>50</v>
      </c>
      <c r="Y378" s="23">
        <v>-50</v>
      </c>
      <c r="Z378" s="23">
        <v>0</v>
      </c>
      <c r="AA378" s="20" t="s">
        <v>182</v>
      </c>
      <c r="AB378" s="20" t="s">
        <v>168</v>
      </c>
      <c r="AC378" s="20" t="s">
        <v>110</v>
      </c>
    </row>
    <row r="379" spans="1:29" ht="13.2" x14ac:dyDescent="0.25">
      <c r="A379" s="20" t="s">
        <v>718</v>
      </c>
      <c r="B379" s="20" t="s">
        <v>8</v>
      </c>
      <c r="C379" s="20" t="s">
        <v>8</v>
      </c>
      <c r="D379" s="20" t="s">
        <v>19</v>
      </c>
      <c r="E379" s="20" t="s">
        <v>19</v>
      </c>
      <c r="F379" s="21">
        <v>43696.456944444442</v>
      </c>
      <c r="G379" s="20" t="s">
        <v>719</v>
      </c>
      <c r="H379" s="20" t="s">
        <v>558</v>
      </c>
      <c r="I379" s="20" t="s">
        <v>209</v>
      </c>
      <c r="J379" s="22">
        <v>7162618796</v>
      </c>
      <c r="K379" s="20" t="s">
        <v>106</v>
      </c>
      <c r="L379" s="22">
        <v>288983822</v>
      </c>
      <c r="M379" s="20" t="s">
        <v>210</v>
      </c>
      <c r="N379" s="20" t="s">
        <v>141</v>
      </c>
      <c r="O379" s="22">
        <v>-1</v>
      </c>
      <c r="P379" s="23">
        <v>0</v>
      </c>
      <c r="Q379" s="23">
        <v>0</v>
      </c>
      <c r="R379" s="23">
        <v>0</v>
      </c>
      <c r="S379" s="23">
        <v>0</v>
      </c>
      <c r="T379" s="23">
        <v>0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0" t="s">
        <v>182</v>
      </c>
      <c r="AB379" s="20" t="s">
        <v>211</v>
      </c>
      <c r="AC379" s="20" t="s">
        <v>110</v>
      </c>
    </row>
    <row r="380" spans="1:29" ht="13.2" x14ac:dyDescent="0.25">
      <c r="A380" s="20" t="s">
        <v>718</v>
      </c>
      <c r="B380" s="20" t="s">
        <v>8</v>
      </c>
      <c r="C380" s="20" t="s">
        <v>8</v>
      </c>
      <c r="D380" s="20" t="s">
        <v>19</v>
      </c>
      <c r="E380" s="20" t="s">
        <v>19</v>
      </c>
      <c r="F380" s="21">
        <v>43696.456944444442</v>
      </c>
      <c r="G380" s="20" t="s">
        <v>719</v>
      </c>
      <c r="H380" s="20" t="s">
        <v>558</v>
      </c>
      <c r="I380" s="20" t="s">
        <v>207</v>
      </c>
      <c r="J380" s="22">
        <v>7162618796</v>
      </c>
      <c r="K380" s="20" t="s">
        <v>106</v>
      </c>
      <c r="L380" s="22">
        <v>288983822</v>
      </c>
      <c r="M380" s="20" t="s">
        <v>208</v>
      </c>
      <c r="N380" s="20" t="s">
        <v>141</v>
      </c>
      <c r="O380" s="22">
        <v>-1</v>
      </c>
      <c r="P380" s="23">
        <v>0</v>
      </c>
      <c r="Q380" s="23">
        <v>0</v>
      </c>
      <c r="R380" s="23">
        <v>0</v>
      </c>
      <c r="S380" s="23">
        <v>0</v>
      </c>
      <c r="T380" s="23">
        <v>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0" t="s">
        <v>182</v>
      </c>
      <c r="AB380" s="20" t="s">
        <v>136</v>
      </c>
      <c r="AC380" s="20" t="s">
        <v>110</v>
      </c>
    </row>
    <row r="381" spans="1:29" ht="13.2" x14ac:dyDescent="0.25">
      <c r="A381" s="20" t="s">
        <v>718</v>
      </c>
      <c r="B381" s="20" t="s">
        <v>8</v>
      </c>
      <c r="C381" s="20" t="s">
        <v>8</v>
      </c>
      <c r="D381" s="20" t="s">
        <v>19</v>
      </c>
      <c r="E381" s="20" t="s">
        <v>19</v>
      </c>
      <c r="F381" s="21">
        <v>43696.456944444442</v>
      </c>
      <c r="G381" s="20" t="s">
        <v>719</v>
      </c>
      <c r="H381" s="20" t="s">
        <v>558</v>
      </c>
      <c r="I381" s="20" t="s">
        <v>219</v>
      </c>
      <c r="J381" s="22">
        <v>7162618796</v>
      </c>
      <c r="K381" s="20" t="s">
        <v>106</v>
      </c>
      <c r="L381" s="22">
        <v>288983822</v>
      </c>
      <c r="M381" s="20" t="s">
        <v>220</v>
      </c>
      <c r="N381" s="20" t="s">
        <v>141</v>
      </c>
      <c r="O381" s="22">
        <v>-1</v>
      </c>
      <c r="P381" s="23">
        <v>0</v>
      </c>
      <c r="Q381" s="23">
        <v>0</v>
      </c>
      <c r="R381" s="23">
        <v>0</v>
      </c>
      <c r="S381" s="23">
        <v>-50</v>
      </c>
      <c r="T381" s="23">
        <v>-50</v>
      </c>
      <c r="U381" s="23">
        <v>-50</v>
      </c>
      <c r="V381" s="23">
        <v>-50</v>
      </c>
      <c r="W381" s="23">
        <v>0</v>
      </c>
      <c r="X381" s="23">
        <v>-50</v>
      </c>
      <c r="Y381" s="23">
        <v>50</v>
      </c>
      <c r="Z381" s="23">
        <v>0</v>
      </c>
      <c r="AA381" s="20" t="s">
        <v>182</v>
      </c>
      <c r="AB381" s="20" t="s">
        <v>221</v>
      </c>
      <c r="AC381" s="20" t="s">
        <v>110</v>
      </c>
    </row>
    <row r="382" spans="1:29" ht="13.2" x14ac:dyDescent="0.25">
      <c r="A382" s="20" t="s">
        <v>718</v>
      </c>
      <c r="B382" s="20" t="s">
        <v>8</v>
      </c>
      <c r="C382" s="20" t="s">
        <v>8</v>
      </c>
      <c r="D382" s="20" t="s">
        <v>19</v>
      </c>
      <c r="E382" s="20" t="s">
        <v>19</v>
      </c>
      <c r="F382" s="21">
        <v>43696.456944444442</v>
      </c>
      <c r="G382" s="20" t="s">
        <v>719</v>
      </c>
      <c r="H382" s="20" t="s">
        <v>558</v>
      </c>
      <c r="I382" s="20" t="s">
        <v>216</v>
      </c>
      <c r="K382" s="20" t="s">
        <v>106</v>
      </c>
      <c r="L382" s="22">
        <v>288983822</v>
      </c>
      <c r="M382" s="20" t="s">
        <v>217</v>
      </c>
      <c r="N382" s="20" t="s">
        <v>106</v>
      </c>
      <c r="O382" s="22">
        <v>1</v>
      </c>
      <c r="P382" s="23">
        <v>0</v>
      </c>
      <c r="Q382" s="23">
        <v>0</v>
      </c>
      <c r="R382" s="23">
        <v>0</v>
      </c>
      <c r="S382" s="23">
        <v>50</v>
      </c>
      <c r="T382" s="23">
        <v>50</v>
      </c>
      <c r="U382" s="23">
        <v>50</v>
      </c>
      <c r="V382" s="23">
        <v>50</v>
      </c>
      <c r="W382" s="23">
        <v>0</v>
      </c>
      <c r="X382" s="23">
        <v>50</v>
      </c>
      <c r="Y382" s="23">
        <v>-50</v>
      </c>
      <c r="Z382" s="23">
        <v>0</v>
      </c>
      <c r="AA382" s="20" t="s">
        <v>182</v>
      </c>
      <c r="AB382" s="20" t="s">
        <v>218</v>
      </c>
      <c r="AC382" s="20" t="s">
        <v>110</v>
      </c>
    </row>
    <row r="383" spans="1:29" ht="13.2" x14ac:dyDescent="0.25">
      <c r="A383" s="20" t="s">
        <v>720</v>
      </c>
      <c r="B383" s="20" t="s">
        <v>6</v>
      </c>
      <c r="C383" s="20" t="s">
        <v>6</v>
      </c>
      <c r="D383" s="20" t="s">
        <v>9</v>
      </c>
      <c r="E383" s="20" t="s">
        <v>20</v>
      </c>
      <c r="F383" s="21">
        <v>43696.460416666669</v>
      </c>
      <c r="H383" s="20" t="s">
        <v>721</v>
      </c>
      <c r="I383" s="20" t="s">
        <v>279</v>
      </c>
      <c r="J383" s="22">
        <v>7167271012</v>
      </c>
      <c r="K383" s="20" t="s">
        <v>106</v>
      </c>
      <c r="M383" s="20" t="s">
        <v>280</v>
      </c>
      <c r="N383" s="20" t="s">
        <v>106</v>
      </c>
      <c r="O383" s="22">
        <v>1</v>
      </c>
      <c r="P383" s="23">
        <v>0</v>
      </c>
      <c r="Q383" s="23">
        <v>0</v>
      </c>
      <c r="R383" s="23">
        <v>40</v>
      </c>
      <c r="S383" s="23">
        <v>0</v>
      </c>
      <c r="T383" s="23">
        <v>40</v>
      </c>
      <c r="U383" s="23">
        <v>40</v>
      </c>
      <c r="V383" s="23">
        <v>0</v>
      </c>
      <c r="X383" s="23">
        <v>0</v>
      </c>
      <c r="Y383" s="23">
        <v>0</v>
      </c>
      <c r="Z383" s="23">
        <v>0</v>
      </c>
      <c r="AA383" s="20" t="s">
        <v>108</v>
      </c>
      <c r="AB383" s="20" t="s">
        <v>109</v>
      </c>
      <c r="AC383" s="20" t="s">
        <v>110</v>
      </c>
    </row>
    <row r="384" spans="1:29" ht="13.2" x14ac:dyDescent="0.25">
      <c r="A384" s="20" t="s">
        <v>720</v>
      </c>
      <c r="B384" s="20" t="s">
        <v>6</v>
      </c>
      <c r="C384" s="20" t="s">
        <v>6</v>
      </c>
      <c r="D384" s="20" t="s">
        <v>9</v>
      </c>
      <c r="E384" s="20" t="s">
        <v>20</v>
      </c>
      <c r="F384" s="21">
        <v>43696.460416666669</v>
      </c>
      <c r="H384" s="20" t="s">
        <v>721</v>
      </c>
      <c r="I384" s="20" t="s">
        <v>111</v>
      </c>
      <c r="J384" s="22">
        <v>7167271012</v>
      </c>
      <c r="K384" s="20" t="s">
        <v>106</v>
      </c>
      <c r="M384" s="20" t="s">
        <v>112</v>
      </c>
      <c r="N384" s="20" t="s">
        <v>106</v>
      </c>
      <c r="O384" s="22">
        <v>1</v>
      </c>
      <c r="P384" s="23">
        <v>0</v>
      </c>
      <c r="Q384" s="23">
        <v>0</v>
      </c>
      <c r="R384" s="23">
        <v>0</v>
      </c>
      <c r="S384" s="23">
        <v>0</v>
      </c>
      <c r="T384" s="23">
        <v>0</v>
      </c>
      <c r="U384" s="23">
        <v>0</v>
      </c>
      <c r="V384" s="23">
        <v>0</v>
      </c>
      <c r="X384" s="23">
        <v>0</v>
      </c>
      <c r="Y384" s="23">
        <v>0</v>
      </c>
      <c r="Z384" s="23">
        <v>0</v>
      </c>
      <c r="AA384" s="20" t="s">
        <v>108</v>
      </c>
      <c r="AB384" s="20" t="s">
        <v>113</v>
      </c>
      <c r="AC384" s="20" t="s">
        <v>110</v>
      </c>
    </row>
    <row r="385" spans="1:29" ht="13.2" x14ac:dyDescent="0.25">
      <c r="A385" s="20" t="s">
        <v>720</v>
      </c>
      <c r="B385" s="20" t="s">
        <v>6</v>
      </c>
      <c r="C385" s="20" t="s">
        <v>6</v>
      </c>
      <c r="D385" s="20" t="s">
        <v>9</v>
      </c>
      <c r="E385" s="20" t="s">
        <v>20</v>
      </c>
      <c r="F385" s="21">
        <v>43696.460416666669</v>
      </c>
      <c r="H385" s="20" t="s">
        <v>721</v>
      </c>
      <c r="I385" s="20" t="s">
        <v>281</v>
      </c>
      <c r="J385" s="22">
        <v>7167271012</v>
      </c>
      <c r="K385" s="20" t="s">
        <v>106</v>
      </c>
      <c r="M385" s="20" t="s">
        <v>282</v>
      </c>
      <c r="N385" s="20" t="s">
        <v>106</v>
      </c>
      <c r="O385" s="22">
        <v>1</v>
      </c>
      <c r="P385" s="23">
        <v>0</v>
      </c>
      <c r="Q385" s="23">
        <v>0</v>
      </c>
      <c r="R385" s="23">
        <v>4.8</v>
      </c>
      <c r="S385" s="23">
        <v>4.8</v>
      </c>
      <c r="T385" s="23">
        <v>4.8</v>
      </c>
      <c r="U385" s="23">
        <v>4.8</v>
      </c>
      <c r="V385" s="23">
        <v>4.8</v>
      </c>
      <c r="W385" s="23">
        <v>0</v>
      </c>
      <c r="X385" s="23">
        <v>4.8</v>
      </c>
      <c r="Y385" s="23">
        <v>0</v>
      </c>
      <c r="Z385" s="23">
        <v>0</v>
      </c>
      <c r="AA385" s="20" t="s">
        <v>108</v>
      </c>
      <c r="AB385" s="20" t="s">
        <v>109</v>
      </c>
      <c r="AC385" s="20" t="s">
        <v>110</v>
      </c>
    </row>
    <row r="386" spans="1:29" ht="13.2" x14ac:dyDescent="0.25">
      <c r="A386" s="20" t="s">
        <v>722</v>
      </c>
      <c r="B386" s="20" t="s">
        <v>6</v>
      </c>
      <c r="C386" s="20" t="s">
        <v>6</v>
      </c>
      <c r="D386" s="20" t="s">
        <v>9</v>
      </c>
      <c r="E386" s="20" t="s">
        <v>20</v>
      </c>
      <c r="F386" s="21">
        <v>43696.462500000001</v>
      </c>
      <c r="H386" s="20" t="s">
        <v>723</v>
      </c>
      <c r="I386" s="20" t="s">
        <v>105</v>
      </c>
      <c r="J386" s="22">
        <v>7169984515</v>
      </c>
      <c r="K386" s="20" t="s">
        <v>106</v>
      </c>
      <c r="M386" s="20" t="s">
        <v>107</v>
      </c>
      <c r="N386" s="20" t="s">
        <v>106</v>
      </c>
      <c r="O386" s="22">
        <v>1</v>
      </c>
      <c r="P386" s="23">
        <v>0</v>
      </c>
      <c r="Q386" s="23">
        <v>0</v>
      </c>
      <c r="R386" s="23">
        <v>31.75</v>
      </c>
      <c r="S386" s="23">
        <v>0</v>
      </c>
      <c r="T386" s="23">
        <v>31.75</v>
      </c>
      <c r="U386" s="23">
        <v>31.75</v>
      </c>
      <c r="V386" s="23">
        <v>0</v>
      </c>
      <c r="X386" s="23">
        <v>0</v>
      </c>
      <c r="Y386" s="23">
        <v>0</v>
      </c>
      <c r="Z386" s="23">
        <v>0</v>
      </c>
      <c r="AA386" s="20" t="s">
        <v>108</v>
      </c>
      <c r="AB386" s="20" t="s">
        <v>109</v>
      </c>
      <c r="AC386" s="20" t="s">
        <v>110</v>
      </c>
    </row>
    <row r="387" spans="1:29" ht="13.2" x14ac:dyDescent="0.25">
      <c r="A387" s="20" t="s">
        <v>722</v>
      </c>
      <c r="B387" s="20" t="s">
        <v>6</v>
      </c>
      <c r="C387" s="20" t="s">
        <v>6</v>
      </c>
      <c r="D387" s="20" t="s">
        <v>9</v>
      </c>
      <c r="E387" s="20" t="s">
        <v>20</v>
      </c>
      <c r="F387" s="21">
        <v>43696.462500000001</v>
      </c>
      <c r="H387" s="20" t="s">
        <v>723</v>
      </c>
      <c r="I387" s="20" t="s">
        <v>111</v>
      </c>
      <c r="J387" s="22">
        <v>7169984515</v>
      </c>
      <c r="K387" s="20" t="s">
        <v>106</v>
      </c>
      <c r="M387" s="20" t="s">
        <v>112</v>
      </c>
      <c r="N387" s="20" t="s">
        <v>106</v>
      </c>
      <c r="O387" s="22">
        <v>1</v>
      </c>
      <c r="P387" s="23">
        <v>0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X387" s="23">
        <v>0</v>
      </c>
      <c r="Y387" s="23">
        <v>0</v>
      </c>
      <c r="Z387" s="23">
        <v>0</v>
      </c>
      <c r="AA387" s="20" t="s">
        <v>108</v>
      </c>
      <c r="AB387" s="20" t="s">
        <v>113</v>
      </c>
      <c r="AC387" s="20" t="s">
        <v>110</v>
      </c>
    </row>
    <row r="388" spans="1:29" ht="13.2" x14ac:dyDescent="0.25">
      <c r="A388" s="20" t="s">
        <v>722</v>
      </c>
      <c r="B388" s="20" t="s">
        <v>6</v>
      </c>
      <c r="C388" s="20" t="s">
        <v>6</v>
      </c>
      <c r="D388" s="20" t="s">
        <v>9</v>
      </c>
      <c r="E388" s="20" t="s">
        <v>20</v>
      </c>
      <c r="F388" s="21">
        <v>43696.462500000001</v>
      </c>
      <c r="H388" s="20" t="s">
        <v>723</v>
      </c>
      <c r="I388" s="20" t="s">
        <v>114</v>
      </c>
      <c r="J388" s="22">
        <v>7169984515</v>
      </c>
      <c r="K388" s="20" t="s">
        <v>106</v>
      </c>
      <c r="M388" s="20" t="s">
        <v>115</v>
      </c>
      <c r="N388" s="20" t="s">
        <v>106</v>
      </c>
      <c r="O388" s="22">
        <v>1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0" t="s">
        <v>108</v>
      </c>
      <c r="AB388" s="20" t="s">
        <v>116</v>
      </c>
      <c r="AC388" s="20" t="s">
        <v>110</v>
      </c>
    </row>
    <row r="389" spans="1:29" ht="13.2" x14ac:dyDescent="0.25">
      <c r="A389" s="20" t="s">
        <v>724</v>
      </c>
      <c r="B389" s="20" t="s">
        <v>6</v>
      </c>
      <c r="C389" s="20" t="s">
        <v>6</v>
      </c>
      <c r="D389" s="20" t="s">
        <v>9</v>
      </c>
      <c r="E389" s="20" t="s">
        <v>20</v>
      </c>
      <c r="F389" s="21">
        <v>43696.465277777781</v>
      </c>
      <c r="H389" s="20" t="s">
        <v>725</v>
      </c>
      <c r="I389" s="20" t="s">
        <v>105</v>
      </c>
      <c r="J389" s="22">
        <v>7169462864</v>
      </c>
      <c r="K389" s="20" t="s">
        <v>106</v>
      </c>
      <c r="M389" s="20" t="s">
        <v>107</v>
      </c>
      <c r="N389" s="20" t="s">
        <v>106</v>
      </c>
      <c r="O389" s="22">
        <v>1</v>
      </c>
      <c r="P389" s="23">
        <v>0</v>
      </c>
      <c r="Q389" s="23">
        <v>0</v>
      </c>
      <c r="R389" s="23">
        <v>31.75</v>
      </c>
      <c r="S389" s="23">
        <v>0</v>
      </c>
      <c r="T389" s="23">
        <v>31.75</v>
      </c>
      <c r="U389" s="23">
        <v>31.75</v>
      </c>
      <c r="V389" s="23">
        <v>0</v>
      </c>
      <c r="X389" s="23">
        <v>0</v>
      </c>
      <c r="Y389" s="23">
        <v>0</v>
      </c>
      <c r="Z389" s="23">
        <v>0</v>
      </c>
      <c r="AA389" s="20" t="s">
        <v>108</v>
      </c>
      <c r="AB389" s="20" t="s">
        <v>109</v>
      </c>
      <c r="AC389" s="20" t="s">
        <v>110</v>
      </c>
    </row>
    <row r="390" spans="1:29" ht="13.2" x14ac:dyDescent="0.25">
      <c r="A390" s="20" t="s">
        <v>724</v>
      </c>
      <c r="B390" s="20" t="s">
        <v>6</v>
      </c>
      <c r="C390" s="20" t="s">
        <v>6</v>
      </c>
      <c r="D390" s="20" t="s">
        <v>9</v>
      </c>
      <c r="E390" s="20" t="s">
        <v>20</v>
      </c>
      <c r="F390" s="21">
        <v>43696.465277777781</v>
      </c>
      <c r="H390" s="20" t="s">
        <v>725</v>
      </c>
      <c r="I390" s="20" t="s">
        <v>111</v>
      </c>
      <c r="J390" s="22">
        <v>7169462864</v>
      </c>
      <c r="K390" s="20" t="s">
        <v>106</v>
      </c>
      <c r="M390" s="20" t="s">
        <v>112</v>
      </c>
      <c r="N390" s="20" t="s">
        <v>106</v>
      </c>
      <c r="O390" s="22">
        <v>1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X390" s="23">
        <v>0</v>
      </c>
      <c r="Y390" s="23">
        <v>0</v>
      </c>
      <c r="Z390" s="23">
        <v>0</v>
      </c>
      <c r="AA390" s="20" t="s">
        <v>108</v>
      </c>
      <c r="AB390" s="20" t="s">
        <v>113</v>
      </c>
      <c r="AC390" s="20" t="s">
        <v>110</v>
      </c>
    </row>
    <row r="391" spans="1:29" ht="13.2" x14ac:dyDescent="0.25">
      <c r="A391" s="20" t="s">
        <v>724</v>
      </c>
      <c r="B391" s="20" t="s">
        <v>6</v>
      </c>
      <c r="C391" s="20" t="s">
        <v>6</v>
      </c>
      <c r="D391" s="20" t="s">
        <v>9</v>
      </c>
      <c r="E391" s="20" t="s">
        <v>20</v>
      </c>
      <c r="F391" s="21">
        <v>43696.465277777781</v>
      </c>
      <c r="H391" s="20" t="s">
        <v>725</v>
      </c>
      <c r="I391" s="20" t="s">
        <v>114</v>
      </c>
      <c r="J391" s="22">
        <v>7169462864</v>
      </c>
      <c r="K391" s="20" t="s">
        <v>106</v>
      </c>
      <c r="M391" s="20" t="s">
        <v>115</v>
      </c>
      <c r="N391" s="20" t="s">
        <v>106</v>
      </c>
      <c r="O391" s="22">
        <v>1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0" t="s">
        <v>108</v>
      </c>
      <c r="AB391" s="20" t="s">
        <v>116</v>
      </c>
      <c r="AC391" s="20" t="s">
        <v>110</v>
      </c>
    </row>
    <row r="392" spans="1:29" ht="13.2" x14ac:dyDescent="0.25">
      <c r="A392" s="20" t="s">
        <v>726</v>
      </c>
      <c r="B392" s="20" t="s">
        <v>6</v>
      </c>
      <c r="C392" s="20" t="s">
        <v>6</v>
      </c>
      <c r="D392" s="20" t="s">
        <v>72</v>
      </c>
      <c r="E392" s="20" t="s">
        <v>12</v>
      </c>
      <c r="F392" s="21">
        <v>43696.474999999999</v>
      </c>
      <c r="H392" s="20" t="s">
        <v>727</v>
      </c>
      <c r="I392" s="20" t="s">
        <v>613</v>
      </c>
      <c r="J392" s="22">
        <v>359648090614192</v>
      </c>
      <c r="K392" s="20" t="s">
        <v>106</v>
      </c>
      <c r="L392" s="22">
        <v>283988833</v>
      </c>
      <c r="M392" s="20" t="s">
        <v>614</v>
      </c>
      <c r="N392" s="20" t="s">
        <v>106</v>
      </c>
      <c r="O392" s="22">
        <v>1</v>
      </c>
      <c r="P392" s="23">
        <v>349</v>
      </c>
      <c r="Q392" s="23">
        <v>349</v>
      </c>
      <c r="R392" s="23">
        <v>0</v>
      </c>
      <c r="S392" s="23">
        <v>415</v>
      </c>
      <c r="T392" s="23">
        <v>415</v>
      </c>
      <c r="U392" s="23">
        <v>415</v>
      </c>
      <c r="V392" s="23">
        <v>66</v>
      </c>
      <c r="X392" s="23">
        <v>415</v>
      </c>
      <c r="Y392" s="23">
        <v>-415</v>
      </c>
      <c r="Z392" s="23">
        <v>0</v>
      </c>
      <c r="AA392" s="20" t="s">
        <v>108</v>
      </c>
      <c r="AB392" s="20" t="s">
        <v>127</v>
      </c>
      <c r="AC392" s="20" t="s">
        <v>110</v>
      </c>
    </row>
    <row r="393" spans="1:29" ht="13.2" x14ac:dyDescent="0.25">
      <c r="A393" s="20" t="s">
        <v>726</v>
      </c>
      <c r="B393" s="20" t="s">
        <v>6</v>
      </c>
      <c r="C393" s="20" t="s">
        <v>6</v>
      </c>
      <c r="D393" s="20" t="s">
        <v>72</v>
      </c>
      <c r="E393" s="20" t="s">
        <v>12</v>
      </c>
      <c r="F393" s="21">
        <v>43696.474999999999</v>
      </c>
      <c r="H393" s="20" t="s">
        <v>727</v>
      </c>
      <c r="I393" s="20" t="s">
        <v>128</v>
      </c>
      <c r="J393" s="22">
        <v>7165312852</v>
      </c>
      <c r="K393" s="20" t="s">
        <v>106</v>
      </c>
      <c r="L393" s="22">
        <v>283988833</v>
      </c>
      <c r="M393" s="20" t="s">
        <v>129</v>
      </c>
      <c r="N393" s="20" t="s">
        <v>106</v>
      </c>
      <c r="O393" s="22">
        <v>1</v>
      </c>
      <c r="P393" s="23">
        <v>0</v>
      </c>
      <c r="Q393" s="23">
        <v>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0" t="s">
        <v>108</v>
      </c>
      <c r="AB393" s="20" t="s">
        <v>130</v>
      </c>
      <c r="AC393" s="20" t="s">
        <v>110</v>
      </c>
    </row>
    <row r="394" spans="1:29" ht="13.2" x14ac:dyDescent="0.25">
      <c r="A394" s="20" t="s">
        <v>726</v>
      </c>
      <c r="B394" s="20" t="s">
        <v>6</v>
      </c>
      <c r="C394" s="20" t="s">
        <v>6</v>
      </c>
      <c r="D394" s="20" t="s">
        <v>72</v>
      </c>
      <c r="E394" s="20" t="s">
        <v>12</v>
      </c>
      <c r="F394" s="21">
        <v>43696.474999999999</v>
      </c>
      <c r="H394" s="20" t="s">
        <v>727</v>
      </c>
      <c r="I394" s="20" t="s">
        <v>131</v>
      </c>
      <c r="K394" s="20" t="s">
        <v>106</v>
      </c>
      <c r="L394" s="22">
        <v>283988833</v>
      </c>
      <c r="M394" s="20" t="s">
        <v>132</v>
      </c>
      <c r="N394" s="20" t="s">
        <v>106</v>
      </c>
      <c r="O394" s="22">
        <v>1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0" t="s">
        <v>108</v>
      </c>
      <c r="AB394" s="20" t="s">
        <v>133</v>
      </c>
      <c r="AC394" s="20" t="s">
        <v>110</v>
      </c>
    </row>
    <row r="395" spans="1:29" ht="13.2" x14ac:dyDescent="0.25">
      <c r="A395" s="20" t="s">
        <v>726</v>
      </c>
      <c r="B395" s="20" t="s">
        <v>6</v>
      </c>
      <c r="C395" s="20" t="s">
        <v>6</v>
      </c>
      <c r="D395" s="20" t="s">
        <v>72</v>
      </c>
      <c r="E395" s="20" t="s">
        <v>12</v>
      </c>
      <c r="F395" s="21">
        <v>43696.474999999999</v>
      </c>
      <c r="H395" s="20" t="s">
        <v>727</v>
      </c>
      <c r="I395" s="20" t="s">
        <v>134</v>
      </c>
      <c r="J395" s="22">
        <v>7165312852</v>
      </c>
      <c r="K395" s="20" t="s">
        <v>106</v>
      </c>
      <c r="L395" s="22">
        <v>283988833</v>
      </c>
      <c r="M395" s="20" t="s">
        <v>135</v>
      </c>
      <c r="N395" s="20" t="s">
        <v>106</v>
      </c>
      <c r="O395" s="22">
        <v>1</v>
      </c>
      <c r="P395" s="23">
        <v>0</v>
      </c>
      <c r="Q395" s="23">
        <v>0</v>
      </c>
      <c r="R395" s="23">
        <v>0</v>
      </c>
      <c r="S395" s="23">
        <v>150</v>
      </c>
      <c r="T395" s="23">
        <v>150</v>
      </c>
      <c r="U395" s="23">
        <v>150</v>
      </c>
      <c r="V395" s="23">
        <v>150</v>
      </c>
      <c r="W395" s="23">
        <v>0</v>
      </c>
      <c r="X395" s="23">
        <v>150</v>
      </c>
      <c r="Y395" s="23">
        <v>-150</v>
      </c>
      <c r="Z395" s="23">
        <v>0</v>
      </c>
      <c r="AA395" s="20" t="s">
        <v>108</v>
      </c>
      <c r="AB395" s="20" t="s">
        <v>136</v>
      </c>
      <c r="AC395" s="20" t="s">
        <v>110</v>
      </c>
    </row>
    <row r="396" spans="1:29" ht="13.2" x14ac:dyDescent="0.25">
      <c r="A396" s="20" t="s">
        <v>726</v>
      </c>
      <c r="B396" s="20" t="s">
        <v>6</v>
      </c>
      <c r="C396" s="20" t="s">
        <v>6</v>
      </c>
      <c r="D396" s="20" t="s">
        <v>72</v>
      </c>
      <c r="E396" s="20" t="s">
        <v>12</v>
      </c>
      <c r="F396" s="21">
        <v>43696.474999999999</v>
      </c>
      <c r="H396" s="20" t="s">
        <v>727</v>
      </c>
      <c r="I396" s="20" t="s">
        <v>407</v>
      </c>
      <c r="J396" s="22">
        <v>7165312852</v>
      </c>
      <c r="K396" s="20" t="s">
        <v>106</v>
      </c>
      <c r="L396" s="22">
        <v>283988833</v>
      </c>
      <c r="M396" s="20" t="s">
        <v>408</v>
      </c>
      <c r="N396" s="20" t="s">
        <v>106</v>
      </c>
      <c r="O396" s="22">
        <v>1</v>
      </c>
      <c r="P396" s="23">
        <v>0</v>
      </c>
      <c r="Q396" s="23">
        <v>0</v>
      </c>
      <c r="R396" s="23">
        <v>55</v>
      </c>
      <c r="S396" s="23">
        <v>55</v>
      </c>
      <c r="T396" s="23">
        <v>55</v>
      </c>
      <c r="U396" s="23">
        <v>55</v>
      </c>
      <c r="V396" s="23">
        <v>55</v>
      </c>
      <c r="W396" s="23">
        <v>0</v>
      </c>
      <c r="X396" s="23">
        <v>55</v>
      </c>
      <c r="Y396" s="23">
        <v>0</v>
      </c>
      <c r="Z396" s="23">
        <v>0</v>
      </c>
      <c r="AA396" s="20" t="s">
        <v>108</v>
      </c>
      <c r="AB396" s="20" t="s">
        <v>151</v>
      </c>
      <c r="AC396" s="20" t="s">
        <v>110</v>
      </c>
    </row>
    <row r="397" spans="1:29" ht="13.2" x14ac:dyDescent="0.25">
      <c r="A397" s="20" t="s">
        <v>726</v>
      </c>
      <c r="B397" s="20" t="s">
        <v>6</v>
      </c>
      <c r="C397" s="20" t="s">
        <v>6</v>
      </c>
      <c r="D397" s="20" t="s">
        <v>72</v>
      </c>
      <c r="E397" s="20" t="s">
        <v>12</v>
      </c>
      <c r="F397" s="21">
        <v>43696.474999999999</v>
      </c>
      <c r="H397" s="20" t="s">
        <v>727</v>
      </c>
      <c r="I397" s="20" t="s">
        <v>154</v>
      </c>
      <c r="J397" s="22">
        <v>7165312852</v>
      </c>
      <c r="K397" s="20" t="s">
        <v>106</v>
      </c>
      <c r="L397" s="22">
        <v>283988833</v>
      </c>
      <c r="M397" s="20" t="s">
        <v>155</v>
      </c>
      <c r="N397" s="20" t="s">
        <v>106</v>
      </c>
      <c r="O397" s="22">
        <v>1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0" t="s">
        <v>108</v>
      </c>
      <c r="AB397" s="20" t="s">
        <v>151</v>
      </c>
      <c r="AC397" s="20" t="s">
        <v>110</v>
      </c>
    </row>
    <row r="398" spans="1:29" ht="13.2" x14ac:dyDescent="0.25">
      <c r="A398" s="20" t="s">
        <v>726</v>
      </c>
      <c r="B398" s="20" t="s">
        <v>6</v>
      </c>
      <c r="C398" s="20" t="s">
        <v>6</v>
      </c>
      <c r="D398" s="20" t="s">
        <v>72</v>
      </c>
      <c r="E398" s="20" t="s">
        <v>12</v>
      </c>
      <c r="F398" s="21">
        <v>43696.474999999999</v>
      </c>
      <c r="H398" s="20" t="s">
        <v>727</v>
      </c>
      <c r="I398" s="20" t="s">
        <v>153</v>
      </c>
      <c r="J398" s="22">
        <v>7165312852</v>
      </c>
      <c r="K398" s="20" t="s">
        <v>106</v>
      </c>
      <c r="L398" s="22">
        <v>283988833</v>
      </c>
      <c r="M398" s="20" t="s">
        <v>431</v>
      </c>
      <c r="N398" s="20" t="s">
        <v>106</v>
      </c>
      <c r="O398" s="22">
        <v>1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0" t="s">
        <v>108</v>
      </c>
      <c r="AB398" s="20" t="s">
        <v>152</v>
      </c>
      <c r="AC398" s="20" t="s">
        <v>110</v>
      </c>
    </row>
    <row r="399" spans="1:29" ht="13.2" x14ac:dyDescent="0.25">
      <c r="A399" s="20" t="s">
        <v>726</v>
      </c>
      <c r="B399" s="20" t="s">
        <v>6</v>
      </c>
      <c r="C399" s="20" t="s">
        <v>6</v>
      </c>
      <c r="D399" s="20" t="s">
        <v>72</v>
      </c>
      <c r="E399" s="20" t="s">
        <v>12</v>
      </c>
      <c r="F399" s="21">
        <v>43696.474999999999</v>
      </c>
      <c r="H399" s="20" t="s">
        <v>727</v>
      </c>
      <c r="I399" s="20" t="s">
        <v>159</v>
      </c>
      <c r="J399" s="22">
        <v>7165312852</v>
      </c>
      <c r="K399" s="20" t="s">
        <v>106</v>
      </c>
      <c r="L399" s="22">
        <v>283988833</v>
      </c>
      <c r="M399" s="20" t="s">
        <v>160</v>
      </c>
      <c r="N399" s="20" t="s">
        <v>141</v>
      </c>
      <c r="O399" s="22">
        <v>-1</v>
      </c>
      <c r="P399" s="23">
        <v>0</v>
      </c>
      <c r="Q399" s="23">
        <v>0</v>
      </c>
      <c r="R399" s="23">
        <v>-415</v>
      </c>
      <c r="S399" s="23">
        <v>-415</v>
      </c>
      <c r="T399" s="23">
        <v>-415</v>
      </c>
      <c r="U399" s="23">
        <v>-415</v>
      </c>
      <c r="V399" s="23">
        <v>-415</v>
      </c>
      <c r="W399" s="23">
        <v>0</v>
      </c>
      <c r="X399" s="23">
        <v>-415</v>
      </c>
      <c r="Y399" s="23">
        <v>0</v>
      </c>
      <c r="Z399" s="23">
        <v>0</v>
      </c>
      <c r="AA399" s="20" t="s">
        <v>108</v>
      </c>
      <c r="AB399" s="20" t="s">
        <v>161</v>
      </c>
      <c r="AC399" s="20" t="s">
        <v>110</v>
      </c>
    </row>
    <row r="400" spans="1:29" ht="13.2" x14ac:dyDescent="0.25">
      <c r="A400" s="20" t="s">
        <v>726</v>
      </c>
      <c r="B400" s="20" t="s">
        <v>6</v>
      </c>
      <c r="C400" s="20" t="s">
        <v>6</v>
      </c>
      <c r="D400" s="20" t="s">
        <v>72</v>
      </c>
      <c r="E400" s="20" t="s">
        <v>12</v>
      </c>
      <c r="F400" s="21">
        <v>43696.474999999999</v>
      </c>
      <c r="H400" s="20" t="s">
        <v>727</v>
      </c>
      <c r="I400" s="20" t="s">
        <v>156</v>
      </c>
      <c r="J400" s="22">
        <v>1701208045</v>
      </c>
      <c r="K400" s="20" t="s">
        <v>106</v>
      </c>
      <c r="L400" s="22">
        <v>283988833</v>
      </c>
      <c r="M400" s="20" t="s">
        <v>157</v>
      </c>
      <c r="N400" s="20" t="s">
        <v>106</v>
      </c>
      <c r="O400" s="22">
        <v>1</v>
      </c>
      <c r="P400" s="23">
        <v>0</v>
      </c>
      <c r="Q400" s="23">
        <v>0</v>
      </c>
      <c r="R400" s="23">
        <v>0</v>
      </c>
      <c r="S400" s="23">
        <v>0</v>
      </c>
      <c r="T400" s="23">
        <v>0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23">
        <v>0</v>
      </c>
      <c r="AA400" s="20" t="s">
        <v>108</v>
      </c>
      <c r="AB400" s="20" t="s">
        <v>158</v>
      </c>
      <c r="AC400" s="20" t="s">
        <v>110</v>
      </c>
    </row>
    <row r="401" spans="1:29" ht="13.2" x14ac:dyDescent="0.25">
      <c r="A401" s="20" t="s">
        <v>726</v>
      </c>
      <c r="B401" s="20" t="s">
        <v>6</v>
      </c>
      <c r="C401" s="20" t="s">
        <v>6</v>
      </c>
      <c r="D401" s="20" t="s">
        <v>72</v>
      </c>
      <c r="E401" s="20" t="s">
        <v>12</v>
      </c>
      <c r="F401" s="21">
        <v>43696.474999999999</v>
      </c>
      <c r="H401" s="20" t="s">
        <v>727</v>
      </c>
      <c r="I401" s="20" t="s">
        <v>728</v>
      </c>
      <c r="K401" s="20" t="s">
        <v>106</v>
      </c>
      <c r="M401" s="20" t="s">
        <v>729</v>
      </c>
      <c r="N401" s="20" t="s">
        <v>106</v>
      </c>
      <c r="O401" s="22">
        <v>1</v>
      </c>
      <c r="P401" s="23">
        <v>27.36</v>
      </c>
      <c r="Q401" s="23">
        <v>27.36</v>
      </c>
      <c r="R401" s="23">
        <v>59.95</v>
      </c>
      <c r="S401" s="23">
        <v>55</v>
      </c>
      <c r="T401" s="23">
        <v>59.95</v>
      </c>
      <c r="U401" s="23">
        <v>55</v>
      </c>
      <c r="V401" s="23">
        <v>27.64</v>
      </c>
      <c r="X401" s="23">
        <v>55</v>
      </c>
      <c r="Y401" s="23">
        <v>4.95</v>
      </c>
      <c r="Z401" s="23">
        <v>0</v>
      </c>
      <c r="AA401" s="20" t="s">
        <v>108</v>
      </c>
      <c r="AB401" s="20" t="s">
        <v>191</v>
      </c>
      <c r="AC401" s="20" t="s">
        <v>110</v>
      </c>
    </row>
    <row r="402" spans="1:29" ht="13.2" x14ac:dyDescent="0.25">
      <c r="A402" s="20" t="s">
        <v>726</v>
      </c>
      <c r="B402" s="20" t="s">
        <v>6</v>
      </c>
      <c r="C402" s="20" t="s">
        <v>6</v>
      </c>
      <c r="D402" s="20" t="s">
        <v>72</v>
      </c>
      <c r="E402" s="20" t="s">
        <v>12</v>
      </c>
      <c r="F402" s="21">
        <v>43696.474999999999</v>
      </c>
      <c r="H402" s="20" t="s">
        <v>727</v>
      </c>
      <c r="I402" s="20" t="s">
        <v>166</v>
      </c>
      <c r="J402" s="22">
        <v>7165312852</v>
      </c>
      <c r="K402" s="20" t="s">
        <v>106</v>
      </c>
      <c r="L402" s="22">
        <v>283988833</v>
      </c>
      <c r="M402" s="20" t="s">
        <v>167</v>
      </c>
      <c r="N402" s="20" t="s">
        <v>106</v>
      </c>
      <c r="O402" s="22">
        <v>1</v>
      </c>
      <c r="P402" s="23">
        <v>0</v>
      </c>
      <c r="Q402" s="23">
        <v>0</v>
      </c>
      <c r="R402" s="23">
        <v>9.99</v>
      </c>
      <c r="S402" s="23">
        <v>9.99</v>
      </c>
      <c r="T402" s="23">
        <v>9.99</v>
      </c>
      <c r="U402" s="23">
        <v>9.99</v>
      </c>
      <c r="V402" s="23">
        <v>9.99</v>
      </c>
      <c r="W402" s="23">
        <v>0</v>
      </c>
      <c r="X402" s="23">
        <v>9.99</v>
      </c>
      <c r="Y402" s="23">
        <v>0</v>
      </c>
      <c r="Z402" s="23">
        <v>0</v>
      </c>
      <c r="AA402" s="20" t="s">
        <v>108</v>
      </c>
      <c r="AB402" s="20" t="s">
        <v>168</v>
      </c>
      <c r="AC402" s="20" t="s">
        <v>110</v>
      </c>
    </row>
    <row r="403" spans="1:29" ht="13.2" x14ac:dyDescent="0.25">
      <c r="A403" s="20" t="s">
        <v>726</v>
      </c>
      <c r="B403" s="20" t="s">
        <v>6</v>
      </c>
      <c r="C403" s="20" t="s">
        <v>6</v>
      </c>
      <c r="D403" s="20" t="s">
        <v>72</v>
      </c>
      <c r="E403" s="20" t="s">
        <v>12</v>
      </c>
      <c r="F403" s="21">
        <v>43696.474999999999</v>
      </c>
      <c r="H403" s="20" t="s">
        <v>727</v>
      </c>
      <c r="I403" s="20" t="s">
        <v>164</v>
      </c>
      <c r="J403" s="22">
        <v>7165312852</v>
      </c>
      <c r="K403" s="20" t="s">
        <v>106</v>
      </c>
      <c r="L403" s="22">
        <v>283988833</v>
      </c>
      <c r="M403" s="20" t="s">
        <v>165</v>
      </c>
      <c r="N403" s="20" t="s">
        <v>106</v>
      </c>
      <c r="O403" s="22">
        <v>1</v>
      </c>
      <c r="P403" s="23">
        <v>0</v>
      </c>
      <c r="Q403" s="23">
        <v>0</v>
      </c>
      <c r="R403" s="23">
        <v>415</v>
      </c>
      <c r="S403" s="23">
        <v>415</v>
      </c>
      <c r="T403" s="23">
        <v>415</v>
      </c>
      <c r="U403" s="23">
        <v>415</v>
      </c>
      <c r="V403" s="23">
        <v>415</v>
      </c>
      <c r="W403" s="23">
        <v>0</v>
      </c>
      <c r="X403" s="23">
        <v>415</v>
      </c>
      <c r="Y403" s="23">
        <v>0</v>
      </c>
      <c r="Z403" s="23">
        <v>0</v>
      </c>
      <c r="AA403" s="20" t="s">
        <v>108</v>
      </c>
      <c r="AB403" s="20" t="s">
        <v>158</v>
      </c>
      <c r="AC403" s="20" t="s">
        <v>110</v>
      </c>
    </row>
    <row r="404" spans="1:29" ht="13.2" x14ac:dyDescent="0.25">
      <c r="A404" s="20" t="s">
        <v>726</v>
      </c>
      <c r="B404" s="20" t="s">
        <v>6</v>
      </c>
      <c r="C404" s="20" t="s">
        <v>6</v>
      </c>
      <c r="D404" s="20" t="s">
        <v>72</v>
      </c>
      <c r="E404" s="20" t="s">
        <v>12</v>
      </c>
      <c r="F404" s="21">
        <v>43696.474999999999</v>
      </c>
      <c r="H404" s="20" t="s">
        <v>727</v>
      </c>
      <c r="I404" s="20" t="s">
        <v>162</v>
      </c>
      <c r="J404" s="22">
        <v>7165312852</v>
      </c>
      <c r="K404" s="20" t="s">
        <v>106</v>
      </c>
      <c r="L404" s="22">
        <v>283988833</v>
      </c>
      <c r="M404" s="20" t="s">
        <v>163</v>
      </c>
      <c r="N404" s="20" t="s">
        <v>141</v>
      </c>
      <c r="O404" s="22">
        <v>-1</v>
      </c>
      <c r="P404" s="23">
        <v>0</v>
      </c>
      <c r="Q404" s="23">
        <v>0</v>
      </c>
      <c r="R404" s="23">
        <v>-20.75</v>
      </c>
      <c r="S404" s="23">
        <v>-20.75</v>
      </c>
      <c r="T404" s="23">
        <v>-20.75</v>
      </c>
      <c r="U404" s="23">
        <v>-20.75</v>
      </c>
      <c r="V404" s="23">
        <v>-20.75</v>
      </c>
      <c r="W404" s="23">
        <v>0</v>
      </c>
      <c r="X404" s="23">
        <v>-20.75</v>
      </c>
      <c r="Y404" s="23">
        <v>0</v>
      </c>
      <c r="Z404" s="23">
        <v>0</v>
      </c>
      <c r="AA404" s="20" t="s">
        <v>108</v>
      </c>
      <c r="AB404" s="20" t="s">
        <v>158</v>
      </c>
      <c r="AC404" s="20" t="s">
        <v>110</v>
      </c>
    </row>
    <row r="405" spans="1:29" ht="13.2" x14ac:dyDescent="0.25">
      <c r="A405" s="20" t="s">
        <v>730</v>
      </c>
      <c r="B405" s="20" t="s">
        <v>7</v>
      </c>
      <c r="C405" s="20" t="s">
        <v>7</v>
      </c>
      <c r="D405" s="20" t="s">
        <v>74</v>
      </c>
      <c r="E405" s="20" t="s">
        <v>74</v>
      </c>
      <c r="F405" s="21">
        <v>43696.475694444445</v>
      </c>
      <c r="H405" s="20" t="s">
        <v>731</v>
      </c>
      <c r="I405" s="20" t="s">
        <v>330</v>
      </c>
      <c r="K405" s="20" t="s">
        <v>106</v>
      </c>
      <c r="M405" s="20" t="s">
        <v>331</v>
      </c>
      <c r="N405" s="20" t="s">
        <v>106</v>
      </c>
      <c r="O405" s="22">
        <v>1</v>
      </c>
      <c r="P405" s="23">
        <v>9.9499999999999993</v>
      </c>
      <c r="Q405" s="23">
        <v>9.9499999999999993</v>
      </c>
      <c r="R405" s="23">
        <v>29.99</v>
      </c>
      <c r="S405" s="23">
        <v>29.99</v>
      </c>
      <c r="T405" s="23">
        <v>29.99</v>
      </c>
      <c r="U405" s="23">
        <v>29.99</v>
      </c>
      <c r="V405" s="23">
        <v>20.04</v>
      </c>
      <c r="X405" s="23">
        <v>29.99</v>
      </c>
      <c r="Y405" s="23">
        <v>0</v>
      </c>
      <c r="Z405" s="23">
        <v>0</v>
      </c>
      <c r="AA405" s="20" t="s">
        <v>123</v>
      </c>
      <c r="AB405" s="20" t="s">
        <v>332</v>
      </c>
      <c r="AC405" s="20" t="s">
        <v>110</v>
      </c>
    </row>
    <row r="406" spans="1:29" ht="13.2" x14ac:dyDescent="0.25">
      <c r="A406" s="20" t="s">
        <v>730</v>
      </c>
      <c r="B406" s="20" t="s">
        <v>7</v>
      </c>
      <c r="C406" s="20" t="s">
        <v>7</v>
      </c>
      <c r="D406" s="20" t="s">
        <v>74</v>
      </c>
      <c r="E406" s="20" t="s">
        <v>74</v>
      </c>
      <c r="F406" s="21">
        <v>43696.475694444445</v>
      </c>
      <c r="H406" s="20" t="s">
        <v>731</v>
      </c>
      <c r="I406" s="20" t="s">
        <v>732</v>
      </c>
      <c r="K406" s="20" t="s">
        <v>106</v>
      </c>
      <c r="M406" s="20" t="s">
        <v>733</v>
      </c>
      <c r="N406" s="20" t="s">
        <v>106</v>
      </c>
      <c r="O406" s="22">
        <v>1</v>
      </c>
      <c r="P406" s="23">
        <v>7.5</v>
      </c>
      <c r="Q406" s="23">
        <v>7.5</v>
      </c>
      <c r="R406" s="23">
        <v>24.99</v>
      </c>
      <c r="S406" s="23">
        <v>12.99</v>
      </c>
      <c r="T406" s="23">
        <v>24.99</v>
      </c>
      <c r="U406" s="23">
        <v>12.99</v>
      </c>
      <c r="V406" s="23">
        <v>5.49</v>
      </c>
      <c r="X406" s="23">
        <v>12.99</v>
      </c>
      <c r="Y406" s="23">
        <v>12</v>
      </c>
      <c r="Z406" s="23">
        <v>0</v>
      </c>
      <c r="AA406" s="20" t="s">
        <v>123</v>
      </c>
      <c r="AB406" s="20" t="s">
        <v>196</v>
      </c>
      <c r="AC406" s="20" t="s">
        <v>110</v>
      </c>
    </row>
    <row r="407" spans="1:29" ht="13.2" x14ac:dyDescent="0.25">
      <c r="A407" s="20" t="s">
        <v>730</v>
      </c>
      <c r="B407" s="20" t="s">
        <v>7</v>
      </c>
      <c r="C407" s="20" t="s">
        <v>7</v>
      </c>
      <c r="D407" s="20" t="s">
        <v>74</v>
      </c>
      <c r="E407" s="20" t="s">
        <v>74</v>
      </c>
      <c r="F407" s="21">
        <v>43696.475694444445</v>
      </c>
      <c r="H407" s="20" t="s">
        <v>731</v>
      </c>
      <c r="I407" s="20" t="s">
        <v>734</v>
      </c>
      <c r="K407" s="20" t="s">
        <v>106</v>
      </c>
      <c r="M407" s="20" t="s">
        <v>735</v>
      </c>
      <c r="N407" s="20" t="s">
        <v>106</v>
      </c>
      <c r="O407" s="22">
        <v>1</v>
      </c>
      <c r="P407" s="23">
        <v>4.22</v>
      </c>
      <c r="Q407" s="23">
        <v>4.22</v>
      </c>
      <c r="R407" s="23">
        <v>19.95</v>
      </c>
      <c r="S407" s="23">
        <v>9.99</v>
      </c>
      <c r="T407" s="23">
        <v>19.95</v>
      </c>
      <c r="U407" s="23">
        <v>9.99</v>
      </c>
      <c r="V407" s="23">
        <v>5.77</v>
      </c>
      <c r="X407" s="23">
        <v>9.99</v>
      </c>
      <c r="Y407" s="23">
        <v>9.9600000000000009</v>
      </c>
      <c r="Z407" s="23">
        <v>0</v>
      </c>
      <c r="AA407" s="20" t="s">
        <v>123</v>
      </c>
      <c r="AB407" s="20" t="s">
        <v>181</v>
      </c>
      <c r="AC407" s="20" t="s">
        <v>110</v>
      </c>
    </row>
    <row r="408" spans="1:29" ht="13.2" x14ac:dyDescent="0.25">
      <c r="A408" s="20" t="s">
        <v>736</v>
      </c>
      <c r="B408" s="20" t="s">
        <v>7</v>
      </c>
      <c r="C408" s="20" t="s">
        <v>7</v>
      </c>
      <c r="D408" s="20" t="s">
        <v>74</v>
      </c>
      <c r="E408" s="20" t="s">
        <v>74</v>
      </c>
      <c r="F408" s="21">
        <v>43696.477777777778</v>
      </c>
      <c r="H408" s="20" t="s">
        <v>737</v>
      </c>
      <c r="I408" s="20" t="s">
        <v>105</v>
      </c>
      <c r="J408" s="22">
        <v>7169823209</v>
      </c>
      <c r="K408" s="20" t="s">
        <v>106</v>
      </c>
      <c r="M408" s="20" t="s">
        <v>107</v>
      </c>
      <c r="N408" s="20" t="s">
        <v>106</v>
      </c>
      <c r="O408" s="22">
        <v>1</v>
      </c>
      <c r="P408" s="23">
        <v>0</v>
      </c>
      <c r="Q408" s="23">
        <v>0</v>
      </c>
      <c r="R408" s="23">
        <v>75.569999999999993</v>
      </c>
      <c r="S408" s="23">
        <v>0</v>
      </c>
      <c r="T408" s="23">
        <v>75.569999999999993</v>
      </c>
      <c r="U408" s="23">
        <v>75.569999999999993</v>
      </c>
      <c r="V408" s="23">
        <v>0</v>
      </c>
      <c r="X408" s="23">
        <v>0</v>
      </c>
      <c r="Y408" s="23">
        <v>0</v>
      </c>
      <c r="Z408" s="23">
        <v>0</v>
      </c>
      <c r="AA408" s="20" t="s">
        <v>123</v>
      </c>
      <c r="AB408" s="20" t="s">
        <v>109</v>
      </c>
      <c r="AC408" s="20" t="s">
        <v>110</v>
      </c>
    </row>
    <row r="409" spans="1:29" ht="13.2" x14ac:dyDescent="0.25">
      <c r="A409" s="20" t="s">
        <v>736</v>
      </c>
      <c r="B409" s="20" t="s">
        <v>7</v>
      </c>
      <c r="C409" s="20" t="s">
        <v>7</v>
      </c>
      <c r="D409" s="20" t="s">
        <v>74</v>
      </c>
      <c r="E409" s="20" t="s">
        <v>74</v>
      </c>
      <c r="F409" s="21">
        <v>43696.477777777778</v>
      </c>
      <c r="H409" s="20" t="s">
        <v>737</v>
      </c>
      <c r="I409" s="20" t="s">
        <v>111</v>
      </c>
      <c r="J409" s="22">
        <v>7169823209</v>
      </c>
      <c r="K409" s="20" t="s">
        <v>106</v>
      </c>
      <c r="M409" s="20" t="s">
        <v>112</v>
      </c>
      <c r="N409" s="20" t="s">
        <v>106</v>
      </c>
      <c r="O409" s="22">
        <v>1</v>
      </c>
      <c r="P409" s="23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</v>
      </c>
      <c r="V409" s="23">
        <v>0</v>
      </c>
      <c r="X409" s="23">
        <v>0</v>
      </c>
      <c r="Y409" s="23">
        <v>0</v>
      </c>
      <c r="Z409" s="23">
        <v>0</v>
      </c>
      <c r="AA409" s="20" t="s">
        <v>123</v>
      </c>
      <c r="AB409" s="20" t="s">
        <v>113</v>
      </c>
      <c r="AC409" s="20" t="s">
        <v>110</v>
      </c>
    </row>
    <row r="410" spans="1:29" ht="13.2" x14ac:dyDescent="0.25">
      <c r="A410" s="20" t="s">
        <v>736</v>
      </c>
      <c r="B410" s="20" t="s">
        <v>7</v>
      </c>
      <c r="C410" s="20" t="s">
        <v>7</v>
      </c>
      <c r="D410" s="20" t="s">
        <v>74</v>
      </c>
      <c r="E410" s="20" t="s">
        <v>74</v>
      </c>
      <c r="F410" s="21">
        <v>43696.477777777778</v>
      </c>
      <c r="H410" s="20" t="s">
        <v>737</v>
      </c>
      <c r="I410" s="20" t="s">
        <v>114</v>
      </c>
      <c r="J410" s="22">
        <v>7169823209</v>
      </c>
      <c r="K410" s="20" t="s">
        <v>106</v>
      </c>
      <c r="M410" s="20" t="s">
        <v>115</v>
      </c>
      <c r="N410" s="20" t="s">
        <v>106</v>
      </c>
      <c r="O410" s="22">
        <v>1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0" t="s">
        <v>123</v>
      </c>
      <c r="AB410" s="20" t="s">
        <v>116</v>
      </c>
      <c r="AC410" s="20" t="s">
        <v>110</v>
      </c>
    </row>
    <row r="411" spans="1:29" ht="13.2" x14ac:dyDescent="0.25">
      <c r="A411" s="20" t="s">
        <v>738</v>
      </c>
      <c r="B411" s="20" t="s">
        <v>7</v>
      </c>
      <c r="C411" s="20" t="s">
        <v>7</v>
      </c>
      <c r="D411" s="20" t="s">
        <v>74</v>
      </c>
      <c r="E411" s="20" t="s">
        <v>74</v>
      </c>
      <c r="F411" s="21">
        <v>43696.479861111111</v>
      </c>
      <c r="H411" s="20" t="s">
        <v>739</v>
      </c>
      <c r="I411" s="20" t="s">
        <v>328</v>
      </c>
      <c r="K411" s="20" t="s">
        <v>106</v>
      </c>
      <c r="M411" s="20" t="s">
        <v>329</v>
      </c>
      <c r="N411" s="20" t="s">
        <v>106</v>
      </c>
      <c r="O411" s="22">
        <v>1</v>
      </c>
      <c r="P411" s="23">
        <v>7.11</v>
      </c>
      <c r="Q411" s="23">
        <v>7.11</v>
      </c>
      <c r="R411" s="23">
        <v>0</v>
      </c>
      <c r="S411" s="23">
        <v>19.989999999999998</v>
      </c>
      <c r="T411" s="23">
        <v>0</v>
      </c>
      <c r="U411" s="23">
        <v>19.989999999999998</v>
      </c>
      <c r="V411" s="23">
        <v>12.88</v>
      </c>
      <c r="X411" s="23">
        <v>19.989999999999998</v>
      </c>
      <c r="Y411" s="23">
        <v>-19.989999999999998</v>
      </c>
      <c r="Z411" s="23">
        <v>0</v>
      </c>
      <c r="AA411" s="20" t="s">
        <v>123</v>
      </c>
      <c r="AB411" s="20" t="s">
        <v>229</v>
      </c>
      <c r="AC411" s="20" t="s">
        <v>110</v>
      </c>
    </row>
    <row r="412" spans="1:29" ht="13.2" x14ac:dyDescent="0.25">
      <c r="A412" s="20" t="s">
        <v>740</v>
      </c>
      <c r="B412" s="20" t="s">
        <v>6</v>
      </c>
      <c r="C412" s="20" t="s">
        <v>6</v>
      </c>
      <c r="D412" s="20" t="s">
        <v>12</v>
      </c>
      <c r="E412" s="20" t="s">
        <v>12</v>
      </c>
      <c r="F412" s="21">
        <v>43696.480555555558</v>
      </c>
      <c r="H412" s="20" t="s">
        <v>741</v>
      </c>
      <c r="I412" s="20" t="s">
        <v>383</v>
      </c>
      <c r="J412" s="22">
        <v>358090100205425</v>
      </c>
      <c r="K412" s="20" t="s">
        <v>106</v>
      </c>
      <c r="L412" s="22">
        <v>286988784</v>
      </c>
      <c r="M412" s="20" t="s">
        <v>384</v>
      </c>
      <c r="N412" s="20" t="s">
        <v>106</v>
      </c>
      <c r="O412" s="22">
        <v>1</v>
      </c>
      <c r="P412" s="23">
        <v>835</v>
      </c>
      <c r="Q412" s="23">
        <v>835</v>
      </c>
      <c r="R412" s="23">
        <v>0</v>
      </c>
      <c r="S412" s="23">
        <v>900</v>
      </c>
      <c r="T412" s="23">
        <v>900</v>
      </c>
      <c r="U412" s="23">
        <v>900</v>
      </c>
      <c r="V412" s="23">
        <v>65</v>
      </c>
      <c r="X412" s="23">
        <v>900</v>
      </c>
      <c r="Y412" s="23">
        <v>-900</v>
      </c>
      <c r="Z412" s="23">
        <v>0</v>
      </c>
      <c r="AA412" s="20" t="s">
        <v>108</v>
      </c>
      <c r="AB412" s="20" t="s">
        <v>127</v>
      </c>
      <c r="AC412" s="20" t="s">
        <v>110</v>
      </c>
    </row>
    <row r="413" spans="1:29" ht="13.2" x14ac:dyDescent="0.25">
      <c r="A413" s="20" t="s">
        <v>740</v>
      </c>
      <c r="B413" s="20" t="s">
        <v>6</v>
      </c>
      <c r="C413" s="20" t="s">
        <v>6</v>
      </c>
      <c r="D413" s="20" t="s">
        <v>12</v>
      </c>
      <c r="E413" s="20" t="s">
        <v>12</v>
      </c>
      <c r="F413" s="21">
        <v>43696.480555555558</v>
      </c>
      <c r="H413" s="20" t="s">
        <v>741</v>
      </c>
      <c r="I413" s="20" t="s">
        <v>128</v>
      </c>
      <c r="J413" s="22">
        <v>7163433809</v>
      </c>
      <c r="K413" s="20" t="s">
        <v>106</v>
      </c>
      <c r="L413" s="22">
        <v>286988784</v>
      </c>
      <c r="M413" s="20" t="s">
        <v>129</v>
      </c>
      <c r="N413" s="20" t="s">
        <v>106</v>
      </c>
      <c r="O413" s="22">
        <v>1</v>
      </c>
      <c r="P413" s="23">
        <v>0</v>
      </c>
      <c r="Q413" s="23">
        <v>0</v>
      </c>
      <c r="R413" s="23">
        <v>0</v>
      </c>
      <c r="S413" s="23">
        <v>0</v>
      </c>
      <c r="T413" s="23">
        <v>0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0" t="s">
        <v>108</v>
      </c>
      <c r="AB413" s="20" t="s">
        <v>130</v>
      </c>
      <c r="AC413" s="20" t="s">
        <v>110</v>
      </c>
    </row>
    <row r="414" spans="1:29" ht="13.2" x14ac:dyDescent="0.25">
      <c r="A414" s="20" t="s">
        <v>740</v>
      </c>
      <c r="B414" s="20" t="s">
        <v>6</v>
      </c>
      <c r="C414" s="20" t="s">
        <v>6</v>
      </c>
      <c r="D414" s="20" t="s">
        <v>12</v>
      </c>
      <c r="E414" s="20" t="s">
        <v>12</v>
      </c>
      <c r="F414" s="21">
        <v>43696.480555555558</v>
      </c>
      <c r="H414" s="20" t="s">
        <v>741</v>
      </c>
      <c r="I414" s="20" t="s">
        <v>131</v>
      </c>
      <c r="K414" s="20" t="s">
        <v>106</v>
      </c>
      <c r="L414" s="22">
        <v>286988784</v>
      </c>
      <c r="M414" s="20" t="s">
        <v>132</v>
      </c>
      <c r="N414" s="20" t="s">
        <v>106</v>
      </c>
      <c r="O414" s="22">
        <v>1</v>
      </c>
      <c r="P414" s="23">
        <v>0</v>
      </c>
      <c r="Q414" s="23">
        <v>0</v>
      </c>
      <c r="R414" s="23">
        <v>0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0" t="s">
        <v>108</v>
      </c>
      <c r="AB414" s="20" t="s">
        <v>133</v>
      </c>
      <c r="AC414" s="20" t="s">
        <v>110</v>
      </c>
    </row>
    <row r="415" spans="1:29" ht="13.2" x14ac:dyDescent="0.25">
      <c r="A415" s="20" t="s">
        <v>740</v>
      </c>
      <c r="B415" s="20" t="s">
        <v>6</v>
      </c>
      <c r="C415" s="20" t="s">
        <v>6</v>
      </c>
      <c r="D415" s="20" t="s">
        <v>12</v>
      </c>
      <c r="E415" s="20" t="s">
        <v>12</v>
      </c>
      <c r="F415" s="21">
        <v>43696.480555555558</v>
      </c>
      <c r="H415" s="20" t="s">
        <v>741</v>
      </c>
      <c r="I415" s="20" t="s">
        <v>134</v>
      </c>
      <c r="J415" s="22">
        <v>7163433809</v>
      </c>
      <c r="K415" s="20" t="s">
        <v>106</v>
      </c>
      <c r="L415" s="22">
        <v>286988784</v>
      </c>
      <c r="M415" s="20" t="s">
        <v>135</v>
      </c>
      <c r="N415" s="20" t="s">
        <v>106</v>
      </c>
      <c r="O415" s="22">
        <v>1</v>
      </c>
      <c r="P415" s="23">
        <v>0</v>
      </c>
      <c r="Q415" s="23">
        <v>0</v>
      </c>
      <c r="R415" s="23">
        <v>0</v>
      </c>
      <c r="S415" s="23">
        <v>150</v>
      </c>
      <c r="T415" s="23">
        <v>150</v>
      </c>
      <c r="U415" s="23">
        <v>150</v>
      </c>
      <c r="V415" s="23">
        <v>150</v>
      </c>
      <c r="W415" s="23">
        <v>0</v>
      </c>
      <c r="X415" s="23">
        <v>150</v>
      </c>
      <c r="Y415" s="23">
        <v>-150</v>
      </c>
      <c r="Z415" s="23">
        <v>0</v>
      </c>
      <c r="AA415" s="20" t="s">
        <v>108</v>
      </c>
      <c r="AB415" s="20" t="s">
        <v>136</v>
      </c>
      <c r="AC415" s="20" t="s">
        <v>110</v>
      </c>
    </row>
    <row r="416" spans="1:29" ht="13.2" x14ac:dyDescent="0.25">
      <c r="A416" s="20" t="s">
        <v>740</v>
      </c>
      <c r="B416" s="20" t="s">
        <v>6</v>
      </c>
      <c r="C416" s="20" t="s">
        <v>6</v>
      </c>
      <c r="D416" s="20" t="s">
        <v>12</v>
      </c>
      <c r="E416" s="20" t="s">
        <v>12</v>
      </c>
      <c r="F416" s="21">
        <v>43696.480555555558</v>
      </c>
      <c r="H416" s="20" t="s">
        <v>741</v>
      </c>
      <c r="I416" s="20" t="s">
        <v>407</v>
      </c>
      <c r="J416" s="22">
        <v>7163433809</v>
      </c>
      <c r="K416" s="20" t="s">
        <v>106</v>
      </c>
      <c r="L416" s="22">
        <v>286988784</v>
      </c>
      <c r="M416" s="20" t="s">
        <v>408</v>
      </c>
      <c r="N416" s="20" t="s">
        <v>106</v>
      </c>
      <c r="O416" s="22">
        <v>1</v>
      </c>
      <c r="P416" s="23">
        <v>0</v>
      </c>
      <c r="Q416" s="23">
        <v>0</v>
      </c>
      <c r="R416" s="23">
        <v>55</v>
      </c>
      <c r="S416" s="23">
        <v>55</v>
      </c>
      <c r="T416" s="23">
        <v>55</v>
      </c>
      <c r="U416" s="23">
        <v>55</v>
      </c>
      <c r="V416" s="23">
        <v>55</v>
      </c>
      <c r="W416" s="23">
        <v>0</v>
      </c>
      <c r="X416" s="23">
        <v>55</v>
      </c>
      <c r="Y416" s="23">
        <v>0</v>
      </c>
      <c r="Z416" s="23">
        <v>0</v>
      </c>
      <c r="AA416" s="20" t="s">
        <v>108</v>
      </c>
      <c r="AB416" s="20" t="s">
        <v>151</v>
      </c>
      <c r="AC416" s="20" t="s">
        <v>110</v>
      </c>
    </row>
    <row r="417" spans="1:29" ht="13.2" x14ac:dyDescent="0.25">
      <c r="A417" s="20" t="s">
        <v>740</v>
      </c>
      <c r="B417" s="20" t="s">
        <v>6</v>
      </c>
      <c r="C417" s="20" t="s">
        <v>6</v>
      </c>
      <c r="D417" s="20" t="s">
        <v>12</v>
      </c>
      <c r="E417" s="20" t="s">
        <v>12</v>
      </c>
      <c r="F417" s="21">
        <v>43696.480555555558</v>
      </c>
      <c r="H417" s="20" t="s">
        <v>741</v>
      </c>
      <c r="I417" s="20" t="s">
        <v>162</v>
      </c>
      <c r="J417" s="22">
        <v>7163433809</v>
      </c>
      <c r="K417" s="20" t="s">
        <v>106</v>
      </c>
      <c r="L417" s="22">
        <v>286988784</v>
      </c>
      <c r="M417" s="20" t="s">
        <v>163</v>
      </c>
      <c r="N417" s="20" t="s">
        <v>141</v>
      </c>
      <c r="O417" s="22">
        <v>-1</v>
      </c>
      <c r="P417" s="23">
        <v>0</v>
      </c>
      <c r="Q417" s="23">
        <v>0</v>
      </c>
      <c r="R417" s="23">
        <v>-45</v>
      </c>
      <c r="S417" s="23">
        <v>-45</v>
      </c>
      <c r="T417" s="23">
        <v>-45</v>
      </c>
      <c r="U417" s="23">
        <v>-45</v>
      </c>
      <c r="V417" s="23">
        <v>-45</v>
      </c>
      <c r="W417" s="23">
        <v>0</v>
      </c>
      <c r="X417" s="23">
        <v>-45</v>
      </c>
      <c r="Y417" s="23">
        <v>0</v>
      </c>
      <c r="Z417" s="23">
        <v>0</v>
      </c>
      <c r="AA417" s="20" t="s">
        <v>108</v>
      </c>
      <c r="AB417" s="20" t="s">
        <v>158</v>
      </c>
      <c r="AC417" s="20" t="s">
        <v>110</v>
      </c>
    </row>
    <row r="418" spans="1:29" ht="13.2" x14ac:dyDescent="0.25">
      <c r="A418" s="20" t="s">
        <v>740</v>
      </c>
      <c r="B418" s="20" t="s">
        <v>6</v>
      </c>
      <c r="C418" s="20" t="s">
        <v>6</v>
      </c>
      <c r="D418" s="20" t="s">
        <v>12</v>
      </c>
      <c r="E418" s="20" t="s">
        <v>12</v>
      </c>
      <c r="F418" s="21">
        <v>43696.480555555558</v>
      </c>
      <c r="H418" s="20" t="s">
        <v>741</v>
      </c>
      <c r="I418" s="20" t="s">
        <v>164</v>
      </c>
      <c r="J418" s="22">
        <v>7163433809</v>
      </c>
      <c r="K418" s="20" t="s">
        <v>106</v>
      </c>
      <c r="L418" s="22">
        <v>286988784</v>
      </c>
      <c r="M418" s="20" t="s">
        <v>165</v>
      </c>
      <c r="N418" s="20" t="s">
        <v>106</v>
      </c>
      <c r="O418" s="22">
        <v>1</v>
      </c>
      <c r="P418" s="23">
        <v>0</v>
      </c>
      <c r="Q418" s="23">
        <v>0</v>
      </c>
      <c r="R418" s="23">
        <v>900</v>
      </c>
      <c r="S418" s="23">
        <v>900</v>
      </c>
      <c r="T418" s="23">
        <v>900</v>
      </c>
      <c r="U418" s="23">
        <v>900</v>
      </c>
      <c r="V418" s="23">
        <v>900</v>
      </c>
      <c r="W418" s="23">
        <v>0</v>
      </c>
      <c r="X418" s="23">
        <v>900</v>
      </c>
      <c r="Y418" s="23">
        <v>0</v>
      </c>
      <c r="Z418" s="23">
        <v>0</v>
      </c>
      <c r="AA418" s="20" t="s">
        <v>108</v>
      </c>
      <c r="AB418" s="20" t="s">
        <v>158</v>
      </c>
      <c r="AC418" s="20" t="s">
        <v>110</v>
      </c>
    </row>
    <row r="419" spans="1:29" ht="13.2" x14ac:dyDescent="0.25">
      <c r="A419" s="20" t="s">
        <v>740</v>
      </c>
      <c r="B419" s="20" t="s">
        <v>6</v>
      </c>
      <c r="C419" s="20" t="s">
        <v>6</v>
      </c>
      <c r="D419" s="20" t="s">
        <v>12</v>
      </c>
      <c r="E419" s="20" t="s">
        <v>12</v>
      </c>
      <c r="F419" s="21">
        <v>43696.480555555558</v>
      </c>
      <c r="H419" s="20" t="s">
        <v>741</v>
      </c>
      <c r="I419" s="20" t="s">
        <v>166</v>
      </c>
      <c r="J419" s="22">
        <v>7163433809</v>
      </c>
      <c r="K419" s="20" t="s">
        <v>106</v>
      </c>
      <c r="L419" s="22">
        <v>286988784</v>
      </c>
      <c r="M419" s="20" t="s">
        <v>167</v>
      </c>
      <c r="N419" s="20" t="s">
        <v>106</v>
      </c>
      <c r="O419" s="22">
        <v>1</v>
      </c>
      <c r="P419" s="23">
        <v>0</v>
      </c>
      <c r="Q419" s="23">
        <v>0</v>
      </c>
      <c r="R419" s="23">
        <v>9.99</v>
      </c>
      <c r="S419" s="23">
        <v>30</v>
      </c>
      <c r="T419" s="23">
        <v>9.99</v>
      </c>
      <c r="U419" s="23">
        <v>30</v>
      </c>
      <c r="V419" s="23">
        <v>30</v>
      </c>
      <c r="W419" s="23">
        <v>0</v>
      </c>
      <c r="X419" s="23">
        <v>30</v>
      </c>
      <c r="Y419" s="23">
        <v>-20.010000000000002</v>
      </c>
      <c r="Z419" s="23">
        <v>0</v>
      </c>
      <c r="AA419" s="20" t="s">
        <v>108</v>
      </c>
      <c r="AB419" s="20" t="s">
        <v>168</v>
      </c>
      <c r="AC419" s="20" t="s">
        <v>110</v>
      </c>
    </row>
    <row r="420" spans="1:29" ht="13.2" x14ac:dyDescent="0.25">
      <c r="A420" s="20" t="s">
        <v>740</v>
      </c>
      <c r="B420" s="20" t="s">
        <v>6</v>
      </c>
      <c r="C420" s="20" t="s">
        <v>6</v>
      </c>
      <c r="D420" s="20" t="s">
        <v>12</v>
      </c>
      <c r="E420" s="20" t="s">
        <v>12</v>
      </c>
      <c r="F420" s="21">
        <v>43696.480555555558</v>
      </c>
      <c r="H420" s="20" t="s">
        <v>741</v>
      </c>
      <c r="I420" s="20" t="s">
        <v>146</v>
      </c>
      <c r="J420" s="22">
        <v>40081919000577</v>
      </c>
      <c r="K420" s="20" t="s">
        <v>106</v>
      </c>
      <c r="M420" s="20" t="s">
        <v>147</v>
      </c>
      <c r="N420" s="20" t="s">
        <v>106</v>
      </c>
      <c r="O420" s="22">
        <v>1</v>
      </c>
      <c r="P420" s="23">
        <v>0</v>
      </c>
      <c r="Q420" s="23">
        <v>0</v>
      </c>
      <c r="R420" s="23">
        <v>40.25</v>
      </c>
      <c r="S420" s="23">
        <v>40.25</v>
      </c>
      <c r="T420" s="23">
        <v>40.25</v>
      </c>
      <c r="U420" s="23">
        <v>40.25</v>
      </c>
      <c r="V420" s="23">
        <v>40.25</v>
      </c>
      <c r="W420" s="23">
        <v>0</v>
      </c>
      <c r="X420" s="23">
        <v>40.25</v>
      </c>
      <c r="Y420" s="23">
        <v>0</v>
      </c>
      <c r="Z420" s="23">
        <v>0</v>
      </c>
      <c r="AA420" s="20" t="s">
        <v>108</v>
      </c>
      <c r="AB420" s="20" t="s">
        <v>148</v>
      </c>
      <c r="AC420" s="20" t="s">
        <v>110</v>
      </c>
    </row>
    <row r="421" spans="1:29" ht="13.2" x14ac:dyDescent="0.25">
      <c r="A421" s="20" t="s">
        <v>740</v>
      </c>
      <c r="B421" s="20" t="s">
        <v>6</v>
      </c>
      <c r="C421" s="20" t="s">
        <v>6</v>
      </c>
      <c r="D421" s="20" t="s">
        <v>12</v>
      </c>
      <c r="E421" s="20" t="s">
        <v>12</v>
      </c>
      <c r="F421" s="21">
        <v>43696.480555555558</v>
      </c>
      <c r="H421" s="20" t="s">
        <v>741</v>
      </c>
      <c r="I421" s="20" t="s">
        <v>156</v>
      </c>
      <c r="J421" s="22">
        <v>1701206789</v>
      </c>
      <c r="K421" s="20" t="s">
        <v>106</v>
      </c>
      <c r="L421" s="22">
        <v>286988784</v>
      </c>
      <c r="M421" s="20" t="s">
        <v>157</v>
      </c>
      <c r="N421" s="20" t="s">
        <v>106</v>
      </c>
      <c r="O421" s="22">
        <v>1</v>
      </c>
      <c r="P421" s="23">
        <v>0</v>
      </c>
      <c r="Q421" s="23">
        <v>0</v>
      </c>
      <c r="R421" s="23">
        <v>0</v>
      </c>
      <c r="S421" s="23">
        <v>0</v>
      </c>
      <c r="T421" s="23">
        <v>0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0" t="s">
        <v>108</v>
      </c>
      <c r="AB421" s="20" t="s">
        <v>158</v>
      </c>
      <c r="AC421" s="20" t="s">
        <v>110</v>
      </c>
    </row>
    <row r="422" spans="1:29" ht="13.2" x14ac:dyDescent="0.25">
      <c r="A422" s="20" t="s">
        <v>740</v>
      </c>
      <c r="B422" s="20" t="s">
        <v>6</v>
      </c>
      <c r="C422" s="20" t="s">
        <v>6</v>
      </c>
      <c r="D422" s="20" t="s">
        <v>12</v>
      </c>
      <c r="E422" s="20" t="s">
        <v>12</v>
      </c>
      <c r="F422" s="21">
        <v>43696.480555555558</v>
      </c>
      <c r="H422" s="20" t="s">
        <v>741</v>
      </c>
      <c r="I422" s="20" t="s">
        <v>159</v>
      </c>
      <c r="J422" s="22">
        <v>7163433809</v>
      </c>
      <c r="K422" s="20" t="s">
        <v>106</v>
      </c>
      <c r="L422" s="22">
        <v>286988784</v>
      </c>
      <c r="M422" s="20" t="s">
        <v>160</v>
      </c>
      <c r="N422" s="20" t="s">
        <v>141</v>
      </c>
      <c r="O422" s="22">
        <v>-1</v>
      </c>
      <c r="P422" s="23">
        <v>0</v>
      </c>
      <c r="Q422" s="23">
        <v>0</v>
      </c>
      <c r="R422" s="23">
        <v>-900</v>
      </c>
      <c r="S422" s="23">
        <v>-900</v>
      </c>
      <c r="T422" s="23">
        <v>-900</v>
      </c>
      <c r="U422" s="23">
        <v>-900</v>
      </c>
      <c r="V422" s="23">
        <v>-900</v>
      </c>
      <c r="W422" s="23">
        <v>0</v>
      </c>
      <c r="X422" s="23">
        <v>-900</v>
      </c>
      <c r="Y422" s="23">
        <v>0</v>
      </c>
      <c r="Z422" s="23">
        <v>0</v>
      </c>
      <c r="AA422" s="20" t="s">
        <v>108</v>
      </c>
      <c r="AB422" s="20" t="s">
        <v>161</v>
      </c>
      <c r="AC422" s="20" t="s">
        <v>110</v>
      </c>
    </row>
    <row r="423" spans="1:29" ht="13.2" x14ac:dyDescent="0.25">
      <c r="A423" s="20" t="s">
        <v>740</v>
      </c>
      <c r="B423" s="20" t="s">
        <v>6</v>
      </c>
      <c r="C423" s="20" t="s">
        <v>6</v>
      </c>
      <c r="D423" s="20" t="s">
        <v>12</v>
      </c>
      <c r="E423" s="20" t="s">
        <v>12</v>
      </c>
      <c r="F423" s="21">
        <v>43696.480555555558</v>
      </c>
      <c r="H423" s="20" t="s">
        <v>741</v>
      </c>
      <c r="I423" s="20" t="s">
        <v>153</v>
      </c>
      <c r="J423" s="22">
        <v>7163433809</v>
      </c>
      <c r="K423" s="20" t="s">
        <v>106</v>
      </c>
      <c r="L423" s="22">
        <v>286988784</v>
      </c>
      <c r="M423" s="20" t="s">
        <v>431</v>
      </c>
      <c r="N423" s="20" t="s">
        <v>106</v>
      </c>
      <c r="O423" s="22">
        <v>1</v>
      </c>
      <c r="P423" s="23">
        <v>0</v>
      </c>
      <c r="Q423" s="23">
        <v>0</v>
      </c>
      <c r="R423" s="23">
        <v>0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0</v>
      </c>
      <c r="AA423" s="20" t="s">
        <v>108</v>
      </c>
      <c r="AB423" s="20" t="s">
        <v>152</v>
      </c>
      <c r="AC423" s="20" t="s">
        <v>110</v>
      </c>
    </row>
    <row r="424" spans="1:29" ht="13.2" x14ac:dyDescent="0.25">
      <c r="A424" s="20" t="s">
        <v>740</v>
      </c>
      <c r="B424" s="20" t="s">
        <v>6</v>
      </c>
      <c r="C424" s="20" t="s">
        <v>6</v>
      </c>
      <c r="D424" s="20" t="s">
        <v>12</v>
      </c>
      <c r="E424" s="20" t="s">
        <v>12</v>
      </c>
      <c r="F424" s="21">
        <v>43696.480555555558</v>
      </c>
      <c r="H424" s="20" t="s">
        <v>741</v>
      </c>
      <c r="I424" s="20" t="s">
        <v>154</v>
      </c>
      <c r="J424" s="22">
        <v>7163433809</v>
      </c>
      <c r="K424" s="20" t="s">
        <v>106</v>
      </c>
      <c r="L424" s="22">
        <v>286988784</v>
      </c>
      <c r="M424" s="20" t="s">
        <v>155</v>
      </c>
      <c r="N424" s="20" t="s">
        <v>106</v>
      </c>
      <c r="O424" s="22">
        <v>1</v>
      </c>
      <c r="P424" s="23">
        <v>0</v>
      </c>
      <c r="Q424" s="23">
        <v>0</v>
      </c>
      <c r="R424" s="23">
        <v>0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0" t="s">
        <v>108</v>
      </c>
      <c r="AB424" s="20" t="s">
        <v>151</v>
      </c>
      <c r="AC424" s="20" t="s">
        <v>110</v>
      </c>
    </row>
    <row r="425" spans="1:29" ht="13.2" x14ac:dyDescent="0.25">
      <c r="A425" s="20" t="s">
        <v>740</v>
      </c>
      <c r="B425" s="20" t="s">
        <v>6</v>
      </c>
      <c r="C425" s="20" t="s">
        <v>6</v>
      </c>
      <c r="D425" s="20" t="s">
        <v>12</v>
      </c>
      <c r="E425" s="20" t="s">
        <v>12</v>
      </c>
      <c r="F425" s="21">
        <v>43696.480555555558</v>
      </c>
      <c r="H425" s="20" t="s">
        <v>741</v>
      </c>
      <c r="I425" s="20" t="s">
        <v>392</v>
      </c>
      <c r="J425" s="22">
        <v>40081919000577</v>
      </c>
      <c r="K425" s="20" t="s">
        <v>106</v>
      </c>
      <c r="M425" s="20" t="s">
        <v>393</v>
      </c>
      <c r="N425" s="20" t="s">
        <v>141</v>
      </c>
      <c r="O425" s="22">
        <v>-1</v>
      </c>
      <c r="P425" s="23">
        <v>0</v>
      </c>
      <c r="Q425" s="23">
        <v>0</v>
      </c>
      <c r="R425" s="23">
        <v>-35</v>
      </c>
      <c r="S425" s="23">
        <v>-35</v>
      </c>
      <c r="T425" s="23">
        <v>-35</v>
      </c>
      <c r="U425" s="23">
        <v>-35</v>
      </c>
      <c r="V425" s="23">
        <v>-35</v>
      </c>
      <c r="W425" s="23">
        <v>0</v>
      </c>
      <c r="X425" s="23">
        <v>-35</v>
      </c>
      <c r="Y425" s="23">
        <v>0</v>
      </c>
      <c r="Z425" s="23">
        <v>0</v>
      </c>
      <c r="AA425" s="20" t="s">
        <v>108</v>
      </c>
      <c r="AB425" s="20" t="s">
        <v>148</v>
      </c>
      <c r="AC425" s="20" t="s">
        <v>110</v>
      </c>
    </row>
    <row r="426" spans="1:29" ht="13.2" x14ac:dyDescent="0.25">
      <c r="A426" s="20" t="s">
        <v>740</v>
      </c>
      <c r="B426" s="20" t="s">
        <v>6</v>
      </c>
      <c r="C426" s="20" t="s">
        <v>6</v>
      </c>
      <c r="D426" s="20" t="s">
        <v>12</v>
      </c>
      <c r="E426" s="20" t="s">
        <v>12</v>
      </c>
      <c r="F426" s="21">
        <v>43696.480555555558</v>
      </c>
      <c r="H426" s="20" t="s">
        <v>741</v>
      </c>
      <c r="I426" s="20" t="s">
        <v>149</v>
      </c>
      <c r="J426" s="22">
        <v>40081919000577</v>
      </c>
      <c r="K426" s="20" t="s">
        <v>106</v>
      </c>
      <c r="M426" s="20" t="s">
        <v>150</v>
      </c>
      <c r="N426" s="20" t="s">
        <v>141</v>
      </c>
      <c r="O426" s="22">
        <v>-1</v>
      </c>
      <c r="P426" s="23">
        <v>0</v>
      </c>
      <c r="Q426" s="23">
        <v>0</v>
      </c>
      <c r="R426" s="23">
        <v>-35</v>
      </c>
      <c r="S426" s="23">
        <v>-35</v>
      </c>
      <c r="T426" s="23">
        <v>-35</v>
      </c>
      <c r="U426" s="23">
        <v>-35</v>
      </c>
      <c r="V426" s="23">
        <v>-35</v>
      </c>
      <c r="W426" s="23">
        <v>0</v>
      </c>
      <c r="X426" s="23">
        <v>-35</v>
      </c>
      <c r="Y426" s="23">
        <v>0</v>
      </c>
      <c r="Z426" s="23">
        <v>0</v>
      </c>
      <c r="AA426" s="20" t="s">
        <v>108</v>
      </c>
      <c r="AB426" s="20" t="s">
        <v>148</v>
      </c>
      <c r="AC426" s="20" t="s">
        <v>110</v>
      </c>
    </row>
    <row r="427" spans="1:29" ht="13.2" x14ac:dyDescent="0.25">
      <c r="A427" s="20" t="s">
        <v>740</v>
      </c>
      <c r="B427" s="20" t="s">
        <v>6</v>
      </c>
      <c r="C427" s="20" t="s">
        <v>6</v>
      </c>
      <c r="D427" s="20" t="s">
        <v>12</v>
      </c>
      <c r="E427" s="20" t="s">
        <v>12</v>
      </c>
      <c r="F427" s="21">
        <v>43696.480555555558</v>
      </c>
      <c r="H427" s="20" t="s">
        <v>741</v>
      </c>
      <c r="I427" s="20" t="s">
        <v>390</v>
      </c>
      <c r="J427" s="22">
        <v>40081919000577</v>
      </c>
      <c r="K427" s="20" t="s">
        <v>106</v>
      </c>
      <c r="M427" s="20" t="s">
        <v>391</v>
      </c>
      <c r="N427" s="20" t="s">
        <v>106</v>
      </c>
      <c r="O427" s="22">
        <v>1</v>
      </c>
      <c r="P427" s="23">
        <v>0</v>
      </c>
      <c r="Q427" s="23">
        <v>0</v>
      </c>
      <c r="R427" s="23">
        <v>35</v>
      </c>
      <c r="S427" s="23">
        <v>35</v>
      </c>
      <c r="T427" s="23">
        <v>35</v>
      </c>
      <c r="U427" s="23">
        <v>35</v>
      </c>
      <c r="V427" s="23">
        <v>35</v>
      </c>
      <c r="W427" s="23">
        <v>0</v>
      </c>
      <c r="X427" s="23">
        <v>35</v>
      </c>
      <c r="Y427" s="23">
        <v>0</v>
      </c>
      <c r="Z427" s="23">
        <v>0</v>
      </c>
      <c r="AA427" s="20" t="s">
        <v>108</v>
      </c>
      <c r="AB427" s="20" t="s">
        <v>148</v>
      </c>
      <c r="AC427" s="20" t="s">
        <v>110</v>
      </c>
    </row>
    <row r="428" spans="1:29" ht="13.2" x14ac:dyDescent="0.25">
      <c r="A428" s="20" t="s">
        <v>742</v>
      </c>
      <c r="B428" s="20" t="s">
        <v>7</v>
      </c>
      <c r="C428" s="20" t="s">
        <v>7</v>
      </c>
      <c r="D428" s="20" t="s">
        <v>16</v>
      </c>
      <c r="E428" s="20" t="s">
        <v>16</v>
      </c>
      <c r="F428" s="21">
        <v>43696.484027777777</v>
      </c>
      <c r="H428" s="20" t="s">
        <v>743</v>
      </c>
      <c r="I428" s="20" t="s">
        <v>121</v>
      </c>
      <c r="K428" s="20" t="s">
        <v>106</v>
      </c>
      <c r="M428" s="20" t="s">
        <v>122</v>
      </c>
      <c r="N428" s="20" t="s">
        <v>106</v>
      </c>
      <c r="O428" s="22">
        <v>1</v>
      </c>
      <c r="P428" s="23">
        <v>11.25</v>
      </c>
      <c r="Q428" s="23">
        <v>11.25</v>
      </c>
      <c r="R428" s="23">
        <v>59.99</v>
      </c>
      <c r="S428" s="23">
        <v>59.99</v>
      </c>
      <c r="T428" s="23">
        <v>59.99</v>
      </c>
      <c r="U428" s="23">
        <v>59.99</v>
      </c>
      <c r="V428" s="23">
        <v>48.74</v>
      </c>
      <c r="X428" s="23">
        <v>59.99</v>
      </c>
      <c r="Y428" s="23">
        <v>0</v>
      </c>
      <c r="Z428" s="23">
        <v>0</v>
      </c>
      <c r="AA428" s="20" t="s">
        <v>123</v>
      </c>
      <c r="AB428" s="20" t="s">
        <v>124</v>
      </c>
      <c r="AC428" s="20" t="s">
        <v>110</v>
      </c>
    </row>
    <row r="429" spans="1:29" ht="13.2" x14ac:dyDescent="0.25">
      <c r="A429" s="20" t="s">
        <v>744</v>
      </c>
      <c r="B429" s="20" t="s">
        <v>6</v>
      </c>
      <c r="C429" s="20" t="s">
        <v>6</v>
      </c>
      <c r="D429" s="20" t="s">
        <v>72</v>
      </c>
      <c r="E429" s="20" t="s">
        <v>12</v>
      </c>
      <c r="F429" s="21">
        <v>43696.499305555553</v>
      </c>
      <c r="H429" s="20" t="s">
        <v>727</v>
      </c>
      <c r="I429" s="20" t="s">
        <v>613</v>
      </c>
      <c r="J429" s="22">
        <v>359648090614192</v>
      </c>
      <c r="K429" s="20" t="s">
        <v>106</v>
      </c>
      <c r="L429" s="22">
        <v>283988833</v>
      </c>
      <c r="M429" s="20" t="s">
        <v>614</v>
      </c>
      <c r="N429" s="20" t="s">
        <v>141</v>
      </c>
      <c r="O429" s="22">
        <v>-1</v>
      </c>
      <c r="P429" s="23">
        <v>349</v>
      </c>
      <c r="Q429" s="23">
        <v>-349</v>
      </c>
      <c r="R429" s="23">
        <v>0</v>
      </c>
      <c r="S429" s="23">
        <v>-415</v>
      </c>
      <c r="T429" s="23">
        <v>-415</v>
      </c>
      <c r="U429" s="23">
        <v>-415</v>
      </c>
      <c r="V429" s="23">
        <v>-66</v>
      </c>
      <c r="X429" s="23">
        <v>-415</v>
      </c>
      <c r="Y429" s="23">
        <v>415</v>
      </c>
      <c r="Z429" s="23">
        <v>0</v>
      </c>
      <c r="AA429" s="20" t="s">
        <v>108</v>
      </c>
      <c r="AB429" s="20" t="s">
        <v>127</v>
      </c>
      <c r="AC429" s="20" t="s">
        <v>110</v>
      </c>
    </row>
    <row r="430" spans="1:29" ht="13.2" x14ac:dyDescent="0.25">
      <c r="A430" s="20" t="s">
        <v>744</v>
      </c>
      <c r="B430" s="20" t="s">
        <v>6</v>
      </c>
      <c r="C430" s="20" t="s">
        <v>6</v>
      </c>
      <c r="D430" s="20" t="s">
        <v>72</v>
      </c>
      <c r="E430" s="20" t="s">
        <v>12</v>
      </c>
      <c r="F430" s="21">
        <v>43696.499305555553</v>
      </c>
      <c r="H430" s="20" t="s">
        <v>727</v>
      </c>
      <c r="I430" s="20" t="s">
        <v>128</v>
      </c>
      <c r="J430" s="22">
        <v>7165312852</v>
      </c>
      <c r="K430" s="20" t="s">
        <v>106</v>
      </c>
      <c r="L430" s="22">
        <v>283988833</v>
      </c>
      <c r="M430" s="20" t="s">
        <v>129</v>
      </c>
      <c r="N430" s="20" t="s">
        <v>141</v>
      </c>
      <c r="O430" s="22">
        <v>-1</v>
      </c>
      <c r="P430" s="23">
        <v>0</v>
      </c>
      <c r="Q430" s="23">
        <v>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0" t="s">
        <v>108</v>
      </c>
      <c r="AB430" s="20" t="s">
        <v>130</v>
      </c>
      <c r="AC430" s="20" t="s">
        <v>110</v>
      </c>
    </row>
    <row r="431" spans="1:29" ht="13.2" x14ac:dyDescent="0.25">
      <c r="A431" s="20" t="s">
        <v>744</v>
      </c>
      <c r="B431" s="20" t="s">
        <v>6</v>
      </c>
      <c r="C431" s="20" t="s">
        <v>6</v>
      </c>
      <c r="D431" s="20" t="s">
        <v>72</v>
      </c>
      <c r="E431" s="20" t="s">
        <v>12</v>
      </c>
      <c r="F431" s="21">
        <v>43696.499305555553</v>
      </c>
      <c r="H431" s="20" t="s">
        <v>727</v>
      </c>
      <c r="I431" s="20" t="s">
        <v>407</v>
      </c>
      <c r="J431" s="22">
        <v>7165312852</v>
      </c>
      <c r="K431" s="20" t="s">
        <v>106</v>
      </c>
      <c r="L431" s="22">
        <v>283988833</v>
      </c>
      <c r="M431" s="20" t="s">
        <v>408</v>
      </c>
      <c r="N431" s="20" t="s">
        <v>141</v>
      </c>
      <c r="O431" s="22">
        <v>-1</v>
      </c>
      <c r="P431" s="23">
        <v>0</v>
      </c>
      <c r="Q431" s="23">
        <v>0</v>
      </c>
      <c r="R431" s="23">
        <v>-55</v>
      </c>
      <c r="S431" s="23">
        <v>-55</v>
      </c>
      <c r="T431" s="23">
        <v>-55</v>
      </c>
      <c r="U431" s="23">
        <v>-55</v>
      </c>
      <c r="V431" s="23">
        <v>-55</v>
      </c>
      <c r="W431" s="23">
        <v>0</v>
      </c>
      <c r="X431" s="23">
        <v>-55</v>
      </c>
      <c r="Y431" s="23">
        <v>0</v>
      </c>
      <c r="Z431" s="23">
        <v>0</v>
      </c>
      <c r="AA431" s="20" t="s">
        <v>108</v>
      </c>
      <c r="AB431" s="20" t="s">
        <v>151</v>
      </c>
      <c r="AC431" s="20" t="s">
        <v>110</v>
      </c>
    </row>
    <row r="432" spans="1:29" ht="13.2" x14ac:dyDescent="0.25">
      <c r="A432" s="20" t="s">
        <v>744</v>
      </c>
      <c r="B432" s="20" t="s">
        <v>6</v>
      </c>
      <c r="C432" s="20" t="s">
        <v>6</v>
      </c>
      <c r="D432" s="20" t="s">
        <v>72</v>
      </c>
      <c r="E432" s="20" t="s">
        <v>12</v>
      </c>
      <c r="F432" s="21">
        <v>43696.499305555553</v>
      </c>
      <c r="H432" s="20" t="s">
        <v>727</v>
      </c>
      <c r="I432" s="20" t="s">
        <v>134</v>
      </c>
      <c r="J432" s="22">
        <v>7165312852</v>
      </c>
      <c r="K432" s="20" t="s">
        <v>106</v>
      </c>
      <c r="L432" s="22">
        <v>283988833</v>
      </c>
      <c r="M432" s="20" t="s">
        <v>135</v>
      </c>
      <c r="N432" s="20" t="s">
        <v>141</v>
      </c>
      <c r="O432" s="22">
        <v>-1</v>
      </c>
      <c r="P432" s="23">
        <v>0</v>
      </c>
      <c r="Q432" s="23">
        <v>0</v>
      </c>
      <c r="R432" s="23">
        <v>0</v>
      </c>
      <c r="S432" s="23">
        <v>-150</v>
      </c>
      <c r="T432" s="23">
        <v>-150</v>
      </c>
      <c r="U432" s="23">
        <v>-150</v>
      </c>
      <c r="V432" s="23">
        <v>-150</v>
      </c>
      <c r="W432" s="23">
        <v>0</v>
      </c>
      <c r="X432" s="23">
        <v>-150</v>
      </c>
      <c r="Y432" s="23">
        <v>150</v>
      </c>
      <c r="Z432" s="23">
        <v>0</v>
      </c>
      <c r="AA432" s="20" t="s">
        <v>108</v>
      </c>
      <c r="AB432" s="20" t="s">
        <v>136</v>
      </c>
      <c r="AC432" s="20" t="s">
        <v>110</v>
      </c>
    </row>
    <row r="433" spans="1:29" ht="13.2" x14ac:dyDescent="0.25">
      <c r="A433" s="20" t="s">
        <v>744</v>
      </c>
      <c r="B433" s="20" t="s">
        <v>6</v>
      </c>
      <c r="C433" s="20" t="s">
        <v>6</v>
      </c>
      <c r="D433" s="20" t="s">
        <v>72</v>
      </c>
      <c r="E433" s="20" t="s">
        <v>12</v>
      </c>
      <c r="F433" s="21">
        <v>43696.499305555553</v>
      </c>
      <c r="H433" s="20" t="s">
        <v>727</v>
      </c>
      <c r="I433" s="20" t="s">
        <v>131</v>
      </c>
      <c r="K433" s="20" t="s">
        <v>106</v>
      </c>
      <c r="L433" s="22">
        <v>283988833</v>
      </c>
      <c r="M433" s="20" t="s">
        <v>132</v>
      </c>
      <c r="N433" s="20" t="s">
        <v>141</v>
      </c>
      <c r="O433" s="22">
        <v>-1</v>
      </c>
      <c r="P433" s="23">
        <v>0</v>
      </c>
      <c r="Q433" s="23">
        <v>0</v>
      </c>
      <c r="R433" s="23">
        <v>0</v>
      </c>
      <c r="S433" s="23">
        <v>0</v>
      </c>
      <c r="T433" s="23">
        <v>0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0" t="s">
        <v>108</v>
      </c>
      <c r="AB433" s="20" t="s">
        <v>133</v>
      </c>
      <c r="AC433" s="20" t="s">
        <v>110</v>
      </c>
    </row>
    <row r="434" spans="1:29" ht="13.2" x14ac:dyDescent="0.25">
      <c r="A434" s="20" t="s">
        <v>744</v>
      </c>
      <c r="B434" s="20" t="s">
        <v>6</v>
      </c>
      <c r="C434" s="20" t="s">
        <v>6</v>
      </c>
      <c r="D434" s="20" t="s">
        <v>72</v>
      </c>
      <c r="E434" s="20" t="s">
        <v>12</v>
      </c>
      <c r="F434" s="21">
        <v>43696.499305555553</v>
      </c>
      <c r="H434" s="20" t="s">
        <v>727</v>
      </c>
      <c r="I434" s="20" t="s">
        <v>128</v>
      </c>
      <c r="J434" s="22">
        <v>7165312852</v>
      </c>
      <c r="K434" s="20" t="s">
        <v>106</v>
      </c>
      <c r="L434" s="22">
        <v>285988908</v>
      </c>
      <c r="M434" s="20" t="s">
        <v>129</v>
      </c>
      <c r="N434" s="20" t="s">
        <v>106</v>
      </c>
      <c r="O434" s="22">
        <v>1</v>
      </c>
      <c r="P434" s="23">
        <v>0</v>
      </c>
      <c r="Q434" s="23">
        <v>0</v>
      </c>
      <c r="R434" s="23">
        <v>0</v>
      </c>
      <c r="S434" s="23">
        <v>0</v>
      </c>
      <c r="T434" s="23">
        <v>0</v>
      </c>
      <c r="U434" s="23">
        <v>0</v>
      </c>
      <c r="V434" s="23">
        <v>0</v>
      </c>
      <c r="W434" s="23">
        <v>0</v>
      </c>
      <c r="X434" s="23">
        <v>0</v>
      </c>
      <c r="Y434" s="23">
        <v>0</v>
      </c>
      <c r="Z434" s="23">
        <v>0</v>
      </c>
      <c r="AA434" s="20" t="s">
        <v>108</v>
      </c>
      <c r="AB434" s="20" t="s">
        <v>130</v>
      </c>
      <c r="AC434" s="20" t="s">
        <v>110</v>
      </c>
    </row>
    <row r="435" spans="1:29" ht="13.2" x14ac:dyDescent="0.25">
      <c r="A435" s="20" t="s">
        <v>744</v>
      </c>
      <c r="B435" s="20" t="s">
        <v>6</v>
      </c>
      <c r="C435" s="20" t="s">
        <v>6</v>
      </c>
      <c r="D435" s="20" t="s">
        <v>72</v>
      </c>
      <c r="E435" s="20" t="s">
        <v>12</v>
      </c>
      <c r="F435" s="21">
        <v>43696.499305555553</v>
      </c>
      <c r="H435" s="20" t="s">
        <v>727</v>
      </c>
      <c r="I435" s="20" t="s">
        <v>131</v>
      </c>
      <c r="K435" s="20" t="s">
        <v>106</v>
      </c>
      <c r="L435" s="22">
        <v>285988908</v>
      </c>
      <c r="M435" s="20" t="s">
        <v>132</v>
      </c>
      <c r="N435" s="20" t="s">
        <v>106</v>
      </c>
      <c r="O435" s="22">
        <v>1</v>
      </c>
      <c r="P435" s="23">
        <v>0</v>
      </c>
      <c r="Q435" s="23">
        <v>0</v>
      </c>
      <c r="R435" s="23">
        <v>0</v>
      </c>
      <c r="S435" s="23">
        <v>0</v>
      </c>
      <c r="T435" s="23">
        <v>0</v>
      </c>
      <c r="U435" s="23">
        <v>0</v>
      </c>
      <c r="V435" s="23">
        <v>0</v>
      </c>
      <c r="W435" s="23">
        <v>0</v>
      </c>
      <c r="X435" s="23">
        <v>0</v>
      </c>
      <c r="Y435" s="23">
        <v>0</v>
      </c>
      <c r="Z435" s="23">
        <v>0</v>
      </c>
      <c r="AA435" s="20" t="s">
        <v>108</v>
      </c>
      <c r="AB435" s="20" t="s">
        <v>133</v>
      </c>
      <c r="AC435" s="20" t="s">
        <v>110</v>
      </c>
    </row>
    <row r="436" spans="1:29" ht="13.2" x14ac:dyDescent="0.25">
      <c r="A436" s="20" t="s">
        <v>744</v>
      </c>
      <c r="B436" s="20" t="s">
        <v>6</v>
      </c>
      <c r="C436" s="20" t="s">
        <v>6</v>
      </c>
      <c r="D436" s="20" t="s">
        <v>72</v>
      </c>
      <c r="E436" s="20" t="s">
        <v>12</v>
      </c>
      <c r="F436" s="21">
        <v>43696.499305555553</v>
      </c>
      <c r="H436" s="20" t="s">
        <v>727</v>
      </c>
      <c r="I436" s="20" t="s">
        <v>134</v>
      </c>
      <c r="J436" s="22">
        <v>7165312852</v>
      </c>
      <c r="K436" s="20" t="s">
        <v>106</v>
      </c>
      <c r="L436" s="22">
        <v>285988908</v>
      </c>
      <c r="M436" s="20" t="s">
        <v>135</v>
      </c>
      <c r="N436" s="20" t="s">
        <v>106</v>
      </c>
      <c r="O436" s="22">
        <v>1</v>
      </c>
      <c r="P436" s="23">
        <v>0</v>
      </c>
      <c r="Q436" s="23">
        <v>0</v>
      </c>
      <c r="R436" s="23">
        <v>0</v>
      </c>
      <c r="S436" s="23">
        <v>150</v>
      </c>
      <c r="T436" s="23">
        <v>150</v>
      </c>
      <c r="U436" s="23">
        <v>150</v>
      </c>
      <c r="V436" s="23">
        <v>150</v>
      </c>
      <c r="W436" s="23">
        <v>0</v>
      </c>
      <c r="X436" s="23">
        <v>150</v>
      </c>
      <c r="Y436" s="23">
        <v>-150</v>
      </c>
      <c r="Z436" s="23">
        <v>0</v>
      </c>
      <c r="AA436" s="20" t="s">
        <v>108</v>
      </c>
      <c r="AB436" s="20" t="s">
        <v>136</v>
      </c>
      <c r="AC436" s="20" t="s">
        <v>110</v>
      </c>
    </row>
    <row r="437" spans="1:29" ht="13.2" x14ac:dyDescent="0.25">
      <c r="A437" s="20" t="s">
        <v>744</v>
      </c>
      <c r="B437" s="20" t="s">
        <v>6</v>
      </c>
      <c r="C437" s="20" t="s">
        <v>6</v>
      </c>
      <c r="D437" s="20" t="s">
        <v>72</v>
      </c>
      <c r="E437" s="20" t="s">
        <v>12</v>
      </c>
      <c r="F437" s="21">
        <v>43696.499305555553</v>
      </c>
      <c r="H437" s="20" t="s">
        <v>727</v>
      </c>
      <c r="I437" s="20" t="s">
        <v>154</v>
      </c>
      <c r="J437" s="22">
        <v>7165312852</v>
      </c>
      <c r="K437" s="20" t="s">
        <v>106</v>
      </c>
      <c r="M437" s="20" t="s">
        <v>155</v>
      </c>
      <c r="N437" s="20" t="s">
        <v>106</v>
      </c>
      <c r="O437" s="22">
        <v>1</v>
      </c>
      <c r="P437" s="23">
        <v>0</v>
      </c>
      <c r="Q437" s="23">
        <v>0</v>
      </c>
      <c r="R437" s="23">
        <v>0</v>
      </c>
      <c r="S437" s="23">
        <v>0</v>
      </c>
      <c r="T437" s="23">
        <v>0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23">
        <v>0</v>
      </c>
      <c r="AA437" s="20" t="s">
        <v>108</v>
      </c>
      <c r="AB437" s="20" t="s">
        <v>151</v>
      </c>
      <c r="AC437" s="20" t="s">
        <v>110</v>
      </c>
    </row>
    <row r="438" spans="1:29" ht="13.2" x14ac:dyDescent="0.25">
      <c r="A438" s="20" t="s">
        <v>744</v>
      </c>
      <c r="B438" s="20" t="s">
        <v>6</v>
      </c>
      <c r="C438" s="20" t="s">
        <v>6</v>
      </c>
      <c r="D438" s="20" t="s">
        <v>72</v>
      </c>
      <c r="E438" s="20" t="s">
        <v>12</v>
      </c>
      <c r="F438" s="21">
        <v>43696.499305555553</v>
      </c>
      <c r="H438" s="20" t="s">
        <v>727</v>
      </c>
      <c r="I438" s="20" t="s">
        <v>143</v>
      </c>
      <c r="J438" s="22">
        <v>7165312852</v>
      </c>
      <c r="K438" s="20" t="s">
        <v>106</v>
      </c>
      <c r="L438" s="22">
        <v>285988908</v>
      </c>
      <c r="M438" s="20" t="s">
        <v>144</v>
      </c>
      <c r="N438" s="20" t="s">
        <v>141</v>
      </c>
      <c r="O438" s="22">
        <v>-1</v>
      </c>
      <c r="P438" s="23">
        <v>0</v>
      </c>
      <c r="Q438" s="23">
        <v>0</v>
      </c>
      <c r="R438" s="23">
        <v>-515</v>
      </c>
      <c r="S438" s="23">
        <v>-515</v>
      </c>
      <c r="T438" s="23">
        <v>-515</v>
      </c>
      <c r="U438" s="23">
        <v>-515</v>
      </c>
      <c r="V438" s="23">
        <v>-515</v>
      </c>
      <c r="X438" s="23">
        <v>-515</v>
      </c>
      <c r="Y438" s="23">
        <v>0</v>
      </c>
      <c r="Z438" s="23">
        <v>0</v>
      </c>
      <c r="AA438" s="20" t="s">
        <v>108</v>
      </c>
      <c r="AB438" s="20" t="s">
        <v>145</v>
      </c>
      <c r="AC438" s="20" t="s">
        <v>110</v>
      </c>
    </row>
    <row r="439" spans="1:29" ht="13.2" x14ac:dyDescent="0.25">
      <c r="A439" s="20" t="s">
        <v>744</v>
      </c>
      <c r="B439" s="20" t="s">
        <v>6</v>
      </c>
      <c r="C439" s="20" t="s">
        <v>6</v>
      </c>
      <c r="D439" s="20" t="s">
        <v>72</v>
      </c>
      <c r="E439" s="20" t="s">
        <v>12</v>
      </c>
      <c r="F439" s="21">
        <v>43696.499305555553</v>
      </c>
      <c r="H439" s="20" t="s">
        <v>727</v>
      </c>
      <c r="I439" s="20" t="s">
        <v>139</v>
      </c>
      <c r="J439" s="22">
        <v>7165312852</v>
      </c>
      <c r="K439" s="20" t="s">
        <v>106</v>
      </c>
      <c r="L439" s="22">
        <v>285988908</v>
      </c>
      <c r="M439" s="20" t="s">
        <v>140</v>
      </c>
      <c r="N439" s="20" t="s">
        <v>141</v>
      </c>
      <c r="O439" s="22">
        <v>-1</v>
      </c>
      <c r="P439" s="23">
        <v>0</v>
      </c>
      <c r="Q439" s="23">
        <v>0</v>
      </c>
      <c r="R439" s="23">
        <v>0</v>
      </c>
      <c r="S439" s="23">
        <v>-25.75</v>
      </c>
      <c r="T439" s="23">
        <v>-25.75</v>
      </c>
      <c r="U439" s="23">
        <v>-25.75</v>
      </c>
      <c r="V439" s="23">
        <v>-25.75</v>
      </c>
      <c r="W439" s="23">
        <v>0</v>
      </c>
      <c r="X439" s="23">
        <v>-25.75</v>
      </c>
      <c r="Y439" s="23">
        <v>25.75</v>
      </c>
      <c r="Z439" s="23">
        <v>0</v>
      </c>
      <c r="AA439" s="20" t="s">
        <v>108</v>
      </c>
      <c r="AB439" s="20" t="s">
        <v>142</v>
      </c>
      <c r="AC439" s="20" t="s">
        <v>110</v>
      </c>
    </row>
    <row r="440" spans="1:29" ht="13.2" x14ac:dyDescent="0.25">
      <c r="A440" s="20" t="s">
        <v>744</v>
      </c>
      <c r="B440" s="20" t="s">
        <v>6</v>
      </c>
      <c r="C440" s="20" t="s">
        <v>6</v>
      </c>
      <c r="D440" s="20" t="s">
        <v>72</v>
      </c>
      <c r="E440" s="20" t="s">
        <v>12</v>
      </c>
      <c r="F440" s="21">
        <v>43696.499305555553</v>
      </c>
      <c r="H440" s="20" t="s">
        <v>727</v>
      </c>
      <c r="I440" s="20" t="s">
        <v>137</v>
      </c>
      <c r="J440" s="22">
        <v>7165312852</v>
      </c>
      <c r="K440" s="20" t="s">
        <v>106</v>
      </c>
      <c r="L440" s="22">
        <v>285988908</v>
      </c>
      <c r="M440" s="20" t="s">
        <v>138</v>
      </c>
      <c r="N440" s="20" t="s">
        <v>106</v>
      </c>
      <c r="O440" s="22">
        <v>1</v>
      </c>
      <c r="P440" s="23">
        <v>0</v>
      </c>
      <c r="Q440" s="23">
        <v>0</v>
      </c>
      <c r="R440" s="23">
        <v>0</v>
      </c>
      <c r="S440" s="23">
        <v>515</v>
      </c>
      <c r="T440" s="23">
        <v>515</v>
      </c>
      <c r="U440" s="23">
        <v>515</v>
      </c>
      <c r="V440" s="23">
        <v>515</v>
      </c>
      <c r="W440" s="23">
        <v>0</v>
      </c>
      <c r="X440" s="23">
        <v>515</v>
      </c>
      <c r="Y440" s="23">
        <v>-515</v>
      </c>
      <c r="Z440" s="23">
        <v>0</v>
      </c>
      <c r="AA440" s="20" t="s">
        <v>108</v>
      </c>
      <c r="AB440" s="20" t="s">
        <v>130</v>
      </c>
      <c r="AC440" s="20" t="s">
        <v>110</v>
      </c>
    </row>
    <row r="441" spans="1:29" ht="13.2" x14ac:dyDescent="0.25">
      <c r="A441" s="20" t="s">
        <v>744</v>
      </c>
      <c r="B441" s="20" t="s">
        <v>6</v>
      </c>
      <c r="C441" s="20" t="s">
        <v>6</v>
      </c>
      <c r="D441" s="20" t="s">
        <v>72</v>
      </c>
      <c r="E441" s="20" t="s">
        <v>12</v>
      </c>
      <c r="F441" s="21">
        <v>43696.499305555553</v>
      </c>
      <c r="H441" s="20" t="s">
        <v>727</v>
      </c>
      <c r="I441" s="20" t="s">
        <v>154</v>
      </c>
      <c r="J441" s="22">
        <v>7165312852</v>
      </c>
      <c r="K441" s="20" t="s">
        <v>106</v>
      </c>
      <c r="L441" s="22">
        <v>283988833</v>
      </c>
      <c r="M441" s="20" t="s">
        <v>155</v>
      </c>
      <c r="N441" s="20" t="s">
        <v>141</v>
      </c>
      <c r="O441" s="22">
        <v>-1</v>
      </c>
      <c r="P441" s="23">
        <v>0</v>
      </c>
      <c r="Q441" s="23">
        <v>0</v>
      </c>
      <c r="R441" s="23">
        <v>0</v>
      </c>
      <c r="S441" s="23">
        <v>0</v>
      </c>
      <c r="T441" s="23">
        <v>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23">
        <v>0</v>
      </c>
      <c r="AA441" s="20" t="s">
        <v>108</v>
      </c>
      <c r="AB441" s="20" t="s">
        <v>151</v>
      </c>
      <c r="AC441" s="20" t="s">
        <v>110</v>
      </c>
    </row>
    <row r="442" spans="1:29" ht="13.2" x14ac:dyDescent="0.25">
      <c r="A442" s="20" t="s">
        <v>744</v>
      </c>
      <c r="B442" s="20" t="s">
        <v>6</v>
      </c>
      <c r="C442" s="20" t="s">
        <v>6</v>
      </c>
      <c r="D442" s="20" t="s">
        <v>72</v>
      </c>
      <c r="E442" s="20" t="s">
        <v>12</v>
      </c>
      <c r="F442" s="21">
        <v>43696.499305555553</v>
      </c>
      <c r="H442" s="20" t="s">
        <v>727</v>
      </c>
      <c r="I442" s="20" t="s">
        <v>153</v>
      </c>
      <c r="J442" s="22">
        <v>7165312852</v>
      </c>
      <c r="K442" s="20" t="s">
        <v>106</v>
      </c>
      <c r="L442" s="22">
        <v>283988833</v>
      </c>
      <c r="M442" s="20" t="s">
        <v>431</v>
      </c>
      <c r="N442" s="20" t="s">
        <v>141</v>
      </c>
      <c r="O442" s="22">
        <v>-1</v>
      </c>
      <c r="P442" s="23">
        <v>0</v>
      </c>
      <c r="Q442" s="23">
        <v>0</v>
      </c>
      <c r="R442" s="23">
        <v>0</v>
      </c>
      <c r="S442" s="23">
        <v>0</v>
      </c>
      <c r="T442" s="23">
        <v>0</v>
      </c>
      <c r="U442" s="23">
        <v>0</v>
      </c>
      <c r="V442" s="23">
        <v>0</v>
      </c>
      <c r="W442" s="23">
        <v>0</v>
      </c>
      <c r="X442" s="23">
        <v>0</v>
      </c>
      <c r="Y442" s="23">
        <v>0</v>
      </c>
      <c r="Z442" s="23">
        <v>0</v>
      </c>
      <c r="AA442" s="20" t="s">
        <v>108</v>
      </c>
      <c r="AB442" s="20" t="s">
        <v>152</v>
      </c>
      <c r="AC442" s="20" t="s">
        <v>110</v>
      </c>
    </row>
    <row r="443" spans="1:29" ht="13.2" x14ac:dyDescent="0.25">
      <c r="A443" s="20" t="s">
        <v>744</v>
      </c>
      <c r="B443" s="20" t="s">
        <v>6</v>
      </c>
      <c r="C443" s="20" t="s">
        <v>6</v>
      </c>
      <c r="D443" s="20" t="s">
        <v>72</v>
      </c>
      <c r="E443" s="20" t="s">
        <v>12</v>
      </c>
      <c r="F443" s="21">
        <v>43696.499305555553</v>
      </c>
      <c r="H443" s="20" t="s">
        <v>727</v>
      </c>
      <c r="I443" s="20" t="s">
        <v>159</v>
      </c>
      <c r="J443" s="22">
        <v>7165312852</v>
      </c>
      <c r="K443" s="20" t="s">
        <v>106</v>
      </c>
      <c r="L443" s="22">
        <v>283988833</v>
      </c>
      <c r="M443" s="20" t="s">
        <v>160</v>
      </c>
      <c r="N443" s="20" t="s">
        <v>106</v>
      </c>
      <c r="O443" s="22">
        <v>1</v>
      </c>
      <c r="P443" s="23">
        <v>0</v>
      </c>
      <c r="Q443" s="23">
        <v>0</v>
      </c>
      <c r="R443" s="23">
        <v>415</v>
      </c>
      <c r="S443" s="23">
        <v>415</v>
      </c>
      <c r="T443" s="23">
        <v>415</v>
      </c>
      <c r="U443" s="23">
        <v>415</v>
      </c>
      <c r="V443" s="23">
        <v>415</v>
      </c>
      <c r="W443" s="23">
        <v>0</v>
      </c>
      <c r="X443" s="23">
        <v>415</v>
      </c>
      <c r="Y443" s="23">
        <v>0</v>
      </c>
      <c r="Z443" s="23">
        <v>0</v>
      </c>
      <c r="AA443" s="20" t="s">
        <v>108</v>
      </c>
      <c r="AB443" s="20" t="s">
        <v>161</v>
      </c>
      <c r="AC443" s="20" t="s">
        <v>110</v>
      </c>
    </row>
    <row r="444" spans="1:29" ht="13.2" x14ac:dyDescent="0.25">
      <c r="A444" s="20" t="s">
        <v>744</v>
      </c>
      <c r="B444" s="20" t="s">
        <v>6</v>
      </c>
      <c r="C444" s="20" t="s">
        <v>6</v>
      </c>
      <c r="D444" s="20" t="s">
        <v>72</v>
      </c>
      <c r="E444" s="20" t="s">
        <v>12</v>
      </c>
      <c r="F444" s="21">
        <v>43696.499305555553</v>
      </c>
      <c r="H444" s="20" t="s">
        <v>727</v>
      </c>
      <c r="I444" s="20" t="s">
        <v>156</v>
      </c>
      <c r="J444" s="22">
        <v>1701208045</v>
      </c>
      <c r="K444" s="20" t="s">
        <v>106</v>
      </c>
      <c r="L444" s="22">
        <v>283988833</v>
      </c>
      <c r="M444" s="20" t="s">
        <v>157</v>
      </c>
      <c r="N444" s="20" t="s">
        <v>141</v>
      </c>
      <c r="O444" s="22">
        <v>-1</v>
      </c>
      <c r="P444" s="23">
        <v>0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  <c r="X444" s="23">
        <v>0</v>
      </c>
      <c r="Y444" s="23">
        <v>0</v>
      </c>
      <c r="Z444" s="23">
        <v>0</v>
      </c>
      <c r="AA444" s="20" t="s">
        <v>108</v>
      </c>
      <c r="AB444" s="20" t="s">
        <v>158</v>
      </c>
      <c r="AC444" s="20" t="s">
        <v>110</v>
      </c>
    </row>
    <row r="445" spans="1:29" ht="13.2" x14ac:dyDescent="0.25">
      <c r="A445" s="20" t="s">
        <v>744</v>
      </c>
      <c r="B445" s="20" t="s">
        <v>6</v>
      </c>
      <c r="C445" s="20" t="s">
        <v>6</v>
      </c>
      <c r="D445" s="20" t="s">
        <v>72</v>
      </c>
      <c r="E445" s="20" t="s">
        <v>12</v>
      </c>
      <c r="F445" s="21">
        <v>43696.499305555553</v>
      </c>
      <c r="H445" s="20" t="s">
        <v>727</v>
      </c>
      <c r="I445" s="20" t="s">
        <v>745</v>
      </c>
      <c r="J445" s="22">
        <v>359648090804470</v>
      </c>
      <c r="K445" s="20" t="s">
        <v>106</v>
      </c>
      <c r="L445" s="22">
        <v>285988908</v>
      </c>
      <c r="M445" s="20" t="s">
        <v>746</v>
      </c>
      <c r="N445" s="20" t="s">
        <v>106</v>
      </c>
      <c r="O445" s="22">
        <v>1</v>
      </c>
      <c r="P445" s="23">
        <v>449</v>
      </c>
      <c r="Q445" s="23">
        <v>449</v>
      </c>
      <c r="R445" s="23">
        <v>0</v>
      </c>
      <c r="S445" s="23">
        <v>515</v>
      </c>
      <c r="T445" s="23">
        <v>515</v>
      </c>
      <c r="U445" s="23">
        <v>515</v>
      </c>
      <c r="V445" s="23">
        <v>66</v>
      </c>
      <c r="X445" s="23">
        <v>515</v>
      </c>
      <c r="Y445" s="23">
        <v>-515</v>
      </c>
      <c r="Z445" s="23">
        <v>0</v>
      </c>
      <c r="AA445" s="20" t="s">
        <v>108</v>
      </c>
      <c r="AB445" s="20" t="s">
        <v>127</v>
      </c>
      <c r="AC445" s="20" t="s">
        <v>110</v>
      </c>
    </row>
    <row r="446" spans="1:29" ht="13.2" x14ac:dyDescent="0.25">
      <c r="A446" s="20" t="s">
        <v>744</v>
      </c>
      <c r="B446" s="20" t="s">
        <v>6</v>
      </c>
      <c r="C446" s="20" t="s">
        <v>6</v>
      </c>
      <c r="D446" s="20" t="s">
        <v>72</v>
      </c>
      <c r="E446" s="20" t="s">
        <v>12</v>
      </c>
      <c r="F446" s="21">
        <v>43696.499305555553</v>
      </c>
      <c r="H446" s="20" t="s">
        <v>727</v>
      </c>
      <c r="I446" s="20" t="s">
        <v>166</v>
      </c>
      <c r="J446" s="22">
        <v>7165312852</v>
      </c>
      <c r="K446" s="20" t="s">
        <v>106</v>
      </c>
      <c r="L446" s="22">
        <v>283988833</v>
      </c>
      <c r="M446" s="20" t="s">
        <v>167</v>
      </c>
      <c r="N446" s="20" t="s">
        <v>141</v>
      </c>
      <c r="O446" s="22">
        <v>-1</v>
      </c>
      <c r="P446" s="23">
        <v>0</v>
      </c>
      <c r="Q446" s="23">
        <v>0</v>
      </c>
      <c r="R446" s="23">
        <v>-9.99</v>
      </c>
      <c r="S446" s="23">
        <v>-9.99</v>
      </c>
      <c r="T446" s="23">
        <v>-9.99</v>
      </c>
      <c r="U446" s="23">
        <v>-9.99</v>
      </c>
      <c r="V446" s="23">
        <v>-9.99</v>
      </c>
      <c r="W446" s="23">
        <v>0</v>
      </c>
      <c r="X446" s="23">
        <v>-9.99</v>
      </c>
      <c r="Y446" s="23">
        <v>0</v>
      </c>
      <c r="Z446" s="23">
        <v>0</v>
      </c>
      <c r="AA446" s="20" t="s">
        <v>108</v>
      </c>
      <c r="AB446" s="20" t="s">
        <v>168</v>
      </c>
      <c r="AC446" s="20" t="s">
        <v>110</v>
      </c>
    </row>
    <row r="447" spans="1:29" ht="13.2" x14ac:dyDescent="0.25">
      <c r="A447" s="20" t="s">
        <v>744</v>
      </c>
      <c r="B447" s="20" t="s">
        <v>6</v>
      </c>
      <c r="C447" s="20" t="s">
        <v>6</v>
      </c>
      <c r="D447" s="20" t="s">
        <v>72</v>
      </c>
      <c r="E447" s="20" t="s">
        <v>12</v>
      </c>
      <c r="F447" s="21">
        <v>43696.499305555553</v>
      </c>
      <c r="H447" s="20" t="s">
        <v>727</v>
      </c>
      <c r="I447" s="20" t="s">
        <v>164</v>
      </c>
      <c r="J447" s="22">
        <v>7165312852</v>
      </c>
      <c r="K447" s="20" t="s">
        <v>106</v>
      </c>
      <c r="L447" s="22">
        <v>283988833</v>
      </c>
      <c r="M447" s="20" t="s">
        <v>165</v>
      </c>
      <c r="N447" s="20" t="s">
        <v>141</v>
      </c>
      <c r="O447" s="22">
        <v>-1</v>
      </c>
      <c r="P447" s="23">
        <v>0</v>
      </c>
      <c r="Q447" s="23">
        <v>0</v>
      </c>
      <c r="R447" s="23">
        <v>-415</v>
      </c>
      <c r="S447" s="23">
        <v>-415</v>
      </c>
      <c r="T447" s="23">
        <v>-415</v>
      </c>
      <c r="U447" s="23">
        <v>-415</v>
      </c>
      <c r="V447" s="23">
        <v>-415</v>
      </c>
      <c r="W447" s="23">
        <v>0</v>
      </c>
      <c r="X447" s="23">
        <v>-415</v>
      </c>
      <c r="Y447" s="23">
        <v>0</v>
      </c>
      <c r="Z447" s="23">
        <v>0</v>
      </c>
      <c r="AA447" s="20" t="s">
        <v>108</v>
      </c>
      <c r="AB447" s="20" t="s">
        <v>158</v>
      </c>
      <c r="AC447" s="20" t="s">
        <v>110</v>
      </c>
    </row>
    <row r="448" spans="1:29" ht="13.2" x14ac:dyDescent="0.25">
      <c r="A448" s="20" t="s">
        <v>744</v>
      </c>
      <c r="B448" s="20" t="s">
        <v>6</v>
      </c>
      <c r="C448" s="20" t="s">
        <v>6</v>
      </c>
      <c r="D448" s="20" t="s">
        <v>72</v>
      </c>
      <c r="E448" s="20" t="s">
        <v>12</v>
      </c>
      <c r="F448" s="21">
        <v>43696.499305555553</v>
      </c>
      <c r="H448" s="20" t="s">
        <v>727</v>
      </c>
      <c r="I448" s="20" t="s">
        <v>162</v>
      </c>
      <c r="J448" s="22">
        <v>7165312852</v>
      </c>
      <c r="K448" s="20" t="s">
        <v>106</v>
      </c>
      <c r="L448" s="22">
        <v>283988833</v>
      </c>
      <c r="M448" s="20" t="s">
        <v>163</v>
      </c>
      <c r="N448" s="20" t="s">
        <v>106</v>
      </c>
      <c r="O448" s="22">
        <v>1</v>
      </c>
      <c r="P448" s="23">
        <v>0</v>
      </c>
      <c r="Q448" s="23">
        <v>0</v>
      </c>
      <c r="R448" s="23">
        <v>20.75</v>
      </c>
      <c r="S448" s="23">
        <v>20.75</v>
      </c>
      <c r="T448" s="23">
        <v>20.75</v>
      </c>
      <c r="U448" s="23">
        <v>20.75</v>
      </c>
      <c r="V448" s="23">
        <v>20.75</v>
      </c>
      <c r="W448" s="23">
        <v>0</v>
      </c>
      <c r="X448" s="23">
        <v>20.75</v>
      </c>
      <c r="Y448" s="23">
        <v>0</v>
      </c>
      <c r="Z448" s="23">
        <v>0</v>
      </c>
      <c r="AA448" s="20" t="s">
        <v>108</v>
      </c>
      <c r="AB448" s="20" t="s">
        <v>158</v>
      </c>
      <c r="AC448" s="20" t="s">
        <v>110</v>
      </c>
    </row>
    <row r="449" spans="1:29" ht="13.2" x14ac:dyDescent="0.25">
      <c r="A449" s="20" t="s">
        <v>747</v>
      </c>
      <c r="B449" s="20" t="s">
        <v>6</v>
      </c>
      <c r="C449" s="20" t="s">
        <v>6</v>
      </c>
      <c r="D449" s="20" t="s">
        <v>9</v>
      </c>
      <c r="E449" s="20" t="s">
        <v>9</v>
      </c>
      <c r="F449" s="21">
        <v>43696.50277777778</v>
      </c>
      <c r="H449" s="20" t="s">
        <v>748</v>
      </c>
      <c r="I449" s="20" t="s">
        <v>105</v>
      </c>
      <c r="J449" s="22">
        <v>3158251028</v>
      </c>
      <c r="K449" s="20" t="s">
        <v>106</v>
      </c>
      <c r="M449" s="20" t="s">
        <v>107</v>
      </c>
      <c r="N449" s="20" t="s">
        <v>106</v>
      </c>
      <c r="O449" s="22">
        <v>1</v>
      </c>
      <c r="P449" s="23">
        <v>0</v>
      </c>
      <c r="Q449" s="23">
        <v>0</v>
      </c>
      <c r="R449" s="23">
        <v>80</v>
      </c>
      <c r="S449" s="23">
        <v>0</v>
      </c>
      <c r="T449" s="23">
        <v>80</v>
      </c>
      <c r="U449" s="23">
        <v>80</v>
      </c>
      <c r="V449" s="23">
        <v>0</v>
      </c>
      <c r="X449" s="23">
        <v>0</v>
      </c>
      <c r="Y449" s="23">
        <v>0</v>
      </c>
      <c r="Z449" s="23">
        <v>0</v>
      </c>
      <c r="AA449" s="20" t="s">
        <v>108</v>
      </c>
      <c r="AB449" s="20" t="s">
        <v>109</v>
      </c>
      <c r="AC449" s="20" t="s">
        <v>110</v>
      </c>
    </row>
    <row r="450" spans="1:29" ht="13.2" x14ac:dyDescent="0.25">
      <c r="A450" s="20" t="s">
        <v>747</v>
      </c>
      <c r="B450" s="20" t="s">
        <v>6</v>
      </c>
      <c r="C450" s="20" t="s">
        <v>6</v>
      </c>
      <c r="D450" s="20" t="s">
        <v>9</v>
      </c>
      <c r="E450" s="20" t="s">
        <v>9</v>
      </c>
      <c r="F450" s="21">
        <v>43696.50277777778</v>
      </c>
      <c r="H450" s="20" t="s">
        <v>748</v>
      </c>
      <c r="I450" s="20" t="s">
        <v>111</v>
      </c>
      <c r="J450" s="22">
        <v>3158251028</v>
      </c>
      <c r="K450" s="20" t="s">
        <v>106</v>
      </c>
      <c r="M450" s="20" t="s">
        <v>112</v>
      </c>
      <c r="N450" s="20" t="s">
        <v>106</v>
      </c>
      <c r="O450" s="22">
        <v>1</v>
      </c>
      <c r="P450" s="23">
        <v>0</v>
      </c>
      <c r="Q450" s="23">
        <v>0</v>
      </c>
      <c r="R450" s="23">
        <v>0</v>
      </c>
      <c r="S450" s="23">
        <v>0</v>
      </c>
      <c r="T450" s="23">
        <v>0</v>
      </c>
      <c r="U450" s="23">
        <v>0</v>
      </c>
      <c r="V450" s="23">
        <v>0</v>
      </c>
      <c r="X450" s="23">
        <v>0</v>
      </c>
      <c r="Y450" s="23">
        <v>0</v>
      </c>
      <c r="Z450" s="23">
        <v>0</v>
      </c>
      <c r="AA450" s="20" t="s">
        <v>108</v>
      </c>
      <c r="AB450" s="20" t="s">
        <v>113</v>
      </c>
      <c r="AC450" s="20" t="s">
        <v>110</v>
      </c>
    </row>
    <row r="451" spans="1:29" ht="13.2" x14ac:dyDescent="0.25">
      <c r="A451" s="20" t="s">
        <v>747</v>
      </c>
      <c r="B451" s="20" t="s">
        <v>6</v>
      </c>
      <c r="C451" s="20" t="s">
        <v>6</v>
      </c>
      <c r="D451" s="20" t="s">
        <v>9</v>
      </c>
      <c r="E451" s="20" t="s">
        <v>9</v>
      </c>
      <c r="F451" s="21">
        <v>43696.50277777778</v>
      </c>
      <c r="H451" s="20" t="s">
        <v>748</v>
      </c>
      <c r="I451" s="20" t="s">
        <v>114</v>
      </c>
      <c r="J451" s="22">
        <v>3158251028</v>
      </c>
      <c r="K451" s="20" t="s">
        <v>106</v>
      </c>
      <c r="M451" s="20" t="s">
        <v>115</v>
      </c>
      <c r="N451" s="20" t="s">
        <v>106</v>
      </c>
      <c r="O451" s="22">
        <v>1</v>
      </c>
      <c r="P451" s="23">
        <v>0</v>
      </c>
      <c r="Q451" s="23">
        <v>0</v>
      </c>
      <c r="R451" s="23">
        <v>0</v>
      </c>
      <c r="S451" s="23">
        <v>0</v>
      </c>
      <c r="T451" s="23">
        <v>0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0</v>
      </c>
      <c r="AA451" s="20" t="s">
        <v>108</v>
      </c>
      <c r="AB451" s="20" t="s">
        <v>116</v>
      </c>
      <c r="AC451" s="20" t="s">
        <v>110</v>
      </c>
    </row>
    <row r="452" spans="1:29" ht="13.2" x14ac:dyDescent="0.25">
      <c r="A452" s="20" t="s">
        <v>749</v>
      </c>
      <c r="B452" s="20" t="s">
        <v>6</v>
      </c>
      <c r="C452" s="20" t="s">
        <v>6</v>
      </c>
      <c r="D452" s="20" t="s">
        <v>9</v>
      </c>
      <c r="E452" s="20" t="s">
        <v>20</v>
      </c>
      <c r="F452" s="21">
        <v>43696.504166666666</v>
      </c>
      <c r="H452" s="20" t="s">
        <v>750</v>
      </c>
      <c r="I452" s="20" t="s">
        <v>105</v>
      </c>
      <c r="J452" s="22">
        <v>7169305760</v>
      </c>
      <c r="K452" s="20" t="s">
        <v>106</v>
      </c>
      <c r="M452" s="20" t="s">
        <v>107</v>
      </c>
      <c r="N452" s="20" t="s">
        <v>106</v>
      </c>
      <c r="O452" s="22">
        <v>1</v>
      </c>
      <c r="P452" s="23">
        <v>0</v>
      </c>
      <c r="Q452" s="23">
        <v>0</v>
      </c>
      <c r="R452" s="23">
        <v>99.34</v>
      </c>
      <c r="S452" s="23">
        <v>0</v>
      </c>
      <c r="T452" s="23">
        <v>99.34</v>
      </c>
      <c r="U452" s="23">
        <v>99.34</v>
      </c>
      <c r="V452" s="23">
        <v>0</v>
      </c>
      <c r="X452" s="23">
        <v>0</v>
      </c>
      <c r="Y452" s="23">
        <v>0</v>
      </c>
      <c r="Z452" s="23">
        <v>0</v>
      </c>
      <c r="AA452" s="20" t="s">
        <v>108</v>
      </c>
      <c r="AB452" s="20" t="s">
        <v>109</v>
      </c>
      <c r="AC452" s="20" t="s">
        <v>110</v>
      </c>
    </row>
    <row r="453" spans="1:29" ht="13.2" x14ac:dyDescent="0.25">
      <c r="A453" s="20" t="s">
        <v>749</v>
      </c>
      <c r="B453" s="20" t="s">
        <v>6</v>
      </c>
      <c r="C453" s="20" t="s">
        <v>6</v>
      </c>
      <c r="D453" s="20" t="s">
        <v>9</v>
      </c>
      <c r="E453" s="20" t="s">
        <v>20</v>
      </c>
      <c r="F453" s="21">
        <v>43696.504166666666</v>
      </c>
      <c r="H453" s="20" t="s">
        <v>750</v>
      </c>
      <c r="I453" s="20" t="s">
        <v>111</v>
      </c>
      <c r="J453" s="22">
        <v>7169305760</v>
      </c>
      <c r="K453" s="20" t="s">
        <v>106</v>
      </c>
      <c r="M453" s="20" t="s">
        <v>112</v>
      </c>
      <c r="N453" s="20" t="s">
        <v>106</v>
      </c>
      <c r="O453" s="22">
        <v>1</v>
      </c>
      <c r="P453" s="23">
        <v>0</v>
      </c>
      <c r="Q453" s="23">
        <v>0</v>
      </c>
      <c r="R453" s="23">
        <v>0</v>
      </c>
      <c r="S453" s="23">
        <v>0</v>
      </c>
      <c r="T453" s="23">
        <v>0</v>
      </c>
      <c r="U453" s="23">
        <v>0</v>
      </c>
      <c r="V453" s="23">
        <v>0</v>
      </c>
      <c r="X453" s="23">
        <v>0</v>
      </c>
      <c r="Y453" s="23">
        <v>0</v>
      </c>
      <c r="Z453" s="23">
        <v>0</v>
      </c>
      <c r="AA453" s="20" t="s">
        <v>108</v>
      </c>
      <c r="AB453" s="20" t="s">
        <v>113</v>
      </c>
      <c r="AC453" s="20" t="s">
        <v>110</v>
      </c>
    </row>
    <row r="454" spans="1:29" ht="13.2" x14ac:dyDescent="0.25">
      <c r="A454" s="20" t="s">
        <v>749</v>
      </c>
      <c r="B454" s="20" t="s">
        <v>6</v>
      </c>
      <c r="C454" s="20" t="s">
        <v>6</v>
      </c>
      <c r="D454" s="20" t="s">
        <v>9</v>
      </c>
      <c r="E454" s="20" t="s">
        <v>20</v>
      </c>
      <c r="F454" s="21">
        <v>43696.504166666666</v>
      </c>
      <c r="H454" s="20" t="s">
        <v>750</v>
      </c>
      <c r="I454" s="20" t="s">
        <v>114</v>
      </c>
      <c r="J454" s="22">
        <v>7169305760</v>
      </c>
      <c r="K454" s="20" t="s">
        <v>106</v>
      </c>
      <c r="M454" s="20" t="s">
        <v>115</v>
      </c>
      <c r="N454" s="20" t="s">
        <v>106</v>
      </c>
      <c r="O454" s="22">
        <v>1</v>
      </c>
      <c r="P454" s="23">
        <v>0</v>
      </c>
      <c r="Q454" s="23">
        <v>0</v>
      </c>
      <c r="R454" s="23">
        <v>0</v>
      </c>
      <c r="S454" s="23">
        <v>0</v>
      </c>
      <c r="T454" s="23">
        <v>0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23">
        <v>0</v>
      </c>
      <c r="AA454" s="20" t="s">
        <v>108</v>
      </c>
      <c r="AB454" s="20" t="s">
        <v>116</v>
      </c>
      <c r="AC454" s="20" t="s">
        <v>110</v>
      </c>
    </row>
    <row r="455" spans="1:29" ht="13.2" x14ac:dyDescent="0.25">
      <c r="A455" s="20" t="s">
        <v>751</v>
      </c>
      <c r="B455" s="20" t="s">
        <v>7</v>
      </c>
      <c r="C455" s="20" t="s">
        <v>7</v>
      </c>
      <c r="D455" s="20" t="s">
        <v>67</v>
      </c>
      <c r="E455" s="20" t="s">
        <v>67</v>
      </c>
      <c r="F455" s="21">
        <v>43696.508333333331</v>
      </c>
      <c r="H455" s="20" t="s">
        <v>752</v>
      </c>
      <c r="I455" s="20" t="s">
        <v>308</v>
      </c>
      <c r="K455" s="20" t="s">
        <v>106</v>
      </c>
      <c r="M455" s="20" t="s">
        <v>309</v>
      </c>
      <c r="N455" s="20" t="s">
        <v>106</v>
      </c>
      <c r="O455" s="22">
        <v>1</v>
      </c>
      <c r="P455" s="23">
        <v>2.25</v>
      </c>
      <c r="Q455" s="23">
        <v>2.25</v>
      </c>
      <c r="R455" s="23">
        <v>20</v>
      </c>
      <c r="S455" s="23">
        <v>20</v>
      </c>
      <c r="T455" s="23">
        <v>20</v>
      </c>
      <c r="U455" s="23">
        <v>20</v>
      </c>
      <c r="V455" s="23">
        <v>17.75</v>
      </c>
      <c r="X455" s="23">
        <v>20</v>
      </c>
      <c r="Y455" s="23">
        <v>0</v>
      </c>
      <c r="Z455" s="23">
        <v>0</v>
      </c>
      <c r="AA455" s="20" t="s">
        <v>123</v>
      </c>
      <c r="AB455" s="20" t="s">
        <v>310</v>
      </c>
      <c r="AC455" s="20" t="s">
        <v>110</v>
      </c>
    </row>
    <row r="456" spans="1:29" ht="13.2" x14ac:dyDescent="0.25">
      <c r="A456" s="20" t="s">
        <v>753</v>
      </c>
      <c r="B456" s="20" t="s">
        <v>8</v>
      </c>
      <c r="C456" s="20" t="s">
        <v>8</v>
      </c>
      <c r="D456" s="20" t="s">
        <v>19</v>
      </c>
      <c r="E456" s="20" t="s">
        <v>19</v>
      </c>
      <c r="F456" s="21">
        <v>43696.510416666664</v>
      </c>
      <c r="H456" s="20" t="s">
        <v>754</v>
      </c>
      <c r="I456" s="20" t="s">
        <v>254</v>
      </c>
      <c r="K456" s="20" t="s">
        <v>106</v>
      </c>
      <c r="M456" s="20" t="s">
        <v>255</v>
      </c>
      <c r="N456" s="20" t="s">
        <v>106</v>
      </c>
      <c r="O456" s="22">
        <v>1</v>
      </c>
      <c r="P456" s="23">
        <v>10.65</v>
      </c>
      <c r="Q456" s="23">
        <v>10.65</v>
      </c>
      <c r="R456" s="23">
        <v>39.99</v>
      </c>
      <c r="S456" s="23">
        <v>29.99</v>
      </c>
      <c r="T456" s="23">
        <v>39.99</v>
      </c>
      <c r="U456" s="23">
        <v>29.99</v>
      </c>
      <c r="V456" s="23">
        <v>19.34</v>
      </c>
      <c r="X456" s="23">
        <v>29.99</v>
      </c>
      <c r="Y456" s="23">
        <v>10</v>
      </c>
      <c r="Z456" s="23">
        <v>0</v>
      </c>
      <c r="AA456" s="20" t="s">
        <v>182</v>
      </c>
      <c r="AB456" s="20" t="s">
        <v>256</v>
      </c>
      <c r="AC456" s="20" t="s">
        <v>110</v>
      </c>
    </row>
    <row r="457" spans="1:29" ht="13.2" x14ac:dyDescent="0.25">
      <c r="A457" s="20" t="s">
        <v>755</v>
      </c>
      <c r="B457" s="20" t="s">
        <v>7</v>
      </c>
      <c r="C457" s="20" t="s">
        <v>7</v>
      </c>
      <c r="D457" s="20" t="s">
        <v>16</v>
      </c>
      <c r="E457" s="20" t="s">
        <v>16</v>
      </c>
      <c r="F457" s="21">
        <v>43696.512499999997</v>
      </c>
      <c r="H457" s="20" t="s">
        <v>756</v>
      </c>
      <c r="I457" s="20" t="s">
        <v>273</v>
      </c>
      <c r="K457" s="20" t="s">
        <v>106</v>
      </c>
      <c r="M457" s="20" t="s">
        <v>274</v>
      </c>
      <c r="N457" s="20" t="s">
        <v>106</v>
      </c>
      <c r="O457" s="22">
        <v>1</v>
      </c>
      <c r="P457" s="23">
        <v>2.5</v>
      </c>
      <c r="Q457" s="23">
        <v>2.5</v>
      </c>
      <c r="R457" s="23">
        <v>34.99</v>
      </c>
      <c r="S457" s="23">
        <v>34.99</v>
      </c>
      <c r="T457" s="23">
        <v>34.99</v>
      </c>
      <c r="U457" s="23">
        <v>34.99</v>
      </c>
      <c r="V457" s="23">
        <v>32.49</v>
      </c>
      <c r="X457" s="23">
        <v>34.99</v>
      </c>
      <c r="Y457" s="23">
        <v>0</v>
      </c>
      <c r="Z457" s="23">
        <v>0</v>
      </c>
      <c r="AA457" s="20" t="s">
        <v>123</v>
      </c>
      <c r="AB457" s="20" t="s">
        <v>245</v>
      </c>
      <c r="AC457" s="20" t="s">
        <v>110</v>
      </c>
    </row>
    <row r="458" spans="1:29" ht="13.2" x14ac:dyDescent="0.25">
      <c r="A458" s="20" t="s">
        <v>757</v>
      </c>
      <c r="B458" s="20" t="s">
        <v>7</v>
      </c>
      <c r="C458" s="20" t="s">
        <v>7</v>
      </c>
      <c r="D458" s="20" t="s">
        <v>16</v>
      </c>
      <c r="E458" s="20" t="s">
        <v>16</v>
      </c>
      <c r="F458" s="21">
        <v>43696.517361111109</v>
      </c>
      <c r="G458" s="20" t="s">
        <v>758</v>
      </c>
      <c r="H458" s="20" t="s">
        <v>759</v>
      </c>
      <c r="I458" s="20" t="s">
        <v>356</v>
      </c>
      <c r="J458" s="22">
        <v>7165977976</v>
      </c>
      <c r="K458" s="20" t="s">
        <v>106</v>
      </c>
      <c r="M458" s="20" t="s">
        <v>401</v>
      </c>
      <c r="N458" s="20" t="s">
        <v>106</v>
      </c>
      <c r="O458" s="22">
        <v>1</v>
      </c>
      <c r="P458" s="23">
        <v>0</v>
      </c>
      <c r="Q458" s="23">
        <v>0</v>
      </c>
      <c r="R458" s="23">
        <v>55</v>
      </c>
      <c r="S458" s="23">
        <v>55</v>
      </c>
      <c r="T458" s="23">
        <v>55</v>
      </c>
      <c r="U458" s="23">
        <v>55</v>
      </c>
      <c r="V458" s="23">
        <v>55</v>
      </c>
      <c r="W458" s="23">
        <v>0</v>
      </c>
      <c r="X458" s="23">
        <v>55</v>
      </c>
      <c r="Y458" s="23">
        <v>0</v>
      </c>
      <c r="Z458" s="23">
        <v>0</v>
      </c>
      <c r="AA458" s="20" t="s">
        <v>123</v>
      </c>
      <c r="AB458" s="20" t="s">
        <v>151</v>
      </c>
      <c r="AC458" s="20" t="s">
        <v>110</v>
      </c>
    </row>
    <row r="459" spans="1:29" ht="13.2" x14ac:dyDescent="0.25">
      <c r="A459" s="20" t="s">
        <v>760</v>
      </c>
      <c r="B459" s="20" t="s">
        <v>7</v>
      </c>
      <c r="C459" s="20" t="s">
        <v>7</v>
      </c>
      <c r="D459" s="20" t="s">
        <v>505</v>
      </c>
      <c r="E459" s="20" t="s">
        <v>505</v>
      </c>
      <c r="F459" s="21">
        <v>43696.525694444441</v>
      </c>
      <c r="H459" s="20" t="s">
        <v>761</v>
      </c>
      <c r="I459" s="20" t="s">
        <v>328</v>
      </c>
      <c r="K459" s="20" t="s">
        <v>106</v>
      </c>
      <c r="M459" s="20" t="s">
        <v>329</v>
      </c>
      <c r="N459" s="20" t="s">
        <v>106</v>
      </c>
      <c r="O459" s="22">
        <v>1</v>
      </c>
      <c r="P459" s="23">
        <v>7.11</v>
      </c>
      <c r="Q459" s="23">
        <v>7.11</v>
      </c>
      <c r="R459" s="23">
        <v>0</v>
      </c>
      <c r="S459" s="23">
        <v>0</v>
      </c>
      <c r="T459" s="23">
        <v>0</v>
      </c>
      <c r="U459" s="23">
        <v>0</v>
      </c>
      <c r="V459" s="23">
        <v>-7.11</v>
      </c>
      <c r="X459" s="23">
        <v>0</v>
      </c>
      <c r="Y459" s="23">
        <v>0</v>
      </c>
      <c r="Z459" s="23">
        <v>0</v>
      </c>
      <c r="AA459" s="20" t="s">
        <v>123</v>
      </c>
      <c r="AB459" s="20" t="s">
        <v>229</v>
      </c>
      <c r="AC459" s="20" t="s">
        <v>110</v>
      </c>
    </row>
    <row r="460" spans="1:29" ht="13.2" x14ac:dyDescent="0.25">
      <c r="A460" s="20" t="s">
        <v>762</v>
      </c>
      <c r="B460" s="20" t="s">
        <v>8</v>
      </c>
      <c r="C460" s="20" t="s">
        <v>8</v>
      </c>
      <c r="D460" s="20" t="s">
        <v>14</v>
      </c>
      <c r="E460" s="20" t="s">
        <v>14</v>
      </c>
      <c r="F460" s="21">
        <v>43696.530555555553</v>
      </c>
      <c r="H460" s="20" t="s">
        <v>763</v>
      </c>
      <c r="I460" s="20" t="s">
        <v>330</v>
      </c>
      <c r="K460" s="20" t="s">
        <v>106</v>
      </c>
      <c r="M460" s="20" t="s">
        <v>331</v>
      </c>
      <c r="N460" s="20" t="s">
        <v>106</v>
      </c>
      <c r="O460" s="22">
        <v>1</v>
      </c>
      <c r="P460" s="23">
        <v>9.9600000000000009</v>
      </c>
      <c r="Q460" s="23">
        <v>9.9600000000000009</v>
      </c>
      <c r="R460" s="23">
        <v>29.99</v>
      </c>
      <c r="S460" s="23">
        <v>34.99</v>
      </c>
      <c r="T460" s="23">
        <v>29.99</v>
      </c>
      <c r="U460" s="23">
        <v>34.99</v>
      </c>
      <c r="V460" s="23">
        <v>25.03</v>
      </c>
      <c r="X460" s="23">
        <v>34.99</v>
      </c>
      <c r="Y460" s="23">
        <v>-5</v>
      </c>
      <c r="Z460" s="23">
        <v>0</v>
      </c>
      <c r="AA460" s="20" t="s">
        <v>182</v>
      </c>
      <c r="AB460" s="20" t="s">
        <v>332</v>
      </c>
      <c r="AC460" s="20" t="s">
        <v>110</v>
      </c>
    </row>
    <row r="461" spans="1:29" ht="13.2" x14ac:dyDescent="0.25">
      <c r="A461" s="20" t="s">
        <v>764</v>
      </c>
      <c r="B461" s="20" t="s">
        <v>6</v>
      </c>
      <c r="C461" s="20" t="s">
        <v>6</v>
      </c>
      <c r="D461" s="20" t="s">
        <v>20</v>
      </c>
      <c r="E461" s="20" t="s">
        <v>20</v>
      </c>
      <c r="F461" s="21">
        <v>43696.550694444442</v>
      </c>
      <c r="H461" s="20" t="s">
        <v>765</v>
      </c>
      <c r="I461" s="20" t="s">
        <v>105</v>
      </c>
      <c r="J461" s="22">
        <v>7167953705</v>
      </c>
      <c r="K461" s="20" t="s">
        <v>106</v>
      </c>
      <c r="M461" s="20" t="s">
        <v>107</v>
      </c>
      <c r="N461" s="20" t="s">
        <v>106</v>
      </c>
      <c r="O461" s="22">
        <v>1</v>
      </c>
      <c r="P461" s="23">
        <v>0</v>
      </c>
      <c r="Q461" s="23">
        <v>0</v>
      </c>
      <c r="R461" s="23">
        <v>106.51</v>
      </c>
      <c r="S461" s="23">
        <v>0</v>
      </c>
      <c r="T461" s="23">
        <v>106.51</v>
      </c>
      <c r="U461" s="23">
        <v>106.51</v>
      </c>
      <c r="V461" s="23">
        <v>0</v>
      </c>
      <c r="X461" s="23">
        <v>0</v>
      </c>
      <c r="Y461" s="23">
        <v>0</v>
      </c>
      <c r="Z461" s="23">
        <v>0</v>
      </c>
      <c r="AA461" s="20" t="s">
        <v>108</v>
      </c>
      <c r="AB461" s="20" t="s">
        <v>109</v>
      </c>
      <c r="AC461" s="20" t="s">
        <v>110</v>
      </c>
    </row>
    <row r="462" spans="1:29" ht="13.2" x14ac:dyDescent="0.25">
      <c r="A462" s="20" t="s">
        <v>764</v>
      </c>
      <c r="B462" s="20" t="s">
        <v>6</v>
      </c>
      <c r="C462" s="20" t="s">
        <v>6</v>
      </c>
      <c r="D462" s="20" t="s">
        <v>20</v>
      </c>
      <c r="E462" s="20" t="s">
        <v>20</v>
      </c>
      <c r="F462" s="21">
        <v>43696.550694444442</v>
      </c>
      <c r="H462" s="20" t="s">
        <v>765</v>
      </c>
      <c r="I462" s="20" t="s">
        <v>111</v>
      </c>
      <c r="J462" s="22">
        <v>7167953705</v>
      </c>
      <c r="K462" s="20" t="s">
        <v>106</v>
      </c>
      <c r="M462" s="20" t="s">
        <v>112</v>
      </c>
      <c r="N462" s="20" t="s">
        <v>106</v>
      </c>
      <c r="O462" s="22">
        <v>1</v>
      </c>
      <c r="P462" s="23">
        <v>0</v>
      </c>
      <c r="Q462" s="23">
        <v>0</v>
      </c>
      <c r="R462" s="23">
        <v>0</v>
      </c>
      <c r="S462" s="23">
        <v>0</v>
      </c>
      <c r="T462" s="23">
        <v>0</v>
      </c>
      <c r="U462" s="23">
        <v>0</v>
      </c>
      <c r="V462" s="23">
        <v>0</v>
      </c>
      <c r="X462" s="23">
        <v>0</v>
      </c>
      <c r="Y462" s="23">
        <v>0</v>
      </c>
      <c r="Z462" s="23">
        <v>0</v>
      </c>
      <c r="AA462" s="20" t="s">
        <v>108</v>
      </c>
      <c r="AB462" s="20" t="s">
        <v>113</v>
      </c>
      <c r="AC462" s="20" t="s">
        <v>110</v>
      </c>
    </row>
    <row r="463" spans="1:29" ht="13.2" x14ac:dyDescent="0.25">
      <c r="A463" s="20" t="s">
        <v>764</v>
      </c>
      <c r="B463" s="20" t="s">
        <v>6</v>
      </c>
      <c r="C463" s="20" t="s">
        <v>6</v>
      </c>
      <c r="D463" s="20" t="s">
        <v>20</v>
      </c>
      <c r="E463" s="20" t="s">
        <v>20</v>
      </c>
      <c r="F463" s="21">
        <v>43696.550694444442</v>
      </c>
      <c r="H463" s="20" t="s">
        <v>765</v>
      </c>
      <c r="I463" s="20" t="s">
        <v>114</v>
      </c>
      <c r="J463" s="22">
        <v>7167953705</v>
      </c>
      <c r="K463" s="20" t="s">
        <v>106</v>
      </c>
      <c r="M463" s="20" t="s">
        <v>115</v>
      </c>
      <c r="N463" s="20" t="s">
        <v>106</v>
      </c>
      <c r="O463" s="22">
        <v>1</v>
      </c>
      <c r="P463" s="23">
        <v>0</v>
      </c>
      <c r="Q463" s="23">
        <v>0</v>
      </c>
      <c r="R463" s="23">
        <v>0</v>
      </c>
      <c r="S463" s="23">
        <v>0</v>
      </c>
      <c r="T463" s="23">
        <v>0</v>
      </c>
      <c r="U463" s="23">
        <v>0</v>
      </c>
      <c r="V463" s="23">
        <v>0</v>
      </c>
      <c r="W463" s="23">
        <v>0</v>
      </c>
      <c r="X463" s="23">
        <v>0</v>
      </c>
      <c r="Y463" s="23">
        <v>0</v>
      </c>
      <c r="Z463" s="23">
        <v>0</v>
      </c>
      <c r="AA463" s="20" t="s">
        <v>108</v>
      </c>
      <c r="AB463" s="20" t="s">
        <v>116</v>
      </c>
      <c r="AC463" s="20" t="s">
        <v>110</v>
      </c>
    </row>
    <row r="464" spans="1:29" ht="13.2" x14ac:dyDescent="0.25">
      <c r="A464" s="20" t="s">
        <v>766</v>
      </c>
      <c r="B464" s="20" t="s">
        <v>7</v>
      </c>
      <c r="C464" s="20" t="s">
        <v>7</v>
      </c>
      <c r="D464" s="20" t="s">
        <v>74</v>
      </c>
      <c r="E464" s="20" t="s">
        <v>74</v>
      </c>
      <c r="F464" s="21">
        <v>43696.582638888889</v>
      </c>
      <c r="H464" s="20" t="s">
        <v>767</v>
      </c>
      <c r="I464" s="20" t="s">
        <v>243</v>
      </c>
      <c r="K464" s="20" t="s">
        <v>106</v>
      </c>
      <c r="M464" s="20" t="s">
        <v>244</v>
      </c>
      <c r="N464" s="20" t="s">
        <v>106</v>
      </c>
      <c r="O464" s="22">
        <v>1</v>
      </c>
      <c r="P464" s="23">
        <v>2.5</v>
      </c>
      <c r="Q464" s="23">
        <v>2.5</v>
      </c>
      <c r="R464" s="23">
        <v>34.99</v>
      </c>
      <c r="S464" s="23">
        <v>29.99</v>
      </c>
      <c r="T464" s="23">
        <v>34.99</v>
      </c>
      <c r="U464" s="23">
        <v>29.99</v>
      </c>
      <c r="V464" s="23">
        <v>27.49</v>
      </c>
      <c r="X464" s="23">
        <v>29.99</v>
      </c>
      <c r="Y464" s="23">
        <v>5</v>
      </c>
      <c r="Z464" s="23">
        <v>0</v>
      </c>
      <c r="AA464" s="20" t="s">
        <v>123</v>
      </c>
      <c r="AB464" s="20" t="s">
        <v>245</v>
      </c>
      <c r="AC464" s="20" t="s">
        <v>110</v>
      </c>
    </row>
    <row r="465" spans="1:29" ht="13.2" x14ac:dyDescent="0.25">
      <c r="A465" s="20" t="s">
        <v>766</v>
      </c>
      <c r="B465" s="20" t="s">
        <v>7</v>
      </c>
      <c r="C465" s="20" t="s">
        <v>7</v>
      </c>
      <c r="D465" s="20" t="s">
        <v>74</v>
      </c>
      <c r="E465" s="20" t="s">
        <v>74</v>
      </c>
      <c r="F465" s="21">
        <v>43696.582638888889</v>
      </c>
      <c r="H465" s="20" t="s">
        <v>767</v>
      </c>
      <c r="I465" s="20" t="s">
        <v>768</v>
      </c>
      <c r="K465" s="20" t="s">
        <v>106</v>
      </c>
      <c r="M465" s="20" t="s">
        <v>769</v>
      </c>
      <c r="N465" s="20" t="s">
        <v>106</v>
      </c>
      <c r="O465" s="22">
        <v>1</v>
      </c>
      <c r="P465" s="23">
        <v>15.75</v>
      </c>
      <c r="Q465" s="23">
        <v>15.75</v>
      </c>
      <c r="R465" s="23">
        <v>39.950000000000003</v>
      </c>
      <c r="S465" s="23">
        <v>39.950000000000003</v>
      </c>
      <c r="T465" s="23">
        <v>39.950000000000003</v>
      </c>
      <c r="U465" s="23">
        <v>39.950000000000003</v>
      </c>
      <c r="V465" s="23">
        <v>24.2</v>
      </c>
      <c r="X465" s="23">
        <v>39.950000000000003</v>
      </c>
      <c r="Y465" s="23">
        <v>0</v>
      </c>
      <c r="Z465" s="23">
        <v>0</v>
      </c>
      <c r="AA465" s="20" t="s">
        <v>123</v>
      </c>
      <c r="AB465" s="20" t="s">
        <v>191</v>
      </c>
      <c r="AC465" s="20" t="s">
        <v>110</v>
      </c>
    </row>
    <row r="466" spans="1:29" ht="13.2" x14ac:dyDescent="0.25">
      <c r="A466" s="20" t="s">
        <v>770</v>
      </c>
      <c r="B466" s="20" t="s">
        <v>7</v>
      </c>
      <c r="C466" s="20" t="s">
        <v>7</v>
      </c>
      <c r="D466" s="20" t="s">
        <v>67</v>
      </c>
      <c r="E466" s="20" t="s">
        <v>67</v>
      </c>
      <c r="F466" s="21">
        <v>43696.584722222222</v>
      </c>
      <c r="H466" s="20" t="s">
        <v>771</v>
      </c>
      <c r="I466" s="20" t="s">
        <v>563</v>
      </c>
      <c r="J466" s="22">
        <v>354834106415882</v>
      </c>
      <c r="K466" s="20" t="s">
        <v>106</v>
      </c>
      <c r="L466" s="22">
        <v>0</v>
      </c>
      <c r="M466" s="20" t="s">
        <v>564</v>
      </c>
      <c r="N466" s="20" t="s">
        <v>106</v>
      </c>
      <c r="O466" s="22">
        <v>1</v>
      </c>
      <c r="P466" s="23">
        <v>51.99</v>
      </c>
      <c r="Q466" s="23">
        <v>51.99</v>
      </c>
      <c r="R466" s="23">
        <v>0</v>
      </c>
      <c r="S466" s="23">
        <v>31.99</v>
      </c>
      <c r="T466" s="23">
        <v>59.99</v>
      </c>
      <c r="U466" s="23">
        <v>31.99</v>
      </c>
      <c r="V466" s="23">
        <v>-20</v>
      </c>
      <c r="X466" s="23">
        <v>31.99</v>
      </c>
      <c r="Y466" s="23">
        <v>-31.99</v>
      </c>
      <c r="Z466" s="23">
        <v>0</v>
      </c>
      <c r="AA466" s="20" t="s">
        <v>123</v>
      </c>
      <c r="AB466" s="20" t="s">
        <v>565</v>
      </c>
      <c r="AC466" s="20" t="s">
        <v>110</v>
      </c>
    </row>
    <row r="467" spans="1:29" ht="13.2" x14ac:dyDescent="0.25">
      <c r="A467" s="20" t="s">
        <v>770</v>
      </c>
      <c r="B467" s="20" t="s">
        <v>7</v>
      </c>
      <c r="C467" s="20" t="s">
        <v>7</v>
      </c>
      <c r="D467" s="20" t="s">
        <v>67</v>
      </c>
      <c r="E467" s="20" t="s">
        <v>67</v>
      </c>
      <c r="F467" s="21">
        <v>43696.584722222222</v>
      </c>
      <c r="H467" s="20" t="s">
        <v>771</v>
      </c>
      <c r="I467" s="20" t="s">
        <v>561</v>
      </c>
      <c r="J467" s="22">
        <v>7163590887</v>
      </c>
      <c r="K467" s="20" t="s">
        <v>106</v>
      </c>
      <c r="L467" s="22">
        <v>0</v>
      </c>
      <c r="M467" s="20" t="s">
        <v>562</v>
      </c>
      <c r="N467" s="20" t="s">
        <v>106</v>
      </c>
      <c r="O467" s="22">
        <v>1</v>
      </c>
      <c r="P467" s="23">
        <v>0</v>
      </c>
      <c r="Q467" s="23">
        <v>0</v>
      </c>
      <c r="R467" s="23">
        <v>0</v>
      </c>
      <c r="S467" s="23">
        <v>40</v>
      </c>
      <c r="T467" s="23">
        <v>40</v>
      </c>
      <c r="U467" s="23">
        <v>40</v>
      </c>
      <c r="V467" s="23">
        <v>40</v>
      </c>
      <c r="W467" s="23">
        <v>0</v>
      </c>
      <c r="X467" s="23">
        <v>40</v>
      </c>
      <c r="Y467" s="23">
        <v>-40</v>
      </c>
      <c r="Z467" s="23">
        <v>0</v>
      </c>
      <c r="AA467" s="20" t="s">
        <v>123</v>
      </c>
      <c r="AB467" s="20" t="s">
        <v>287</v>
      </c>
      <c r="AC467" s="20" t="s">
        <v>110</v>
      </c>
    </row>
    <row r="468" spans="1:29" ht="13.2" x14ac:dyDescent="0.25">
      <c r="A468" s="20" t="s">
        <v>770</v>
      </c>
      <c r="B468" s="20" t="s">
        <v>7</v>
      </c>
      <c r="C468" s="20" t="s">
        <v>7</v>
      </c>
      <c r="D468" s="20" t="s">
        <v>67</v>
      </c>
      <c r="E468" s="20" t="s">
        <v>67</v>
      </c>
      <c r="F468" s="21">
        <v>43696.584722222222</v>
      </c>
      <c r="H468" s="20" t="s">
        <v>771</v>
      </c>
      <c r="I468" s="20" t="s">
        <v>288</v>
      </c>
      <c r="K468" s="20" t="s">
        <v>106</v>
      </c>
      <c r="L468" s="22">
        <v>0</v>
      </c>
      <c r="M468" s="20" t="s">
        <v>289</v>
      </c>
      <c r="N468" s="20" t="s">
        <v>106</v>
      </c>
      <c r="O468" s="22">
        <v>1</v>
      </c>
      <c r="P468" s="23">
        <v>0</v>
      </c>
      <c r="Q468" s="23">
        <v>0</v>
      </c>
      <c r="R468" s="23">
        <v>0</v>
      </c>
      <c r="S468" s="23">
        <v>0</v>
      </c>
      <c r="T468" s="23">
        <v>0</v>
      </c>
      <c r="U468" s="23">
        <v>0</v>
      </c>
      <c r="V468" s="23">
        <v>0</v>
      </c>
      <c r="W468" s="23">
        <v>0</v>
      </c>
      <c r="X468" s="23">
        <v>0</v>
      </c>
      <c r="Y468" s="23">
        <v>0</v>
      </c>
      <c r="Z468" s="23">
        <v>0</v>
      </c>
      <c r="AA468" s="20" t="s">
        <v>123</v>
      </c>
      <c r="AB468" s="20" t="s">
        <v>133</v>
      </c>
      <c r="AC468" s="20" t="s">
        <v>110</v>
      </c>
    </row>
    <row r="469" spans="1:29" ht="13.2" x14ac:dyDescent="0.25">
      <c r="A469" s="20" t="s">
        <v>770</v>
      </c>
      <c r="B469" s="20" t="s">
        <v>7</v>
      </c>
      <c r="C469" s="20" t="s">
        <v>7</v>
      </c>
      <c r="D469" s="20" t="s">
        <v>67</v>
      </c>
      <c r="E469" s="20" t="s">
        <v>67</v>
      </c>
      <c r="F469" s="21">
        <v>43696.584722222222</v>
      </c>
      <c r="H469" s="20" t="s">
        <v>771</v>
      </c>
      <c r="I469" s="20" t="s">
        <v>207</v>
      </c>
      <c r="J469" s="22">
        <v>7163590887</v>
      </c>
      <c r="K469" s="20" t="s">
        <v>106</v>
      </c>
      <c r="L469" s="22">
        <v>0</v>
      </c>
      <c r="M469" s="20" t="s">
        <v>208</v>
      </c>
      <c r="N469" s="20" t="s">
        <v>106</v>
      </c>
      <c r="O469" s="22">
        <v>1</v>
      </c>
      <c r="P469" s="23">
        <v>0</v>
      </c>
      <c r="Q469" s="23">
        <v>0</v>
      </c>
      <c r="R469" s="23">
        <v>0</v>
      </c>
      <c r="S469" s="23">
        <v>0</v>
      </c>
      <c r="T469" s="23">
        <v>0</v>
      </c>
      <c r="U469" s="23">
        <v>0</v>
      </c>
      <c r="V469" s="23">
        <v>0</v>
      </c>
      <c r="W469" s="23">
        <v>0</v>
      </c>
      <c r="X469" s="23">
        <v>0</v>
      </c>
      <c r="Y469" s="23">
        <v>0</v>
      </c>
      <c r="Z469" s="23">
        <v>0</v>
      </c>
      <c r="AA469" s="20" t="s">
        <v>123</v>
      </c>
      <c r="AB469" s="20" t="s">
        <v>136</v>
      </c>
      <c r="AC469" s="20" t="s">
        <v>110</v>
      </c>
    </row>
    <row r="470" spans="1:29" ht="13.2" x14ac:dyDescent="0.25">
      <c r="A470" s="20" t="s">
        <v>772</v>
      </c>
      <c r="B470" s="20" t="s">
        <v>8</v>
      </c>
      <c r="C470" s="20" t="s">
        <v>8</v>
      </c>
      <c r="D470" s="20" t="s">
        <v>19</v>
      </c>
      <c r="E470" s="20" t="s">
        <v>19</v>
      </c>
      <c r="F470" s="21">
        <v>43696.588888888888</v>
      </c>
      <c r="H470" s="20" t="s">
        <v>773</v>
      </c>
      <c r="I470" s="20" t="s">
        <v>105</v>
      </c>
      <c r="J470" s="22">
        <v>7166973477</v>
      </c>
      <c r="K470" s="20" t="s">
        <v>106</v>
      </c>
      <c r="M470" s="20" t="s">
        <v>107</v>
      </c>
      <c r="N470" s="20" t="s">
        <v>106</v>
      </c>
      <c r="O470" s="22">
        <v>1</v>
      </c>
      <c r="P470" s="23">
        <v>0</v>
      </c>
      <c r="Q470" s="23">
        <v>0</v>
      </c>
      <c r="R470" s="23">
        <v>221.1</v>
      </c>
      <c r="S470" s="23">
        <v>0</v>
      </c>
      <c r="T470" s="23">
        <v>221.1</v>
      </c>
      <c r="U470" s="23">
        <v>221.1</v>
      </c>
      <c r="V470" s="23">
        <v>0</v>
      </c>
      <c r="X470" s="23">
        <v>0</v>
      </c>
      <c r="Y470" s="23">
        <v>0</v>
      </c>
      <c r="Z470" s="23">
        <v>0</v>
      </c>
      <c r="AA470" s="20" t="s">
        <v>182</v>
      </c>
      <c r="AB470" s="20" t="s">
        <v>109</v>
      </c>
      <c r="AC470" s="20" t="s">
        <v>110</v>
      </c>
    </row>
    <row r="471" spans="1:29" ht="13.2" x14ac:dyDescent="0.25">
      <c r="A471" s="20" t="s">
        <v>772</v>
      </c>
      <c r="B471" s="20" t="s">
        <v>8</v>
      </c>
      <c r="C471" s="20" t="s">
        <v>8</v>
      </c>
      <c r="D471" s="20" t="s">
        <v>19</v>
      </c>
      <c r="E471" s="20" t="s">
        <v>19</v>
      </c>
      <c r="F471" s="21">
        <v>43696.588888888888</v>
      </c>
      <c r="H471" s="20" t="s">
        <v>773</v>
      </c>
      <c r="I471" s="20" t="s">
        <v>111</v>
      </c>
      <c r="J471" s="22">
        <v>7166973477</v>
      </c>
      <c r="K471" s="20" t="s">
        <v>106</v>
      </c>
      <c r="M471" s="20" t="s">
        <v>112</v>
      </c>
      <c r="N471" s="20" t="s">
        <v>106</v>
      </c>
      <c r="O471" s="22">
        <v>1</v>
      </c>
      <c r="P471" s="23">
        <v>0</v>
      </c>
      <c r="Q471" s="23">
        <v>0</v>
      </c>
      <c r="R471" s="23">
        <v>0</v>
      </c>
      <c r="S471" s="23">
        <v>0</v>
      </c>
      <c r="T471" s="23">
        <v>0</v>
      </c>
      <c r="U471" s="23">
        <v>0</v>
      </c>
      <c r="V471" s="23">
        <v>0</v>
      </c>
      <c r="X471" s="23">
        <v>0</v>
      </c>
      <c r="Y471" s="23">
        <v>0</v>
      </c>
      <c r="Z471" s="23">
        <v>0</v>
      </c>
      <c r="AA471" s="20" t="s">
        <v>182</v>
      </c>
      <c r="AB471" s="20" t="s">
        <v>113</v>
      </c>
      <c r="AC471" s="20" t="s">
        <v>110</v>
      </c>
    </row>
    <row r="472" spans="1:29" ht="13.2" x14ac:dyDescent="0.25">
      <c r="A472" s="20" t="s">
        <v>772</v>
      </c>
      <c r="B472" s="20" t="s">
        <v>8</v>
      </c>
      <c r="C472" s="20" t="s">
        <v>8</v>
      </c>
      <c r="D472" s="20" t="s">
        <v>19</v>
      </c>
      <c r="E472" s="20" t="s">
        <v>19</v>
      </c>
      <c r="F472" s="21">
        <v>43696.588888888888</v>
      </c>
      <c r="H472" s="20" t="s">
        <v>773</v>
      </c>
      <c r="I472" s="20" t="s">
        <v>114</v>
      </c>
      <c r="J472" s="22">
        <v>7166973477</v>
      </c>
      <c r="K472" s="20" t="s">
        <v>106</v>
      </c>
      <c r="M472" s="20" t="s">
        <v>115</v>
      </c>
      <c r="N472" s="20" t="s">
        <v>106</v>
      </c>
      <c r="O472" s="22">
        <v>1</v>
      </c>
      <c r="P472" s="23">
        <v>0</v>
      </c>
      <c r="Q472" s="23">
        <v>0</v>
      </c>
      <c r="R472" s="23">
        <v>0</v>
      </c>
      <c r="S472" s="23">
        <v>0</v>
      </c>
      <c r="T472" s="23">
        <v>0</v>
      </c>
      <c r="U472" s="23">
        <v>0</v>
      </c>
      <c r="V472" s="23">
        <v>0</v>
      </c>
      <c r="W472" s="23">
        <v>0</v>
      </c>
      <c r="X472" s="23">
        <v>0</v>
      </c>
      <c r="Y472" s="23">
        <v>0</v>
      </c>
      <c r="Z472" s="23">
        <v>0</v>
      </c>
      <c r="AA472" s="20" t="s">
        <v>182</v>
      </c>
      <c r="AB472" s="20" t="s">
        <v>116</v>
      </c>
      <c r="AC472" s="20" t="s">
        <v>110</v>
      </c>
    </row>
    <row r="473" spans="1:29" ht="13.2" x14ac:dyDescent="0.25">
      <c r="A473" s="20" t="s">
        <v>774</v>
      </c>
      <c r="B473" s="20" t="s">
        <v>6</v>
      </c>
      <c r="C473" s="20" t="s">
        <v>6</v>
      </c>
      <c r="D473" s="20" t="s">
        <v>9</v>
      </c>
      <c r="E473" s="20" t="s">
        <v>9</v>
      </c>
      <c r="F473" s="21">
        <v>43696.592361111114</v>
      </c>
      <c r="H473" s="20" t="s">
        <v>775</v>
      </c>
      <c r="I473" s="20" t="s">
        <v>105</v>
      </c>
      <c r="J473" s="22">
        <v>7164257711</v>
      </c>
      <c r="K473" s="20" t="s">
        <v>106</v>
      </c>
      <c r="M473" s="20" t="s">
        <v>107</v>
      </c>
      <c r="N473" s="20" t="s">
        <v>106</v>
      </c>
      <c r="O473" s="22">
        <v>1</v>
      </c>
      <c r="P473" s="23">
        <v>0</v>
      </c>
      <c r="Q473" s="23">
        <v>0</v>
      </c>
      <c r="R473" s="23">
        <v>151.28</v>
      </c>
      <c r="S473" s="23">
        <v>0</v>
      </c>
      <c r="T473" s="23">
        <v>151.28</v>
      </c>
      <c r="U473" s="23">
        <v>151.28</v>
      </c>
      <c r="V473" s="23">
        <v>0</v>
      </c>
      <c r="X473" s="23">
        <v>0</v>
      </c>
      <c r="Y473" s="23">
        <v>0</v>
      </c>
      <c r="Z473" s="23">
        <v>0</v>
      </c>
      <c r="AA473" s="20" t="s">
        <v>108</v>
      </c>
      <c r="AB473" s="20" t="s">
        <v>109</v>
      </c>
      <c r="AC473" s="20" t="s">
        <v>110</v>
      </c>
    </row>
    <row r="474" spans="1:29" ht="13.2" x14ac:dyDescent="0.25">
      <c r="A474" s="20" t="s">
        <v>774</v>
      </c>
      <c r="B474" s="20" t="s">
        <v>6</v>
      </c>
      <c r="C474" s="20" t="s">
        <v>6</v>
      </c>
      <c r="D474" s="20" t="s">
        <v>9</v>
      </c>
      <c r="E474" s="20" t="s">
        <v>9</v>
      </c>
      <c r="F474" s="21">
        <v>43696.592361111114</v>
      </c>
      <c r="H474" s="20" t="s">
        <v>775</v>
      </c>
      <c r="I474" s="20" t="s">
        <v>111</v>
      </c>
      <c r="J474" s="22">
        <v>7164257711</v>
      </c>
      <c r="K474" s="20" t="s">
        <v>106</v>
      </c>
      <c r="M474" s="20" t="s">
        <v>112</v>
      </c>
      <c r="N474" s="20" t="s">
        <v>106</v>
      </c>
      <c r="O474" s="22">
        <v>1</v>
      </c>
      <c r="P474" s="23">
        <v>0</v>
      </c>
      <c r="Q474" s="23">
        <v>0</v>
      </c>
      <c r="R474" s="23">
        <v>0</v>
      </c>
      <c r="S474" s="23">
        <v>0</v>
      </c>
      <c r="T474" s="23">
        <v>0</v>
      </c>
      <c r="U474" s="23">
        <v>0</v>
      </c>
      <c r="V474" s="23">
        <v>0</v>
      </c>
      <c r="X474" s="23">
        <v>0</v>
      </c>
      <c r="Y474" s="23">
        <v>0</v>
      </c>
      <c r="Z474" s="23">
        <v>0</v>
      </c>
      <c r="AA474" s="20" t="s">
        <v>108</v>
      </c>
      <c r="AB474" s="20" t="s">
        <v>113</v>
      </c>
      <c r="AC474" s="20" t="s">
        <v>110</v>
      </c>
    </row>
    <row r="475" spans="1:29" ht="13.2" x14ac:dyDescent="0.25">
      <c r="A475" s="20" t="s">
        <v>774</v>
      </c>
      <c r="B475" s="20" t="s">
        <v>6</v>
      </c>
      <c r="C475" s="20" t="s">
        <v>6</v>
      </c>
      <c r="D475" s="20" t="s">
        <v>9</v>
      </c>
      <c r="E475" s="20" t="s">
        <v>9</v>
      </c>
      <c r="F475" s="21">
        <v>43696.592361111114</v>
      </c>
      <c r="H475" s="20" t="s">
        <v>775</v>
      </c>
      <c r="I475" s="20" t="s">
        <v>114</v>
      </c>
      <c r="J475" s="22">
        <v>7164257711</v>
      </c>
      <c r="K475" s="20" t="s">
        <v>106</v>
      </c>
      <c r="M475" s="20" t="s">
        <v>115</v>
      </c>
      <c r="N475" s="20" t="s">
        <v>106</v>
      </c>
      <c r="O475" s="22">
        <v>1</v>
      </c>
      <c r="P475" s="23">
        <v>0</v>
      </c>
      <c r="Q475" s="23">
        <v>0</v>
      </c>
      <c r="R475" s="23">
        <v>0</v>
      </c>
      <c r="S475" s="23">
        <v>0</v>
      </c>
      <c r="T475" s="23">
        <v>0</v>
      </c>
      <c r="U475" s="23">
        <v>0</v>
      </c>
      <c r="V475" s="23">
        <v>0</v>
      </c>
      <c r="W475" s="23">
        <v>0</v>
      </c>
      <c r="X475" s="23">
        <v>0</v>
      </c>
      <c r="Y475" s="23">
        <v>0</v>
      </c>
      <c r="Z475" s="23">
        <v>0</v>
      </c>
      <c r="AA475" s="20" t="s">
        <v>108</v>
      </c>
      <c r="AB475" s="20" t="s">
        <v>116</v>
      </c>
      <c r="AC475" s="20" t="s">
        <v>110</v>
      </c>
    </row>
    <row r="476" spans="1:29" ht="13.2" x14ac:dyDescent="0.25">
      <c r="A476" s="20" t="s">
        <v>776</v>
      </c>
      <c r="B476" s="20" t="s">
        <v>8</v>
      </c>
      <c r="C476" s="20" t="s">
        <v>8</v>
      </c>
      <c r="D476" s="20" t="s">
        <v>11</v>
      </c>
      <c r="E476" s="20" t="s">
        <v>14</v>
      </c>
      <c r="F476" s="21">
        <v>43696.593055555553</v>
      </c>
      <c r="H476" s="20" t="s">
        <v>777</v>
      </c>
      <c r="I476" s="20" t="s">
        <v>189</v>
      </c>
      <c r="J476" s="22">
        <v>15100001347310</v>
      </c>
      <c r="K476" s="20" t="s">
        <v>106</v>
      </c>
      <c r="L476" s="22">
        <v>281985204</v>
      </c>
      <c r="M476" s="20" t="s">
        <v>190</v>
      </c>
      <c r="N476" s="20" t="s">
        <v>106</v>
      </c>
      <c r="O476" s="22">
        <v>1</v>
      </c>
      <c r="P476" s="23">
        <v>421</v>
      </c>
      <c r="Q476" s="23">
        <v>421</v>
      </c>
      <c r="R476" s="23">
        <v>0</v>
      </c>
      <c r="S476" s="23">
        <v>480</v>
      </c>
      <c r="T476" s="23">
        <v>480</v>
      </c>
      <c r="U476" s="23">
        <v>480</v>
      </c>
      <c r="V476" s="23">
        <v>59</v>
      </c>
      <c r="X476" s="23">
        <v>480</v>
      </c>
      <c r="Y476" s="23">
        <v>-480</v>
      </c>
      <c r="Z476" s="23">
        <v>0</v>
      </c>
      <c r="AA476" s="20" t="s">
        <v>182</v>
      </c>
      <c r="AB476" s="20" t="s">
        <v>127</v>
      </c>
      <c r="AC476" s="20" t="s">
        <v>110</v>
      </c>
    </row>
    <row r="477" spans="1:29" ht="13.2" x14ac:dyDescent="0.25">
      <c r="A477" s="20" t="s">
        <v>776</v>
      </c>
      <c r="B477" s="20" t="s">
        <v>8</v>
      </c>
      <c r="C477" s="20" t="s">
        <v>8</v>
      </c>
      <c r="D477" s="20" t="s">
        <v>11</v>
      </c>
      <c r="E477" s="20" t="s">
        <v>14</v>
      </c>
      <c r="F477" s="21">
        <v>43696.593055555553</v>
      </c>
      <c r="H477" s="20" t="s">
        <v>777</v>
      </c>
      <c r="I477" s="20" t="s">
        <v>128</v>
      </c>
      <c r="J477" s="22">
        <v>7165978426</v>
      </c>
      <c r="K477" s="20" t="s">
        <v>106</v>
      </c>
      <c r="L477" s="22">
        <v>281985204</v>
      </c>
      <c r="M477" s="20" t="s">
        <v>129</v>
      </c>
      <c r="N477" s="20" t="s">
        <v>106</v>
      </c>
      <c r="O477" s="22">
        <v>1</v>
      </c>
      <c r="P477" s="23">
        <v>0</v>
      </c>
      <c r="Q477" s="23">
        <v>0</v>
      </c>
      <c r="R477" s="23">
        <v>0</v>
      </c>
      <c r="S477" s="23">
        <v>0</v>
      </c>
      <c r="T477" s="23">
        <v>0</v>
      </c>
      <c r="U477" s="23">
        <v>0</v>
      </c>
      <c r="V477" s="23">
        <v>0</v>
      </c>
      <c r="W477" s="23">
        <v>0</v>
      </c>
      <c r="X477" s="23">
        <v>0</v>
      </c>
      <c r="Y477" s="23">
        <v>0</v>
      </c>
      <c r="Z477" s="23">
        <v>0</v>
      </c>
      <c r="AA477" s="20" t="s">
        <v>182</v>
      </c>
      <c r="AB477" s="20" t="s">
        <v>130</v>
      </c>
      <c r="AC477" s="20" t="s">
        <v>110</v>
      </c>
    </row>
    <row r="478" spans="1:29" ht="13.2" x14ac:dyDescent="0.25">
      <c r="A478" s="20" t="s">
        <v>776</v>
      </c>
      <c r="B478" s="20" t="s">
        <v>8</v>
      </c>
      <c r="C478" s="20" t="s">
        <v>8</v>
      </c>
      <c r="D478" s="20" t="s">
        <v>11</v>
      </c>
      <c r="E478" s="20" t="s">
        <v>14</v>
      </c>
      <c r="F478" s="21">
        <v>43696.593055555553</v>
      </c>
      <c r="H478" s="20" t="s">
        <v>777</v>
      </c>
      <c r="I478" s="20" t="s">
        <v>131</v>
      </c>
      <c r="K478" s="20" t="s">
        <v>106</v>
      </c>
      <c r="L478" s="22">
        <v>281985204</v>
      </c>
      <c r="M478" s="20" t="s">
        <v>132</v>
      </c>
      <c r="N478" s="20" t="s">
        <v>106</v>
      </c>
      <c r="O478" s="22">
        <v>1</v>
      </c>
      <c r="P478" s="23">
        <v>0</v>
      </c>
      <c r="Q478" s="23">
        <v>0</v>
      </c>
      <c r="R478" s="23">
        <v>0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0</v>
      </c>
      <c r="Y478" s="23">
        <v>0</v>
      </c>
      <c r="Z478" s="23">
        <v>0</v>
      </c>
      <c r="AA478" s="20" t="s">
        <v>182</v>
      </c>
      <c r="AB478" s="20" t="s">
        <v>133</v>
      </c>
      <c r="AC478" s="20" t="s">
        <v>110</v>
      </c>
    </row>
    <row r="479" spans="1:29" ht="13.2" x14ac:dyDescent="0.25">
      <c r="A479" s="20" t="s">
        <v>776</v>
      </c>
      <c r="B479" s="20" t="s">
        <v>8</v>
      </c>
      <c r="C479" s="20" t="s">
        <v>8</v>
      </c>
      <c r="D479" s="20" t="s">
        <v>11</v>
      </c>
      <c r="E479" s="20" t="s">
        <v>14</v>
      </c>
      <c r="F479" s="21">
        <v>43696.593055555553</v>
      </c>
      <c r="H479" s="20" t="s">
        <v>777</v>
      </c>
      <c r="I479" s="20" t="s">
        <v>134</v>
      </c>
      <c r="J479" s="22">
        <v>7165978426</v>
      </c>
      <c r="K479" s="20" t="s">
        <v>106</v>
      </c>
      <c r="L479" s="22">
        <v>281985204</v>
      </c>
      <c r="M479" s="20" t="s">
        <v>135</v>
      </c>
      <c r="N479" s="20" t="s">
        <v>106</v>
      </c>
      <c r="O479" s="22">
        <v>1</v>
      </c>
      <c r="P479" s="23">
        <v>0</v>
      </c>
      <c r="Q479" s="23">
        <v>0</v>
      </c>
      <c r="R479" s="23">
        <v>0</v>
      </c>
      <c r="S479" s="23">
        <v>150</v>
      </c>
      <c r="T479" s="23">
        <v>150</v>
      </c>
      <c r="U479" s="23">
        <v>150</v>
      </c>
      <c r="V479" s="23">
        <v>150</v>
      </c>
      <c r="W479" s="23">
        <v>0</v>
      </c>
      <c r="X479" s="23">
        <v>150</v>
      </c>
      <c r="Y479" s="23">
        <v>-150</v>
      </c>
      <c r="Z479" s="23">
        <v>0</v>
      </c>
      <c r="AA479" s="20" t="s">
        <v>182</v>
      </c>
      <c r="AB479" s="20" t="s">
        <v>136</v>
      </c>
      <c r="AC479" s="20" t="s">
        <v>110</v>
      </c>
    </row>
    <row r="480" spans="1:29" ht="13.2" x14ac:dyDescent="0.25">
      <c r="A480" s="20" t="s">
        <v>776</v>
      </c>
      <c r="B480" s="20" t="s">
        <v>8</v>
      </c>
      <c r="C480" s="20" t="s">
        <v>8</v>
      </c>
      <c r="D480" s="20" t="s">
        <v>11</v>
      </c>
      <c r="E480" s="20" t="s">
        <v>14</v>
      </c>
      <c r="F480" s="21">
        <v>43696.593055555553</v>
      </c>
      <c r="H480" s="20" t="s">
        <v>777</v>
      </c>
      <c r="I480" s="20" t="s">
        <v>137</v>
      </c>
      <c r="J480" s="22">
        <v>7165978426</v>
      </c>
      <c r="K480" s="20" t="s">
        <v>106</v>
      </c>
      <c r="L480" s="22">
        <v>281985204</v>
      </c>
      <c r="M480" s="20" t="s">
        <v>138</v>
      </c>
      <c r="N480" s="20" t="s">
        <v>106</v>
      </c>
      <c r="O480" s="22">
        <v>1</v>
      </c>
      <c r="P480" s="23">
        <v>0</v>
      </c>
      <c r="Q480" s="23">
        <v>0</v>
      </c>
      <c r="R480" s="23">
        <v>0</v>
      </c>
      <c r="S480" s="23">
        <v>480</v>
      </c>
      <c r="T480" s="23">
        <v>480</v>
      </c>
      <c r="U480" s="23">
        <v>480</v>
      </c>
      <c r="V480" s="23">
        <v>480</v>
      </c>
      <c r="W480" s="23">
        <v>0</v>
      </c>
      <c r="X480" s="23">
        <v>480</v>
      </c>
      <c r="Y480" s="23">
        <v>-480</v>
      </c>
      <c r="Z480" s="23">
        <v>0</v>
      </c>
      <c r="AA480" s="20" t="s">
        <v>182</v>
      </c>
      <c r="AB480" s="20" t="s">
        <v>130</v>
      </c>
      <c r="AC480" s="20" t="s">
        <v>110</v>
      </c>
    </row>
    <row r="481" spans="1:29" ht="13.2" x14ac:dyDescent="0.25">
      <c r="A481" s="20" t="s">
        <v>776</v>
      </c>
      <c r="B481" s="20" t="s">
        <v>8</v>
      </c>
      <c r="C481" s="20" t="s">
        <v>8</v>
      </c>
      <c r="D481" s="20" t="s">
        <v>11</v>
      </c>
      <c r="E481" s="20" t="s">
        <v>14</v>
      </c>
      <c r="F481" s="21">
        <v>43696.593055555553</v>
      </c>
      <c r="H481" s="20" t="s">
        <v>777</v>
      </c>
      <c r="I481" s="20" t="s">
        <v>342</v>
      </c>
      <c r="J481" s="22">
        <v>7165978426</v>
      </c>
      <c r="K481" s="20" t="s">
        <v>106</v>
      </c>
      <c r="L481" s="22">
        <v>281985204</v>
      </c>
      <c r="M481" s="20" t="s">
        <v>343</v>
      </c>
      <c r="N481" s="20" t="s">
        <v>106</v>
      </c>
      <c r="O481" s="22">
        <v>1</v>
      </c>
      <c r="P481" s="23">
        <v>0</v>
      </c>
      <c r="Q481" s="23">
        <v>0</v>
      </c>
      <c r="R481" s="23">
        <v>55</v>
      </c>
      <c r="S481" s="23">
        <v>55</v>
      </c>
      <c r="T481" s="23">
        <v>55</v>
      </c>
      <c r="U481" s="23">
        <v>55</v>
      </c>
      <c r="V481" s="23">
        <v>55</v>
      </c>
      <c r="W481" s="23">
        <v>0</v>
      </c>
      <c r="X481" s="23">
        <v>55</v>
      </c>
      <c r="Y481" s="23">
        <v>0</v>
      </c>
      <c r="Z481" s="23">
        <v>0</v>
      </c>
      <c r="AA481" s="20" t="s">
        <v>182</v>
      </c>
      <c r="AB481" s="20" t="s">
        <v>151</v>
      </c>
      <c r="AC481" s="20" t="s">
        <v>110</v>
      </c>
    </row>
    <row r="482" spans="1:29" ht="13.2" x14ac:dyDescent="0.25">
      <c r="A482" s="20" t="s">
        <v>776</v>
      </c>
      <c r="B482" s="20" t="s">
        <v>8</v>
      </c>
      <c r="C482" s="20" t="s">
        <v>8</v>
      </c>
      <c r="D482" s="20" t="s">
        <v>11</v>
      </c>
      <c r="E482" s="20" t="s">
        <v>14</v>
      </c>
      <c r="F482" s="21">
        <v>43696.593055555553</v>
      </c>
      <c r="H482" s="20" t="s">
        <v>777</v>
      </c>
      <c r="I482" s="20" t="s">
        <v>326</v>
      </c>
      <c r="K482" s="20" t="s">
        <v>106</v>
      </c>
      <c r="M482" s="20" t="s">
        <v>327</v>
      </c>
      <c r="N482" s="20" t="s">
        <v>106</v>
      </c>
      <c r="O482" s="22">
        <v>1</v>
      </c>
      <c r="P482" s="23">
        <v>0</v>
      </c>
      <c r="Q482" s="23">
        <v>0</v>
      </c>
      <c r="R482" s="23">
        <v>0</v>
      </c>
      <c r="S482" s="23">
        <v>0</v>
      </c>
      <c r="T482" s="23">
        <v>0</v>
      </c>
      <c r="U482" s="23">
        <v>0</v>
      </c>
      <c r="V482" s="23">
        <v>0</v>
      </c>
      <c r="W482" s="23">
        <v>0</v>
      </c>
      <c r="X482" s="23">
        <v>0</v>
      </c>
      <c r="Y482" s="23">
        <v>0</v>
      </c>
      <c r="Z482" s="23">
        <v>0</v>
      </c>
      <c r="AA482" s="20" t="s">
        <v>182</v>
      </c>
      <c r="AB482" s="20" t="s">
        <v>151</v>
      </c>
      <c r="AC482" s="20" t="s">
        <v>110</v>
      </c>
    </row>
    <row r="483" spans="1:29" ht="13.2" x14ac:dyDescent="0.25">
      <c r="A483" s="20" t="s">
        <v>776</v>
      </c>
      <c r="B483" s="20" t="s">
        <v>8</v>
      </c>
      <c r="C483" s="20" t="s">
        <v>8</v>
      </c>
      <c r="D483" s="20" t="s">
        <v>11</v>
      </c>
      <c r="E483" s="20" t="s">
        <v>14</v>
      </c>
      <c r="F483" s="21">
        <v>43696.593055555553</v>
      </c>
      <c r="H483" s="20" t="s">
        <v>777</v>
      </c>
      <c r="I483" s="20" t="s">
        <v>139</v>
      </c>
      <c r="J483" s="22">
        <v>7165978426</v>
      </c>
      <c r="K483" s="20" t="s">
        <v>106</v>
      </c>
      <c r="L483" s="22">
        <v>281985204</v>
      </c>
      <c r="M483" s="20" t="s">
        <v>140</v>
      </c>
      <c r="N483" s="20" t="s">
        <v>141</v>
      </c>
      <c r="O483" s="22">
        <v>-1</v>
      </c>
      <c r="P483" s="23">
        <v>0</v>
      </c>
      <c r="Q483" s="23">
        <v>0</v>
      </c>
      <c r="R483" s="23">
        <v>0</v>
      </c>
      <c r="S483" s="23">
        <v>-24</v>
      </c>
      <c r="T483" s="23">
        <v>-24</v>
      </c>
      <c r="U483" s="23">
        <v>-24</v>
      </c>
      <c r="V483" s="23">
        <v>-24</v>
      </c>
      <c r="W483" s="23">
        <v>0</v>
      </c>
      <c r="X483" s="23">
        <v>-24</v>
      </c>
      <c r="Y483" s="23">
        <v>24</v>
      </c>
      <c r="Z483" s="23">
        <v>0</v>
      </c>
      <c r="AA483" s="20" t="s">
        <v>182</v>
      </c>
      <c r="AB483" s="20" t="s">
        <v>142</v>
      </c>
      <c r="AC483" s="20" t="s">
        <v>110</v>
      </c>
    </row>
    <row r="484" spans="1:29" ht="13.2" x14ac:dyDescent="0.25">
      <c r="A484" s="20" t="s">
        <v>776</v>
      </c>
      <c r="B484" s="20" t="s">
        <v>8</v>
      </c>
      <c r="C484" s="20" t="s">
        <v>8</v>
      </c>
      <c r="D484" s="20" t="s">
        <v>11</v>
      </c>
      <c r="E484" s="20" t="s">
        <v>14</v>
      </c>
      <c r="F484" s="21">
        <v>43696.593055555553</v>
      </c>
      <c r="H484" s="20" t="s">
        <v>777</v>
      </c>
      <c r="I484" s="20" t="s">
        <v>143</v>
      </c>
      <c r="J484" s="22">
        <v>7165978426</v>
      </c>
      <c r="K484" s="20" t="s">
        <v>106</v>
      </c>
      <c r="L484" s="22">
        <v>281985204</v>
      </c>
      <c r="M484" s="20" t="s">
        <v>144</v>
      </c>
      <c r="N484" s="20" t="s">
        <v>141</v>
      </c>
      <c r="O484" s="22">
        <v>-1</v>
      </c>
      <c r="P484" s="23">
        <v>0</v>
      </c>
      <c r="Q484" s="23">
        <v>0</v>
      </c>
      <c r="R484" s="23">
        <v>-480</v>
      </c>
      <c r="S484" s="23">
        <v>-480</v>
      </c>
      <c r="T484" s="23">
        <v>-480</v>
      </c>
      <c r="U484" s="23">
        <v>-480</v>
      </c>
      <c r="V484" s="23">
        <v>-480</v>
      </c>
      <c r="X484" s="23">
        <v>-480</v>
      </c>
      <c r="Y484" s="23">
        <v>0</v>
      </c>
      <c r="Z484" s="23">
        <v>0</v>
      </c>
      <c r="AA484" s="20" t="s">
        <v>182</v>
      </c>
      <c r="AB484" s="20" t="s">
        <v>145</v>
      </c>
      <c r="AC484" s="20" t="s">
        <v>110</v>
      </c>
    </row>
    <row r="485" spans="1:29" ht="13.2" x14ac:dyDescent="0.25">
      <c r="A485" s="20" t="s">
        <v>778</v>
      </c>
      <c r="B485" s="20" t="s">
        <v>7</v>
      </c>
      <c r="C485" s="20" t="s">
        <v>7</v>
      </c>
      <c r="D485" s="20" t="s">
        <v>67</v>
      </c>
      <c r="E485" s="20" t="s">
        <v>67</v>
      </c>
      <c r="F485" s="21">
        <v>43696.6</v>
      </c>
      <c r="H485" s="20" t="s">
        <v>536</v>
      </c>
      <c r="I485" s="20" t="s">
        <v>117</v>
      </c>
      <c r="K485" s="20" t="s">
        <v>106</v>
      </c>
      <c r="M485" s="20" t="s">
        <v>118</v>
      </c>
      <c r="N485" s="20" t="s">
        <v>141</v>
      </c>
      <c r="O485" s="22">
        <v>-1</v>
      </c>
      <c r="P485" s="23">
        <v>12.65</v>
      </c>
      <c r="Q485" s="23">
        <v>-12.65</v>
      </c>
      <c r="R485" s="23">
        <v>-29.99</v>
      </c>
      <c r="S485" s="23">
        <v>-29.99</v>
      </c>
      <c r="T485" s="23">
        <v>-29.99</v>
      </c>
      <c r="U485" s="23">
        <v>-29.99</v>
      </c>
      <c r="V485" s="23">
        <v>-17.34</v>
      </c>
      <c r="X485" s="23">
        <v>-29.99</v>
      </c>
      <c r="Y485" s="23">
        <v>0</v>
      </c>
      <c r="Z485" s="23">
        <v>0</v>
      </c>
      <c r="AA485" s="20" t="s">
        <v>123</v>
      </c>
      <c r="AB485" s="20" t="s">
        <v>119</v>
      </c>
      <c r="AC485" s="20" t="s">
        <v>110</v>
      </c>
    </row>
    <row r="486" spans="1:29" ht="13.2" x14ac:dyDescent="0.25">
      <c r="A486" s="20" t="s">
        <v>778</v>
      </c>
      <c r="B486" s="20" t="s">
        <v>7</v>
      </c>
      <c r="C486" s="20" t="s">
        <v>7</v>
      </c>
      <c r="D486" s="20" t="s">
        <v>67</v>
      </c>
      <c r="E486" s="20" t="s">
        <v>67</v>
      </c>
      <c r="F486" s="21">
        <v>43696.6</v>
      </c>
      <c r="H486" s="20" t="s">
        <v>536</v>
      </c>
      <c r="I486" s="20" t="s">
        <v>117</v>
      </c>
      <c r="K486" s="20" t="s">
        <v>106</v>
      </c>
      <c r="M486" s="20" t="s">
        <v>118</v>
      </c>
      <c r="N486" s="20" t="s">
        <v>106</v>
      </c>
      <c r="O486" s="22">
        <v>1</v>
      </c>
      <c r="P486" s="23">
        <v>12.65</v>
      </c>
      <c r="Q486" s="23">
        <v>12.65</v>
      </c>
      <c r="R486" s="23">
        <v>29.99</v>
      </c>
      <c r="S486" s="23">
        <v>29.99</v>
      </c>
      <c r="T486" s="23">
        <v>29.99</v>
      </c>
      <c r="U486" s="23">
        <v>29.99</v>
      </c>
      <c r="V486" s="23">
        <v>17.34</v>
      </c>
      <c r="X486" s="23">
        <v>29.99</v>
      </c>
      <c r="Y486" s="23">
        <v>0</v>
      </c>
      <c r="Z486" s="23">
        <v>0</v>
      </c>
      <c r="AA486" s="20" t="s">
        <v>123</v>
      </c>
      <c r="AB486" s="20" t="s">
        <v>119</v>
      </c>
      <c r="AC486" s="20" t="s">
        <v>110</v>
      </c>
    </row>
    <row r="487" spans="1:29" ht="13.2" x14ac:dyDescent="0.25">
      <c r="A487" s="20" t="s">
        <v>779</v>
      </c>
      <c r="B487" s="20" t="s">
        <v>7</v>
      </c>
      <c r="C487" s="20" t="s">
        <v>7</v>
      </c>
      <c r="D487" s="20" t="s">
        <v>16</v>
      </c>
      <c r="E487" s="20" t="s">
        <v>16</v>
      </c>
      <c r="F487" s="21">
        <v>43696.602777777778</v>
      </c>
      <c r="H487" s="20" t="s">
        <v>780</v>
      </c>
      <c r="I487" s="20" t="s">
        <v>317</v>
      </c>
      <c r="J487" s="22">
        <v>355409101363855</v>
      </c>
      <c r="K487" s="20" t="s">
        <v>106</v>
      </c>
      <c r="L487" s="22">
        <v>288989176</v>
      </c>
      <c r="M487" s="20" t="s">
        <v>318</v>
      </c>
      <c r="N487" s="20" t="s">
        <v>106</v>
      </c>
      <c r="O487" s="22">
        <v>1</v>
      </c>
      <c r="P487" s="23">
        <v>925</v>
      </c>
      <c r="Q487" s="23">
        <v>925</v>
      </c>
      <c r="R487" s="23">
        <v>0</v>
      </c>
      <c r="S487" s="23">
        <v>1000</v>
      </c>
      <c r="T487" s="23">
        <v>1000</v>
      </c>
      <c r="U487" s="23">
        <v>1000</v>
      </c>
      <c r="V487" s="23">
        <v>75</v>
      </c>
      <c r="X487" s="23">
        <v>1000</v>
      </c>
      <c r="Y487" s="23">
        <v>-1000</v>
      </c>
      <c r="Z487" s="23">
        <v>0</v>
      </c>
      <c r="AA487" s="20" t="s">
        <v>123</v>
      </c>
      <c r="AB487" s="20" t="s">
        <v>127</v>
      </c>
      <c r="AC487" s="20" t="s">
        <v>110</v>
      </c>
    </row>
    <row r="488" spans="1:29" ht="13.2" x14ac:dyDescent="0.25">
      <c r="A488" s="20" t="s">
        <v>779</v>
      </c>
      <c r="B488" s="20" t="s">
        <v>7</v>
      </c>
      <c r="C488" s="20" t="s">
        <v>7</v>
      </c>
      <c r="D488" s="20" t="s">
        <v>16</v>
      </c>
      <c r="E488" s="20" t="s">
        <v>16</v>
      </c>
      <c r="F488" s="21">
        <v>43696.602777777778</v>
      </c>
      <c r="H488" s="20" t="s">
        <v>780</v>
      </c>
      <c r="I488" s="20" t="s">
        <v>128</v>
      </c>
      <c r="J488" s="22">
        <v>7163670825</v>
      </c>
      <c r="K488" s="20" t="s">
        <v>106</v>
      </c>
      <c r="L488" s="22">
        <v>288989176</v>
      </c>
      <c r="M488" s="20" t="s">
        <v>129</v>
      </c>
      <c r="N488" s="20" t="s">
        <v>106</v>
      </c>
      <c r="O488" s="22">
        <v>1</v>
      </c>
      <c r="P488" s="23">
        <v>0</v>
      </c>
      <c r="Q488" s="23">
        <v>0</v>
      </c>
      <c r="R488" s="23">
        <v>0</v>
      </c>
      <c r="S488" s="23">
        <v>0</v>
      </c>
      <c r="T488" s="23">
        <v>0</v>
      </c>
      <c r="U488" s="23">
        <v>0</v>
      </c>
      <c r="V488" s="23">
        <v>0</v>
      </c>
      <c r="W488" s="23">
        <v>0</v>
      </c>
      <c r="X488" s="23">
        <v>0</v>
      </c>
      <c r="Y488" s="23">
        <v>0</v>
      </c>
      <c r="Z488" s="23">
        <v>0</v>
      </c>
      <c r="AA488" s="20" t="s">
        <v>123</v>
      </c>
      <c r="AB488" s="20" t="s">
        <v>130</v>
      </c>
      <c r="AC488" s="20" t="s">
        <v>110</v>
      </c>
    </row>
    <row r="489" spans="1:29" ht="13.2" x14ac:dyDescent="0.25">
      <c r="A489" s="20" t="s">
        <v>779</v>
      </c>
      <c r="B489" s="20" t="s">
        <v>7</v>
      </c>
      <c r="C489" s="20" t="s">
        <v>7</v>
      </c>
      <c r="D489" s="20" t="s">
        <v>16</v>
      </c>
      <c r="E489" s="20" t="s">
        <v>16</v>
      </c>
      <c r="F489" s="21">
        <v>43696.602777777778</v>
      </c>
      <c r="H489" s="20" t="s">
        <v>780</v>
      </c>
      <c r="I489" s="20" t="s">
        <v>252</v>
      </c>
      <c r="J489" s="22">
        <v>7163670825</v>
      </c>
      <c r="K489" s="20" t="s">
        <v>106</v>
      </c>
      <c r="L489" s="22">
        <v>288989176</v>
      </c>
      <c r="M489" s="20" t="s">
        <v>251</v>
      </c>
      <c r="N489" s="20" t="s">
        <v>106</v>
      </c>
      <c r="O489" s="22">
        <v>1</v>
      </c>
      <c r="P489" s="23">
        <v>0</v>
      </c>
      <c r="Q489" s="23">
        <v>0</v>
      </c>
      <c r="R489" s="23">
        <v>0</v>
      </c>
      <c r="S489" s="23">
        <v>15</v>
      </c>
      <c r="T489" s="23">
        <v>15</v>
      </c>
      <c r="U489" s="23">
        <v>15</v>
      </c>
      <c r="V489" s="23">
        <v>15</v>
      </c>
      <c r="W489" s="23">
        <v>0</v>
      </c>
      <c r="X489" s="23">
        <v>15</v>
      </c>
      <c r="Y489" s="23">
        <v>-15</v>
      </c>
      <c r="Z489" s="23">
        <v>0</v>
      </c>
      <c r="AA489" s="20" t="s">
        <v>123</v>
      </c>
      <c r="AB489" s="20" t="s">
        <v>211</v>
      </c>
      <c r="AC489" s="20" t="s">
        <v>110</v>
      </c>
    </row>
    <row r="490" spans="1:29" ht="13.2" x14ac:dyDescent="0.25">
      <c r="A490" s="20" t="s">
        <v>779</v>
      </c>
      <c r="B490" s="20" t="s">
        <v>7</v>
      </c>
      <c r="C490" s="20" t="s">
        <v>7</v>
      </c>
      <c r="D490" s="20" t="s">
        <v>16</v>
      </c>
      <c r="E490" s="20" t="s">
        <v>16</v>
      </c>
      <c r="F490" s="21">
        <v>43696.602777777778</v>
      </c>
      <c r="H490" s="20" t="s">
        <v>780</v>
      </c>
      <c r="I490" s="20" t="s">
        <v>183</v>
      </c>
      <c r="J490" s="22">
        <v>7163670825</v>
      </c>
      <c r="K490" s="20" t="s">
        <v>106</v>
      </c>
      <c r="L490" s="22">
        <v>288989176</v>
      </c>
      <c r="M490" s="20" t="s">
        <v>184</v>
      </c>
      <c r="N490" s="20" t="s">
        <v>106</v>
      </c>
      <c r="O490" s="22">
        <v>1</v>
      </c>
      <c r="P490" s="23">
        <v>0</v>
      </c>
      <c r="Q490" s="23">
        <v>0</v>
      </c>
      <c r="R490" s="23">
        <v>0</v>
      </c>
      <c r="S490" s="23">
        <v>150</v>
      </c>
      <c r="T490" s="23">
        <v>150</v>
      </c>
      <c r="U490" s="23">
        <v>150</v>
      </c>
      <c r="V490" s="23">
        <v>150</v>
      </c>
      <c r="W490" s="23">
        <v>0</v>
      </c>
      <c r="X490" s="23">
        <v>150</v>
      </c>
      <c r="Y490" s="23">
        <v>-150</v>
      </c>
      <c r="Z490" s="23">
        <v>0</v>
      </c>
      <c r="AA490" s="20" t="s">
        <v>123</v>
      </c>
      <c r="AB490" s="20" t="s">
        <v>136</v>
      </c>
      <c r="AC490" s="20" t="s">
        <v>110</v>
      </c>
    </row>
    <row r="491" spans="1:29" ht="13.2" x14ac:dyDescent="0.25">
      <c r="A491" s="20" t="s">
        <v>779</v>
      </c>
      <c r="B491" s="20" t="s">
        <v>7</v>
      </c>
      <c r="C491" s="20" t="s">
        <v>7</v>
      </c>
      <c r="D491" s="20" t="s">
        <v>16</v>
      </c>
      <c r="E491" s="20" t="s">
        <v>16</v>
      </c>
      <c r="F491" s="21">
        <v>43696.602777777778</v>
      </c>
      <c r="H491" s="20" t="s">
        <v>780</v>
      </c>
      <c r="I491" s="20" t="s">
        <v>131</v>
      </c>
      <c r="K491" s="20" t="s">
        <v>106</v>
      </c>
      <c r="L491" s="22">
        <v>288989176</v>
      </c>
      <c r="M491" s="20" t="s">
        <v>132</v>
      </c>
      <c r="N491" s="20" t="s">
        <v>106</v>
      </c>
      <c r="O491" s="22">
        <v>1</v>
      </c>
      <c r="P491" s="23">
        <v>0</v>
      </c>
      <c r="Q491" s="23">
        <v>0</v>
      </c>
      <c r="R491" s="23">
        <v>0</v>
      </c>
      <c r="S491" s="23">
        <v>0</v>
      </c>
      <c r="T491" s="23">
        <v>0</v>
      </c>
      <c r="U491" s="23">
        <v>0</v>
      </c>
      <c r="V491" s="23">
        <v>0</v>
      </c>
      <c r="W491" s="23">
        <v>0</v>
      </c>
      <c r="X491" s="23">
        <v>0</v>
      </c>
      <c r="Y491" s="23">
        <v>0</v>
      </c>
      <c r="Z491" s="23">
        <v>0</v>
      </c>
      <c r="AA491" s="20" t="s">
        <v>123</v>
      </c>
      <c r="AB491" s="20" t="s">
        <v>133</v>
      </c>
      <c r="AC491" s="20" t="s">
        <v>110</v>
      </c>
    </row>
    <row r="492" spans="1:29" ht="13.2" x14ac:dyDescent="0.25">
      <c r="A492" s="20" t="s">
        <v>779</v>
      </c>
      <c r="B492" s="20" t="s">
        <v>7</v>
      </c>
      <c r="C492" s="20" t="s">
        <v>7</v>
      </c>
      <c r="D492" s="20" t="s">
        <v>16</v>
      </c>
      <c r="E492" s="20" t="s">
        <v>16</v>
      </c>
      <c r="F492" s="21">
        <v>43696.602777777778</v>
      </c>
      <c r="H492" s="20" t="s">
        <v>780</v>
      </c>
      <c r="I492" s="20" t="s">
        <v>154</v>
      </c>
      <c r="J492" s="22">
        <v>7163670825</v>
      </c>
      <c r="K492" s="20" t="s">
        <v>106</v>
      </c>
      <c r="L492" s="22">
        <v>288989176</v>
      </c>
      <c r="M492" s="20" t="s">
        <v>155</v>
      </c>
      <c r="N492" s="20" t="s">
        <v>106</v>
      </c>
      <c r="O492" s="22">
        <v>1</v>
      </c>
      <c r="P492" s="23">
        <v>0</v>
      </c>
      <c r="Q492" s="23">
        <v>0</v>
      </c>
      <c r="R492" s="23">
        <v>0</v>
      </c>
      <c r="S492" s="23">
        <v>0</v>
      </c>
      <c r="T492" s="23">
        <v>0</v>
      </c>
      <c r="U492" s="23">
        <v>0</v>
      </c>
      <c r="V492" s="23">
        <v>0</v>
      </c>
      <c r="W492" s="23">
        <v>0</v>
      </c>
      <c r="X492" s="23">
        <v>0</v>
      </c>
      <c r="Y492" s="23">
        <v>0</v>
      </c>
      <c r="Z492" s="23">
        <v>0</v>
      </c>
      <c r="AA492" s="20" t="s">
        <v>123</v>
      </c>
      <c r="AB492" s="20" t="s">
        <v>151</v>
      </c>
      <c r="AC492" s="20" t="s">
        <v>110</v>
      </c>
    </row>
    <row r="493" spans="1:29" ht="13.2" x14ac:dyDescent="0.25">
      <c r="A493" s="20" t="s">
        <v>779</v>
      </c>
      <c r="B493" s="20" t="s">
        <v>7</v>
      </c>
      <c r="C493" s="20" t="s">
        <v>7</v>
      </c>
      <c r="D493" s="20" t="s">
        <v>16</v>
      </c>
      <c r="E493" s="20" t="s">
        <v>16</v>
      </c>
      <c r="F493" s="21">
        <v>43696.602777777778</v>
      </c>
      <c r="H493" s="20" t="s">
        <v>780</v>
      </c>
      <c r="I493" s="20" t="s">
        <v>407</v>
      </c>
      <c r="J493" s="22">
        <v>7163670825</v>
      </c>
      <c r="K493" s="20" t="s">
        <v>106</v>
      </c>
      <c r="L493" s="22">
        <v>288989176</v>
      </c>
      <c r="M493" s="20" t="s">
        <v>408</v>
      </c>
      <c r="N493" s="20" t="s">
        <v>106</v>
      </c>
      <c r="O493" s="22">
        <v>1</v>
      </c>
      <c r="P493" s="23">
        <v>0</v>
      </c>
      <c r="Q493" s="23">
        <v>0</v>
      </c>
      <c r="R493" s="23">
        <v>55</v>
      </c>
      <c r="S493" s="23">
        <v>55</v>
      </c>
      <c r="T493" s="23">
        <v>55</v>
      </c>
      <c r="U493" s="23">
        <v>55</v>
      </c>
      <c r="V493" s="23">
        <v>55</v>
      </c>
      <c r="W493" s="23">
        <v>0</v>
      </c>
      <c r="X493" s="23">
        <v>55</v>
      </c>
      <c r="Y493" s="23">
        <v>0</v>
      </c>
      <c r="Z493" s="23">
        <v>0</v>
      </c>
      <c r="AA493" s="20" t="s">
        <v>123</v>
      </c>
      <c r="AB493" s="20" t="s">
        <v>151</v>
      </c>
      <c r="AC493" s="20" t="s">
        <v>110</v>
      </c>
    </row>
    <row r="494" spans="1:29" ht="13.2" x14ac:dyDescent="0.25">
      <c r="A494" s="20" t="s">
        <v>779</v>
      </c>
      <c r="B494" s="20" t="s">
        <v>7</v>
      </c>
      <c r="C494" s="20" t="s">
        <v>7</v>
      </c>
      <c r="D494" s="20" t="s">
        <v>16</v>
      </c>
      <c r="E494" s="20" t="s">
        <v>16</v>
      </c>
      <c r="F494" s="21">
        <v>43696.602777777778</v>
      </c>
      <c r="H494" s="20" t="s">
        <v>780</v>
      </c>
      <c r="I494" s="20" t="s">
        <v>159</v>
      </c>
      <c r="J494" s="22">
        <v>7163670825</v>
      </c>
      <c r="K494" s="20" t="s">
        <v>106</v>
      </c>
      <c r="L494" s="22">
        <v>288989176</v>
      </c>
      <c r="M494" s="20" t="s">
        <v>160</v>
      </c>
      <c r="N494" s="20" t="s">
        <v>141</v>
      </c>
      <c r="O494" s="22">
        <v>-1</v>
      </c>
      <c r="P494" s="23">
        <v>0</v>
      </c>
      <c r="Q494" s="23">
        <v>0</v>
      </c>
      <c r="R494" s="23">
        <v>-1000</v>
      </c>
      <c r="S494" s="23">
        <v>-1000</v>
      </c>
      <c r="T494" s="23">
        <v>-1000</v>
      </c>
      <c r="U494" s="23">
        <v>-1000</v>
      </c>
      <c r="V494" s="23">
        <v>-1000</v>
      </c>
      <c r="W494" s="23">
        <v>0</v>
      </c>
      <c r="X494" s="23">
        <v>-1000</v>
      </c>
      <c r="Y494" s="23">
        <v>0</v>
      </c>
      <c r="Z494" s="23">
        <v>0</v>
      </c>
      <c r="AA494" s="20" t="s">
        <v>123</v>
      </c>
      <c r="AB494" s="20" t="s">
        <v>161</v>
      </c>
      <c r="AC494" s="20" t="s">
        <v>110</v>
      </c>
    </row>
    <row r="495" spans="1:29" ht="13.2" x14ac:dyDescent="0.25">
      <c r="A495" s="20" t="s">
        <v>779</v>
      </c>
      <c r="B495" s="20" t="s">
        <v>7</v>
      </c>
      <c r="C495" s="20" t="s">
        <v>7</v>
      </c>
      <c r="D495" s="20" t="s">
        <v>16</v>
      </c>
      <c r="E495" s="20" t="s">
        <v>16</v>
      </c>
      <c r="F495" s="21">
        <v>43696.602777777778</v>
      </c>
      <c r="H495" s="20" t="s">
        <v>780</v>
      </c>
      <c r="I495" s="20" t="s">
        <v>156</v>
      </c>
      <c r="J495" s="22">
        <v>1701216666</v>
      </c>
      <c r="K495" s="20" t="s">
        <v>106</v>
      </c>
      <c r="L495" s="22">
        <v>288989176</v>
      </c>
      <c r="M495" s="20" t="s">
        <v>157</v>
      </c>
      <c r="N495" s="20" t="s">
        <v>106</v>
      </c>
      <c r="O495" s="22">
        <v>1</v>
      </c>
      <c r="P495" s="23">
        <v>0</v>
      </c>
      <c r="Q495" s="23">
        <v>0</v>
      </c>
      <c r="R495" s="23">
        <v>0</v>
      </c>
      <c r="S495" s="23">
        <v>0</v>
      </c>
      <c r="T495" s="23">
        <v>0</v>
      </c>
      <c r="U495" s="23">
        <v>0</v>
      </c>
      <c r="V495" s="23">
        <v>0</v>
      </c>
      <c r="W495" s="23">
        <v>0</v>
      </c>
      <c r="X495" s="23">
        <v>0</v>
      </c>
      <c r="Y495" s="23">
        <v>0</v>
      </c>
      <c r="Z495" s="23">
        <v>0</v>
      </c>
      <c r="AA495" s="20" t="s">
        <v>123</v>
      </c>
      <c r="AB495" s="20" t="s">
        <v>158</v>
      </c>
      <c r="AC495" s="20" t="s">
        <v>110</v>
      </c>
    </row>
    <row r="496" spans="1:29" ht="13.2" x14ac:dyDescent="0.25">
      <c r="A496" s="20" t="s">
        <v>779</v>
      </c>
      <c r="B496" s="20" t="s">
        <v>7</v>
      </c>
      <c r="C496" s="20" t="s">
        <v>7</v>
      </c>
      <c r="D496" s="20" t="s">
        <v>16</v>
      </c>
      <c r="E496" s="20" t="s">
        <v>16</v>
      </c>
      <c r="F496" s="21">
        <v>43696.602777777778</v>
      </c>
      <c r="H496" s="20" t="s">
        <v>780</v>
      </c>
      <c r="I496" s="20" t="s">
        <v>162</v>
      </c>
      <c r="J496" s="22">
        <v>7163670825</v>
      </c>
      <c r="K496" s="20" t="s">
        <v>106</v>
      </c>
      <c r="L496" s="22">
        <v>288989176</v>
      </c>
      <c r="M496" s="20" t="s">
        <v>163</v>
      </c>
      <c r="N496" s="20" t="s">
        <v>141</v>
      </c>
      <c r="O496" s="22">
        <v>-1</v>
      </c>
      <c r="P496" s="23">
        <v>0</v>
      </c>
      <c r="Q496" s="23">
        <v>0</v>
      </c>
      <c r="R496" s="23">
        <v>-50</v>
      </c>
      <c r="S496" s="23">
        <v>-50</v>
      </c>
      <c r="T496" s="23">
        <v>-50</v>
      </c>
      <c r="U496" s="23">
        <v>-50</v>
      </c>
      <c r="V496" s="23">
        <v>-50</v>
      </c>
      <c r="W496" s="23">
        <v>0</v>
      </c>
      <c r="X496" s="23">
        <v>-50</v>
      </c>
      <c r="Y496" s="23">
        <v>0</v>
      </c>
      <c r="Z496" s="23">
        <v>0</v>
      </c>
      <c r="AA496" s="20" t="s">
        <v>123</v>
      </c>
      <c r="AB496" s="20" t="s">
        <v>158</v>
      </c>
      <c r="AC496" s="20" t="s">
        <v>110</v>
      </c>
    </row>
    <row r="497" spans="1:29" ht="13.2" x14ac:dyDescent="0.25">
      <c r="A497" s="20" t="s">
        <v>779</v>
      </c>
      <c r="B497" s="20" t="s">
        <v>7</v>
      </c>
      <c r="C497" s="20" t="s">
        <v>7</v>
      </c>
      <c r="D497" s="20" t="s">
        <v>16</v>
      </c>
      <c r="E497" s="20" t="s">
        <v>16</v>
      </c>
      <c r="F497" s="21">
        <v>43696.602777777778</v>
      </c>
      <c r="H497" s="20" t="s">
        <v>780</v>
      </c>
      <c r="I497" s="20" t="s">
        <v>164</v>
      </c>
      <c r="J497" s="22">
        <v>7163670825</v>
      </c>
      <c r="K497" s="20" t="s">
        <v>106</v>
      </c>
      <c r="L497" s="22">
        <v>288989176</v>
      </c>
      <c r="M497" s="20" t="s">
        <v>165</v>
      </c>
      <c r="N497" s="20" t="s">
        <v>106</v>
      </c>
      <c r="O497" s="22">
        <v>1</v>
      </c>
      <c r="P497" s="23">
        <v>0</v>
      </c>
      <c r="Q497" s="23">
        <v>0</v>
      </c>
      <c r="R497" s="23">
        <v>1000</v>
      </c>
      <c r="S497" s="23">
        <v>1000</v>
      </c>
      <c r="T497" s="23">
        <v>1000</v>
      </c>
      <c r="U497" s="23">
        <v>1000</v>
      </c>
      <c r="V497" s="23">
        <v>1000</v>
      </c>
      <c r="W497" s="23">
        <v>0</v>
      </c>
      <c r="X497" s="23">
        <v>1000</v>
      </c>
      <c r="Y497" s="23">
        <v>0</v>
      </c>
      <c r="Z497" s="23">
        <v>0</v>
      </c>
      <c r="AA497" s="20" t="s">
        <v>123</v>
      </c>
      <c r="AB497" s="20" t="s">
        <v>158</v>
      </c>
      <c r="AC497" s="20" t="s">
        <v>110</v>
      </c>
    </row>
    <row r="498" spans="1:29" ht="13.2" x14ac:dyDescent="0.25">
      <c r="A498" s="20" t="s">
        <v>779</v>
      </c>
      <c r="B498" s="20" t="s">
        <v>7</v>
      </c>
      <c r="C498" s="20" t="s">
        <v>7</v>
      </c>
      <c r="D498" s="20" t="s">
        <v>16</v>
      </c>
      <c r="E498" s="20" t="s">
        <v>16</v>
      </c>
      <c r="F498" s="21">
        <v>43696.602777777778</v>
      </c>
      <c r="H498" s="20" t="s">
        <v>780</v>
      </c>
      <c r="I498" s="20" t="s">
        <v>250</v>
      </c>
      <c r="J498" s="22">
        <v>7163670825</v>
      </c>
      <c r="K498" s="20" t="s">
        <v>106</v>
      </c>
      <c r="L498" s="22">
        <v>288989176</v>
      </c>
      <c r="M498" s="20" t="s">
        <v>251</v>
      </c>
      <c r="N498" s="20" t="s">
        <v>106</v>
      </c>
      <c r="O498" s="22">
        <v>1</v>
      </c>
      <c r="P498" s="23">
        <v>0</v>
      </c>
      <c r="Q498" s="23">
        <v>0</v>
      </c>
      <c r="R498" s="23">
        <v>0</v>
      </c>
      <c r="S498" s="23">
        <v>0</v>
      </c>
      <c r="T498" s="23">
        <v>0</v>
      </c>
      <c r="U498" s="23">
        <v>0</v>
      </c>
      <c r="V498" s="23">
        <v>0</v>
      </c>
      <c r="W498" s="23">
        <v>0</v>
      </c>
      <c r="X498" s="23">
        <v>0</v>
      </c>
      <c r="Y498" s="23">
        <v>0</v>
      </c>
      <c r="Z498" s="23">
        <v>0</v>
      </c>
      <c r="AA498" s="20" t="s">
        <v>123</v>
      </c>
      <c r="AB498" s="20" t="s">
        <v>211</v>
      </c>
      <c r="AC498" s="20" t="s">
        <v>110</v>
      </c>
    </row>
    <row r="499" spans="1:29" ht="13.2" x14ac:dyDescent="0.25">
      <c r="A499" s="20" t="s">
        <v>779</v>
      </c>
      <c r="B499" s="20" t="s">
        <v>7</v>
      </c>
      <c r="C499" s="20" t="s">
        <v>7</v>
      </c>
      <c r="D499" s="20" t="s">
        <v>16</v>
      </c>
      <c r="E499" s="20" t="s">
        <v>16</v>
      </c>
      <c r="F499" s="21">
        <v>43696.602777777778</v>
      </c>
      <c r="H499" s="20" t="s">
        <v>780</v>
      </c>
      <c r="I499" s="20" t="s">
        <v>166</v>
      </c>
      <c r="J499" s="22">
        <v>7163670825</v>
      </c>
      <c r="K499" s="20" t="s">
        <v>106</v>
      </c>
      <c r="L499" s="22">
        <v>288989176</v>
      </c>
      <c r="M499" s="20" t="s">
        <v>167</v>
      </c>
      <c r="N499" s="20" t="s">
        <v>106</v>
      </c>
      <c r="O499" s="22">
        <v>1</v>
      </c>
      <c r="P499" s="23">
        <v>0</v>
      </c>
      <c r="Q499" s="23">
        <v>0</v>
      </c>
      <c r="R499" s="23">
        <v>9.99</v>
      </c>
      <c r="S499" s="23">
        <v>30</v>
      </c>
      <c r="T499" s="23">
        <v>9.99</v>
      </c>
      <c r="U499" s="23">
        <v>30</v>
      </c>
      <c r="V499" s="23">
        <v>30</v>
      </c>
      <c r="W499" s="23">
        <v>0</v>
      </c>
      <c r="X499" s="23">
        <v>30</v>
      </c>
      <c r="Y499" s="23">
        <v>-20.010000000000002</v>
      </c>
      <c r="Z499" s="23">
        <v>0</v>
      </c>
      <c r="AA499" s="20" t="s">
        <v>123</v>
      </c>
      <c r="AB499" s="20" t="s">
        <v>168</v>
      </c>
      <c r="AC499" s="20" t="s">
        <v>110</v>
      </c>
    </row>
    <row r="500" spans="1:29" ht="13.2" x14ac:dyDescent="0.25">
      <c r="A500" s="20" t="s">
        <v>779</v>
      </c>
      <c r="B500" s="20" t="s">
        <v>7</v>
      </c>
      <c r="C500" s="20" t="s">
        <v>7</v>
      </c>
      <c r="D500" s="20" t="s">
        <v>16</v>
      </c>
      <c r="E500" s="20" t="s">
        <v>16</v>
      </c>
      <c r="F500" s="21">
        <v>43696.602777777778</v>
      </c>
      <c r="H500" s="20" t="s">
        <v>780</v>
      </c>
      <c r="I500" s="20" t="s">
        <v>207</v>
      </c>
      <c r="J500" s="22">
        <v>7164259142</v>
      </c>
      <c r="K500" s="20" t="s">
        <v>106</v>
      </c>
      <c r="L500" s="22">
        <v>281989196</v>
      </c>
      <c r="M500" s="20" t="s">
        <v>208</v>
      </c>
      <c r="N500" s="20" t="s">
        <v>106</v>
      </c>
      <c r="O500" s="22">
        <v>1</v>
      </c>
      <c r="P500" s="23">
        <v>0</v>
      </c>
      <c r="Q500" s="23">
        <v>0</v>
      </c>
      <c r="R500" s="23">
        <v>0</v>
      </c>
      <c r="S500" s="23">
        <v>0</v>
      </c>
      <c r="T500" s="23">
        <v>0</v>
      </c>
      <c r="U500" s="23">
        <v>0</v>
      </c>
      <c r="V500" s="23">
        <v>0</v>
      </c>
      <c r="W500" s="23">
        <v>0</v>
      </c>
      <c r="X500" s="23">
        <v>0</v>
      </c>
      <c r="Y500" s="23">
        <v>0</v>
      </c>
      <c r="Z500" s="23">
        <v>0</v>
      </c>
      <c r="AA500" s="20" t="s">
        <v>123</v>
      </c>
      <c r="AB500" s="20" t="s">
        <v>136</v>
      </c>
      <c r="AC500" s="20" t="s">
        <v>110</v>
      </c>
    </row>
    <row r="501" spans="1:29" ht="13.2" x14ac:dyDescent="0.25">
      <c r="A501" s="20" t="s">
        <v>779</v>
      </c>
      <c r="B501" s="20" t="s">
        <v>7</v>
      </c>
      <c r="C501" s="20" t="s">
        <v>7</v>
      </c>
      <c r="D501" s="20" t="s">
        <v>16</v>
      </c>
      <c r="E501" s="20" t="s">
        <v>16</v>
      </c>
      <c r="F501" s="21">
        <v>43696.602777777778</v>
      </c>
      <c r="H501" s="20" t="s">
        <v>780</v>
      </c>
      <c r="I501" s="20" t="s">
        <v>216</v>
      </c>
      <c r="K501" s="20" t="s">
        <v>106</v>
      </c>
      <c r="L501" s="22">
        <v>281989196</v>
      </c>
      <c r="M501" s="20" t="s">
        <v>217</v>
      </c>
      <c r="N501" s="20" t="s">
        <v>141</v>
      </c>
      <c r="O501" s="22">
        <v>-1</v>
      </c>
      <c r="P501" s="23">
        <v>0</v>
      </c>
      <c r="Q501" s="23">
        <v>0</v>
      </c>
      <c r="R501" s="23">
        <v>0</v>
      </c>
      <c r="S501" s="23">
        <v>-100</v>
      </c>
      <c r="T501" s="23">
        <v>-100</v>
      </c>
      <c r="U501" s="23">
        <v>-100</v>
      </c>
      <c r="V501" s="23">
        <v>-100</v>
      </c>
      <c r="W501" s="23">
        <v>0</v>
      </c>
      <c r="X501" s="23">
        <v>-100</v>
      </c>
      <c r="Y501" s="23">
        <v>100</v>
      </c>
      <c r="Z501" s="23">
        <v>0</v>
      </c>
      <c r="AA501" s="20" t="s">
        <v>123</v>
      </c>
      <c r="AB501" s="20" t="s">
        <v>218</v>
      </c>
      <c r="AC501" s="20" t="s">
        <v>110</v>
      </c>
    </row>
    <row r="502" spans="1:29" ht="13.2" x14ac:dyDescent="0.25">
      <c r="A502" s="20" t="s">
        <v>779</v>
      </c>
      <c r="B502" s="20" t="s">
        <v>7</v>
      </c>
      <c r="C502" s="20" t="s">
        <v>7</v>
      </c>
      <c r="D502" s="20" t="s">
        <v>16</v>
      </c>
      <c r="E502" s="20" t="s">
        <v>16</v>
      </c>
      <c r="F502" s="21">
        <v>43696.602777777778</v>
      </c>
      <c r="H502" s="20" t="s">
        <v>780</v>
      </c>
      <c r="I502" s="20" t="s">
        <v>219</v>
      </c>
      <c r="J502" s="22">
        <v>7164259142</v>
      </c>
      <c r="K502" s="20" t="s">
        <v>106</v>
      </c>
      <c r="L502" s="22">
        <v>281989196</v>
      </c>
      <c r="M502" s="20" t="s">
        <v>220</v>
      </c>
      <c r="N502" s="20" t="s">
        <v>106</v>
      </c>
      <c r="O502" s="22">
        <v>1</v>
      </c>
      <c r="P502" s="23">
        <v>0</v>
      </c>
      <c r="Q502" s="23">
        <v>0</v>
      </c>
      <c r="R502" s="23">
        <v>0</v>
      </c>
      <c r="S502" s="23">
        <v>100</v>
      </c>
      <c r="T502" s="23">
        <v>100</v>
      </c>
      <c r="U502" s="23">
        <v>100</v>
      </c>
      <c r="V502" s="23">
        <v>100</v>
      </c>
      <c r="W502" s="23">
        <v>0</v>
      </c>
      <c r="X502" s="23">
        <v>100</v>
      </c>
      <c r="Y502" s="23">
        <v>-100</v>
      </c>
      <c r="Z502" s="23">
        <v>0</v>
      </c>
      <c r="AA502" s="20" t="s">
        <v>123</v>
      </c>
      <c r="AB502" s="20" t="s">
        <v>221</v>
      </c>
      <c r="AC502" s="20" t="s">
        <v>110</v>
      </c>
    </row>
    <row r="503" spans="1:29" ht="13.2" x14ac:dyDescent="0.25">
      <c r="A503" s="20" t="s">
        <v>779</v>
      </c>
      <c r="B503" s="20" t="s">
        <v>7</v>
      </c>
      <c r="C503" s="20" t="s">
        <v>7</v>
      </c>
      <c r="D503" s="20" t="s">
        <v>16</v>
      </c>
      <c r="E503" s="20" t="s">
        <v>16</v>
      </c>
      <c r="F503" s="21">
        <v>43696.602777777778</v>
      </c>
      <c r="H503" s="20" t="s">
        <v>780</v>
      </c>
      <c r="I503" s="20" t="s">
        <v>212</v>
      </c>
      <c r="J503" s="22">
        <v>7164259142</v>
      </c>
      <c r="K503" s="20" t="s">
        <v>106</v>
      </c>
      <c r="L503" s="22">
        <v>281989196</v>
      </c>
      <c r="M503" s="20" t="s">
        <v>210</v>
      </c>
      <c r="N503" s="20" t="s">
        <v>106</v>
      </c>
      <c r="O503" s="22">
        <v>1</v>
      </c>
      <c r="P503" s="23">
        <v>0</v>
      </c>
      <c r="Q503" s="23">
        <v>0</v>
      </c>
      <c r="R503" s="23">
        <v>0</v>
      </c>
      <c r="S503" s="23">
        <v>5</v>
      </c>
      <c r="T503" s="23">
        <v>5</v>
      </c>
      <c r="U503" s="23">
        <v>5</v>
      </c>
      <c r="V503" s="23">
        <v>5</v>
      </c>
      <c r="W503" s="23">
        <v>0</v>
      </c>
      <c r="X503" s="23">
        <v>5</v>
      </c>
      <c r="Y503" s="23">
        <v>-5</v>
      </c>
      <c r="Z503" s="23">
        <v>0</v>
      </c>
      <c r="AA503" s="20" t="s">
        <v>123</v>
      </c>
      <c r="AB503" s="20" t="s">
        <v>211</v>
      </c>
      <c r="AC503" s="20" t="s">
        <v>110</v>
      </c>
    </row>
    <row r="504" spans="1:29" ht="13.2" x14ac:dyDescent="0.25">
      <c r="A504" s="20" t="s">
        <v>779</v>
      </c>
      <c r="B504" s="20" t="s">
        <v>7</v>
      </c>
      <c r="C504" s="20" t="s">
        <v>7</v>
      </c>
      <c r="D504" s="20" t="s">
        <v>16</v>
      </c>
      <c r="E504" s="20" t="s">
        <v>16</v>
      </c>
      <c r="F504" s="21">
        <v>43696.602777777778</v>
      </c>
      <c r="H504" s="20" t="s">
        <v>780</v>
      </c>
      <c r="I504" s="20" t="s">
        <v>407</v>
      </c>
      <c r="J504" s="22">
        <v>7164259142</v>
      </c>
      <c r="K504" s="20" t="s">
        <v>106</v>
      </c>
      <c r="L504" s="22">
        <v>281989196</v>
      </c>
      <c r="M504" s="20" t="s">
        <v>408</v>
      </c>
      <c r="N504" s="20" t="s">
        <v>106</v>
      </c>
      <c r="O504" s="22">
        <v>1</v>
      </c>
      <c r="P504" s="23">
        <v>0</v>
      </c>
      <c r="Q504" s="23">
        <v>0</v>
      </c>
      <c r="R504" s="23">
        <v>55</v>
      </c>
      <c r="S504" s="23">
        <v>55</v>
      </c>
      <c r="T504" s="23">
        <v>55</v>
      </c>
      <c r="U504" s="23">
        <v>55</v>
      </c>
      <c r="V504" s="23">
        <v>55</v>
      </c>
      <c r="W504" s="23">
        <v>0</v>
      </c>
      <c r="X504" s="23">
        <v>55</v>
      </c>
      <c r="Y504" s="23">
        <v>0</v>
      </c>
      <c r="Z504" s="23">
        <v>0</v>
      </c>
      <c r="AA504" s="20" t="s">
        <v>123</v>
      </c>
      <c r="AB504" s="20" t="s">
        <v>151</v>
      </c>
      <c r="AC504" s="20" t="s">
        <v>110</v>
      </c>
    </row>
    <row r="505" spans="1:29" ht="13.2" x14ac:dyDescent="0.25">
      <c r="A505" s="20" t="s">
        <v>779</v>
      </c>
      <c r="B505" s="20" t="s">
        <v>7</v>
      </c>
      <c r="C505" s="20" t="s">
        <v>7</v>
      </c>
      <c r="D505" s="20" t="s">
        <v>16</v>
      </c>
      <c r="E505" s="20" t="s">
        <v>16</v>
      </c>
      <c r="F505" s="21">
        <v>43696.602777777778</v>
      </c>
      <c r="H505" s="20" t="s">
        <v>780</v>
      </c>
      <c r="I505" s="20" t="s">
        <v>205</v>
      </c>
      <c r="K505" s="20" t="s">
        <v>106</v>
      </c>
      <c r="L505" s="22">
        <v>281989196</v>
      </c>
      <c r="M505" s="20" t="s">
        <v>206</v>
      </c>
      <c r="N505" s="20" t="s">
        <v>106</v>
      </c>
      <c r="O505" s="22">
        <v>1</v>
      </c>
      <c r="P505" s="23">
        <v>0</v>
      </c>
      <c r="Q505" s="23">
        <v>0</v>
      </c>
      <c r="R505" s="23">
        <v>0</v>
      </c>
      <c r="S505" s="23">
        <v>0</v>
      </c>
      <c r="T505" s="23">
        <v>0</v>
      </c>
      <c r="U505" s="23">
        <v>0</v>
      </c>
      <c r="V505" s="23">
        <v>0</v>
      </c>
      <c r="W505" s="23">
        <v>0</v>
      </c>
      <c r="X505" s="23">
        <v>0</v>
      </c>
      <c r="Y505" s="23">
        <v>0</v>
      </c>
      <c r="Z505" s="23">
        <v>0</v>
      </c>
      <c r="AA505" s="20" t="s">
        <v>123</v>
      </c>
      <c r="AB505" s="20" t="s">
        <v>133</v>
      </c>
      <c r="AC505" s="20" t="s">
        <v>110</v>
      </c>
    </row>
    <row r="506" spans="1:29" ht="13.2" x14ac:dyDescent="0.25">
      <c r="A506" s="20" t="s">
        <v>779</v>
      </c>
      <c r="B506" s="20" t="s">
        <v>7</v>
      </c>
      <c r="C506" s="20" t="s">
        <v>7</v>
      </c>
      <c r="D506" s="20" t="s">
        <v>16</v>
      </c>
      <c r="E506" s="20" t="s">
        <v>16</v>
      </c>
      <c r="F506" s="21">
        <v>43696.602777777778</v>
      </c>
      <c r="H506" s="20" t="s">
        <v>780</v>
      </c>
      <c r="I506" s="20" t="s">
        <v>24</v>
      </c>
      <c r="J506" s="22">
        <v>7164259142</v>
      </c>
      <c r="K506" s="20" t="s">
        <v>106</v>
      </c>
      <c r="L506" s="22">
        <v>281989196</v>
      </c>
      <c r="M506" s="20" t="s">
        <v>25</v>
      </c>
      <c r="N506" s="20" t="s">
        <v>106</v>
      </c>
      <c r="O506" s="22">
        <v>1</v>
      </c>
      <c r="P506" s="23">
        <v>0</v>
      </c>
      <c r="Q506" s="23">
        <v>0</v>
      </c>
      <c r="R506" s="23">
        <v>0</v>
      </c>
      <c r="S506" s="23">
        <v>200</v>
      </c>
      <c r="T506" s="23">
        <v>200</v>
      </c>
      <c r="U506" s="23">
        <v>200</v>
      </c>
      <c r="V506" s="23">
        <v>200</v>
      </c>
      <c r="W506" s="23">
        <v>0</v>
      </c>
      <c r="X506" s="23">
        <v>200</v>
      </c>
      <c r="Y506" s="23">
        <v>-200</v>
      </c>
      <c r="Z506" s="23">
        <v>0</v>
      </c>
      <c r="AA506" s="20" t="s">
        <v>123</v>
      </c>
      <c r="AB506" s="20" t="s">
        <v>204</v>
      </c>
      <c r="AC506" s="20" t="s">
        <v>110</v>
      </c>
    </row>
    <row r="507" spans="1:29" ht="13.2" x14ac:dyDescent="0.25">
      <c r="A507" s="20" t="s">
        <v>779</v>
      </c>
      <c r="B507" s="20" t="s">
        <v>7</v>
      </c>
      <c r="C507" s="20" t="s">
        <v>7</v>
      </c>
      <c r="D507" s="20" t="s">
        <v>16</v>
      </c>
      <c r="E507" s="20" t="s">
        <v>16</v>
      </c>
      <c r="F507" s="21">
        <v>43696.602777777778</v>
      </c>
      <c r="H507" s="20" t="s">
        <v>780</v>
      </c>
      <c r="I507" s="20" t="s">
        <v>503</v>
      </c>
      <c r="J507" s="22">
        <v>353038099058680</v>
      </c>
      <c r="K507" s="20" t="s">
        <v>106</v>
      </c>
      <c r="L507" s="22">
        <v>281989196</v>
      </c>
      <c r="M507" s="20" t="s">
        <v>504</v>
      </c>
      <c r="N507" s="20" t="s">
        <v>106</v>
      </c>
      <c r="O507" s="22">
        <v>1</v>
      </c>
      <c r="P507" s="23">
        <v>437</v>
      </c>
      <c r="Q507" s="23">
        <v>437</v>
      </c>
      <c r="R507" s="23">
        <v>0</v>
      </c>
      <c r="S507" s="23">
        <v>249.99</v>
      </c>
      <c r="T507" s="23">
        <v>359.99</v>
      </c>
      <c r="U507" s="23">
        <v>249.99</v>
      </c>
      <c r="V507" s="23">
        <v>-187.01</v>
      </c>
      <c r="X507" s="23">
        <v>249.99</v>
      </c>
      <c r="Y507" s="23">
        <v>-249.99</v>
      </c>
      <c r="Z507" s="23">
        <v>0</v>
      </c>
      <c r="AA507" s="20" t="s">
        <v>123</v>
      </c>
      <c r="AB507" s="20" t="s">
        <v>313</v>
      </c>
      <c r="AC507" s="20" t="s">
        <v>110</v>
      </c>
    </row>
    <row r="508" spans="1:29" ht="13.2" x14ac:dyDescent="0.25">
      <c r="A508" s="20" t="s">
        <v>779</v>
      </c>
      <c r="B508" s="20" t="s">
        <v>7</v>
      </c>
      <c r="C508" s="20" t="s">
        <v>7</v>
      </c>
      <c r="D508" s="20" t="s">
        <v>16</v>
      </c>
      <c r="E508" s="20" t="s">
        <v>16</v>
      </c>
      <c r="F508" s="21">
        <v>43696.602777777778</v>
      </c>
      <c r="H508" s="20" t="s">
        <v>780</v>
      </c>
      <c r="I508" s="20" t="s">
        <v>209</v>
      </c>
      <c r="J508" s="22">
        <v>7164259142</v>
      </c>
      <c r="K508" s="20" t="s">
        <v>106</v>
      </c>
      <c r="L508" s="22">
        <v>281989196</v>
      </c>
      <c r="M508" s="20" t="s">
        <v>210</v>
      </c>
      <c r="N508" s="20" t="s">
        <v>106</v>
      </c>
      <c r="O508" s="22">
        <v>1</v>
      </c>
      <c r="P508" s="23">
        <v>0</v>
      </c>
      <c r="Q508" s="23">
        <v>0</v>
      </c>
      <c r="R508" s="23">
        <v>0</v>
      </c>
      <c r="S508" s="23">
        <v>0</v>
      </c>
      <c r="T508" s="23">
        <v>0</v>
      </c>
      <c r="U508" s="23">
        <v>0</v>
      </c>
      <c r="V508" s="23">
        <v>0</v>
      </c>
      <c r="W508" s="23">
        <v>0</v>
      </c>
      <c r="X508" s="23">
        <v>0</v>
      </c>
      <c r="Y508" s="23">
        <v>0</v>
      </c>
      <c r="Z508" s="23">
        <v>0</v>
      </c>
      <c r="AA508" s="20" t="s">
        <v>123</v>
      </c>
      <c r="AB508" s="20" t="s">
        <v>211</v>
      </c>
      <c r="AC508" s="20" t="s">
        <v>110</v>
      </c>
    </row>
    <row r="509" spans="1:29" ht="13.2" x14ac:dyDescent="0.25">
      <c r="A509" s="20" t="s">
        <v>779</v>
      </c>
      <c r="B509" s="20" t="s">
        <v>7</v>
      </c>
      <c r="C509" s="20" t="s">
        <v>7</v>
      </c>
      <c r="D509" s="20" t="s">
        <v>16</v>
      </c>
      <c r="E509" s="20" t="s">
        <v>16</v>
      </c>
      <c r="F509" s="21">
        <v>43696.602777777778</v>
      </c>
      <c r="H509" s="20" t="s">
        <v>780</v>
      </c>
      <c r="I509" s="20" t="s">
        <v>179</v>
      </c>
      <c r="J509" s="22">
        <v>7164259142</v>
      </c>
      <c r="K509" s="20" t="s">
        <v>106</v>
      </c>
      <c r="L509" s="22">
        <v>281989196</v>
      </c>
      <c r="M509" s="20" t="s">
        <v>180</v>
      </c>
      <c r="N509" s="20" t="s">
        <v>106</v>
      </c>
      <c r="O509" s="22">
        <v>1</v>
      </c>
      <c r="P509" s="23">
        <v>0</v>
      </c>
      <c r="Q509" s="23">
        <v>0</v>
      </c>
      <c r="R509" s="23">
        <v>0</v>
      </c>
      <c r="S509" s="23">
        <v>0</v>
      </c>
      <c r="T509" s="23">
        <v>0</v>
      </c>
      <c r="U509" s="23">
        <v>0</v>
      </c>
      <c r="V509" s="23">
        <v>0</v>
      </c>
      <c r="W509" s="23">
        <v>0</v>
      </c>
      <c r="X509" s="23">
        <v>0</v>
      </c>
      <c r="Y509" s="23">
        <v>0</v>
      </c>
      <c r="Z509" s="23">
        <v>0</v>
      </c>
      <c r="AA509" s="20" t="s">
        <v>123</v>
      </c>
      <c r="AB509" s="20" t="s">
        <v>151</v>
      </c>
      <c r="AC509" s="20" t="s">
        <v>110</v>
      </c>
    </row>
    <row r="510" spans="1:29" ht="13.2" x14ac:dyDescent="0.25">
      <c r="A510" s="20" t="s">
        <v>779</v>
      </c>
      <c r="B510" s="20" t="s">
        <v>7</v>
      </c>
      <c r="C510" s="20" t="s">
        <v>7</v>
      </c>
      <c r="D510" s="20" t="s">
        <v>16</v>
      </c>
      <c r="E510" s="20" t="s">
        <v>16</v>
      </c>
      <c r="F510" s="21">
        <v>43696.602777777778</v>
      </c>
      <c r="H510" s="20" t="s">
        <v>780</v>
      </c>
      <c r="I510" s="20" t="s">
        <v>781</v>
      </c>
      <c r="K510" s="20" t="s">
        <v>106</v>
      </c>
      <c r="M510" s="20" t="s">
        <v>782</v>
      </c>
      <c r="N510" s="20" t="s">
        <v>106</v>
      </c>
      <c r="O510" s="22">
        <v>1</v>
      </c>
      <c r="P510" s="23">
        <v>8.9499999999999993</v>
      </c>
      <c r="Q510" s="23">
        <v>8.9499999999999993</v>
      </c>
      <c r="R510" s="23">
        <v>34.950000000000003</v>
      </c>
      <c r="S510" s="23">
        <v>24.47</v>
      </c>
      <c r="T510" s="23">
        <v>34.950000000000003</v>
      </c>
      <c r="U510" s="23">
        <v>24.47</v>
      </c>
      <c r="V510" s="23">
        <v>15.52</v>
      </c>
      <c r="X510" s="23">
        <v>24.47</v>
      </c>
      <c r="Y510" s="23">
        <v>10.48</v>
      </c>
      <c r="Z510" s="23">
        <v>0</v>
      </c>
      <c r="AA510" s="20" t="s">
        <v>123</v>
      </c>
      <c r="AB510" s="20" t="s">
        <v>196</v>
      </c>
      <c r="AC510" s="20" t="s">
        <v>110</v>
      </c>
    </row>
    <row r="511" spans="1:29" ht="13.2" x14ac:dyDescent="0.25">
      <c r="A511" s="20" t="s">
        <v>779</v>
      </c>
      <c r="B511" s="20" t="s">
        <v>7</v>
      </c>
      <c r="C511" s="20" t="s">
        <v>7</v>
      </c>
      <c r="D511" s="20" t="s">
        <v>16</v>
      </c>
      <c r="E511" s="20" t="s">
        <v>16</v>
      </c>
      <c r="F511" s="21">
        <v>43696.602777777778</v>
      </c>
      <c r="H511" s="20" t="s">
        <v>780</v>
      </c>
      <c r="I511" s="20" t="s">
        <v>499</v>
      </c>
      <c r="K511" s="20" t="s">
        <v>106</v>
      </c>
      <c r="M511" s="20" t="s">
        <v>500</v>
      </c>
      <c r="N511" s="20" t="s">
        <v>106</v>
      </c>
      <c r="O511" s="22">
        <v>1</v>
      </c>
      <c r="P511" s="23">
        <v>9</v>
      </c>
      <c r="Q511" s="23">
        <v>9</v>
      </c>
      <c r="R511" s="23">
        <v>29.99</v>
      </c>
      <c r="S511" s="23">
        <v>20.99</v>
      </c>
      <c r="T511" s="23">
        <v>29.99</v>
      </c>
      <c r="U511" s="23">
        <v>20.99</v>
      </c>
      <c r="V511" s="23">
        <v>11.99</v>
      </c>
      <c r="X511" s="23">
        <v>20.99</v>
      </c>
      <c r="Y511" s="23">
        <v>9</v>
      </c>
      <c r="Z511" s="23">
        <v>0</v>
      </c>
      <c r="AA511" s="20" t="s">
        <v>123</v>
      </c>
      <c r="AB511" s="20" t="s">
        <v>181</v>
      </c>
      <c r="AC511" s="20" t="s">
        <v>110</v>
      </c>
    </row>
    <row r="512" spans="1:29" ht="13.2" x14ac:dyDescent="0.25">
      <c r="A512" s="20" t="s">
        <v>779</v>
      </c>
      <c r="B512" s="20" t="s">
        <v>7</v>
      </c>
      <c r="C512" s="20" t="s">
        <v>7</v>
      </c>
      <c r="D512" s="20" t="s">
        <v>16</v>
      </c>
      <c r="E512" s="20" t="s">
        <v>16</v>
      </c>
      <c r="F512" s="21">
        <v>43696.602777777778</v>
      </c>
      <c r="H512" s="20" t="s">
        <v>780</v>
      </c>
      <c r="I512" s="20" t="s">
        <v>121</v>
      </c>
      <c r="K512" s="20" t="s">
        <v>106</v>
      </c>
      <c r="M512" s="20" t="s">
        <v>122</v>
      </c>
      <c r="N512" s="20" t="s">
        <v>106</v>
      </c>
      <c r="O512" s="22">
        <v>1</v>
      </c>
      <c r="P512" s="23">
        <v>11.25</v>
      </c>
      <c r="Q512" s="23">
        <v>11.25</v>
      </c>
      <c r="R512" s="23">
        <v>59.99</v>
      </c>
      <c r="S512" s="23">
        <v>41.99</v>
      </c>
      <c r="T512" s="23">
        <v>59.99</v>
      </c>
      <c r="U512" s="23">
        <v>41.99</v>
      </c>
      <c r="V512" s="23">
        <v>30.74</v>
      </c>
      <c r="X512" s="23">
        <v>41.99</v>
      </c>
      <c r="Y512" s="23">
        <v>18</v>
      </c>
      <c r="Z512" s="23">
        <v>0</v>
      </c>
      <c r="AA512" s="20" t="s">
        <v>123</v>
      </c>
      <c r="AB512" s="20" t="s">
        <v>124</v>
      </c>
      <c r="AC512" s="20" t="s">
        <v>110</v>
      </c>
    </row>
    <row r="513" spans="1:29" ht="13.2" x14ac:dyDescent="0.25">
      <c r="A513" s="20" t="s">
        <v>779</v>
      </c>
      <c r="B513" s="20" t="s">
        <v>7</v>
      </c>
      <c r="C513" s="20" t="s">
        <v>7</v>
      </c>
      <c r="D513" s="20" t="s">
        <v>16</v>
      </c>
      <c r="E513" s="20" t="s">
        <v>16</v>
      </c>
      <c r="F513" s="21">
        <v>43696.602777777778</v>
      </c>
      <c r="H513" s="20" t="s">
        <v>780</v>
      </c>
      <c r="I513" s="20" t="s">
        <v>254</v>
      </c>
      <c r="K513" s="20" t="s">
        <v>106</v>
      </c>
      <c r="M513" s="20" t="s">
        <v>255</v>
      </c>
      <c r="N513" s="20" t="s">
        <v>106</v>
      </c>
      <c r="O513" s="22">
        <v>1</v>
      </c>
      <c r="P513" s="23">
        <v>10.65</v>
      </c>
      <c r="Q513" s="23">
        <v>10.65</v>
      </c>
      <c r="R513" s="23">
        <v>39.99</v>
      </c>
      <c r="S513" s="23">
        <v>27.99</v>
      </c>
      <c r="T513" s="23">
        <v>39.99</v>
      </c>
      <c r="U513" s="23">
        <v>27.99</v>
      </c>
      <c r="V513" s="23">
        <v>17.34</v>
      </c>
      <c r="X513" s="23">
        <v>27.99</v>
      </c>
      <c r="Y513" s="23">
        <v>12</v>
      </c>
      <c r="Z513" s="23">
        <v>0</v>
      </c>
      <c r="AA513" s="20" t="s">
        <v>123</v>
      </c>
      <c r="AB513" s="20" t="s">
        <v>256</v>
      </c>
      <c r="AC513" s="20" t="s">
        <v>110</v>
      </c>
    </row>
    <row r="514" spans="1:29" ht="13.2" x14ac:dyDescent="0.25">
      <c r="A514" s="20" t="s">
        <v>783</v>
      </c>
      <c r="B514" s="20" t="s">
        <v>6</v>
      </c>
      <c r="C514" s="20" t="s">
        <v>6</v>
      </c>
      <c r="D514" s="20" t="s">
        <v>72</v>
      </c>
      <c r="E514" s="20" t="s">
        <v>72</v>
      </c>
      <c r="F514" s="21">
        <v>43696.606249999997</v>
      </c>
      <c r="H514" s="20" t="s">
        <v>784</v>
      </c>
      <c r="I514" s="20" t="s">
        <v>532</v>
      </c>
      <c r="J514" s="22">
        <v>353112104345786</v>
      </c>
      <c r="K514" s="20" t="s">
        <v>106</v>
      </c>
      <c r="L514" s="22">
        <v>288989192</v>
      </c>
      <c r="M514" s="20" t="s">
        <v>533</v>
      </c>
      <c r="N514" s="20" t="s">
        <v>106</v>
      </c>
      <c r="O514" s="22">
        <v>1</v>
      </c>
      <c r="P514" s="23">
        <v>1110</v>
      </c>
      <c r="Q514" s="23">
        <v>1110</v>
      </c>
      <c r="R514" s="23">
        <v>0</v>
      </c>
      <c r="S514" s="23">
        <v>1110</v>
      </c>
      <c r="T514" s="23">
        <v>1110</v>
      </c>
      <c r="U514" s="23">
        <v>1110</v>
      </c>
      <c r="V514" s="23">
        <v>0</v>
      </c>
      <c r="X514" s="23">
        <v>1110</v>
      </c>
      <c r="Y514" s="23">
        <v>-1110</v>
      </c>
      <c r="Z514" s="23">
        <v>0</v>
      </c>
      <c r="AA514" s="20" t="s">
        <v>108</v>
      </c>
      <c r="AB514" s="20" t="s">
        <v>169</v>
      </c>
      <c r="AC514" s="20" t="s">
        <v>110</v>
      </c>
    </row>
    <row r="515" spans="1:29" ht="13.2" x14ac:dyDescent="0.25">
      <c r="A515" s="20" t="s">
        <v>783</v>
      </c>
      <c r="B515" s="20" t="s">
        <v>6</v>
      </c>
      <c r="C515" s="20" t="s">
        <v>6</v>
      </c>
      <c r="D515" s="20" t="s">
        <v>72</v>
      </c>
      <c r="E515" s="20" t="s">
        <v>72</v>
      </c>
      <c r="F515" s="21">
        <v>43696.606249999997</v>
      </c>
      <c r="H515" s="20" t="s">
        <v>784</v>
      </c>
      <c r="I515" s="20" t="s">
        <v>128</v>
      </c>
      <c r="J515" s="22">
        <v>7162626334</v>
      </c>
      <c r="K515" s="20" t="s">
        <v>106</v>
      </c>
      <c r="L515" s="22">
        <v>288989192</v>
      </c>
      <c r="M515" s="20" t="s">
        <v>129</v>
      </c>
      <c r="N515" s="20" t="s">
        <v>106</v>
      </c>
      <c r="O515" s="22">
        <v>1</v>
      </c>
      <c r="P515" s="23">
        <v>0</v>
      </c>
      <c r="Q515" s="23">
        <v>0</v>
      </c>
      <c r="R515" s="23">
        <v>0</v>
      </c>
      <c r="S515" s="23">
        <v>0</v>
      </c>
      <c r="T515" s="23">
        <v>0</v>
      </c>
      <c r="U515" s="23">
        <v>0</v>
      </c>
      <c r="V515" s="23">
        <v>0</v>
      </c>
      <c r="W515" s="23">
        <v>0</v>
      </c>
      <c r="X515" s="23">
        <v>0</v>
      </c>
      <c r="Y515" s="23">
        <v>0</v>
      </c>
      <c r="Z515" s="23">
        <v>0</v>
      </c>
      <c r="AA515" s="20" t="s">
        <v>108</v>
      </c>
      <c r="AB515" s="20" t="s">
        <v>130</v>
      </c>
      <c r="AC515" s="20" t="s">
        <v>110</v>
      </c>
    </row>
    <row r="516" spans="1:29" ht="13.2" x14ac:dyDescent="0.25">
      <c r="A516" s="20" t="s">
        <v>783</v>
      </c>
      <c r="B516" s="20" t="s">
        <v>6</v>
      </c>
      <c r="C516" s="20" t="s">
        <v>6</v>
      </c>
      <c r="D516" s="20" t="s">
        <v>72</v>
      </c>
      <c r="E516" s="20" t="s">
        <v>72</v>
      </c>
      <c r="F516" s="21">
        <v>43696.606249999997</v>
      </c>
      <c r="H516" s="20" t="s">
        <v>784</v>
      </c>
      <c r="I516" s="20" t="s">
        <v>170</v>
      </c>
      <c r="K516" s="20" t="s">
        <v>106</v>
      </c>
      <c r="L516" s="22">
        <v>288989192</v>
      </c>
      <c r="M516" s="20" t="s">
        <v>171</v>
      </c>
      <c r="N516" s="20" t="s">
        <v>106</v>
      </c>
      <c r="O516" s="22">
        <v>1</v>
      </c>
      <c r="P516" s="23">
        <v>0</v>
      </c>
      <c r="Q516" s="23">
        <v>0</v>
      </c>
      <c r="R516" s="23">
        <v>0</v>
      </c>
      <c r="S516" s="23">
        <v>0</v>
      </c>
      <c r="T516" s="23">
        <v>0</v>
      </c>
      <c r="U516" s="23">
        <v>0</v>
      </c>
      <c r="V516" s="23">
        <v>0</v>
      </c>
      <c r="W516" s="23">
        <v>0</v>
      </c>
      <c r="X516" s="23">
        <v>0</v>
      </c>
      <c r="Y516" s="23">
        <v>0</v>
      </c>
      <c r="Z516" s="23">
        <v>0</v>
      </c>
      <c r="AA516" s="20" t="s">
        <v>108</v>
      </c>
      <c r="AB516" s="20" t="s">
        <v>133</v>
      </c>
      <c r="AC516" s="20" t="s">
        <v>110</v>
      </c>
    </row>
    <row r="517" spans="1:29" ht="13.2" x14ac:dyDescent="0.25">
      <c r="A517" s="20" t="s">
        <v>783</v>
      </c>
      <c r="B517" s="20" t="s">
        <v>6</v>
      </c>
      <c r="C517" s="20" t="s">
        <v>6</v>
      </c>
      <c r="D517" s="20" t="s">
        <v>72</v>
      </c>
      <c r="E517" s="20" t="s">
        <v>72</v>
      </c>
      <c r="F517" s="21">
        <v>43696.606249999997</v>
      </c>
      <c r="H517" s="20" t="s">
        <v>784</v>
      </c>
      <c r="I517" s="20" t="s">
        <v>172</v>
      </c>
      <c r="J517" s="22">
        <v>7162626334</v>
      </c>
      <c r="K517" s="20" t="s">
        <v>106</v>
      </c>
      <c r="L517" s="22">
        <v>288989192</v>
      </c>
      <c r="M517" s="20" t="s">
        <v>173</v>
      </c>
      <c r="N517" s="20" t="s">
        <v>106</v>
      </c>
      <c r="O517" s="22">
        <v>1</v>
      </c>
      <c r="P517" s="23">
        <v>0</v>
      </c>
      <c r="Q517" s="23">
        <v>0</v>
      </c>
      <c r="R517" s="23">
        <v>0</v>
      </c>
      <c r="S517" s="23">
        <v>150</v>
      </c>
      <c r="T517" s="23">
        <v>150</v>
      </c>
      <c r="U517" s="23">
        <v>150</v>
      </c>
      <c r="V517" s="23">
        <v>150</v>
      </c>
      <c r="W517" s="23">
        <v>0</v>
      </c>
      <c r="X517" s="23">
        <v>150</v>
      </c>
      <c r="Y517" s="23">
        <v>-150</v>
      </c>
      <c r="Z517" s="23">
        <v>0</v>
      </c>
      <c r="AA517" s="20" t="s">
        <v>108</v>
      </c>
      <c r="AB517" s="20" t="s">
        <v>136</v>
      </c>
      <c r="AC517" s="20" t="s">
        <v>110</v>
      </c>
    </row>
    <row r="518" spans="1:29" ht="13.2" x14ac:dyDescent="0.25">
      <c r="A518" s="20" t="s">
        <v>783</v>
      </c>
      <c r="B518" s="20" t="s">
        <v>6</v>
      </c>
      <c r="C518" s="20" t="s">
        <v>6</v>
      </c>
      <c r="D518" s="20" t="s">
        <v>72</v>
      </c>
      <c r="E518" s="20" t="s">
        <v>72</v>
      </c>
      <c r="F518" s="21">
        <v>43696.606249999997</v>
      </c>
      <c r="H518" s="20" t="s">
        <v>784</v>
      </c>
      <c r="I518" s="20" t="s">
        <v>407</v>
      </c>
      <c r="J518" s="22">
        <v>7162626334</v>
      </c>
      <c r="K518" s="20" t="s">
        <v>106</v>
      </c>
      <c r="L518" s="22">
        <v>288989192</v>
      </c>
      <c r="M518" s="20" t="s">
        <v>408</v>
      </c>
      <c r="N518" s="20" t="s">
        <v>106</v>
      </c>
      <c r="O518" s="22">
        <v>1</v>
      </c>
      <c r="P518" s="23">
        <v>0</v>
      </c>
      <c r="Q518" s="23">
        <v>0</v>
      </c>
      <c r="R518" s="23">
        <v>55</v>
      </c>
      <c r="S518" s="23">
        <v>55</v>
      </c>
      <c r="T518" s="23">
        <v>55</v>
      </c>
      <c r="U518" s="23">
        <v>55</v>
      </c>
      <c r="V518" s="23">
        <v>55</v>
      </c>
      <c r="W518" s="23">
        <v>0</v>
      </c>
      <c r="X518" s="23">
        <v>55</v>
      </c>
      <c r="Y518" s="23">
        <v>0</v>
      </c>
      <c r="Z518" s="23">
        <v>0</v>
      </c>
      <c r="AA518" s="20" t="s">
        <v>108</v>
      </c>
      <c r="AB518" s="20" t="s">
        <v>151</v>
      </c>
      <c r="AC518" s="20" t="s">
        <v>110</v>
      </c>
    </row>
    <row r="519" spans="1:29" ht="13.2" x14ac:dyDescent="0.25">
      <c r="A519" s="20" t="s">
        <v>783</v>
      </c>
      <c r="B519" s="20" t="s">
        <v>6</v>
      </c>
      <c r="C519" s="20" t="s">
        <v>6</v>
      </c>
      <c r="D519" s="20" t="s">
        <v>72</v>
      </c>
      <c r="E519" s="20" t="s">
        <v>72</v>
      </c>
      <c r="F519" s="21">
        <v>43696.606249999997</v>
      </c>
      <c r="H519" s="20" t="s">
        <v>784</v>
      </c>
      <c r="I519" s="20" t="s">
        <v>246</v>
      </c>
      <c r="K519" s="20" t="s">
        <v>106</v>
      </c>
      <c r="M519" s="20" t="s">
        <v>247</v>
      </c>
      <c r="N519" s="20" t="s">
        <v>106</v>
      </c>
      <c r="O519" s="22">
        <v>1</v>
      </c>
      <c r="P519" s="23">
        <v>4.5</v>
      </c>
      <c r="Q519" s="23">
        <v>4.5</v>
      </c>
      <c r="R519" s="23">
        <v>29.99</v>
      </c>
      <c r="S519" s="23">
        <v>26.99</v>
      </c>
      <c r="T519" s="23">
        <v>29.99</v>
      </c>
      <c r="U519" s="23">
        <v>26.99</v>
      </c>
      <c r="V519" s="23">
        <v>22.49</v>
      </c>
      <c r="X519" s="23">
        <v>26.99</v>
      </c>
      <c r="Y519" s="23">
        <v>3</v>
      </c>
      <c r="Z519" s="23">
        <v>0</v>
      </c>
      <c r="AA519" s="20" t="s">
        <v>108</v>
      </c>
      <c r="AB519" s="20" t="s">
        <v>124</v>
      </c>
      <c r="AC519" s="20" t="s">
        <v>110</v>
      </c>
    </row>
    <row r="520" spans="1:29" ht="13.2" x14ac:dyDescent="0.25">
      <c r="A520" s="20" t="s">
        <v>783</v>
      </c>
      <c r="B520" s="20" t="s">
        <v>6</v>
      </c>
      <c r="C520" s="20" t="s">
        <v>6</v>
      </c>
      <c r="D520" s="20" t="s">
        <v>72</v>
      </c>
      <c r="E520" s="20" t="s">
        <v>72</v>
      </c>
      <c r="F520" s="21">
        <v>43696.606249999997</v>
      </c>
      <c r="H520" s="20" t="s">
        <v>784</v>
      </c>
      <c r="I520" s="20" t="s">
        <v>785</v>
      </c>
      <c r="K520" s="20" t="s">
        <v>106</v>
      </c>
      <c r="M520" s="20" t="s">
        <v>786</v>
      </c>
      <c r="N520" s="20" t="s">
        <v>106</v>
      </c>
      <c r="O520" s="22">
        <v>1</v>
      </c>
      <c r="P520" s="23">
        <v>27.36</v>
      </c>
      <c r="Q520" s="23">
        <v>27.36</v>
      </c>
      <c r="R520" s="23">
        <v>59.95</v>
      </c>
      <c r="S520" s="23">
        <v>53.96</v>
      </c>
      <c r="T520" s="23">
        <v>59.95</v>
      </c>
      <c r="U520" s="23">
        <v>53.96</v>
      </c>
      <c r="V520" s="23">
        <v>26.6</v>
      </c>
      <c r="X520" s="23">
        <v>53.96</v>
      </c>
      <c r="Y520" s="23">
        <v>5.99</v>
      </c>
      <c r="Z520" s="23">
        <v>0</v>
      </c>
      <c r="AA520" s="20" t="s">
        <v>108</v>
      </c>
      <c r="AB520" s="20" t="s">
        <v>191</v>
      </c>
      <c r="AC520" s="20" t="s">
        <v>110</v>
      </c>
    </row>
    <row r="521" spans="1:29" ht="13.2" x14ac:dyDescent="0.25">
      <c r="A521" s="20" t="s">
        <v>783</v>
      </c>
      <c r="B521" s="20" t="s">
        <v>6</v>
      </c>
      <c r="C521" s="20" t="s">
        <v>6</v>
      </c>
      <c r="D521" s="20" t="s">
        <v>72</v>
      </c>
      <c r="E521" s="20" t="s">
        <v>72</v>
      </c>
      <c r="F521" s="21">
        <v>43696.606249999997</v>
      </c>
      <c r="H521" s="20" t="s">
        <v>784</v>
      </c>
      <c r="I521" s="20" t="s">
        <v>166</v>
      </c>
      <c r="J521" s="22">
        <v>7162626334</v>
      </c>
      <c r="K521" s="20" t="s">
        <v>106</v>
      </c>
      <c r="L521" s="22">
        <v>288989192</v>
      </c>
      <c r="M521" s="20" t="s">
        <v>167</v>
      </c>
      <c r="N521" s="20" t="s">
        <v>106</v>
      </c>
      <c r="O521" s="22">
        <v>1</v>
      </c>
      <c r="P521" s="23">
        <v>0</v>
      </c>
      <c r="Q521" s="23">
        <v>0</v>
      </c>
      <c r="R521" s="23">
        <v>9.99</v>
      </c>
      <c r="S521" s="23">
        <v>9.99</v>
      </c>
      <c r="T521" s="23">
        <v>9.99</v>
      </c>
      <c r="U521" s="23">
        <v>9.99</v>
      </c>
      <c r="V521" s="23">
        <v>9.99</v>
      </c>
      <c r="W521" s="23">
        <v>0</v>
      </c>
      <c r="X521" s="23">
        <v>9.99</v>
      </c>
      <c r="Y521" s="23">
        <v>0</v>
      </c>
      <c r="Z521" s="23">
        <v>0</v>
      </c>
      <c r="AA521" s="20" t="s">
        <v>108</v>
      </c>
      <c r="AB521" s="20" t="s">
        <v>168</v>
      </c>
      <c r="AC521" s="20" t="s">
        <v>110</v>
      </c>
    </row>
    <row r="522" spans="1:29" ht="13.2" x14ac:dyDescent="0.25">
      <c r="A522" s="20" t="s">
        <v>783</v>
      </c>
      <c r="B522" s="20" t="s">
        <v>6</v>
      </c>
      <c r="C522" s="20" t="s">
        <v>6</v>
      </c>
      <c r="D522" s="20" t="s">
        <v>72</v>
      </c>
      <c r="E522" s="20" t="s">
        <v>72</v>
      </c>
      <c r="F522" s="21">
        <v>43696.606249999997</v>
      </c>
      <c r="H522" s="20" t="s">
        <v>784</v>
      </c>
      <c r="I522" s="20" t="s">
        <v>164</v>
      </c>
      <c r="J522" s="22">
        <v>7162626334</v>
      </c>
      <c r="K522" s="20" t="s">
        <v>106</v>
      </c>
      <c r="L522" s="22">
        <v>288989192</v>
      </c>
      <c r="M522" s="20" t="s">
        <v>165</v>
      </c>
      <c r="N522" s="20" t="s">
        <v>106</v>
      </c>
      <c r="O522" s="22">
        <v>1</v>
      </c>
      <c r="P522" s="23">
        <v>0</v>
      </c>
      <c r="Q522" s="23">
        <v>0</v>
      </c>
      <c r="R522" s="23">
        <v>1110</v>
      </c>
      <c r="S522" s="23">
        <v>1110</v>
      </c>
      <c r="T522" s="23">
        <v>1110</v>
      </c>
      <c r="U522" s="23">
        <v>1110</v>
      </c>
      <c r="V522" s="23">
        <v>1110</v>
      </c>
      <c r="W522" s="23">
        <v>0</v>
      </c>
      <c r="X522" s="23">
        <v>1110</v>
      </c>
      <c r="Y522" s="23">
        <v>0</v>
      </c>
      <c r="Z522" s="23">
        <v>0</v>
      </c>
      <c r="AA522" s="20" t="s">
        <v>108</v>
      </c>
      <c r="AB522" s="20" t="s">
        <v>158</v>
      </c>
      <c r="AC522" s="20" t="s">
        <v>110</v>
      </c>
    </row>
    <row r="523" spans="1:29" ht="13.2" x14ac:dyDescent="0.25">
      <c r="A523" s="20" t="s">
        <v>783</v>
      </c>
      <c r="B523" s="20" t="s">
        <v>6</v>
      </c>
      <c r="C523" s="20" t="s">
        <v>6</v>
      </c>
      <c r="D523" s="20" t="s">
        <v>72</v>
      </c>
      <c r="E523" s="20" t="s">
        <v>72</v>
      </c>
      <c r="F523" s="21">
        <v>43696.606249999997</v>
      </c>
      <c r="H523" s="20" t="s">
        <v>784</v>
      </c>
      <c r="I523" s="20" t="s">
        <v>159</v>
      </c>
      <c r="J523" s="22">
        <v>7162626334</v>
      </c>
      <c r="K523" s="20" t="s">
        <v>106</v>
      </c>
      <c r="L523" s="22">
        <v>288989192</v>
      </c>
      <c r="M523" s="20" t="s">
        <v>160</v>
      </c>
      <c r="N523" s="20" t="s">
        <v>141</v>
      </c>
      <c r="O523" s="22">
        <v>-1</v>
      </c>
      <c r="P523" s="23">
        <v>0</v>
      </c>
      <c r="Q523" s="23">
        <v>0</v>
      </c>
      <c r="R523" s="23">
        <v>-1110</v>
      </c>
      <c r="S523" s="23">
        <v>-1110</v>
      </c>
      <c r="T523" s="23">
        <v>-1110</v>
      </c>
      <c r="U523" s="23">
        <v>-1110</v>
      </c>
      <c r="V523" s="23">
        <v>-1110</v>
      </c>
      <c r="W523" s="23">
        <v>0</v>
      </c>
      <c r="X523" s="23">
        <v>-1110</v>
      </c>
      <c r="Y523" s="23">
        <v>0</v>
      </c>
      <c r="Z523" s="23">
        <v>0</v>
      </c>
      <c r="AA523" s="20" t="s">
        <v>108</v>
      </c>
      <c r="AB523" s="20" t="s">
        <v>161</v>
      </c>
      <c r="AC523" s="20" t="s">
        <v>110</v>
      </c>
    </row>
    <row r="524" spans="1:29" ht="13.2" x14ac:dyDescent="0.25">
      <c r="A524" s="20" t="s">
        <v>783</v>
      </c>
      <c r="B524" s="20" t="s">
        <v>6</v>
      </c>
      <c r="C524" s="20" t="s">
        <v>6</v>
      </c>
      <c r="D524" s="20" t="s">
        <v>72</v>
      </c>
      <c r="E524" s="20" t="s">
        <v>72</v>
      </c>
      <c r="F524" s="21">
        <v>43696.606249999997</v>
      </c>
      <c r="H524" s="20" t="s">
        <v>784</v>
      </c>
      <c r="I524" s="20" t="s">
        <v>162</v>
      </c>
      <c r="J524" s="22">
        <v>7162626334</v>
      </c>
      <c r="K524" s="20" t="s">
        <v>106</v>
      </c>
      <c r="L524" s="22">
        <v>288989192</v>
      </c>
      <c r="M524" s="20" t="s">
        <v>163</v>
      </c>
      <c r="N524" s="20" t="s">
        <v>141</v>
      </c>
      <c r="O524" s="22">
        <v>-1</v>
      </c>
      <c r="P524" s="23">
        <v>0</v>
      </c>
      <c r="Q524" s="23">
        <v>0</v>
      </c>
      <c r="R524" s="23">
        <v>-50</v>
      </c>
      <c r="S524" s="23">
        <v>-50</v>
      </c>
      <c r="T524" s="23">
        <v>-50</v>
      </c>
      <c r="U524" s="23">
        <v>-50</v>
      </c>
      <c r="V524" s="23">
        <v>-50</v>
      </c>
      <c r="W524" s="23">
        <v>0</v>
      </c>
      <c r="X524" s="23">
        <v>-50</v>
      </c>
      <c r="Y524" s="23">
        <v>0</v>
      </c>
      <c r="Z524" s="23">
        <v>0</v>
      </c>
      <c r="AA524" s="20" t="s">
        <v>108</v>
      </c>
      <c r="AB524" s="20" t="s">
        <v>158</v>
      </c>
      <c r="AC524" s="20" t="s">
        <v>110</v>
      </c>
    </row>
    <row r="525" spans="1:29" ht="13.2" x14ac:dyDescent="0.25">
      <c r="A525" s="20" t="s">
        <v>783</v>
      </c>
      <c r="B525" s="20" t="s">
        <v>6</v>
      </c>
      <c r="C525" s="20" t="s">
        <v>6</v>
      </c>
      <c r="D525" s="20" t="s">
        <v>72</v>
      </c>
      <c r="E525" s="20" t="s">
        <v>72</v>
      </c>
      <c r="F525" s="21">
        <v>43696.606249999997</v>
      </c>
      <c r="H525" s="20" t="s">
        <v>784</v>
      </c>
      <c r="I525" s="20" t="s">
        <v>199</v>
      </c>
      <c r="J525" s="22">
        <v>7162626334</v>
      </c>
      <c r="K525" s="20" t="s">
        <v>106</v>
      </c>
      <c r="L525" s="22">
        <v>288989192</v>
      </c>
      <c r="M525" s="20" t="s">
        <v>200</v>
      </c>
      <c r="N525" s="20" t="s">
        <v>106</v>
      </c>
      <c r="O525" s="22">
        <v>1</v>
      </c>
      <c r="P525" s="23">
        <v>0</v>
      </c>
      <c r="Q525" s="23">
        <v>0</v>
      </c>
      <c r="R525" s="23">
        <v>0</v>
      </c>
      <c r="S525" s="23">
        <v>0</v>
      </c>
      <c r="T525" s="23">
        <v>0</v>
      </c>
      <c r="U525" s="23">
        <v>0</v>
      </c>
      <c r="V525" s="23">
        <v>0</v>
      </c>
      <c r="W525" s="23">
        <v>0</v>
      </c>
      <c r="X525" s="23">
        <v>0</v>
      </c>
      <c r="Y525" s="23">
        <v>0</v>
      </c>
      <c r="Z525" s="23">
        <v>0</v>
      </c>
      <c r="AA525" s="20" t="s">
        <v>108</v>
      </c>
      <c r="AB525" s="20" t="s">
        <v>151</v>
      </c>
      <c r="AC525" s="20" t="s">
        <v>110</v>
      </c>
    </row>
    <row r="526" spans="1:29" ht="13.2" x14ac:dyDescent="0.25">
      <c r="A526" s="20" t="s">
        <v>783</v>
      </c>
      <c r="B526" s="20" t="s">
        <v>6</v>
      </c>
      <c r="C526" s="20" t="s">
        <v>6</v>
      </c>
      <c r="D526" s="20" t="s">
        <v>72</v>
      </c>
      <c r="E526" s="20" t="s">
        <v>72</v>
      </c>
      <c r="F526" s="21">
        <v>43696.606249999997</v>
      </c>
      <c r="H526" s="20" t="s">
        <v>784</v>
      </c>
      <c r="I526" s="20" t="s">
        <v>156</v>
      </c>
      <c r="J526" s="22">
        <v>1312660650</v>
      </c>
      <c r="K526" s="20" t="s">
        <v>106</v>
      </c>
      <c r="L526" s="22">
        <v>288989192</v>
      </c>
      <c r="M526" s="20" t="s">
        <v>157</v>
      </c>
      <c r="N526" s="20" t="s">
        <v>106</v>
      </c>
      <c r="O526" s="22">
        <v>1</v>
      </c>
      <c r="P526" s="23">
        <v>0</v>
      </c>
      <c r="Q526" s="23">
        <v>0</v>
      </c>
      <c r="R526" s="23">
        <v>0</v>
      </c>
      <c r="S526" s="23">
        <v>0</v>
      </c>
      <c r="T526" s="23">
        <v>0</v>
      </c>
      <c r="U526" s="23">
        <v>0</v>
      </c>
      <c r="V526" s="23">
        <v>0</v>
      </c>
      <c r="W526" s="23">
        <v>0</v>
      </c>
      <c r="X526" s="23">
        <v>0</v>
      </c>
      <c r="Y526" s="23">
        <v>0</v>
      </c>
      <c r="Z526" s="23">
        <v>0</v>
      </c>
      <c r="AA526" s="20" t="s">
        <v>108</v>
      </c>
      <c r="AB526" s="20" t="s">
        <v>158</v>
      </c>
      <c r="AC526" s="20" t="s">
        <v>110</v>
      </c>
    </row>
    <row r="527" spans="1:29" ht="13.2" x14ac:dyDescent="0.25">
      <c r="A527" s="20" t="s">
        <v>787</v>
      </c>
      <c r="B527" s="20" t="s">
        <v>7</v>
      </c>
      <c r="C527" s="20" t="s">
        <v>7</v>
      </c>
      <c r="D527" s="20" t="s">
        <v>74</v>
      </c>
      <c r="E527" s="20" t="s">
        <v>74</v>
      </c>
      <c r="F527" s="21">
        <v>43696.606944444444</v>
      </c>
      <c r="H527" s="20" t="s">
        <v>538</v>
      </c>
      <c r="I527" s="20" t="s">
        <v>105</v>
      </c>
      <c r="J527" s="22">
        <v>7164212418</v>
      </c>
      <c r="K527" s="20" t="s">
        <v>106</v>
      </c>
      <c r="M527" s="20" t="s">
        <v>107</v>
      </c>
      <c r="N527" s="20" t="s">
        <v>106</v>
      </c>
      <c r="O527" s="22">
        <v>1</v>
      </c>
      <c r="P527" s="23">
        <v>0</v>
      </c>
      <c r="Q527" s="23">
        <v>0</v>
      </c>
      <c r="R527" s="23">
        <v>60</v>
      </c>
      <c r="S527" s="23">
        <v>0</v>
      </c>
      <c r="T527" s="23">
        <v>60</v>
      </c>
      <c r="U527" s="23">
        <v>60</v>
      </c>
      <c r="V527" s="23">
        <v>0</v>
      </c>
      <c r="X527" s="23">
        <v>0</v>
      </c>
      <c r="Y527" s="23">
        <v>0</v>
      </c>
      <c r="Z527" s="23">
        <v>0</v>
      </c>
      <c r="AA527" s="20" t="s">
        <v>123</v>
      </c>
      <c r="AB527" s="20" t="s">
        <v>109</v>
      </c>
      <c r="AC527" s="20" t="s">
        <v>110</v>
      </c>
    </row>
    <row r="528" spans="1:29" ht="13.2" x14ac:dyDescent="0.25">
      <c r="A528" s="20" t="s">
        <v>787</v>
      </c>
      <c r="B528" s="20" t="s">
        <v>7</v>
      </c>
      <c r="C528" s="20" t="s">
        <v>7</v>
      </c>
      <c r="D528" s="20" t="s">
        <v>74</v>
      </c>
      <c r="E528" s="20" t="s">
        <v>74</v>
      </c>
      <c r="F528" s="21">
        <v>43696.606944444444</v>
      </c>
      <c r="H528" s="20" t="s">
        <v>538</v>
      </c>
      <c r="I528" s="20" t="s">
        <v>111</v>
      </c>
      <c r="J528" s="22">
        <v>7164212418</v>
      </c>
      <c r="K528" s="20" t="s">
        <v>106</v>
      </c>
      <c r="M528" s="20" t="s">
        <v>112</v>
      </c>
      <c r="N528" s="20" t="s">
        <v>106</v>
      </c>
      <c r="O528" s="22">
        <v>1</v>
      </c>
      <c r="P528" s="23">
        <v>0</v>
      </c>
      <c r="Q528" s="23">
        <v>0</v>
      </c>
      <c r="R528" s="23">
        <v>0</v>
      </c>
      <c r="S528" s="23">
        <v>0</v>
      </c>
      <c r="T528" s="23">
        <v>0</v>
      </c>
      <c r="U528" s="23">
        <v>0</v>
      </c>
      <c r="V528" s="23">
        <v>0</v>
      </c>
      <c r="X528" s="23">
        <v>0</v>
      </c>
      <c r="Y528" s="23">
        <v>0</v>
      </c>
      <c r="Z528" s="23">
        <v>0</v>
      </c>
      <c r="AA528" s="20" t="s">
        <v>123</v>
      </c>
      <c r="AB528" s="20" t="s">
        <v>113</v>
      </c>
      <c r="AC528" s="20" t="s">
        <v>110</v>
      </c>
    </row>
    <row r="529" spans="1:29" ht="13.2" x14ac:dyDescent="0.25">
      <c r="A529" s="20" t="s">
        <v>787</v>
      </c>
      <c r="B529" s="20" t="s">
        <v>7</v>
      </c>
      <c r="C529" s="20" t="s">
        <v>7</v>
      </c>
      <c r="D529" s="20" t="s">
        <v>74</v>
      </c>
      <c r="E529" s="20" t="s">
        <v>74</v>
      </c>
      <c r="F529" s="21">
        <v>43696.606944444444</v>
      </c>
      <c r="H529" s="20" t="s">
        <v>538</v>
      </c>
      <c r="I529" s="20" t="s">
        <v>114</v>
      </c>
      <c r="J529" s="22">
        <v>7164212418</v>
      </c>
      <c r="K529" s="20" t="s">
        <v>106</v>
      </c>
      <c r="M529" s="20" t="s">
        <v>115</v>
      </c>
      <c r="N529" s="20" t="s">
        <v>106</v>
      </c>
      <c r="O529" s="22">
        <v>1</v>
      </c>
      <c r="P529" s="23">
        <v>0</v>
      </c>
      <c r="Q529" s="23">
        <v>0</v>
      </c>
      <c r="R529" s="23">
        <v>0</v>
      </c>
      <c r="S529" s="23">
        <v>0</v>
      </c>
      <c r="T529" s="23">
        <v>0</v>
      </c>
      <c r="U529" s="23">
        <v>0</v>
      </c>
      <c r="V529" s="23">
        <v>0</v>
      </c>
      <c r="W529" s="23">
        <v>0</v>
      </c>
      <c r="X529" s="23">
        <v>0</v>
      </c>
      <c r="Y529" s="23">
        <v>0</v>
      </c>
      <c r="Z529" s="23">
        <v>0</v>
      </c>
      <c r="AA529" s="20" t="s">
        <v>123</v>
      </c>
      <c r="AB529" s="20" t="s">
        <v>116</v>
      </c>
      <c r="AC529" s="20" t="s">
        <v>110</v>
      </c>
    </row>
    <row r="530" spans="1:29" ht="13.2" x14ac:dyDescent="0.25">
      <c r="A530" s="20" t="s">
        <v>788</v>
      </c>
      <c r="B530" s="20" t="s">
        <v>6</v>
      </c>
      <c r="C530" s="20" t="s">
        <v>6</v>
      </c>
      <c r="D530" s="20" t="s">
        <v>9</v>
      </c>
      <c r="E530" s="20" t="s">
        <v>20</v>
      </c>
      <c r="F530" s="21">
        <v>43696.614583333336</v>
      </c>
      <c r="H530" s="20" t="s">
        <v>789</v>
      </c>
      <c r="I530" s="20" t="s">
        <v>71</v>
      </c>
      <c r="J530" s="22">
        <v>357819097700951</v>
      </c>
      <c r="K530" s="20" t="s">
        <v>106</v>
      </c>
      <c r="L530" s="22">
        <v>282989237</v>
      </c>
      <c r="M530" s="20" t="s">
        <v>790</v>
      </c>
      <c r="N530" s="20" t="s">
        <v>106</v>
      </c>
      <c r="O530" s="22">
        <v>1</v>
      </c>
      <c r="P530" s="23">
        <v>50</v>
      </c>
      <c r="Q530" s="23">
        <v>50</v>
      </c>
      <c r="R530" s="23">
        <v>0</v>
      </c>
      <c r="S530" s="23">
        <v>0</v>
      </c>
      <c r="T530" s="23">
        <v>29.99</v>
      </c>
      <c r="U530" s="23">
        <v>0</v>
      </c>
      <c r="V530" s="23">
        <v>-50</v>
      </c>
      <c r="X530" s="23">
        <v>0</v>
      </c>
      <c r="Y530" s="23">
        <v>0</v>
      </c>
      <c r="Z530" s="23">
        <v>0</v>
      </c>
      <c r="AA530" s="20" t="s">
        <v>108</v>
      </c>
      <c r="AB530" s="20" t="s">
        <v>230</v>
      </c>
      <c r="AC530" s="20" t="s">
        <v>110</v>
      </c>
    </row>
    <row r="531" spans="1:29" ht="13.2" x14ac:dyDescent="0.25">
      <c r="A531" s="20" t="s">
        <v>788</v>
      </c>
      <c r="B531" s="20" t="s">
        <v>6</v>
      </c>
      <c r="C531" s="20" t="s">
        <v>6</v>
      </c>
      <c r="D531" s="20" t="s">
        <v>9</v>
      </c>
      <c r="E531" s="20" t="s">
        <v>20</v>
      </c>
      <c r="F531" s="21">
        <v>43696.614583333336</v>
      </c>
      <c r="H531" s="20" t="s">
        <v>789</v>
      </c>
      <c r="I531" s="20" t="s">
        <v>22</v>
      </c>
      <c r="J531" s="22">
        <v>7164259150</v>
      </c>
      <c r="K531" s="20" t="s">
        <v>106</v>
      </c>
      <c r="L531" s="22">
        <v>282989237</v>
      </c>
      <c r="M531" s="20" t="s">
        <v>23</v>
      </c>
      <c r="N531" s="20" t="s">
        <v>106</v>
      </c>
      <c r="O531" s="22">
        <v>1</v>
      </c>
      <c r="P531" s="23">
        <v>0</v>
      </c>
      <c r="Q531" s="23">
        <v>0</v>
      </c>
      <c r="R531" s="23">
        <v>0</v>
      </c>
      <c r="S531" s="23">
        <v>25</v>
      </c>
      <c r="T531" s="23">
        <v>25</v>
      </c>
      <c r="U531" s="23">
        <v>25</v>
      </c>
      <c r="V531" s="23">
        <v>25</v>
      </c>
      <c r="W531" s="23">
        <v>0</v>
      </c>
      <c r="X531" s="23">
        <v>25</v>
      </c>
      <c r="Y531" s="23">
        <v>-25</v>
      </c>
      <c r="Z531" s="23">
        <v>0</v>
      </c>
      <c r="AA531" s="20" t="s">
        <v>108</v>
      </c>
      <c r="AB531" s="20" t="s">
        <v>231</v>
      </c>
      <c r="AC531" s="20" t="s">
        <v>110</v>
      </c>
    </row>
    <row r="532" spans="1:29" ht="13.2" x14ac:dyDescent="0.25">
      <c r="A532" s="20" t="s">
        <v>788</v>
      </c>
      <c r="B532" s="20" t="s">
        <v>6</v>
      </c>
      <c r="C532" s="20" t="s">
        <v>6</v>
      </c>
      <c r="D532" s="20" t="s">
        <v>9</v>
      </c>
      <c r="E532" s="20" t="s">
        <v>20</v>
      </c>
      <c r="F532" s="21">
        <v>43696.614583333336</v>
      </c>
      <c r="H532" s="20" t="s">
        <v>789</v>
      </c>
      <c r="I532" s="20" t="s">
        <v>205</v>
      </c>
      <c r="K532" s="20" t="s">
        <v>106</v>
      </c>
      <c r="L532" s="22">
        <v>282989237</v>
      </c>
      <c r="M532" s="20" t="s">
        <v>206</v>
      </c>
      <c r="N532" s="20" t="s">
        <v>106</v>
      </c>
      <c r="O532" s="22">
        <v>1</v>
      </c>
      <c r="P532" s="23">
        <v>0</v>
      </c>
      <c r="Q532" s="23">
        <v>0</v>
      </c>
      <c r="R532" s="23">
        <v>0</v>
      </c>
      <c r="S532" s="23">
        <v>0</v>
      </c>
      <c r="T532" s="23">
        <v>0</v>
      </c>
      <c r="U532" s="23">
        <v>0</v>
      </c>
      <c r="V532" s="23">
        <v>0</v>
      </c>
      <c r="W532" s="23">
        <v>0</v>
      </c>
      <c r="X532" s="23">
        <v>0</v>
      </c>
      <c r="Y532" s="23">
        <v>0</v>
      </c>
      <c r="Z532" s="23">
        <v>0</v>
      </c>
      <c r="AA532" s="20" t="s">
        <v>108</v>
      </c>
      <c r="AB532" s="20" t="s">
        <v>133</v>
      </c>
      <c r="AC532" s="20" t="s">
        <v>110</v>
      </c>
    </row>
    <row r="533" spans="1:29" ht="13.2" x14ac:dyDescent="0.25">
      <c r="A533" s="20" t="s">
        <v>788</v>
      </c>
      <c r="B533" s="20" t="s">
        <v>6</v>
      </c>
      <c r="C533" s="20" t="s">
        <v>6</v>
      </c>
      <c r="D533" s="20" t="s">
        <v>9</v>
      </c>
      <c r="E533" s="20" t="s">
        <v>20</v>
      </c>
      <c r="F533" s="21">
        <v>43696.614583333336</v>
      </c>
      <c r="H533" s="20" t="s">
        <v>789</v>
      </c>
      <c r="I533" s="20" t="s">
        <v>207</v>
      </c>
      <c r="J533" s="22">
        <v>7164259150</v>
      </c>
      <c r="K533" s="20" t="s">
        <v>106</v>
      </c>
      <c r="L533" s="22">
        <v>282989237</v>
      </c>
      <c r="M533" s="20" t="s">
        <v>208</v>
      </c>
      <c r="N533" s="20" t="s">
        <v>106</v>
      </c>
      <c r="O533" s="22">
        <v>1</v>
      </c>
      <c r="P533" s="23">
        <v>0</v>
      </c>
      <c r="Q533" s="23">
        <v>0</v>
      </c>
      <c r="R533" s="23">
        <v>0</v>
      </c>
      <c r="S533" s="23">
        <v>0</v>
      </c>
      <c r="T533" s="23">
        <v>0</v>
      </c>
      <c r="U533" s="23">
        <v>0</v>
      </c>
      <c r="V533" s="23">
        <v>0</v>
      </c>
      <c r="W533" s="23">
        <v>0</v>
      </c>
      <c r="X533" s="23">
        <v>0</v>
      </c>
      <c r="Y533" s="23">
        <v>0</v>
      </c>
      <c r="Z533" s="23">
        <v>0</v>
      </c>
      <c r="AA533" s="20" t="s">
        <v>108</v>
      </c>
      <c r="AB533" s="20" t="s">
        <v>136</v>
      </c>
      <c r="AC533" s="20" t="s">
        <v>110</v>
      </c>
    </row>
    <row r="534" spans="1:29" ht="13.2" x14ac:dyDescent="0.25">
      <c r="A534" s="20" t="s">
        <v>788</v>
      </c>
      <c r="B534" s="20" t="s">
        <v>6</v>
      </c>
      <c r="C534" s="20" t="s">
        <v>6</v>
      </c>
      <c r="D534" s="20" t="s">
        <v>9</v>
      </c>
      <c r="E534" s="20" t="s">
        <v>20</v>
      </c>
      <c r="F534" s="21">
        <v>43696.614583333336</v>
      </c>
      <c r="H534" s="20" t="s">
        <v>789</v>
      </c>
      <c r="I534" s="20" t="s">
        <v>791</v>
      </c>
      <c r="J534" s="22">
        <v>7164259150</v>
      </c>
      <c r="K534" s="20" t="s">
        <v>106</v>
      </c>
      <c r="L534" s="22">
        <v>282989237</v>
      </c>
      <c r="M534" s="20" t="s">
        <v>792</v>
      </c>
      <c r="N534" s="20" t="s">
        <v>106</v>
      </c>
      <c r="O534" s="22">
        <v>1</v>
      </c>
      <c r="P534" s="23">
        <v>0</v>
      </c>
      <c r="Q534" s="23">
        <v>0</v>
      </c>
      <c r="R534" s="23">
        <v>0</v>
      </c>
      <c r="S534" s="23">
        <v>65</v>
      </c>
      <c r="T534" s="23">
        <v>65</v>
      </c>
      <c r="U534" s="23">
        <v>65</v>
      </c>
      <c r="V534" s="23">
        <v>65</v>
      </c>
      <c r="W534" s="23">
        <v>0</v>
      </c>
      <c r="X534" s="23">
        <v>65</v>
      </c>
      <c r="Y534" s="23">
        <v>-65</v>
      </c>
      <c r="Z534" s="23">
        <v>0</v>
      </c>
      <c r="AA534" s="20" t="s">
        <v>108</v>
      </c>
      <c r="AB534" s="20" t="s">
        <v>221</v>
      </c>
      <c r="AC534" s="20" t="s">
        <v>110</v>
      </c>
    </row>
    <row r="535" spans="1:29" ht="13.2" x14ac:dyDescent="0.25">
      <c r="A535" s="20" t="s">
        <v>788</v>
      </c>
      <c r="B535" s="20" t="s">
        <v>6</v>
      </c>
      <c r="C535" s="20" t="s">
        <v>6</v>
      </c>
      <c r="D535" s="20" t="s">
        <v>9</v>
      </c>
      <c r="E535" s="20" t="s">
        <v>20</v>
      </c>
      <c r="F535" s="21">
        <v>43696.614583333336</v>
      </c>
      <c r="H535" s="20" t="s">
        <v>789</v>
      </c>
      <c r="I535" s="20" t="s">
        <v>185</v>
      </c>
      <c r="J535" s="22">
        <v>7164259150</v>
      </c>
      <c r="K535" s="20" t="s">
        <v>106</v>
      </c>
      <c r="L535" s="22">
        <v>282989237</v>
      </c>
      <c r="M535" s="20" t="s">
        <v>432</v>
      </c>
      <c r="N535" s="20" t="s">
        <v>106</v>
      </c>
      <c r="O535" s="22">
        <v>1</v>
      </c>
      <c r="P535" s="23">
        <v>0</v>
      </c>
      <c r="Q535" s="23">
        <v>0</v>
      </c>
      <c r="R535" s="23">
        <v>0</v>
      </c>
      <c r="S535" s="23">
        <v>0</v>
      </c>
      <c r="T535" s="23">
        <v>0</v>
      </c>
      <c r="U535" s="23">
        <v>0</v>
      </c>
      <c r="V535" s="23">
        <v>0</v>
      </c>
      <c r="W535" s="23">
        <v>0</v>
      </c>
      <c r="X535" s="23">
        <v>0</v>
      </c>
      <c r="Y535" s="23">
        <v>0</v>
      </c>
      <c r="Z535" s="23">
        <v>0</v>
      </c>
      <c r="AA535" s="20" t="s">
        <v>108</v>
      </c>
      <c r="AB535" s="20" t="s">
        <v>152</v>
      </c>
      <c r="AC535" s="20" t="s">
        <v>110</v>
      </c>
    </row>
    <row r="536" spans="1:29" ht="13.2" x14ac:dyDescent="0.25">
      <c r="A536" s="20" t="s">
        <v>793</v>
      </c>
      <c r="B536" s="20" t="s">
        <v>8</v>
      </c>
      <c r="C536" s="20" t="s">
        <v>8</v>
      </c>
      <c r="D536" s="20" t="s">
        <v>14</v>
      </c>
      <c r="E536" s="20" t="s">
        <v>14</v>
      </c>
      <c r="F536" s="21">
        <v>43696.618750000001</v>
      </c>
      <c r="H536" s="20" t="s">
        <v>794</v>
      </c>
      <c r="I536" s="20" t="s">
        <v>105</v>
      </c>
      <c r="J536" s="22">
        <v>7165484006</v>
      </c>
      <c r="K536" s="20" t="s">
        <v>106</v>
      </c>
      <c r="M536" s="20" t="s">
        <v>107</v>
      </c>
      <c r="N536" s="20" t="s">
        <v>106</v>
      </c>
      <c r="O536" s="22">
        <v>1</v>
      </c>
      <c r="P536" s="23">
        <v>0</v>
      </c>
      <c r="Q536" s="23">
        <v>0</v>
      </c>
      <c r="R536" s="23">
        <v>121.83</v>
      </c>
      <c r="S536" s="23">
        <v>0</v>
      </c>
      <c r="T536" s="23">
        <v>121.83</v>
      </c>
      <c r="U536" s="23">
        <v>121.83</v>
      </c>
      <c r="V536" s="23">
        <v>0</v>
      </c>
      <c r="X536" s="23">
        <v>0</v>
      </c>
      <c r="Y536" s="23">
        <v>0</v>
      </c>
      <c r="Z536" s="23">
        <v>0</v>
      </c>
      <c r="AA536" s="20" t="s">
        <v>182</v>
      </c>
      <c r="AB536" s="20" t="s">
        <v>109</v>
      </c>
      <c r="AC536" s="20" t="s">
        <v>110</v>
      </c>
    </row>
    <row r="537" spans="1:29" ht="13.2" x14ac:dyDescent="0.25">
      <c r="A537" s="20" t="s">
        <v>793</v>
      </c>
      <c r="B537" s="20" t="s">
        <v>8</v>
      </c>
      <c r="C537" s="20" t="s">
        <v>8</v>
      </c>
      <c r="D537" s="20" t="s">
        <v>14</v>
      </c>
      <c r="E537" s="20" t="s">
        <v>14</v>
      </c>
      <c r="F537" s="21">
        <v>43696.618750000001</v>
      </c>
      <c r="H537" s="20" t="s">
        <v>794</v>
      </c>
      <c r="I537" s="20" t="s">
        <v>111</v>
      </c>
      <c r="J537" s="22">
        <v>7165484006</v>
      </c>
      <c r="K537" s="20" t="s">
        <v>106</v>
      </c>
      <c r="M537" s="20" t="s">
        <v>112</v>
      </c>
      <c r="N537" s="20" t="s">
        <v>106</v>
      </c>
      <c r="O537" s="22">
        <v>1</v>
      </c>
      <c r="P537" s="23">
        <v>0</v>
      </c>
      <c r="Q537" s="23">
        <v>0</v>
      </c>
      <c r="R537" s="23">
        <v>0</v>
      </c>
      <c r="S537" s="23">
        <v>0</v>
      </c>
      <c r="T537" s="23">
        <v>0</v>
      </c>
      <c r="U537" s="23">
        <v>0</v>
      </c>
      <c r="V537" s="23">
        <v>0</v>
      </c>
      <c r="X537" s="23">
        <v>0</v>
      </c>
      <c r="Y537" s="23">
        <v>0</v>
      </c>
      <c r="Z537" s="23">
        <v>0</v>
      </c>
      <c r="AA537" s="20" t="s">
        <v>182</v>
      </c>
      <c r="AB537" s="20" t="s">
        <v>113</v>
      </c>
      <c r="AC537" s="20" t="s">
        <v>110</v>
      </c>
    </row>
    <row r="538" spans="1:29" ht="13.2" x14ac:dyDescent="0.25">
      <c r="A538" s="20" t="s">
        <v>793</v>
      </c>
      <c r="B538" s="20" t="s">
        <v>8</v>
      </c>
      <c r="C538" s="20" t="s">
        <v>8</v>
      </c>
      <c r="D538" s="20" t="s">
        <v>14</v>
      </c>
      <c r="E538" s="20" t="s">
        <v>14</v>
      </c>
      <c r="F538" s="21">
        <v>43696.618750000001</v>
      </c>
      <c r="H538" s="20" t="s">
        <v>794</v>
      </c>
      <c r="I538" s="20" t="s">
        <v>114</v>
      </c>
      <c r="J538" s="22">
        <v>7165484006</v>
      </c>
      <c r="K538" s="20" t="s">
        <v>106</v>
      </c>
      <c r="M538" s="20" t="s">
        <v>115</v>
      </c>
      <c r="N538" s="20" t="s">
        <v>106</v>
      </c>
      <c r="O538" s="22">
        <v>1</v>
      </c>
      <c r="P538" s="23">
        <v>0</v>
      </c>
      <c r="Q538" s="23">
        <v>0</v>
      </c>
      <c r="R538" s="23">
        <v>0</v>
      </c>
      <c r="S538" s="23">
        <v>0</v>
      </c>
      <c r="T538" s="23">
        <v>0</v>
      </c>
      <c r="U538" s="23">
        <v>0</v>
      </c>
      <c r="V538" s="23">
        <v>0</v>
      </c>
      <c r="W538" s="23">
        <v>0</v>
      </c>
      <c r="X538" s="23">
        <v>0</v>
      </c>
      <c r="Y538" s="23">
        <v>0</v>
      </c>
      <c r="Z538" s="23">
        <v>0</v>
      </c>
      <c r="AA538" s="20" t="s">
        <v>182</v>
      </c>
      <c r="AB538" s="20" t="s">
        <v>116</v>
      </c>
      <c r="AC538" s="20" t="s">
        <v>110</v>
      </c>
    </row>
    <row r="539" spans="1:29" ht="13.2" x14ac:dyDescent="0.25">
      <c r="A539" s="20" t="s">
        <v>795</v>
      </c>
      <c r="B539" s="20" t="s">
        <v>7</v>
      </c>
      <c r="C539" s="20" t="s">
        <v>7</v>
      </c>
      <c r="D539" s="20" t="s">
        <v>67</v>
      </c>
      <c r="E539" s="20" t="s">
        <v>67</v>
      </c>
      <c r="F539" s="21">
        <v>43696.619444444441</v>
      </c>
      <c r="H539" s="20" t="s">
        <v>796</v>
      </c>
      <c r="I539" s="20" t="s">
        <v>375</v>
      </c>
      <c r="J539" s="22">
        <v>15355000169038</v>
      </c>
      <c r="K539" s="20" t="s">
        <v>106</v>
      </c>
      <c r="L539" s="22">
        <v>282989248</v>
      </c>
      <c r="M539" s="20" t="s">
        <v>376</v>
      </c>
      <c r="N539" s="20" t="s">
        <v>106</v>
      </c>
      <c r="O539" s="22">
        <v>1</v>
      </c>
      <c r="P539" s="23">
        <v>80</v>
      </c>
      <c r="Q539" s="23">
        <v>80</v>
      </c>
      <c r="R539" s="23">
        <v>0</v>
      </c>
      <c r="S539" s="23">
        <v>130</v>
      </c>
      <c r="T539" s="23">
        <v>130</v>
      </c>
      <c r="U539" s="23">
        <v>130</v>
      </c>
      <c r="V539" s="23">
        <v>50</v>
      </c>
      <c r="X539" s="23">
        <v>130</v>
      </c>
      <c r="Y539" s="23">
        <v>-130</v>
      </c>
      <c r="Z539" s="23">
        <v>0</v>
      </c>
      <c r="AA539" s="20" t="s">
        <v>123</v>
      </c>
      <c r="AB539" s="20" t="s">
        <v>236</v>
      </c>
      <c r="AC539" s="20" t="s">
        <v>110</v>
      </c>
    </row>
    <row r="540" spans="1:29" ht="13.2" x14ac:dyDescent="0.25">
      <c r="A540" s="20" t="s">
        <v>795</v>
      </c>
      <c r="B540" s="20" t="s">
        <v>7</v>
      </c>
      <c r="C540" s="20" t="s">
        <v>7</v>
      </c>
      <c r="D540" s="20" t="s">
        <v>67</v>
      </c>
      <c r="E540" s="20" t="s">
        <v>67</v>
      </c>
      <c r="F540" s="21">
        <v>43696.619444444441</v>
      </c>
      <c r="H540" s="20" t="s">
        <v>796</v>
      </c>
      <c r="I540" s="20" t="s">
        <v>128</v>
      </c>
      <c r="J540" s="22">
        <v>5853437002</v>
      </c>
      <c r="K540" s="20" t="s">
        <v>106</v>
      </c>
      <c r="L540" s="22">
        <v>282989248</v>
      </c>
      <c r="M540" s="20" t="s">
        <v>129</v>
      </c>
      <c r="N540" s="20" t="s">
        <v>106</v>
      </c>
      <c r="O540" s="22">
        <v>1</v>
      </c>
      <c r="P540" s="23">
        <v>0</v>
      </c>
      <c r="Q540" s="23">
        <v>0</v>
      </c>
      <c r="R540" s="23">
        <v>0</v>
      </c>
      <c r="S540" s="23">
        <v>0</v>
      </c>
      <c r="T540" s="23">
        <v>0</v>
      </c>
      <c r="U540" s="23">
        <v>0</v>
      </c>
      <c r="V540" s="23">
        <v>0</v>
      </c>
      <c r="W540" s="23">
        <v>0</v>
      </c>
      <c r="X540" s="23">
        <v>0</v>
      </c>
      <c r="Y540" s="23">
        <v>0</v>
      </c>
      <c r="Z540" s="23">
        <v>0</v>
      </c>
      <c r="AA540" s="20" t="s">
        <v>123</v>
      </c>
      <c r="AB540" s="20" t="s">
        <v>130</v>
      </c>
      <c r="AC540" s="20" t="s">
        <v>110</v>
      </c>
    </row>
    <row r="541" spans="1:29" ht="13.2" x14ac:dyDescent="0.25">
      <c r="A541" s="20" t="s">
        <v>795</v>
      </c>
      <c r="B541" s="20" t="s">
        <v>7</v>
      </c>
      <c r="C541" s="20" t="s">
        <v>7</v>
      </c>
      <c r="D541" s="20" t="s">
        <v>67</v>
      </c>
      <c r="E541" s="20" t="s">
        <v>67</v>
      </c>
      <c r="F541" s="21">
        <v>43696.619444444441</v>
      </c>
      <c r="H541" s="20" t="s">
        <v>796</v>
      </c>
      <c r="I541" s="20" t="s">
        <v>239</v>
      </c>
      <c r="K541" s="20" t="s">
        <v>106</v>
      </c>
      <c r="L541" s="22">
        <v>282989248</v>
      </c>
      <c r="M541" s="20" t="s">
        <v>240</v>
      </c>
      <c r="N541" s="20" t="s">
        <v>106</v>
      </c>
      <c r="O541" s="22">
        <v>1</v>
      </c>
      <c r="P541" s="23">
        <v>0</v>
      </c>
      <c r="Q541" s="23">
        <v>0</v>
      </c>
      <c r="R541" s="23">
        <v>0</v>
      </c>
      <c r="S541" s="23">
        <v>0</v>
      </c>
      <c r="T541" s="23">
        <v>0</v>
      </c>
      <c r="U541" s="23">
        <v>0</v>
      </c>
      <c r="V541" s="23">
        <v>0</v>
      </c>
      <c r="W541" s="23">
        <v>0</v>
      </c>
      <c r="X541" s="23">
        <v>0</v>
      </c>
      <c r="Y541" s="23">
        <v>0</v>
      </c>
      <c r="Z541" s="23">
        <v>0</v>
      </c>
      <c r="AA541" s="20" t="s">
        <v>123</v>
      </c>
      <c r="AB541" s="20" t="s">
        <v>133</v>
      </c>
      <c r="AC541" s="20" t="s">
        <v>110</v>
      </c>
    </row>
    <row r="542" spans="1:29" ht="13.2" x14ac:dyDescent="0.25">
      <c r="A542" s="20" t="s">
        <v>795</v>
      </c>
      <c r="B542" s="20" t="s">
        <v>7</v>
      </c>
      <c r="C542" s="20" t="s">
        <v>7</v>
      </c>
      <c r="D542" s="20" t="s">
        <v>67</v>
      </c>
      <c r="E542" s="20" t="s">
        <v>67</v>
      </c>
      <c r="F542" s="21">
        <v>43696.619444444441</v>
      </c>
      <c r="H542" s="20" t="s">
        <v>796</v>
      </c>
      <c r="I542" s="20" t="s">
        <v>237</v>
      </c>
      <c r="J542" s="22">
        <v>5853437002</v>
      </c>
      <c r="K542" s="20" t="s">
        <v>106</v>
      </c>
      <c r="L542" s="22">
        <v>282989248</v>
      </c>
      <c r="M542" s="20" t="s">
        <v>238</v>
      </c>
      <c r="N542" s="20" t="s">
        <v>106</v>
      </c>
      <c r="O542" s="22">
        <v>1</v>
      </c>
      <c r="P542" s="23">
        <v>0</v>
      </c>
      <c r="Q542" s="23">
        <v>0</v>
      </c>
      <c r="R542" s="23">
        <v>0</v>
      </c>
      <c r="S542" s="23">
        <v>70</v>
      </c>
      <c r="T542" s="23">
        <v>70</v>
      </c>
      <c r="U542" s="23">
        <v>70</v>
      </c>
      <c r="V542" s="23">
        <v>70</v>
      </c>
      <c r="W542" s="23">
        <v>0</v>
      </c>
      <c r="X542" s="23">
        <v>70</v>
      </c>
      <c r="Y542" s="23">
        <v>-70</v>
      </c>
      <c r="Z542" s="23">
        <v>0</v>
      </c>
      <c r="AA542" s="20" t="s">
        <v>123</v>
      </c>
      <c r="AB542" s="20" t="s">
        <v>136</v>
      </c>
      <c r="AC542" s="20" t="s">
        <v>110</v>
      </c>
    </row>
    <row r="543" spans="1:29" ht="13.2" x14ac:dyDescent="0.25">
      <c r="A543" s="20" t="s">
        <v>795</v>
      </c>
      <c r="B543" s="20" t="s">
        <v>7</v>
      </c>
      <c r="C543" s="20" t="s">
        <v>7</v>
      </c>
      <c r="D543" s="20" t="s">
        <v>67</v>
      </c>
      <c r="E543" s="20" t="s">
        <v>67</v>
      </c>
      <c r="F543" s="21">
        <v>43696.619444444441</v>
      </c>
      <c r="H543" s="20" t="s">
        <v>796</v>
      </c>
      <c r="I543" s="20" t="s">
        <v>156</v>
      </c>
      <c r="J543" s="22">
        <v>1701218019</v>
      </c>
      <c r="K543" s="20" t="s">
        <v>106</v>
      </c>
      <c r="L543" s="22">
        <v>282989248</v>
      </c>
      <c r="M543" s="20" t="s">
        <v>157</v>
      </c>
      <c r="N543" s="20" t="s">
        <v>106</v>
      </c>
      <c r="O543" s="22">
        <v>1</v>
      </c>
      <c r="P543" s="23">
        <v>0</v>
      </c>
      <c r="Q543" s="23">
        <v>0</v>
      </c>
      <c r="R543" s="23">
        <v>0</v>
      </c>
      <c r="S543" s="23">
        <v>0</v>
      </c>
      <c r="T543" s="23">
        <v>0</v>
      </c>
      <c r="U543" s="23">
        <v>0</v>
      </c>
      <c r="V543" s="23">
        <v>0</v>
      </c>
      <c r="W543" s="23">
        <v>0</v>
      </c>
      <c r="X543" s="23">
        <v>0</v>
      </c>
      <c r="Y543" s="23">
        <v>0</v>
      </c>
      <c r="Z543" s="23">
        <v>0</v>
      </c>
      <c r="AA543" s="20" t="s">
        <v>123</v>
      </c>
      <c r="AB543" s="20" t="s">
        <v>158</v>
      </c>
      <c r="AC543" s="20" t="s">
        <v>110</v>
      </c>
    </row>
    <row r="544" spans="1:29" ht="13.2" x14ac:dyDescent="0.25">
      <c r="A544" s="20" t="s">
        <v>795</v>
      </c>
      <c r="B544" s="20" t="s">
        <v>7</v>
      </c>
      <c r="C544" s="20" t="s">
        <v>7</v>
      </c>
      <c r="D544" s="20" t="s">
        <v>67</v>
      </c>
      <c r="E544" s="20" t="s">
        <v>67</v>
      </c>
      <c r="F544" s="21">
        <v>43696.619444444441</v>
      </c>
      <c r="H544" s="20" t="s">
        <v>796</v>
      </c>
      <c r="I544" s="20" t="s">
        <v>159</v>
      </c>
      <c r="J544" s="22">
        <v>5853437002</v>
      </c>
      <c r="K544" s="20" t="s">
        <v>106</v>
      </c>
      <c r="L544" s="22">
        <v>282989248</v>
      </c>
      <c r="M544" s="20" t="s">
        <v>160</v>
      </c>
      <c r="N544" s="20" t="s">
        <v>141</v>
      </c>
      <c r="O544" s="22">
        <v>-1</v>
      </c>
      <c r="P544" s="23">
        <v>0</v>
      </c>
      <c r="Q544" s="23">
        <v>0</v>
      </c>
      <c r="R544" s="23">
        <v>-130</v>
      </c>
      <c r="S544" s="23">
        <v>-130</v>
      </c>
      <c r="T544" s="23">
        <v>-130</v>
      </c>
      <c r="U544" s="23">
        <v>-130</v>
      </c>
      <c r="V544" s="23">
        <v>-130</v>
      </c>
      <c r="W544" s="23">
        <v>0</v>
      </c>
      <c r="X544" s="23">
        <v>-130</v>
      </c>
      <c r="Y544" s="23">
        <v>0</v>
      </c>
      <c r="Z544" s="23">
        <v>0</v>
      </c>
      <c r="AA544" s="20" t="s">
        <v>123</v>
      </c>
      <c r="AB544" s="20" t="s">
        <v>161</v>
      </c>
      <c r="AC544" s="20" t="s">
        <v>110</v>
      </c>
    </row>
    <row r="545" spans="1:29" ht="13.2" x14ac:dyDescent="0.25">
      <c r="A545" s="20" t="s">
        <v>795</v>
      </c>
      <c r="B545" s="20" t="s">
        <v>7</v>
      </c>
      <c r="C545" s="20" t="s">
        <v>7</v>
      </c>
      <c r="D545" s="20" t="s">
        <v>67</v>
      </c>
      <c r="E545" s="20" t="s">
        <v>67</v>
      </c>
      <c r="F545" s="21">
        <v>43696.619444444441</v>
      </c>
      <c r="H545" s="20" t="s">
        <v>796</v>
      </c>
      <c r="I545" s="20" t="s">
        <v>162</v>
      </c>
      <c r="J545" s="22">
        <v>5853437002</v>
      </c>
      <c r="K545" s="20" t="s">
        <v>106</v>
      </c>
      <c r="L545" s="22">
        <v>282989248</v>
      </c>
      <c r="M545" s="20" t="s">
        <v>163</v>
      </c>
      <c r="N545" s="20" t="s">
        <v>141</v>
      </c>
      <c r="O545" s="22">
        <v>-1</v>
      </c>
      <c r="P545" s="23">
        <v>0</v>
      </c>
      <c r="Q545" s="23">
        <v>0</v>
      </c>
      <c r="R545" s="23">
        <v>-6.5</v>
      </c>
      <c r="S545" s="23">
        <v>-6.5</v>
      </c>
      <c r="T545" s="23">
        <v>-6.5</v>
      </c>
      <c r="U545" s="23">
        <v>-6.5</v>
      </c>
      <c r="V545" s="23">
        <v>-6.5</v>
      </c>
      <c r="W545" s="23">
        <v>0</v>
      </c>
      <c r="X545" s="23">
        <v>-6.5</v>
      </c>
      <c r="Y545" s="23">
        <v>0</v>
      </c>
      <c r="Z545" s="23">
        <v>0</v>
      </c>
      <c r="AA545" s="20" t="s">
        <v>123</v>
      </c>
      <c r="AB545" s="20" t="s">
        <v>158</v>
      </c>
      <c r="AC545" s="20" t="s">
        <v>110</v>
      </c>
    </row>
    <row r="546" spans="1:29" ht="13.2" x14ac:dyDescent="0.25">
      <c r="A546" s="20" t="s">
        <v>795</v>
      </c>
      <c r="B546" s="20" t="s">
        <v>7</v>
      </c>
      <c r="C546" s="20" t="s">
        <v>7</v>
      </c>
      <c r="D546" s="20" t="s">
        <v>67</v>
      </c>
      <c r="E546" s="20" t="s">
        <v>67</v>
      </c>
      <c r="F546" s="21">
        <v>43696.619444444441</v>
      </c>
      <c r="H546" s="20" t="s">
        <v>796</v>
      </c>
      <c r="I546" s="20" t="s">
        <v>166</v>
      </c>
      <c r="J546" s="22">
        <v>5853437002</v>
      </c>
      <c r="K546" s="20" t="s">
        <v>106</v>
      </c>
      <c r="L546" s="22">
        <v>282989248</v>
      </c>
      <c r="M546" s="20" t="s">
        <v>167</v>
      </c>
      <c r="N546" s="20" t="s">
        <v>106</v>
      </c>
      <c r="O546" s="22">
        <v>1</v>
      </c>
      <c r="P546" s="23">
        <v>0</v>
      </c>
      <c r="Q546" s="23">
        <v>0</v>
      </c>
      <c r="R546" s="23">
        <v>9.99</v>
      </c>
      <c r="S546" s="23">
        <v>30</v>
      </c>
      <c r="T546" s="23">
        <v>9.99</v>
      </c>
      <c r="U546" s="23">
        <v>30</v>
      </c>
      <c r="V546" s="23">
        <v>30</v>
      </c>
      <c r="W546" s="23">
        <v>0</v>
      </c>
      <c r="X546" s="23">
        <v>30</v>
      </c>
      <c r="Y546" s="23">
        <v>-20.010000000000002</v>
      </c>
      <c r="Z546" s="23">
        <v>0</v>
      </c>
      <c r="AA546" s="20" t="s">
        <v>123</v>
      </c>
      <c r="AB546" s="20" t="s">
        <v>168</v>
      </c>
      <c r="AC546" s="20" t="s">
        <v>110</v>
      </c>
    </row>
    <row r="547" spans="1:29" ht="13.2" x14ac:dyDescent="0.25">
      <c r="A547" s="20" t="s">
        <v>795</v>
      </c>
      <c r="B547" s="20" t="s">
        <v>7</v>
      </c>
      <c r="C547" s="20" t="s">
        <v>7</v>
      </c>
      <c r="D547" s="20" t="s">
        <v>67</v>
      </c>
      <c r="E547" s="20" t="s">
        <v>67</v>
      </c>
      <c r="F547" s="21">
        <v>43696.619444444441</v>
      </c>
      <c r="H547" s="20" t="s">
        <v>796</v>
      </c>
      <c r="I547" s="20" t="s">
        <v>164</v>
      </c>
      <c r="J547" s="22">
        <v>5853437002</v>
      </c>
      <c r="K547" s="20" t="s">
        <v>106</v>
      </c>
      <c r="L547" s="22">
        <v>282989248</v>
      </c>
      <c r="M547" s="20" t="s">
        <v>165</v>
      </c>
      <c r="N547" s="20" t="s">
        <v>106</v>
      </c>
      <c r="O547" s="22">
        <v>1</v>
      </c>
      <c r="P547" s="23">
        <v>0</v>
      </c>
      <c r="Q547" s="23">
        <v>0</v>
      </c>
      <c r="R547" s="23">
        <v>130</v>
      </c>
      <c r="S547" s="23">
        <v>130</v>
      </c>
      <c r="T547" s="23">
        <v>130</v>
      </c>
      <c r="U547" s="23">
        <v>130</v>
      </c>
      <c r="V547" s="23">
        <v>130</v>
      </c>
      <c r="W547" s="23">
        <v>0</v>
      </c>
      <c r="X547" s="23">
        <v>130</v>
      </c>
      <c r="Y547" s="23">
        <v>0</v>
      </c>
      <c r="Z547" s="23">
        <v>0</v>
      </c>
      <c r="AA547" s="20" t="s">
        <v>123</v>
      </c>
      <c r="AB547" s="20" t="s">
        <v>158</v>
      </c>
      <c r="AC547" s="20" t="s">
        <v>110</v>
      </c>
    </row>
    <row r="548" spans="1:29" ht="13.2" x14ac:dyDescent="0.25">
      <c r="A548" s="20" t="s">
        <v>797</v>
      </c>
      <c r="B548" s="20" t="s">
        <v>6</v>
      </c>
      <c r="C548" s="20" t="s">
        <v>6</v>
      </c>
      <c r="D548" s="20" t="s">
        <v>12</v>
      </c>
      <c r="E548" s="20" t="s">
        <v>12</v>
      </c>
      <c r="F548" s="21">
        <v>43696.62222222222</v>
      </c>
      <c r="H548" s="20" t="s">
        <v>798</v>
      </c>
      <c r="I548" s="20" t="s">
        <v>105</v>
      </c>
      <c r="J548" s="22">
        <v>7166285229</v>
      </c>
      <c r="K548" s="20" t="s">
        <v>106</v>
      </c>
      <c r="M548" s="20" t="s">
        <v>107</v>
      </c>
      <c r="N548" s="20" t="s">
        <v>106</v>
      </c>
      <c r="O548" s="22">
        <v>1</v>
      </c>
      <c r="P548" s="23">
        <v>0</v>
      </c>
      <c r="Q548" s="23">
        <v>0</v>
      </c>
      <c r="R548" s="23">
        <v>520</v>
      </c>
      <c r="S548" s="23">
        <v>0</v>
      </c>
      <c r="T548" s="23">
        <v>520</v>
      </c>
      <c r="U548" s="23">
        <v>520</v>
      </c>
      <c r="V548" s="23">
        <v>0</v>
      </c>
      <c r="X548" s="23">
        <v>0</v>
      </c>
      <c r="Y548" s="23">
        <v>0</v>
      </c>
      <c r="Z548" s="23">
        <v>0</v>
      </c>
      <c r="AA548" s="20" t="s">
        <v>108</v>
      </c>
      <c r="AB548" s="20" t="s">
        <v>109</v>
      </c>
      <c r="AC548" s="20" t="s">
        <v>110</v>
      </c>
    </row>
    <row r="549" spans="1:29" ht="13.2" x14ac:dyDescent="0.25">
      <c r="A549" s="20" t="s">
        <v>797</v>
      </c>
      <c r="B549" s="20" t="s">
        <v>6</v>
      </c>
      <c r="C549" s="20" t="s">
        <v>6</v>
      </c>
      <c r="D549" s="20" t="s">
        <v>12</v>
      </c>
      <c r="E549" s="20" t="s">
        <v>12</v>
      </c>
      <c r="F549" s="21">
        <v>43696.62222222222</v>
      </c>
      <c r="H549" s="20" t="s">
        <v>798</v>
      </c>
      <c r="I549" s="20" t="s">
        <v>111</v>
      </c>
      <c r="J549" s="22">
        <v>7166285229</v>
      </c>
      <c r="K549" s="20" t="s">
        <v>106</v>
      </c>
      <c r="M549" s="20" t="s">
        <v>112</v>
      </c>
      <c r="N549" s="20" t="s">
        <v>106</v>
      </c>
      <c r="O549" s="22">
        <v>1</v>
      </c>
      <c r="P549" s="23">
        <v>0</v>
      </c>
      <c r="Q549" s="23">
        <v>0</v>
      </c>
      <c r="R549" s="23">
        <v>0</v>
      </c>
      <c r="S549" s="23">
        <v>0</v>
      </c>
      <c r="T549" s="23">
        <v>0</v>
      </c>
      <c r="U549" s="23">
        <v>0</v>
      </c>
      <c r="V549" s="23">
        <v>0</v>
      </c>
      <c r="X549" s="23">
        <v>0</v>
      </c>
      <c r="Y549" s="23">
        <v>0</v>
      </c>
      <c r="Z549" s="23">
        <v>0</v>
      </c>
      <c r="AA549" s="20" t="s">
        <v>108</v>
      </c>
      <c r="AB549" s="20" t="s">
        <v>113</v>
      </c>
      <c r="AC549" s="20" t="s">
        <v>110</v>
      </c>
    </row>
    <row r="550" spans="1:29" ht="13.2" x14ac:dyDescent="0.25">
      <c r="A550" s="20" t="s">
        <v>797</v>
      </c>
      <c r="B550" s="20" t="s">
        <v>6</v>
      </c>
      <c r="C550" s="20" t="s">
        <v>6</v>
      </c>
      <c r="D550" s="20" t="s">
        <v>12</v>
      </c>
      <c r="E550" s="20" t="s">
        <v>12</v>
      </c>
      <c r="F550" s="21">
        <v>43696.62222222222</v>
      </c>
      <c r="H550" s="20" t="s">
        <v>798</v>
      </c>
      <c r="I550" s="20" t="s">
        <v>114</v>
      </c>
      <c r="J550" s="22">
        <v>7166285229</v>
      </c>
      <c r="K550" s="20" t="s">
        <v>106</v>
      </c>
      <c r="M550" s="20" t="s">
        <v>115</v>
      </c>
      <c r="N550" s="20" t="s">
        <v>106</v>
      </c>
      <c r="O550" s="22">
        <v>1</v>
      </c>
      <c r="P550" s="23">
        <v>0</v>
      </c>
      <c r="Q550" s="23">
        <v>0</v>
      </c>
      <c r="R550" s="23">
        <v>0</v>
      </c>
      <c r="S550" s="23">
        <v>0</v>
      </c>
      <c r="T550" s="23">
        <v>0</v>
      </c>
      <c r="U550" s="23">
        <v>0</v>
      </c>
      <c r="V550" s="23">
        <v>0</v>
      </c>
      <c r="W550" s="23">
        <v>0</v>
      </c>
      <c r="X550" s="23">
        <v>0</v>
      </c>
      <c r="Y550" s="23">
        <v>0</v>
      </c>
      <c r="Z550" s="23">
        <v>0</v>
      </c>
      <c r="AA550" s="20" t="s">
        <v>108</v>
      </c>
      <c r="AB550" s="20" t="s">
        <v>116</v>
      </c>
      <c r="AC550" s="20" t="s">
        <v>110</v>
      </c>
    </row>
    <row r="551" spans="1:29" ht="13.2" x14ac:dyDescent="0.25">
      <c r="A551" s="20" t="s">
        <v>799</v>
      </c>
      <c r="B551" s="20" t="s">
        <v>6</v>
      </c>
      <c r="C551" s="20" t="s">
        <v>6</v>
      </c>
      <c r="D551" s="20" t="s">
        <v>20</v>
      </c>
      <c r="E551" s="20" t="s">
        <v>9</v>
      </c>
      <c r="F551" s="21">
        <v>43696.624305555553</v>
      </c>
      <c r="H551" s="20" t="s">
        <v>800</v>
      </c>
      <c r="I551" s="20" t="s">
        <v>471</v>
      </c>
      <c r="K551" s="20" t="s">
        <v>106</v>
      </c>
      <c r="M551" s="20" t="s">
        <v>472</v>
      </c>
      <c r="N551" s="20" t="s">
        <v>106</v>
      </c>
      <c r="O551" s="22">
        <v>1</v>
      </c>
      <c r="P551" s="23">
        <v>18.95</v>
      </c>
      <c r="Q551" s="23">
        <v>18.95</v>
      </c>
      <c r="R551" s="23">
        <v>29.99</v>
      </c>
      <c r="S551" s="23">
        <v>29.99</v>
      </c>
      <c r="T551" s="23">
        <v>29.99</v>
      </c>
      <c r="U551" s="23">
        <v>29.99</v>
      </c>
      <c r="V551" s="23">
        <v>11.04</v>
      </c>
      <c r="X551" s="23">
        <v>29.99</v>
      </c>
      <c r="Y551" s="23">
        <v>0</v>
      </c>
      <c r="Z551" s="23">
        <v>0</v>
      </c>
      <c r="AA551" s="20" t="s">
        <v>108</v>
      </c>
      <c r="AB551" s="20" t="s">
        <v>473</v>
      </c>
      <c r="AC551" s="20" t="s">
        <v>110</v>
      </c>
    </row>
    <row r="552" spans="1:29" ht="13.2" x14ac:dyDescent="0.25">
      <c r="A552" s="20" t="s">
        <v>801</v>
      </c>
      <c r="B552" s="20" t="s">
        <v>6</v>
      </c>
      <c r="C552" s="20" t="s">
        <v>6</v>
      </c>
      <c r="D552" s="20" t="s">
        <v>20</v>
      </c>
      <c r="E552" s="20" t="s">
        <v>9</v>
      </c>
      <c r="F552" s="21">
        <v>43696.634027777778</v>
      </c>
      <c r="H552" s="20" t="s">
        <v>802</v>
      </c>
      <c r="I552" s="20" t="s">
        <v>803</v>
      </c>
      <c r="K552" s="20" t="s">
        <v>106</v>
      </c>
      <c r="M552" s="20" t="s">
        <v>804</v>
      </c>
      <c r="N552" s="20" t="s">
        <v>141</v>
      </c>
      <c r="O552" s="22">
        <v>-1</v>
      </c>
      <c r="P552" s="23">
        <v>16.88</v>
      </c>
      <c r="Q552" s="23">
        <v>-16.88</v>
      </c>
      <c r="R552" s="23">
        <v>0</v>
      </c>
      <c r="S552" s="23">
        <v>0</v>
      </c>
      <c r="T552" s="23">
        <v>0</v>
      </c>
      <c r="U552" s="23">
        <v>0</v>
      </c>
      <c r="V552" s="23">
        <v>16.88</v>
      </c>
      <c r="X552" s="23">
        <v>0</v>
      </c>
      <c r="Y552" s="23">
        <v>0</v>
      </c>
      <c r="Z552" s="23">
        <v>0</v>
      </c>
      <c r="AA552" s="20" t="s">
        <v>108</v>
      </c>
      <c r="AB552" s="20" t="s">
        <v>314</v>
      </c>
      <c r="AC552" s="20" t="s">
        <v>110</v>
      </c>
    </row>
    <row r="553" spans="1:29" ht="13.2" x14ac:dyDescent="0.25">
      <c r="A553" s="20" t="s">
        <v>801</v>
      </c>
      <c r="B553" s="20" t="s">
        <v>6</v>
      </c>
      <c r="C553" s="20" t="s">
        <v>6</v>
      </c>
      <c r="D553" s="20" t="s">
        <v>20</v>
      </c>
      <c r="E553" s="20" t="s">
        <v>9</v>
      </c>
      <c r="F553" s="21">
        <v>43696.634027777778</v>
      </c>
      <c r="H553" s="20" t="s">
        <v>802</v>
      </c>
      <c r="I553" s="20" t="s">
        <v>346</v>
      </c>
      <c r="K553" s="20" t="s">
        <v>106</v>
      </c>
      <c r="M553" s="20" t="s">
        <v>347</v>
      </c>
      <c r="N553" s="20" t="s">
        <v>106</v>
      </c>
      <c r="O553" s="22">
        <v>1</v>
      </c>
      <c r="P553" s="23">
        <v>15.27</v>
      </c>
      <c r="Q553" s="23">
        <v>15.27</v>
      </c>
      <c r="R553" s="23">
        <v>49.99</v>
      </c>
      <c r="S553" s="23">
        <v>0</v>
      </c>
      <c r="T553" s="23">
        <v>49.99</v>
      </c>
      <c r="U553" s="23">
        <v>0</v>
      </c>
      <c r="V553" s="23">
        <v>-15.27</v>
      </c>
      <c r="X553" s="23">
        <v>0</v>
      </c>
      <c r="Y553" s="23">
        <v>49.99</v>
      </c>
      <c r="Z553" s="23">
        <v>0</v>
      </c>
      <c r="AA553" s="20" t="s">
        <v>108</v>
      </c>
      <c r="AB553" s="20" t="s">
        <v>314</v>
      </c>
      <c r="AC553" s="20" t="s">
        <v>110</v>
      </c>
    </row>
    <row r="554" spans="1:29" ht="13.2" x14ac:dyDescent="0.25">
      <c r="A554" s="20" t="s">
        <v>805</v>
      </c>
      <c r="B554" s="20" t="s">
        <v>7</v>
      </c>
      <c r="C554" s="20" t="s">
        <v>7</v>
      </c>
      <c r="D554" s="20" t="s">
        <v>67</v>
      </c>
      <c r="E554" s="20" t="s">
        <v>67</v>
      </c>
      <c r="F554" s="21">
        <v>43696.636805555558</v>
      </c>
      <c r="H554" s="20" t="s">
        <v>537</v>
      </c>
      <c r="I554" s="20" t="s">
        <v>806</v>
      </c>
      <c r="K554" s="20" t="s">
        <v>106</v>
      </c>
      <c r="M554" s="20" t="s">
        <v>807</v>
      </c>
      <c r="N554" s="20" t="s">
        <v>106</v>
      </c>
      <c r="O554" s="22">
        <v>1</v>
      </c>
      <c r="P554" s="23">
        <v>9.9499999999999993</v>
      </c>
      <c r="Q554" s="23">
        <v>9.9499999999999993</v>
      </c>
      <c r="R554" s="23">
        <v>19.989999999999998</v>
      </c>
      <c r="S554" s="23">
        <v>19.989999999999998</v>
      </c>
      <c r="T554" s="23">
        <v>19.989999999999998</v>
      </c>
      <c r="U554" s="23">
        <v>19.989999999999998</v>
      </c>
      <c r="V554" s="23">
        <v>10.039999999999999</v>
      </c>
      <c r="X554" s="23">
        <v>19.989999999999998</v>
      </c>
      <c r="Y554" s="23">
        <v>0</v>
      </c>
      <c r="Z554" s="23">
        <v>0</v>
      </c>
      <c r="AA554" s="20" t="s">
        <v>123</v>
      </c>
      <c r="AB554" s="20" t="s">
        <v>339</v>
      </c>
      <c r="AC554" s="20" t="s">
        <v>110</v>
      </c>
    </row>
    <row r="555" spans="1:29" ht="13.2" x14ac:dyDescent="0.25">
      <c r="A555" s="20" t="s">
        <v>808</v>
      </c>
      <c r="B555" s="20" t="s">
        <v>6</v>
      </c>
      <c r="C555" s="20" t="s">
        <v>6</v>
      </c>
      <c r="D555" s="20" t="s">
        <v>20</v>
      </c>
      <c r="E555" s="20" t="s">
        <v>9</v>
      </c>
      <c r="F555" s="21">
        <v>43696.638888888891</v>
      </c>
      <c r="H555" s="20" t="s">
        <v>809</v>
      </c>
      <c r="I555" s="20" t="s">
        <v>340</v>
      </c>
      <c r="K555" s="20" t="s">
        <v>106</v>
      </c>
      <c r="M555" s="20" t="s">
        <v>341</v>
      </c>
      <c r="N555" s="20" t="s">
        <v>106</v>
      </c>
      <c r="O555" s="22">
        <v>1</v>
      </c>
      <c r="P555" s="23">
        <v>7.75</v>
      </c>
      <c r="Q555" s="23">
        <v>7.75</v>
      </c>
      <c r="R555" s="23">
        <v>29.99</v>
      </c>
      <c r="S555" s="23">
        <v>20</v>
      </c>
      <c r="T555" s="23">
        <v>29.99</v>
      </c>
      <c r="U555" s="23">
        <v>20</v>
      </c>
      <c r="V555" s="23">
        <v>12.25</v>
      </c>
      <c r="X555" s="23">
        <v>20</v>
      </c>
      <c r="Y555" s="23">
        <v>9.99</v>
      </c>
      <c r="Z555" s="23">
        <v>0</v>
      </c>
      <c r="AA555" s="20" t="s">
        <v>108</v>
      </c>
      <c r="AB555" s="20" t="s">
        <v>229</v>
      </c>
      <c r="AC555" s="20" t="s">
        <v>110</v>
      </c>
    </row>
    <row r="556" spans="1:29" ht="13.2" x14ac:dyDescent="0.25">
      <c r="A556" s="20" t="s">
        <v>810</v>
      </c>
      <c r="B556" s="20" t="s">
        <v>8</v>
      </c>
      <c r="C556" s="20" t="s">
        <v>8</v>
      </c>
      <c r="D556" s="20" t="s">
        <v>11</v>
      </c>
      <c r="E556" s="20" t="s">
        <v>19</v>
      </c>
      <c r="F556" s="21">
        <v>43696.63958333333</v>
      </c>
      <c r="H556" s="20" t="s">
        <v>811</v>
      </c>
      <c r="I556" s="20" t="s">
        <v>189</v>
      </c>
      <c r="J556" s="22">
        <v>15100001332668</v>
      </c>
      <c r="K556" s="20" t="s">
        <v>106</v>
      </c>
      <c r="L556" s="22">
        <v>280985173</v>
      </c>
      <c r="M556" s="20" t="s">
        <v>190</v>
      </c>
      <c r="N556" s="20" t="s">
        <v>106</v>
      </c>
      <c r="O556" s="22">
        <v>1</v>
      </c>
      <c r="P556" s="23">
        <v>421</v>
      </c>
      <c r="Q556" s="23">
        <v>421</v>
      </c>
      <c r="R556" s="23">
        <v>0</v>
      </c>
      <c r="S556" s="23">
        <v>470</v>
      </c>
      <c r="T556" s="23">
        <v>470</v>
      </c>
      <c r="U556" s="23">
        <v>470</v>
      </c>
      <c r="V556" s="23">
        <v>49</v>
      </c>
      <c r="X556" s="23">
        <v>470</v>
      </c>
      <c r="Y556" s="23">
        <v>-470</v>
      </c>
      <c r="Z556" s="23">
        <v>0</v>
      </c>
      <c r="AA556" s="20" t="s">
        <v>182</v>
      </c>
      <c r="AB556" s="20" t="s">
        <v>127</v>
      </c>
      <c r="AC556" s="20" t="s">
        <v>110</v>
      </c>
    </row>
    <row r="557" spans="1:29" ht="13.2" x14ac:dyDescent="0.25">
      <c r="A557" s="20" t="s">
        <v>810</v>
      </c>
      <c r="B557" s="20" t="s">
        <v>8</v>
      </c>
      <c r="C557" s="20" t="s">
        <v>8</v>
      </c>
      <c r="D557" s="20" t="s">
        <v>11</v>
      </c>
      <c r="E557" s="20" t="s">
        <v>19</v>
      </c>
      <c r="F557" s="21">
        <v>43696.63958333333</v>
      </c>
      <c r="H557" s="20" t="s">
        <v>811</v>
      </c>
      <c r="I557" s="20" t="s">
        <v>128</v>
      </c>
      <c r="J557" s="22">
        <v>7168639315</v>
      </c>
      <c r="K557" s="20" t="s">
        <v>106</v>
      </c>
      <c r="L557" s="22">
        <v>280985173</v>
      </c>
      <c r="M557" s="20" t="s">
        <v>129</v>
      </c>
      <c r="N557" s="20" t="s">
        <v>106</v>
      </c>
      <c r="O557" s="22">
        <v>1</v>
      </c>
      <c r="P557" s="23">
        <v>0</v>
      </c>
      <c r="Q557" s="23">
        <v>0</v>
      </c>
      <c r="R557" s="23">
        <v>0</v>
      </c>
      <c r="S557" s="23">
        <v>0</v>
      </c>
      <c r="T557" s="23">
        <v>0</v>
      </c>
      <c r="U557" s="23">
        <v>0</v>
      </c>
      <c r="V557" s="23">
        <v>0</v>
      </c>
      <c r="W557" s="23">
        <v>0</v>
      </c>
      <c r="X557" s="23">
        <v>0</v>
      </c>
      <c r="Y557" s="23">
        <v>0</v>
      </c>
      <c r="Z557" s="23">
        <v>0</v>
      </c>
      <c r="AA557" s="20" t="s">
        <v>182</v>
      </c>
      <c r="AB557" s="20" t="s">
        <v>130</v>
      </c>
      <c r="AC557" s="20" t="s">
        <v>110</v>
      </c>
    </row>
    <row r="558" spans="1:29" ht="13.2" x14ac:dyDescent="0.25">
      <c r="A558" s="20" t="s">
        <v>810</v>
      </c>
      <c r="B558" s="20" t="s">
        <v>8</v>
      </c>
      <c r="C558" s="20" t="s">
        <v>8</v>
      </c>
      <c r="D558" s="20" t="s">
        <v>11</v>
      </c>
      <c r="E558" s="20" t="s">
        <v>19</v>
      </c>
      <c r="F558" s="21">
        <v>43696.63958333333</v>
      </c>
      <c r="H558" s="20" t="s">
        <v>811</v>
      </c>
      <c r="I558" s="20" t="s">
        <v>131</v>
      </c>
      <c r="K558" s="20" t="s">
        <v>106</v>
      </c>
      <c r="L558" s="22">
        <v>280985173</v>
      </c>
      <c r="M558" s="20" t="s">
        <v>132</v>
      </c>
      <c r="N558" s="20" t="s">
        <v>106</v>
      </c>
      <c r="O558" s="22">
        <v>1</v>
      </c>
      <c r="P558" s="23">
        <v>0</v>
      </c>
      <c r="Q558" s="23">
        <v>0</v>
      </c>
      <c r="R558" s="23">
        <v>0</v>
      </c>
      <c r="S558" s="23">
        <v>0</v>
      </c>
      <c r="T558" s="23">
        <v>0</v>
      </c>
      <c r="U558" s="23">
        <v>0</v>
      </c>
      <c r="V558" s="23">
        <v>0</v>
      </c>
      <c r="W558" s="23">
        <v>0</v>
      </c>
      <c r="X558" s="23">
        <v>0</v>
      </c>
      <c r="Y558" s="23">
        <v>0</v>
      </c>
      <c r="Z558" s="23">
        <v>0</v>
      </c>
      <c r="AA558" s="20" t="s">
        <v>182</v>
      </c>
      <c r="AB558" s="20" t="s">
        <v>133</v>
      </c>
      <c r="AC558" s="20" t="s">
        <v>110</v>
      </c>
    </row>
    <row r="559" spans="1:29" ht="13.2" x14ac:dyDescent="0.25">
      <c r="A559" s="20" t="s">
        <v>810</v>
      </c>
      <c r="B559" s="20" t="s">
        <v>8</v>
      </c>
      <c r="C559" s="20" t="s">
        <v>8</v>
      </c>
      <c r="D559" s="20" t="s">
        <v>11</v>
      </c>
      <c r="E559" s="20" t="s">
        <v>19</v>
      </c>
      <c r="F559" s="21">
        <v>43696.63958333333</v>
      </c>
      <c r="H559" s="20" t="s">
        <v>811</v>
      </c>
      <c r="I559" s="20" t="s">
        <v>134</v>
      </c>
      <c r="J559" s="22">
        <v>7168639315</v>
      </c>
      <c r="K559" s="20" t="s">
        <v>106</v>
      </c>
      <c r="L559" s="22">
        <v>280985173</v>
      </c>
      <c r="M559" s="20" t="s">
        <v>135</v>
      </c>
      <c r="N559" s="20" t="s">
        <v>106</v>
      </c>
      <c r="O559" s="22">
        <v>1</v>
      </c>
      <c r="P559" s="23">
        <v>0</v>
      </c>
      <c r="Q559" s="23">
        <v>0</v>
      </c>
      <c r="R559" s="23">
        <v>0</v>
      </c>
      <c r="S559" s="23">
        <v>150</v>
      </c>
      <c r="T559" s="23">
        <v>150</v>
      </c>
      <c r="U559" s="23">
        <v>150</v>
      </c>
      <c r="V559" s="23">
        <v>150</v>
      </c>
      <c r="W559" s="23">
        <v>0</v>
      </c>
      <c r="X559" s="23">
        <v>150</v>
      </c>
      <c r="Y559" s="23">
        <v>-150</v>
      </c>
      <c r="Z559" s="23">
        <v>0</v>
      </c>
      <c r="AA559" s="20" t="s">
        <v>182</v>
      </c>
      <c r="AB559" s="20" t="s">
        <v>136</v>
      </c>
      <c r="AC559" s="20" t="s">
        <v>110</v>
      </c>
    </row>
    <row r="560" spans="1:29" ht="13.2" x14ac:dyDescent="0.25">
      <c r="A560" s="20" t="s">
        <v>810</v>
      </c>
      <c r="B560" s="20" t="s">
        <v>8</v>
      </c>
      <c r="C560" s="20" t="s">
        <v>8</v>
      </c>
      <c r="D560" s="20" t="s">
        <v>11</v>
      </c>
      <c r="E560" s="20" t="s">
        <v>19</v>
      </c>
      <c r="F560" s="21">
        <v>43696.63958333333</v>
      </c>
      <c r="H560" s="20" t="s">
        <v>811</v>
      </c>
      <c r="I560" s="20" t="s">
        <v>137</v>
      </c>
      <c r="J560" s="22">
        <v>7168639315</v>
      </c>
      <c r="K560" s="20" t="s">
        <v>106</v>
      </c>
      <c r="L560" s="22">
        <v>280985173</v>
      </c>
      <c r="M560" s="20" t="s">
        <v>138</v>
      </c>
      <c r="N560" s="20" t="s">
        <v>106</v>
      </c>
      <c r="O560" s="22">
        <v>1</v>
      </c>
      <c r="P560" s="23">
        <v>0</v>
      </c>
      <c r="Q560" s="23">
        <v>0</v>
      </c>
      <c r="R560" s="23">
        <v>0</v>
      </c>
      <c r="S560" s="23">
        <v>470</v>
      </c>
      <c r="T560" s="23">
        <v>470</v>
      </c>
      <c r="U560" s="23">
        <v>470</v>
      </c>
      <c r="V560" s="23">
        <v>470</v>
      </c>
      <c r="W560" s="23">
        <v>0</v>
      </c>
      <c r="X560" s="23">
        <v>470</v>
      </c>
      <c r="Y560" s="23">
        <v>-470</v>
      </c>
      <c r="Z560" s="23">
        <v>0</v>
      </c>
      <c r="AA560" s="20" t="s">
        <v>182</v>
      </c>
      <c r="AB560" s="20" t="s">
        <v>130</v>
      </c>
      <c r="AC560" s="20" t="s">
        <v>110</v>
      </c>
    </row>
    <row r="561" spans="1:29" ht="13.2" x14ac:dyDescent="0.25">
      <c r="A561" s="20" t="s">
        <v>810</v>
      </c>
      <c r="B561" s="20" t="s">
        <v>8</v>
      </c>
      <c r="C561" s="20" t="s">
        <v>8</v>
      </c>
      <c r="D561" s="20" t="s">
        <v>11</v>
      </c>
      <c r="E561" s="20" t="s">
        <v>19</v>
      </c>
      <c r="F561" s="21">
        <v>43696.63958333333</v>
      </c>
      <c r="H561" s="20" t="s">
        <v>811</v>
      </c>
      <c r="I561" s="20" t="s">
        <v>143</v>
      </c>
      <c r="J561" s="22">
        <v>7168639315</v>
      </c>
      <c r="K561" s="20" t="s">
        <v>106</v>
      </c>
      <c r="L561" s="22">
        <v>280985173</v>
      </c>
      <c r="M561" s="20" t="s">
        <v>144</v>
      </c>
      <c r="N561" s="20" t="s">
        <v>141</v>
      </c>
      <c r="O561" s="22">
        <v>-1</v>
      </c>
      <c r="P561" s="23">
        <v>0</v>
      </c>
      <c r="Q561" s="23">
        <v>0</v>
      </c>
      <c r="R561" s="23">
        <v>-470</v>
      </c>
      <c r="S561" s="23">
        <v>-470</v>
      </c>
      <c r="T561" s="23">
        <v>-470</v>
      </c>
      <c r="U561" s="23">
        <v>-470</v>
      </c>
      <c r="V561" s="23">
        <v>-470</v>
      </c>
      <c r="X561" s="23">
        <v>-470</v>
      </c>
      <c r="Y561" s="23">
        <v>0</v>
      </c>
      <c r="Z561" s="23">
        <v>0</v>
      </c>
      <c r="AA561" s="20" t="s">
        <v>182</v>
      </c>
      <c r="AB561" s="20" t="s">
        <v>145</v>
      </c>
      <c r="AC561" s="20" t="s">
        <v>110</v>
      </c>
    </row>
    <row r="562" spans="1:29" ht="13.2" x14ac:dyDescent="0.25">
      <c r="A562" s="20" t="s">
        <v>810</v>
      </c>
      <c r="B562" s="20" t="s">
        <v>8</v>
      </c>
      <c r="C562" s="20" t="s">
        <v>8</v>
      </c>
      <c r="D562" s="20" t="s">
        <v>11</v>
      </c>
      <c r="E562" s="20" t="s">
        <v>19</v>
      </c>
      <c r="F562" s="21">
        <v>43696.63958333333</v>
      </c>
      <c r="H562" s="20" t="s">
        <v>811</v>
      </c>
      <c r="I562" s="20" t="s">
        <v>139</v>
      </c>
      <c r="J562" s="22">
        <v>7168639315</v>
      </c>
      <c r="K562" s="20" t="s">
        <v>106</v>
      </c>
      <c r="L562" s="22">
        <v>280985173</v>
      </c>
      <c r="M562" s="20" t="s">
        <v>140</v>
      </c>
      <c r="N562" s="20" t="s">
        <v>141</v>
      </c>
      <c r="O562" s="22">
        <v>-1</v>
      </c>
      <c r="P562" s="23">
        <v>0</v>
      </c>
      <c r="Q562" s="23">
        <v>0</v>
      </c>
      <c r="R562" s="23">
        <v>0</v>
      </c>
      <c r="S562" s="23">
        <v>-23.5</v>
      </c>
      <c r="T562" s="23">
        <v>-23.5</v>
      </c>
      <c r="U562" s="23">
        <v>-23.5</v>
      </c>
      <c r="V562" s="23">
        <v>-23.5</v>
      </c>
      <c r="W562" s="23">
        <v>0</v>
      </c>
      <c r="X562" s="23">
        <v>-23.5</v>
      </c>
      <c r="Y562" s="23">
        <v>23.5</v>
      </c>
      <c r="Z562" s="23">
        <v>0</v>
      </c>
      <c r="AA562" s="20" t="s">
        <v>182</v>
      </c>
      <c r="AB562" s="20" t="s">
        <v>142</v>
      </c>
      <c r="AC562" s="20" t="s">
        <v>110</v>
      </c>
    </row>
    <row r="563" spans="1:29" ht="13.2" x14ac:dyDescent="0.25">
      <c r="A563" s="20" t="s">
        <v>812</v>
      </c>
      <c r="B563" s="20" t="s">
        <v>7</v>
      </c>
      <c r="C563" s="20" t="s">
        <v>7</v>
      </c>
      <c r="D563" s="20" t="s">
        <v>67</v>
      </c>
      <c r="E563" s="20" t="s">
        <v>67</v>
      </c>
      <c r="F563" s="21">
        <v>43696.647222222222</v>
      </c>
      <c r="H563" s="20" t="s">
        <v>813</v>
      </c>
      <c r="I563" s="20" t="s">
        <v>279</v>
      </c>
      <c r="J563" s="22">
        <v>7162627340</v>
      </c>
      <c r="K563" s="20" t="s">
        <v>106</v>
      </c>
      <c r="M563" s="20" t="s">
        <v>280</v>
      </c>
      <c r="N563" s="20" t="s">
        <v>106</v>
      </c>
      <c r="O563" s="22">
        <v>1</v>
      </c>
      <c r="P563" s="23">
        <v>0</v>
      </c>
      <c r="Q563" s="23">
        <v>0</v>
      </c>
      <c r="R563" s="23">
        <v>35</v>
      </c>
      <c r="S563" s="23">
        <v>0</v>
      </c>
      <c r="T563" s="23">
        <v>35</v>
      </c>
      <c r="U563" s="23">
        <v>35</v>
      </c>
      <c r="V563" s="23">
        <v>0</v>
      </c>
      <c r="X563" s="23">
        <v>0</v>
      </c>
      <c r="Y563" s="23">
        <v>0</v>
      </c>
      <c r="Z563" s="23">
        <v>0</v>
      </c>
      <c r="AA563" s="20" t="s">
        <v>123</v>
      </c>
      <c r="AB563" s="20" t="s">
        <v>109</v>
      </c>
      <c r="AC563" s="20" t="s">
        <v>110</v>
      </c>
    </row>
    <row r="564" spans="1:29" ht="13.2" x14ac:dyDescent="0.25">
      <c r="A564" s="20" t="s">
        <v>812</v>
      </c>
      <c r="B564" s="20" t="s">
        <v>7</v>
      </c>
      <c r="C564" s="20" t="s">
        <v>7</v>
      </c>
      <c r="D564" s="20" t="s">
        <v>67</v>
      </c>
      <c r="E564" s="20" t="s">
        <v>67</v>
      </c>
      <c r="F564" s="21">
        <v>43696.647222222222</v>
      </c>
      <c r="H564" s="20" t="s">
        <v>813</v>
      </c>
      <c r="I564" s="20" t="s">
        <v>111</v>
      </c>
      <c r="J564" s="22">
        <v>7162627340</v>
      </c>
      <c r="K564" s="20" t="s">
        <v>106</v>
      </c>
      <c r="M564" s="20" t="s">
        <v>112</v>
      </c>
      <c r="N564" s="20" t="s">
        <v>106</v>
      </c>
      <c r="O564" s="22">
        <v>1</v>
      </c>
      <c r="P564" s="23">
        <v>0</v>
      </c>
      <c r="Q564" s="23">
        <v>0</v>
      </c>
      <c r="R564" s="23">
        <v>0</v>
      </c>
      <c r="S564" s="23">
        <v>0</v>
      </c>
      <c r="T564" s="23">
        <v>0</v>
      </c>
      <c r="U564" s="23">
        <v>0</v>
      </c>
      <c r="V564" s="23">
        <v>0</v>
      </c>
      <c r="X564" s="23">
        <v>0</v>
      </c>
      <c r="Y564" s="23">
        <v>0</v>
      </c>
      <c r="Z564" s="23">
        <v>0</v>
      </c>
      <c r="AA564" s="20" t="s">
        <v>123</v>
      </c>
      <c r="AB564" s="20" t="s">
        <v>113</v>
      </c>
      <c r="AC564" s="20" t="s">
        <v>110</v>
      </c>
    </row>
    <row r="565" spans="1:29" ht="13.2" x14ac:dyDescent="0.25">
      <c r="A565" s="20" t="s">
        <v>812</v>
      </c>
      <c r="B565" s="20" t="s">
        <v>7</v>
      </c>
      <c r="C565" s="20" t="s">
        <v>7</v>
      </c>
      <c r="D565" s="20" t="s">
        <v>67</v>
      </c>
      <c r="E565" s="20" t="s">
        <v>67</v>
      </c>
      <c r="F565" s="21">
        <v>43696.647222222222</v>
      </c>
      <c r="H565" s="20" t="s">
        <v>813</v>
      </c>
      <c r="I565" s="20" t="s">
        <v>281</v>
      </c>
      <c r="J565" s="22">
        <v>7162627340</v>
      </c>
      <c r="K565" s="20" t="s">
        <v>106</v>
      </c>
      <c r="M565" s="20" t="s">
        <v>282</v>
      </c>
      <c r="N565" s="20" t="s">
        <v>106</v>
      </c>
      <c r="O565" s="22">
        <v>1</v>
      </c>
      <c r="P565" s="23">
        <v>0</v>
      </c>
      <c r="Q565" s="23">
        <v>0</v>
      </c>
      <c r="R565" s="23">
        <v>4.2</v>
      </c>
      <c r="S565" s="23">
        <v>4.2</v>
      </c>
      <c r="T565" s="23">
        <v>4.2</v>
      </c>
      <c r="U565" s="23">
        <v>4.2</v>
      </c>
      <c r="V565" s="23">
        <v>4.2</v>
      </c>
      <c r="W565" s="23">
        <v>0</v>
      </c>
      <c r="X565" s="23">
        <v>4.2</v>
      </c>
      <c r="Y565" s="23">
        <v>0</v>
      </c>
      <c r="Z565" s="23">
        <v>0</v>
      </c>
      <c r="AA565" s="20" t="s">
        <v>123</v>
      </c>
      <c r="AB565" s="20" t="s">
        <v>109</v>
      </c>
      <c r="AC565" s="20" t="s">
        <v>110</v>
      </c>
    </row>
    <row r="566" spans="1:29" ht="13.2" x14ac:dyDescent="0.25">
      <c r="A566" s="20" t="s">
        <v>814</v>
      </c>
      <c r="B566" s="20" t="s">
        <v>8</v>
      </c>
      <c r="C566" s="20" t="s">
        <v>8</v>
      </c>
      <c r="D566" s="20" t="s">
        <v>14</v>
      </c>
      <c r="E566" s="20" t="s">
        <v>14</v>
      </c>
      <c r="F566" s="21">
        <v>43696.649305555555</v>
      </c>
      <c r="H566" s="20" t="s">
        <v>815</v>
      </c>
      <c r="I566" s="20" t="s">
        <v>105</v>
      </c>
      <c r="J566" s="22">
        <v>7167133729</v>
      </c>
      <c r="K566" s="20" t="s">
        <v>106</v>
      </c>
      <c r="M566" s="20" t="s">
        <v>107</v>
      </c>
      <c r="N566" s="20" t="s">
        <v>106</v>
      </c>
      <c r="O566" s="22">
        <v>1</v>
      </c>
      <c r="P566" s="23">
        <v>0</v>
      </c>
      <c r="Q566" s="23">
        <v>0</v>
      </c>
      <c r="R566" s="23">
        <v>141.16999999999999</v>
      </c>
      <c r="S566" s="23">
        <v>0</v>
      </c>
      <c r="T566" s="23">
        <v>141.16999999999999</v>
      </c>
      <c r="U566" s="23">
        <v>141.16999999999999</v>
      </c>
      <c r="V566" s="23">
        <v>0</v>
      </c>
      <c r="X566" s="23">
        <v>0</v>
      </c>
      <c r="Y566" s="23">
        <v>0</v>
      </c>
      <c r="Z566" s="23">
        <v>0</v>
      </c>
      <c r="AA566" s="20" t="s">
        <v>182</v>
      </c>
      <c r="AB566" s="20" t="s">
        <v>109</v>
      </c>
      <c r="AC566" s="20" t="s">
        <v>110</v>
      </c>
    </row>
    <row r="567" spans="1:29" ht="13.2" x14ac:dyDescent="0.25">
      <c r="A567" s="20" t="s">
        <v>814</v>
      </c>
      <c r="B567" s="20" t="s">
        <v>8</v>
      </c>
      <c r="C567" s="20" t="s">
        <v>8</v>
      </c>
      <c r="D567" s="20" t="s">
        <v>14</v>
      </c>
      <c r="E567" s="20" t="s">
        <v>14</v>
      </c>
      <c r="F567" s="21">
        <v>43696.649305555555</v>
      </c>
      <c r="H567" s="20" t="s">
        <v>815</v>
      </c>
      <c r="I567" s="20" t="s">
        <v>111</v>
      </c>
      <c r="J567" s="22">
        <v>7167133729</v>
      </c>
      <c r="K567" s="20" t="s">
        <v>106</v>
      </c>
      <c r="M567" s="20" t="s">
        <v>112</v>
      </c>
      <c r="N567" s="20" t="s">
        <v>106</v>
      </c>
      <c r="O567" s="22">
        <v>1</v>
      </c>
      <c r="P567" s="23">
        <v>0</v>
      </c>
      <c r="Q567" s="23">
        <v>0</v>
      </c>
      <c r="R567" s="23">
        <v>0</v>
      </c>
      <c r="S567" s="23">
        <v>0</v>
      </c>
      <c r="T567" s="23">
        <v>0</v>
      </c>
      <c r="U567" s="23">
        <v>0</v>
      </c>
      <c r="V567" s="23">
        <v>0</v>
      </c>
      <c r="X567" s="23">
        <v>0</v>
      </c>
      <c r="Y567" s="23">
        <v>0</v>
      </c>
      <c r="Z567" s="23">
        <v>0</v>
      </c>
      <c r="AA567" s="20" t="s">
        <v>182</v>
      </c>
      <c r="AB567" s="20" t="s">
        <v>113</v>
      </c>
      <c r="AC567" s="20" t="s">
        <v>110</v>
      </c>
    </row>
    <row r="568" spans="1:29" ht="13.2" x14ac:dyDescent="0.25">
      <c r="A568" s="20" t="s">
        <v>814</v>
      </c>
      <c r="B568" s="20" t="s">
        <v>8</v>
      </c>
      <c r="C568" s="20" t="s">
        <v>8</v>
      </c>
      <c r="D568" s="20" t="s">
        <v>14</v>
      </c>
      <c r="E568" s="20" t="s">
        <v>14</v>
      </c>
      <c r="F568" s="21">
        <v>43696.649305555555</v>
      </c>
      <c r="H568" s="20" t="s">
        <v>815</v>
      </c>
      <c r="I568" s="20" t="s">
        <v>114</v>
      </c>
      <c r="J568" s="22">
        <v>7167133729</v>
      </c>
      <c r="K568" s="20" t="s">
        <v>106</v>
      </c>
      <c r="M568" s="20" t="s">
        <v>115</v>
      </c>
      <c r="N568" s="20" t="s">
        <v>106</v>
      </c>
      <c r="O568" s="22">
        <v>1</v>
      </c>
      <c r="P568" s="23">
        <v>0</v>
      </c>
      <c r="Q568" s="23">
        <v>0</v>
      </c>
      <c r="R568" s="23">
        <v>0</v>
      </c>
      <c r="S568" s="23">
        <v>0</v>
      </c>
      <c r="T568" s="23">
        <v>0</v>
      </c>
      <c r="U568" s="23">
        <v>0</v>
      </c>
      <c r="V568" s="23">
        <v>0</v>
      </c>
      <c r="W568" s="23">
        <v>0</v>
      </c>
      <c r="X568" s="23">
        <v>0</v>
      </c>
      <c r="Y568" s="23">
        <v>0</v>
      </c>
      <c r="Z568" s="23">
        <v>0</v>
      </c>
      <c r="AA568" s="20" t="s">
        <v>182</v>
      </c>
      <c r="AB568" s="20" t="s">
        <v>116</v>
      </c>
      <c r="AC568" s="20" t="s">
        <v>110</v>
      </c>
    </row>
    <row r="569" spans="1:29" ht="13.2" x14ac:dyDescent="0.25">
      <c r="A569" s="20" t="s">
        <v>816</v>
      </c>
      <c r="B569" s="20" t="s">
        <v>7</v>
      </c>
      <c r="C569" s="20" t="s">
        <v>7</v>
      </c>
      <c r="D569" s="20" t="s">
        <v>74</v>
      </c>
      <c r="E569" s="20" t="s">
        <v>74</v>
      </c>
      <c r="F569" s="21">
        <v>43696.650694444441</v>
      </c>
      <c r="H569" s="20" t="s">
        <v>817</v>
      </c>
      <c r="I569" s="20" t="s">
        <v>241</v>
      </c>
      <c r="J569" s="22">
        <v>353219100292514</v>
      </c>
      <c r="K569" s="20" t="s">
        <v>106</v>
      </c>
      <c r="L569" s="22">
        <v>285989309</v>
      </c>
      <c r="M569" s="20" t="s">
        <v>242</v>
      </c>
      <c r="N569" s="20" t="s">
        <v>106</v>
      </c>
      <c r="O569" s="22">
        <v>1</v>
      </c>
      <c r="P569" s="23">
        <v>610</v>
      </c>
      <c r="Q569" s="23">
        <v>610</v>
      </c>
      <c r="R569" s="23">
        <v>710</v>
      </c>
      <c r="S569" s="23">
        <v>610</v>
      </c>
      <c r="T569" s="23">
        <v>610</v>
      </c>
      <c r="U569" s="23">
        <v>610</v>
      </c>
      <c r="V569" s="23">
        <v>0</v>
      </c>
      <c r="X569" s="23">
        <v>610</v>
      </c>
      <c r="Y569" s="23">
        <v>100</v>
      </c>
      <c r="Z569" s="23">
        <v>0</v>
      </c>
      <c r="AA569" s="20" t="s">
        <v>123</v>
      </c>
      <c r="AB569" s="20" t="s">
        <v>169</v>
      </c>
      <c r="AC569" s="20" t="s">
        <v>110</v>
      </c>
    </row>
    <row r="570" spans="1:29" ht="13.2" x14ac:dyDescent="0.25">
      <c r="A570" s="20" t="s">
        <v>816</v>
      </c>
      <c r="B570" s="20" t="s">
        <v>7</v>
      </c>
      <c r="C570" s="20" t="s">
        <v>7</v>
      </c>
      <c r="D570" s="20" t="s">
        <v>74</v>
      </c>
      <c r="E570" s="20" t="s">
        <v>74</v>
      </c>
      <c r="F570" s="21">
        <v>43696.650694444441</v>
      </c>
      <c r="H570" s="20" t="s">
        <v>817</v>
      </c>
      <c r="I570" s="20" t="s">
        <v>128</v>
      </c>
      <c r="J570" s="22">
        <v>7166553234</v>
      </c>
      <c r="K570" s="20" t="s">
        <v>106</v>
      </c>
      <c r="L570" s="22">
        <v>285989309</v>
      </c>
      <c r="M570" s="20" t="s">
        <v>129</v>
      </c>
      <c r="N570" s="20" t="s">
        <v>106</v>
      </c>
      <c r="O570" s="22">
        <v>1</v>
      </c>
      <c r="P570" s="23">
        <v>0</v>
      </c>
      <c r="Q570" s="23">
        <v>0</v>
      </c>
      <c r="R570" s="23">
        <v>0</v>
      </c>
      <c r="S570" s="23">
        <v>0</v>
      </c>
      <c r="T570" s="23">
        <v>0</v>
      </c>
      <c r="U570" s="23">
        <v>0</v>
      </c>
      <c r="V570" s="23">
        <v>0</v>
      </c>
      <c r="W570" s="23">
        <v>0</v>
      </c>
      <c r="X570" s="23">
        <v>0</v>
      </c>
      <c r="Y570" s="23">
        <v>0</v>
      </c>
      <c r="Z570" s="23">
        <v>0</v>
      </c>
      <c r="AA570" s="20" t="s">
        <v>123</v>
      </c>
      <c r="AB570" s="20" t="s">
        <v>130</v>
      </c>
      <c r="AC570" s="20" t="s">
        <v>110</v>
      </c>
    </row>
    <row r="571" spans="1:29" ht="13.2" x14ac:dyDescent="0.25">
      <c r="A571" s="20" t="s">
        <v>816</v>
      </c>
      <c r="B571" s="20" t="s">
        <v>7</v>
      </c>
      <c r="C571" s="20" t="s">
        <v>7</v>
      </c>
      <c r="D571" s="20" t="s">
        <v>74</v>
      </c>
      <c r="E571" s="20" t="s">
        <v>74</v>
      </c>
      <c r="F571" s="21">
        <v>43696.650694444441</v>
      </c>
      <c r="H571" s="20" t="s">
        <v>817</v>
      </c>
      <c r="I571" s="20" t="s">
        <v>170</v>
      </c>
      <c r="K571" s="20" t="s">
        <v>106</v>
      </c>
      <c r="L571" s="22">
        <v>285989309</v>
      </c>
      <c r="M571" s="20" t="s">
        <v>171</v>
      </c>
      <c r="N571" s="20" t="s">
        <v>106</v>
      </c>
      <c r="O571" s="22">
        <v>1</v>
      </c>
      <c r="P571" s="23">
        <v>0</v>
      </c>
      <c r="Q571" s="23">
        <v>0</v>
      </c>
      <c r="R571" s="23">
        <v>0</v>
      </c>
      <c r="S571" s="23">
        <v>0</v>
      </c>
      <c r="T571" s="23">
        <v>0</v>
      </c>
      <c r="U571" s="23">
        <v>0</v>
      </c>
      <c r="V571" s="23">
        <v>0</v>
      </c>
      <c r="W571" s="23">
        <v>0</v>
      </c>
      <c r="X571" s="23">
        <v>0</v>
      </c>
      <c r="Y571" s="23">
        <v>0</v>
      </c>
      <c r="Z571" s="23">
        <v>0</v>
      </c>
      <c r="AA571" s="20" t="s">
        <v>123</v>
      </c>
      <c r="AB571" s="20" t="s">
        <v>133</v>
      </c>
      <c r="AC571" s="20" t="s">
        <v>110</v>
      </c>
    </row>
    <row r="572" spans="1:29" ht="13.2" x14ac:dyDescent="0.25">
      <c r="A572" s="20" t="s">
        <v>816</v>
      </c>
      <c r="B572" s="20" t="s">
        <v>7</v>
      </c>
      <c r="C572" s="20" t="s">
        <v>7</v>
      </c>
      <c r="D572" s="20" t="s">
        <v>74</v>
      </c>
      <c r="E572" s="20" t="s">
        <v>74</v>
      </c>
      <c r="F572" s="21">
        <v>43696.650694444441</v>
      </c>
      <c r="H572" s="20" t="s">
        <v>817</v>
      </c>
      <c r="I572" s="20" t="s">
        <v>172</v>
      </c>
      <c r="J572" s="22">
        <v>7166553234</v>
      </c>
      <c r="K572" s="20" t="s">
        <v>106</v>
      </c>
      <c r="L572" s="22">
        <v>285989309</v>
      </c>
      <c r="M572" s="20" t="s">
        <v>173</v>
      </c>
      <c r="N572" s="20" t="s">
        <v>106</v>
      </c>
      <c r="O572" s="22">
        <v>1</v>
      </c>
      <c r="P572" s="23">
        <v>0</v>
      </c>
      <c r="Q572" s="23">
        <v>0</v>
      </c>
      <c r="R572" s="23">
        <v>0</v>
      </c>
      <c r="S572" s="23">
        <v>150</v>
      </c>
      <c r="T572" s="23">
        <v>150</v>
      </c>
      <c r="U572" s="23">
        <v>150</v>
      </c>
      <c r="V572" s="23">
        <v>150</v>
      </c>
      <c r="W572" s="23">
        <v>0</v>
      </c>
      <c r="X572" s="23">
        <v>150</v>
      </c>
      <c r="Y572" s="23">
        <v>-150</v>
      </c>
      <c r="Z572" s="23">
        <v>0</v>
      </c>
      <c r="AA572" s="20" t="s">
        <v>123</v>
      </c>
      <c r="AB572" s="20" t="s">
        <v>136</v>
      </c>
      <c r="AC572" s="20" t="s">
        <v>110</v>
      </c>
    </row>
    <row r="573" spans="1:29" ht="13.2" x14ac:dyDescent="0.25">
      <c r="A573" s="20" t="s">
        <v>816</v>
      </c>
      <c r="B573" s="20" t="s">
        <v>7</v>
      </c>
      <c r="C573" s="20" t="s">
        <v>7</v>
      </c>
      <c r="D573" s="20" t="s">
        <v>74</v>
      </c>
      <c r="E573" s="20" t="s">
        <v>74</v>
      </c>
      <c r="F573" s="21">
        <v>43696.650694444441</v>
      </c>
      <c r="H573" s="20" t="s">
        <v>817</v>
      </c>
      <c r="I573" s="20" t="s">
        <v>407</v>
      </c>
      <c r="J573" s="22">
        <v>7166553234</v>
      </c>
      <c r="K573" s="20" t="s">
        <v>106</v>
      </c>
      <c r="L573" s="22">
        <v>285989309</v>
      </c>
      <c r="M573" s="20" t="s">
        <v>408</v>
      </c>
      <c r="N573" s="20" t="s">
        <v>106</v>
      </c>
      <c r="O573" s="22">
        <v>1</v>
      </c>
      <c r="P573" s="23">
        <v>0</v>
      </c>
      <c r="Q573" s="23">
        <v>0</v>
      </c>
      <c r="R573" s="23">
        <v>55</v>
      </c>
      <c r="S573" s="23">
        <v>55</v>
      </c>
      <c r="T573" s="23">
        <v>55</v>
      </c>
      <c r="U573" s="23">
        <v>55</v>
      </c>
      <c r="V573" s="23">
        <v>55</v>
      </c>
      <c r="W573" s="23">
        <v>0</v>
      </c>
      <c r="X573" s="23">
        <v>55</v>
      </c>
      <c r="Y573" s="23">
        <v>0</v>
      </c>
      <c r="Z573" s="23">
        <v>0</v>
      </c>
      <c r="AA573" s="20" t="s">
        <v>123</v>
      </c>
      <c r="AB573" s="20" t="s">
        <v>151</v>
      </c>
      <c r="AC573" s="20" t="s">
        <v>110</v>
      </c>
    </row>
    <row r="574" spans="1:29" ht="13.2" x14ac:dyDescent="0.25">
      <c r="A574" s="20" t="s">
        <v>816</v>
      </c>
      <c r="B574" s="20" t="s">
        <v>7</v>
      </c>
      <c r="C574" s="20" t="s">
        <v>7</v>
      </c>
      <c r="D574" s="20" t="s">
        <v>74</v>
      </c>
      <c r="E574" s="20" t="s">
        <v>74</v>
      </c>
      <c r="F574" s="21">
        <v>43696.650694444441</v>
      </c>
      <c r="H574" s="20" t="s">
        <v>817</v>
      </c>
      <c r="I574" s="20" t="s">
        <v>153</v>
      </c>
      <c r="J574" s="22">
        <v>7166553234</v>
      </c>
      <c r="K574" s="20" t="s">
        <v>106</v>
      </c>
      <c r="L574" s="22">
        <v>285989309</v>
      </c>
      <c r="M574" s="20" t="s">
        <v>431</v>
      </c>
      <c r="N574" s="20" t="s">
        <v>106</v>
      </c>
      <c r="O574" s="22">
        <v>1</v>
      </c>
      <c r="P574" s="23">
        <v>0</v>
      </c>
      <c r="Q574" s="23">
        <v>0</v>
      </c>
      <c r="R574" s="23">
        <v>0</v>
      </c>
      <c r="S574" s="23">
        <v>0</v>
      </c>
      <c r="T574" s="23">
        <v>0</v>
      </c>
      <c r="U574" s="23">
        <v>0</v>
      </c>
      <c r="V574" s="23">
        <v>0</v>
      </c>
      <c r="W574" s="23">
        <v>0</v>
      </c>
      <c r="X574" s="23">
        <v>0</v>
      </c>
      <c r="Y574" s="23">
        <v>0</v>
      </c>
      <c r="Z574" s="23">
        <v>0</v>
      </c>
      <c r="AA574" s="20" t="s">
        <v>123</v>
      </c>
      <c r="AB574" s="20" t="s">
        <v>152</v>
      </c>
      <c r="AC574" s="20" t="s">
        <v>110</v>
      </c>
    </row>
    <row r="575" spans="1:29" ht="13.2" x14ac:dyDescent="0.25">
      <c r="A575" s="20" t="s">
        <v>816</v>
      </c>
      <c r="B575" s="20" t="s">
        <v>7</v>
      </c>
      <c r="C575" s="20" t="s">
        <v>7</v>
      </c>
      <c r="D575" s="20" t="s">
        <v>74</v>
      </c>
      <c r="E575" s="20" t="s">
        <v>74</v>
      </c>
      <c r="F575" s="21">
        <v>43696.650694444441</v>
      </c>
      <c r="H575" s="20" t="s">
        <v>817</v>
      </c>
      <c r="I575" s="20" t="s">
        <v>154</v>
      </c>
      <c r="J575" s="22">
        <v>7166553234</v>
      </c>
      <c r="K575" s="20" t="s">
        <v>106</v>
      </c>
      <c r="L575" s="22">
        <v>285989309</v>
      </c>
      <c r="M575" s="20" t="s">
        <v>155</v>
      </c>
      <c r="N575" s="20" t="s">
        <v>106</v>
      </c>
      <c r="O575" s="22">
        <v>1</v>
      </c>
      <c r="P575" s="23">
        <v>0</v>
      </c>
      <c r="Q575" s="23">
        <v>0</v>
      </c>
      <c r="R575" s="23">
        <v>0</v>
      </c>
      <c r="S575" s="23">
        <v>0</v>
      </c>
      <c r="T575" s="23">
        <v>0</v>
      </c>
      <c r="U575" s="23">
        <v>0</v>
      </c>
      <c r="V575" s="23">
        <v>0</v>
      </c>
      <c r="W575" s="23">
        <v>0</v>
      </c>
      <c r="X575" s="23">
        <v>0</v>
      </c>
      <c r="Y575" s="23">
        <v>0</v>
      </c>
      <c r="Z575" s="23">
        <v>0</v>
      </c>
      <c r="AA575" s="20" t="s">
        <v>123</v>
      </c>
      <c r="AB575" s="20" t="s">
        <v>151</v>
      </c>
      <c r="AC575" s="20" t="s">
        <v>110</v>
      </c>
    </row>
    <row r="576" spans="1:29" ht="13.2" x14ac:dyDescent="0.25">
      <c r="A576" s="20" t="s">
        <v>816</v>
      </c>
      <c r="B576" s="20" t="s">
        <v>7</v>
      </c>
      <c r="C576" s="20" t="s">
        <v>7</v>
      </c>
      <c r="D576" s="20" t="s">
        <v>74</v>
      </c>
      <c r="E576" s="20" t="s">
        <v>74</v>
      </c>
      <c r="F576" s="21">
        <v>43696.650694444441</v>
      </c>
      <c r="H576" s="20" t="s">
        <v>817</v>
      </c>
      <c r="I576" s="20" t="s">
        <v>156</v>
      </c>
      <c r="J576" s="22">
        <v>1701219667</v>
      </c>
      <c r="K576" s="20" t="s">
        <v>106</v>
      </c>
      <c r="L576" s="22">
        <v>285989309</v>
      </c>
      <c r="M576" s="20" t="s">
        <v>157</v>
      </c>
      <c r="N576" s="20" t="s">
        <v>106</v>
      </c>
      <c r="O576" s="22">
        <v>1</v>
      </c>
      <c r="P576" s="23">
        <v>0</v>
      </c>
      <c r="Q576" s="23">
        <v>0</v>
      </c>
      <c r="R576" s="23">
        <v>0</v>
      </c>
      <c r="S576" s="23">
        <v>0</v>
      </c>
      <c r="T576" s="23">
        <v>0</v>
      </c>
      <c r="U576" s="23">
        <v>0</v>
      </c>
      <c r="V576" s="23">
        <v>0</v>
      </c>
      <c r="W576" s="23">
        <v>0</v>
      </c>
      <c r="X576" s="23">
        <v>0</v>
      </c>
      <c r="Y576" s="23">
        <v>0</v>
      </c>
      <c r="Z576" s="23">
        <v>0</v>
      </c>
      <c r="AA576" s="20" t="s">
        <v>123</v>
      </c>
      <c r="AB576" s="20" t="s">
        <v>158</v>
      </c>
      <c r="AC576" s="20" t="s">
        <v>110</v>
      </c>
    </row>
    <row r="577" spans="1:29" ht="13.2" x14ac:dyDescent="0.25">
      <c r="A577" s="20" t="s">
        <v>816</v>
      </c>
      <c r="B577" s="20" t="s">
        <v>7</v>
      </c>
      <c r="C577" s="20" t="s">
        <v>7</v>
      </c>
      <c r="D577" s="20" t="s">
        <v>74</v>
      </c>
      <c r="E577" s="20" t="s">
        <v>74</v>
      </c>
      <c r="F577" s="21">
        <v>43696.650694444441</v>
      </c>
      <c r="H577" s="20" t="s">
        <v>817</v>
      </c>
      <c r="I577" s="20" t="s">
        <v>159</v>
      </c>
      <c r="J577" s="22">
        <v>7166553234</v>
      </c>
      <c r="K577" s="20" t="s">
        <v>106</v>
      </c>
      <c r="L577" s="22">
        <v>285989309</v>
      </c>
      <c r="M577" s="20" t="s">
        <v>160</v>
      </c>
      <c r="N577" s="20" t="s">
        <v>141</v>
      </c>
      <c r="O577" s="22">
        <v>-1</v>
      </c>
      <c r="P577" s="23">
        <v>0</v>
      </c>
      <c r="Q577" s="23">
        <v>0</v>
      </c>
      <c r="R577" s="23">
        <v>-610</v>
      </c>
      <c r="S577" s="23">
        <v>-610</v>
      </c>
      <c r="T577" s="23">
        <v>-610</v>
      </c>
      <c r="U577" s="23">
        <v>-610</v>
      </c>
      <c r="V577" s="23">
        <v>-610</v>
      </c>
      <c r="W577" s="23">
        <v>0</v>
      </c>
      <c r="X577" s="23">
        <v>-610</v>
      </c>
      <c r="Y577" s="23">
        <v>0</v>
      </c>
      <c r="Z577" s="23">
        <v>0</v>
      </c>
      <c r="AA577" s="20" t="s">
        <v>123</v>
      </c>
      <c r="AB577" s="20" t="s">
        <v>161</v>
      </c>
      <c r="AC577" s="20" t="s">
        <v>110</v>
      </c>
    </row>
    <row r="578" spans="1:29" ht="13.2" x14ac:dyDescent="0.25">
      <c r="A578" s="20" t="s">
        <v>816</v>
      </c>
      <c r="B578" s="20" t="s">
        <v>7</v>
      </c>
      <c r="C578" s="20" t="s">
        <v>7</v>
      </c>
      <c r="D578" s="20" t="s">
        <v>74</v>
      </c>
      <c r="E578" s="20" t="s">
        <v>74</v>
      </c>
      <c r="F578" s="21">
        <v>43696.650694444441</v>
      </c>
      <c r="H578" s="20" t="s">
        <v>817</v>
      </c>
      <c r="I578" s="20" t="s">
        <v>162</v>
      </c>
      <c r="J578" s="22">
        <v>7166553234</v>
      </c>
      <c r="K578" s="20" t="s">
        <v>106</v>
      </c>
      <c r="L578" s="22">
        <v>285989309</v>
      </c>
      <c r="M578" s="20" t="s">
        <v>163</v>
      </c>
      <c r="N578" s="20" t="s">
        <v>141</v>
      </c>
      <c r="O578" s="22">
        <v>-1</v>
      </c>
      <c r="P578" s="23">
        <v>0</v>
      </c>
      <c r="Q578" s="23">
        <v>0</v>
      </c>
      <c r="R578" s="23">
        <v>-30.5</v>
      </c>
      <c r="S578" s="23">
        <v>-30.5</v>
      </c>
      <c r="T578" s="23">
        <v>-30.5</v>
      </c>
      <c r="U578" s="23">
        <v>-30.5</v>
      </c>
      <c r="V578" s="23">
        <v>-30.5</v>
      </c>
      <c r="W578" s="23">
        <v>0</v>
      </c>
      <c r="X578" s="23">
        <v>-30.5</v>
      </c>
      <c r="Y578" s="23">
        <v>0</v>
      </c>
      <c r="Z578" s="23">
        <v>0</v>
      </c>
      <c r="AA578" s="20" t="s">
        <v>123</v>
      </c>
      <c r="AB578" s="20" t="s">
        <v>158</v>
      </c>
      <c r="AC578" s="20" t="s">
        <v>110</v>
      </c>
    </row>
    <row r="579" spans="1:29" ht="13.2" x14ac:dyDescent="0.25">
      <c r="A579" s="20" t="s">
        <v>816</v>
      </c>
      <c r="B579" s="20" t="s">
        <v>7</v>
      </c>
      <c r="C579" s="20" t="s">
        <v>7</v>
      </c>
      <c r="D579" s="20" t="s">
        <v>74</v>
      </c>
      <c r="E579" s="20" t="s">
        <v>74</v>
      </c>
      <c r="F579" s="21">
        <v>43696.650694444441</v>
      </c>
      <c r="H579" s="20" t="s">
        <v>817</v>
      </c>
      <c r="I579" s="20" t="s">
        <v>164</v>
      </c>
      <c r="J579" s="22">
        <v>7166553234</v>
      </c>
      <c r="K579" s="20" t="s">
        <v>106</v>
      </c>
      <c r="L579" s="22">
        <v>285989309</v>
      </c>
      <c r="M579" s="20" t="s">
        <v>165</v>
      </c>
      <c r="N579" s="20" t="s">
        <v>106</v>
      </c>
      <c r="O579" s="22">
        <v>1</v>
      </c>
      <c r="P579" s="23">
        <v>0</v>
      </c>
      <c r="Q579" s="23">
        <v>0</v>
      </c>
      <c r="R579" s="23">
        <v>610</v>
      </c>
      <c r="S579" s="23">
        <v>610</v>
      </c>
      <c r="T579" s="23">
        <v>610</v>
      </c>
      <c r="U579" s="23">
        <v>610</v>
      </c>
      <c r="V579" s="23">
        <v>610</v>
      </c>
      <c r="W579" s="23">
        <v>0</v>
      </c>
      <c r="X579" s="23">
        <v>610</v>
      </c>
      <c r="Y579" s="23">
        <v>0</v>
      </c>
      <c r="Z579" s="23">
        <v>0</v>
      </c>
      <c r="AA579" s="20" t="s">
        <v>123</v>
      </c>
      <c r="AB579" s="20" t="s">
        <v>158</v>
      </c>
      <c r="AC579" s="20" t="s">
        <v>110</v>
      </c>
    </row>
    <row r="580" spans="1:29" ht="13.2" x14ac:dyDescent="0.25">
      <c r="A580" s="20" t="s">
        <v>816</v>
      </c>
      <c r="B580" s="20" t="s">
        <v>7</v>
      </c>
      <c r="C580" s="20" t="s">
        <v>7</v>
      </c>
      <c r="D580" s="20" t="s">
        <v>74</v>
      </c>
      <c r="E580" s="20" t="s">
        <v>74</v>
      </c>
      <c r="F580" s="21">
        <v>43696.650694444441</v>
      </c>
      <c r="H580" s="20" t="s">
        <v>817</v>
      </c>
      <c r="I580" s="20" t="s">
        <v>243</v>
      </c>
      <c r="K580" s="20" t="s">
        <v>106</v>
      </c>
      <c r="M580" s="20" t="s">
        <v>244</v>
      </c>
      <c r="N580" s="20" t="s">
        <v>106</v>
      </c>
      <c r="O580" s="22">
        <v>1</v>
      </c>
      <c r="P580" s="23">
        <v>2.5</v>
      </c>
      <c r="Q580" s="23">
        <v>2.5</v>
      </c>
      <c r="R580" s="23">
        <v>34.99</v>
      </c>
      <c r="S580" s="23">
        <v>29.99</v>
      </c>
      <c r="T580" s="23">
        <v>34.99</v>
      </c>
      <c r="U580" s="23">
        <v>29.99</v>
      </c>
      <c r="V580" s="23">
        <v>27.49</v>
      </c>
      <c r="X580" s="23">
        <v>29.99</v>
      </c>
      <c r="Y580" s="23">
        <v>5</v>
      </c>
      <c r="Z580" s="23">
        <v>0</v>
      </c>
      <c r="AA580" s="20" t="s">
        <v>123</v>
      </c>
      <c r="AB580" s="20" t="s">
        <v>245</v>
      </c>
      <c r="AC580" s="20" t="s">
        <v>110</v>
      </c>
    </row>
    <row r="581" spans="1:29" ht="13.2" x14ac:dyDescent="0.25">
      <c r="A581" s="20" t="s">
        <v>816</v>
      </c>
      <c r="B581" s="20" t="s">
        <v>7</v>
      </c>
      <c r="C581" s="20" t="s">
        <v>7</v>
      </c>
      <c r="D581" s="20" t="s">
        <v>74</v>
      </c>
      <c r="E581" s="20" t="s">
        <v>74</v>
      </c>
      <c r="F581" s="21">
        <v>43696.650694444441</v>
      </c>
      <c r="H581" s="20" t="s">
        <v>817</v>
      </c>
      <c r="I581" s="20" t="s">
        <v>490</v>
      </c>
      <c r="K581" s="20" t="s">
        <v>106</v>
      </c>
      <c r="M581" s="20" t="s">
        <v>491</v>
      </c>
      <c r="N581" s="20" t="s">
        <v>106</v>
      </c>
      <c r="O581" s="22">
        <v>1</v>
      </c>
      <c r="P581" s="23">
        <v>5.75</v>
      </c>
      <c r="Q581" s="23">
        <v>5.75</v>
      </c>
      <c r="R581" s="23">
        <v>34.950000000000003</v>
      </c>
      <c r="S581" s="23">
        <v>24.99</v>
      </c>
      <c r="T581" s="23">
        <v>34.950000000000003</v>
      </c>
      <c r="U581" s="23">
        <v>24.99</v>
      </c>
      <c r="V581" s="23">
        <v>19.239999999999998</v>
      </c>
      <c r="X581" s="23">
        <v>24.99</v>
      </c>
      <c r="Y581" s="23">
        <v>9.9600000000000009</v>
      </c>
      <c r="Z581" s="23">
        <v>0</v>
      </c>
      <c r="AA581" s="20" t="s">
        <v>123</v>
      </c>
      <c r="AB581" s="20" t="s">
        <v>186</v>
      </c>
      <c r="AC581" s="20" t="s">
        <v>110</v>
      </c>
    </row>
    <row r="582" spans="1:29" ht="13.2" x14ac:dyDescent="0.25">
      <c r="A582" s="20" t="s">
        <v>816</v>
      </c>
      <c r="B582" s="20" t="s">
        <v>7</v>
      </c>
      <c r="C582" s="20" t="s">
        <v>7</v>
      </c>
      <c r="D582" s="20" t="s">
        <v>74</v>
      </c>
      <c r="E582" s="20" t="s">
        <v>74</v>
      </c>
      <c r="F582" s="21">
        <v>43696.650694444441</v>
      </c>
      <c r="H582" s="20" t="s">
        <v>817</v>
      </c>
      <c r="I582" s="20" t="s">
        <v>146</v>
      </c>
      <c r="J582" s="22">
        <v>40081919003227</v>
      </c>
      <c r="K582" s="20" t="s">
        <v>106</v>
      </c>
      <c r="M582" s="20" t="s">
        <v>147</v>
      </c>
      <c r="N582" s="20" t="s">
        <v>106</v>
      </c>
      <c r="O582" s="22">
        <v>1</v>
      </c>
      <c r="P582" s="23">
        <v>0</v>
      </c>
      <c r="Q582" s="23">
        <v>0</v>
      </c>
      <c r="R582" s="23">
        <v>39.33</v>
      </c>
      <c r="S582" s="23">
        <v>39.33</v>
      </c>
      <c r="T582" s="23">
        <v>39.33</v>
      </c>
      <c r="U582" s="23">
        <v>39.33</v>
      </c>
      <c r="V582" s="23">
        <v>39.33</v>
      </c>
      <c r="W582" s="23">
        <v>0</v>
      </c>
      <c r="X582" s="23">
        <v>39.33</v>
      </c>
      <c r="Y582" s="23">
        <v>0</v>
      </c>
      <c r="Z582" s="23">
        <v>0</v>
      </c>
      <c r="AA582" s="20" t="s">
        <v>123</v>
      </c>
      <c r="AB582" s="20" t="s">
        <v>148</v>
      </c>
      <c r="AC582" s="20" t="s">
        <v>110</v>
      </c>
    </row>
    <row r="583" spans="1:29" ht="13.2" x14ac:dyDescent="0.25">
      <c r="A583" s="20" t="s">
        <v>816</v>
      </c>
      <c r="B583" s="20" t="s">
        <v>7</v>
      </c>
      <c r="C583" s="20" t="s">
        <v>7</v>
      </c>
      <c r="D583" s="20" t="s">
        <v>74</v>
      </c>
      <c r="E583" s="20" t="s">
        <v>74</v>
      </c>
      <c r="F583" s="21">
        <v>43696.650694444441</v>
      </c>
      <c r="H583" s="20" t="s">
        <v>817</v>
      </c>
      <c r="I583" s="20" t="s">
        <v>149</v>
      </c>
      <c r="J583" s="22">
        <v>40081919003227</v>
      </c>
      <c r="K583" s="20" t="s">
        <v>106</v>
      </c>
      <c r="M583" s="20" t="s">
        <v>150</v>
      </c>
      <c r="N583" s="20" t="s">
        <v>141</v>
      </c>
      <c r="O583" s="22">
        <v>-1</v>
      </c>
      <c r="P583" s="23">
        <v>0</v>
      </c>
      <c r="Q583" s="23">
        <v>0</v>
      </c>
      <c r="R583" s="23">
        <v>-34.200000000000003</v>
      </c>
      <c r="S583" s="23">
        <v>-34.200000000000003</v>
      </c>
      <c r="T583" s="23">
        <v>-34.200000000000003</v>
      </c>
      <c r="U583" s="23">
        <v>-34.200000000000003</v>
      </c>
      <c r="V583" s="23">
        <v>-34.200000000000003</v>
      </c>
      <c r="W583" s="23">
        <v>0</v>
      </c>
      <c r="X583" s="23">
        <v>-34.200000000000003</v>
      </c>
      <c r="Y583" s="23">
        <v>0</v>
      </c>
      <c r="Z583" s="23">
        <v>0</v>
      </c>
      <c r="AA583" s="20" t="s">
        <v>123</v>
      </c>
      <c r="AB583" s="20" t="s">
        <v>148</v>
      </c>
      <c r="AC583" s="20" t="s">
        <v>110</v>
      </c>
    </row>
    <row r="584" spans="1:29" ht="13.2" x14ac:dyDescent="0.25">
      <c r="A584" s="20" t="s">
        <v>818</v>
      </c>
      <c r="B584" s="20" t="s">
        <v>7</v>
      </c>
      <c r="C584" s="20" t="s">
        <v>7</v>
      </c>
      <c r="D584" s="20" t="s">
        <v>74</v>
      </c>
      <c r="E584" s="20" t="s">
        <v>74</v>
      </c>
      <c r="F584" s="21">
        <v>43696.654861111114</v>
      </c>
      <c r="H584" s="20" t="s">
        <v>819</v>
      </c>
      <c r="I584" s="20" t="s">
        <v>820</v>
      </c>
      <c r="K584" s="20" t="s">
        <v>106</v>
      </c>
      <c r="M584" s="20" t="s">
        <v>821</v>
      </c>
      <c r="N584" s="20" t="s">
        <v>106</v>
      </c>
      <c r="O584" s="22">
        <v>1</v>
      </c>
      <c r="P584" s="23">
        <v>6.95</v>
      </c>
      <c r="Q584" s="23">
        <v>6.95</v>
      </c>
      <c r="R584" s="23">
        <v>0</v>
      </c>
      <c r="S584" s="23">
        <v>19.989999999999998</v>
      </c>
      <c r="T584" s="23">
        <v>0</v>
      </c>
      <c r="U584" s="23">
        <v>19.989999999999998</v>
      </c>
      <c r="V584" s="23">
        <v>13.04</v>
      </c>
      <c r="X584" s="23">
        <v>19.989999999999998</v>
      </c>
      <c r="Y584" s="23">
        <v>-19.989999999999998</v>
      </c>
      <c r="Z584" s="23">
        <v>0</v>
      </c>
      <c r="AA584" s="20" t="s">
        <v>123</v>
      </c>
      <c r="AB584" s="20" t="s">
        <v>303</v>
      </c>
      <c r="AC584" s="20" t="s">
        <v>110</v>
      </c>
    </row>
    <row r="585" spans="1:29" ht="13.2" x14ac:dyDescent="0.25">
      <c r="A585" s="20" t="s">
        <v>822</v>
      </c>
      <c r="B585" s="20" t="s">
        <v>6</v>
      </c>
      <c r="C585" s="20" t="s">
        <v>6</v>
      </c>
      <c r="D585" s="20" t="s">
        <v>72</v>
      </c>
      <c r="E585" s="20" t="s">
        <v>72</v>
      </c>
      <c r="F585" s="21">
        <v>43696.658333333333</v>
      </c>
      <c r="H585" s="20" t="s">
        <v>823</v>
      </c>
      <c r="I585" s="20" t="s">
        <v>279</v>
      </c>
      <c r="J585" s="22">
        <v>7169832175</v>
      </c>
      <c r="K585" s="20" t="s">
        <v>106</v>
      </c>
      <c r="M585" s="20" t="s">
        <v>280</v>
      </c>
      <c r="N585" s="20" t="s">
        <v>106</v>
      </c>
      <c r="O585" s="22">
        <v>1</v>
      </c>
      <c r="P585" s="23">
        <v>0</v>
      </c>
      <c r="Q585" s="23">
        <v>0</v>
      </c>
      <c r="R585" s="23">
        <v>30</v>
      </c>
      <c r="S585" s="23">
        <v>0</v>
      </c>
      <c r="T585" s="23">
        <v>30</v>
      </c>
      <c r="U585" s="23">
        <v>30</v>
      </c>
      <c r="V585" s="23">
        <v>0</v>
      </c>
      <c r="X585" s="23">
        <v>0</v>
      </c>
      <c r="Y585" s="23">
        <v>0</v>
      </c>
      <c r="Z585" s="23">
        <v>0</v>
      </c>
      <c r="AA585" s="20" t="s">
        <v>108</v>
      </c>
      <c r="AB585" s="20" t="s">
        <v>109</v>
      </c>
      <c r="AC585" s="20" t="s">
        <v>110</v>
      </c>
    </row>
    <row r="586" spans="1:29" ht="13.2" x14ac:dyDescent="0.25">
      <c r="A586" s="20" t="s">
        <v>822</v>
      </c>
      <c r="B586" s="20" t="s">
        <v>6</v>
      </c>
      <c r="C586" s="20" t="s">
        <v>6</v>
      </c>
      <c r="D586" s="20" t="s">
        <v>72</v>
      </c>
      <c r="E586" s="20" t="s">
        <v>72</v>
      </c>
      <c r="F586" s="21">
        <v>43696.658333333333</v>
      </c>
      <c r="H586" s="20" t="s">
        <v>823</v>
      </c>
      <c r="I586" s="20" t="s">
        <v>111</v>
      </c>
      <c r="J586" s="22">
        <v>7169832175</v>
      </c>
      <c r="K586" s="20" t="s">
        <v>106</v>
      </c>
      <c r="M586" s="20" t="s">
        <v>112</v>
      </c>
      <c r="N586" s="20" t="s">
        <v>106</v>
      </c>
      <c r="O586" s="22">
        <v>1</v>
      </c>
      <c r="P586" s="23">
        <v>0</v>
      </c>
      <c r="Q586" s="23">
        <v>0</v>
      </c>
      <c r="R586" s="23">
        <v>0</v>
      </c>
      <c r="S586" s="23">
        <v>0</v>
      </c>
      <c r="T586" s="23">
        <v>0</v>
      </c>
      <c r="U586" s="23">
        <v>0</v>
      </c>
      <c r="V586" s="23">
        <v>0</v>
      </c>
      <c r="X586" s="23">
        <v>0</v>
      </c>
      <c r="Y586" s="23">
        <v>0</v>
      </c>
      <c r="Z586" s="23">
        <v>0</v>
      </c>
      <c r="AA586" s="20" t="s">
        <v>108</v>
      </c>
      <c r="AB586" s="20" t="s">
        <v>113</v>
      </c>
      <c r="AC586" s="20" t="s">
        <v>110</v>
      </c>
    </row>
    <row r="587" spans="1:29" ht="13.2" x14ac:dyDescent="0.25">
      <c r="A587" s="20" t="s">
        <v>822</v>
      </c>
      <c r="B587" s="20" t="s">
        <v>6</v>
      </c>
      <c r="C587" s="20" t="s">
        <v>6</v>
      </c>
      <c r="D587" s="20" t="s">
        <v>72</v>
      </c>
      <c r="E587" s="20" t="s">
        <v>72</v>
      </c>
      <c r="F587" s="21">
        <v>43696.658333333333</v>
      </c>
      <c r="H587" s="20" t="s">
        <v>823</v>
      </c>
      <c r="I587" s="20" t="s">
        <v>281</v>
      </c>
      <c r="J587" s="22">
        <v>7169832175</v>
      </c>
      <c r="K587" s="20" t="s">
        <v>106</v>
      </c>
      <c r="M587" s="20" t="s">
        <v>282</v>
      </c>
      <c r="N587" s="20" t="s">
        <v>106</v>
      </c>
      <c r="O587" s="22">
        <v>1</v>
      </c>
      <c r="P587" s="23">
        <v>0</v>
      </c>
      <c r="Q587" s="23">
        <v>0</v>
      </c>
      <c r="R587" s="23">
        <v>3.6</v>
      </c>
      <c r="S587" s="23">
        <v>3.6</v>
      </c>
      <c r="T587" s="23">
        <v>3.6</v>
      </c>
      <c r="U587" s="23">
        <v>3.6</v>
      </c>
      <c r="V587" s="23">
        <v>3.6</v>
      </c>
      <c r="W587" s="23">
        <v>0</v>
      </c>
      <c r="X587" s="23">
        <v>3.6</v>
      </c>
      <c r="Y587" s="23">
        <v>0</v>
      </c>
      <c r="Z587" s="23">
        <v>0</v>
      </c>
      <c r="AA587" s="20" t="s">
        <v>108</v>
      </c>
      <c r="AB587" s="20" t="s">
        <v>109</v>
      </c>
      <c r="AC587" s="20" t="s">
        <v>110</v>
      </c>
    </row>
    <row r="588" spans="1:29" ht="13.2" x14ac:dyDescent="0.25">
      <c r="A588" s="20" t="s">
        <v>824</v>
      </c>
      <c r="B588" s="20" t="s">
        <v>6</v>
      </c>
      <c r="C588" s="20" t="s">
        <v>6</v>
      </c>
      <c r="D588" s="20" t="s">
        <v>9</v>
      </c>
      <c r="E588" s="20" t="s">
        <v>9</v>
      </c>
      <c r="F588" s="21">
        <v>43696.658333333333</v>
      </c>
      <c r="H588" s="20" t="s">
        <v>825</v>
      </c>
      <c r="I588" s="20" t="s">
        <v>105</v>
      </c>
      <c r="J588" s="22">
        <v>7167992449</v>
      </c>
      <c r="K588" s="20" t="s">
        <v>106</v>
      </c>
      <c r="M588" s="20" t="s">
        <v>107</v>
      </c>
      <c r="N588" s="20" t="s">
        <v>106</v>
      </c>
      <c r="O588" s="22">
        <v>1</v>
      </c>
      <c r="P588" s="23">
        <v>0</v>
      </c>
      <c r="Q588" s="23">
        <v>0</v>
      </c>
      <c r="R588" s="23">
        <v>200</v>
      </c>
      <c r="S588" s="23">
        <v>0</v>
      </c>
      <c r="T588" s="23">
        <v>200</v>
      </c>
      <c r="U588" s="23">
        <v>200</v>
      </c>
      <c r="V588" s="23">
        <v>0</v>
      </c>
      <c r="X588" s="23">
        <v>0</v>
      </c>
      <c r="Y588" s="23">
        <v>0</v>
      </c>
      <c r="Z588" s="23">
        <v>0</v>
      </c>
      <c r="AA588" s="20" t="s">
        <v>108</v>
      </c>
      <c r="AB588" s="20" t="s">
        <v>109</v>
      </c>
      <c r="AC588" s="20" t="s">
        <v>110</v>
      </c>
    </row>
    <row r="589" spans="1:29" ht="13.2" x14ac:dyDescent="0.25">
      <c r="A589" s="20" t="s">
        <v>824</v>
      </c>
      <c r="B589" s="20" t="s">
        <v>6</v>
      </c>
      <c r="C589" s="20" t="s">
        <v>6</v>
      </c>
      <c r="D589" s="20" t="s">
        <v>9</v>
      </c>
      <c r="E589" s="20" t="s">
        <v>9</v>
      </c>
      <c r="F589" s="21">
        <v>43696.658333333333</v>
      </c>
      <c r="H589" s="20" t="s">
        <v>825</v>
      </c>
      <c r="I589" s="20" t="s">
        <v>111</v>
      </c>
      <c r="J589" s="22">
        <v>7167992449</v>
      </c>
      <c r="K589" s="20" t="s">
        <v>106</v>
      </c>
      <c r="M589" s="20" t="s">
        <v>112</v>
      </c>
      <c r="N589" s="20" t="s">
        <v>106</v>
      </c>
      <c r="O589" s="22">
        <v>1</v>
      </c>
      <c r="P589" s="23">
        <v>0</v>
      </c>
      <c r="Q589" s="23">
        <v>0</v>
      </c>
      <c r="R589" s="23">
        <v>0</v>
      </c>
      <c r="S589" s="23">
        <v>0</v>
      </c>
      <c r="T589" s="23">
        <v>0</v>
      </c>
      <c r="U589" s="23">
        <v>0</v>
      </c>
      <c r="V589" s="23">
        <v>0</v>
      </c>
      <c r="X589" s="23">
        <v>0</v>
      </c>
      <c r="Y589" s="23">
        <v>0</v>
      </c>
      <c r="Z589" s="23">
        <v>0</v>
      </c>
      <c r="AA589" s="20" t="s">
        <v>108</v>
      </c>
      <c r="AB589" s="20" t="s">
        <v>113</v>
      </c>
      <c r="AC589" s="20" t="s">
        <v>110</v>
      </c>
    </row>
    <row r="590" spans="1:29" ht="13.2" x14ac:dyDescent="0.25">
      <c r="A590" s="20" t="s">
        <v>824</v>
      </c>
      <c r="B590" s="20" t="s">
        <v>6</v>
      </c>
      <c r="C590" s="20" t="s">
        <v>6</v>
      </c>
      <c r="D590" s="20" t="s">
        <v>9</v>
      </c>
      <c r="E590" s="20" t="s">
        <v>9</v>
      </c>
      <c r="F590" s="21">
        <v>43696.658333333333</v>
      </c>
      <c r="H590" s="20" t="s">
        <v>825</v>
      </c>
      <c r="I590" s="20" t="s">
        <v>114</v>
      </c>
      <c r="J590" s="22">
        <v>7167992449</v>
      </c>
      <c r="K590" s="20" t="s">
        <v>106</v>
      </c>
      <c r="M590" s="20" t="s">
        <v>115</v>
      </c>
      <c r="N590" s="20" t="s">
        <v>106</v>
      </c>
      <c r="O590" s="22">
        <v>1</v>
      </c>
      <c r="P590" s="23">
        <v>0</v>
      </c>
      <c r="Q590" s="23">
        <v>0</v>
      </c>
      <c r="R590" s="23">
        <v>0</v>
      </c>
      <c r="S590" s="23">
        <v>0</v>
      </c>
      <c r="T590" s="23">
        <v>0</v>
      </c>
      <c r="U590" s="23">
        <v>0</v>
      </c>
      <c r="V590" s="23">
        <v>0</v>
      </c>
      <c r="W590" s="23">
        <v>0</v>
      </c>
      <c r="X590" s="23">
        <v>0</v>
      </c>
      <c r="Y590" s="23">
        <v>0</v>
      </c>
      <c r="Z590" s="23">
        <v>0</v>
      </c>
      <c r="AA590" s="20" t="s">
        <v>108</v>
      </c>
      <c r="AB590" s="20" t="s">
        <v>116</v>
      </c>
      <c r="AC590" s="20" t="s">
        <v>110</v>
      </c>
    </row>
    <row r="591" spans="1:29" ht="13.2" x14ac:dyDescent="0.25">
      <c r="A591" s="20" t="s">
        <v>826</v>
      </c>
      <c r="B591" s="20" t="s">
        <v>7</v>
      </c>
      <c r="C591" s="20" t="s">
        <v>7</v>
      </c>
      <c r="D591" s="20" t="s">
        <v>67</v>
      </c>
      <c r="E591" s="20" t="s">
        <v>67</v>
      </c>
      <c r="F591" s="21">
        <v>43696.65902777778</v>
      </c>
      <c r="H591" s="20" t="s">
        <v>827</v>
      </c>
      <c r="I591" s="20" t="s">
        <v>373</v>
      </c>
      <c r="J591" s="22">
        <v>358275097896381</v>
      </c>
      <c r="K591" s="20" t="s">
        <v>106</v>
      </c>
      <c r="L591" s="22">
        <v>281989352</v>
      </c>
      <c r="M591" s="20" t="s">
        <v>374</v>
      </c>
      <c r="N591" s="20" t="s">
        <v>106</v>
      </c>
      <c r="O591" s="22">
        <v>1</v>
      </c>
      <c r="P591" s="23">
        <v>724.94</v>
      </c>
      <c r="Q591" s="23">
        <v>724.94</v>
      </c>
      <c r="R591" s="23">
        <v>0</v>
      </c>
      <c r="S591" s="23">
        <v>830</v>
      </c>
      <c r="T591" s="23">
        <v>830</v>
      </c>
      <c r="U591" s="23">
        <v>830</v>
      </c>
      <c r="V591" s="23">
        <v>105.06</v>
      </c>
      <c r="X591" s="23">
        <v>830</v>
      </c>
      <c r="Y591" s="23">
        <v>-830</v>
      </c>
      <c r="Z591" s="23">
        <v>0</v>
      </c>
      <c r="AA591" s="20" t="s">
        <v>123</v>
      </c>
      <c r="AB591" s="20" t="s">
        <v>127</v>
      </c>
      <c r="AC591" s="20" t="s">
        <v>110</v>
      </c>
    </row>
    <row r="592" spans="1:29" ht="13.2" x14ac:dyDescent="0.25">
      <c r="A592" s="20" t="s">
        <v>826</v>
      </c>
      <c r="B592" s="20" t="s">
        <v>7</v>
      </c>
      <c r="C592" s="20" t="s">
        <v>7</v>
      </c>
      <c r="D592" s="20" t="s">
        <v>67</v>
      </c>
      <c r="E592" s="20" t="s">
        <v>67</v>
      </c>
      <c r="F592" s="21">
        <v>43696.65902777778</v>
      </c>
      <c r="H592" s="20" t="s">
        <v>827</v>
      </c>
      <c r="I592" s="20" t="s">
        <v>128</v>
      </c>
      <c r="J592" s="22">
        <v>7168636450</v>
      </c>
      <c r="K592" s="20" t="s">
        <v>106</v>
      </c>
      <c r="L592" s="22">
        <v>281989352</v>
      </c>
      <c r="M592" s="20" t="s">
        <v>129</v>
      </c>
      <c r="N592" s="20" t="s">
        <v>106</v>
      </c>
      <c r="O592" s="22">
        <v>1</v>
      </c>
      <c r="P592" s="23">
        <v>0</v>
      </c>
      <c r="Q592" s="23">
        <v>0</v>
      </c>
      <c r="R592" s="23">
        <v>0</v>
      </c>
      <c r="S592" s="23">
        <v>0</v>
      </c>
      <c r="T592" s="23">
        <v>0</v>
      </c>
      <c r="U592" s="23">
        <v>0</v>
      </c>
      <c r="V592" s="23">
        <v>0</v>
      </c>
      <c r="W592" s="23">
        <v>0</v>
      </c>
      <c r="X592" s="23">
        <v>0</v>
      </c>
      <c r="Y592" s="23">
        <v>0</v>
      </c>
      <c r="Z592" s="23">
        <v>0</v>
      </c>
      <c r="AA592" s="20" t="s">
        <v>123</v>
      </c>
      <c r="AB592" s="20" t="s">
        <v>130</v>
      </c>
      <c r="AC592" s="20" t="s">
        <v>110</v>
      </c>
    </row>
    <row r="593" spans="1:29" ht="13.2" x14ac:dyDescent="0.25">
      <c r="A593" s="20" t="s">
        <v>826</v>
      </c>
      <c r="B593" s="20" t="s">
        <v>7</v>
      </c>
      <c r="C593" s="20" t="s">
        <v>7</v>
      </c>
      <c r="D593" s="20" t="s">
        <v>67</v>
      </c>
      <c r="E593" s="20" t="s">
        <v>67</v>
      </c>
      <c r="F593" s="21">
        <v>43696.65902777778</v>
      </c>
      <c r="H593" s="20" t="s">
        <v>827</v>
      </c>
      <c r="I593" s="20" t="s">
        <v>131</v>
      </c>
      <c r="K593" s="20" t="s">
        <v>106</v>
      </c>
      <c r="L593" s="22">
        <v>281989352</v>
      </c>
      <c r="M593" s="20" t="s">
        <v>132</v>
      </c>
      <c r="N593" s="20" t="s">
        <v>106</v>
      </c>
      <c r="O593" s="22">
        <v>1</v>
      </c>
      <c r="P593" s="23">
        <v>0</v>
      </c>
      <c r="Q593" s="23">
        <v>0</v>
      </c>
      <c r="R593" s="23">
        <v>0</v>
      </c>
      <c r="S593" s="23">
        <v>0</v>
      </c>
      <c r="T593" s="23">
        <v>0</v>
      </c>
      <c r="U593" s="23">
        <v>0</v>
      </c>
      <c r="V593" s="23">
        <v>0</v>
      </c>
      <c r="W593" s="23">
        <v>0</v>
      </c>
      <c r="X593" s="23">
        <v>0</v>
      </c>
      <c r="Y593" s="23">
        <v>0</v>
      </c>
      <c r="Z593" s="23">
        <v>0</v>
      </c>
      <c r="AA593" s="20" t="s">
        <v>123</v>
      </c>
      <c r="AB593" s="20" t="s">
        <v>133</v>
      </c>
      <c r="AC593" s="20" t="s">
        <v>110</v>
      </c>
    </row>
    <row r="594" spans="1:29" ht="13.2" x14ac:dyDescent="0.25">
      <c r="A594" s="20" t="s">
        <v>826</v>
      </c>
      <c r="B594" s="20" t="s">
        <v>7</v>
      </c>
      <c r="C594" s="20" t="s">
        <v>7</v>
      </c>
      <c r="D594" s="20" t="s">
        <v>67</v>
      </c>
      <c r="E594" s="20" t="s">
        <v>67</v>
      </c>
      <c r="F594" s="21">
        <v>43696.65902777778</v>
      </c>
      <c r="H594" s="20" t="s">
        <v>827</v>
      </c>
      <c r="I594" s="20" t="s">
        <v>134</v>
      </c>
      <c r="J594" s="22">
        <v>7168636450</v>
      </c>
      <c r="K594" s="20" t="s">
        <v>106</v>
      </c>
      <c r="L594" s="22">
        <v>281989352</v>
      </c>
      <c r="M594" s="20" t="s">
        <v>135</v>
      </c>
      <c r="N594" s="20" t="s">
        <v>106</v>
      </c>
      <c r="O594" s="22">
        <v>1</v>
      </c>
      <c r="P594" s="23">
        <v>0</v>
      </c>
      <c r="Q594" s="23">
        <v>0</v>
      </c>
      <c r="R594" s="23">
        <v>0</v>
      </c>
      <c r="S594" s="23">
        <v>150</v>
      </c>
      <c r="T594" s="23">
        <v>150</v>
      </c>
      <c r="U594" s="23">
        <v>150</v>
      </c>
      <c r="V594" s="23">
        <v>150</v>
      </c>
      <c r="W594" s="23">
        <v>0</v>
      </c>
      <c r="X594" s="23">
        <v>150</v>
      </c>
      <c r="Y594" s="23">
        <v>-150</v>
      </c>
      <c r="Z594" s="23">
        <v>0</v>
      </c>
      <c r="AA594" s="20" t="s">
        <v>123</v>
      </c>
      <c r="AB594" s="20" t="s">
        <v>136</v>
      </c>
      <c r="AC594" s="20" t="s">
        <v>110</v>
      </c>
    </row>
    <row r="595" spans="1:29" ht="13.2" x14ac:dyDescent="0.25">
      <c r="A595" s="20" t="s">
        <v>826</v>
      </c>
      <c r="B595" s="20" t="s">
        <v>7</v>
      </c>
      <c r="C595" s="20" t="s">
        <v>7</v>
      </c>
      <c r="D595" s="20" t="s">
        <v>67</v>
      </c>
      <c r="E595" s="20" t="s">
        <v>67</v>
      </c>
      <c r="F595" s="21">
        <v>43696.65902777778</v>
      </c>
      <c r="H595" s="20" t="s">
        <v>827</v>
      </c>
      <c r="I595" s="20" t="s">
        <v>407</v>
      </c>
      <c r="J595" s="22">
        <v>7168636450</v>
      </c>
      <c r="K595" s="20" t="s">
        <v>106</v>
      </c>
      <c r="L595" s="22">
        <v>281989352</v>
      </c>
      <c r="M595" s="20" t="s">
        <v>408</v>
      </c>
      <c r="N595" s="20" t="s">
        <v>106</v>
      </c>
      <c r="O595" s="22">
        <v>1</v>
      </c>
      <c r="P595" s="23">
        <v>0</v>
      </c>
      <c r="Q595" s="23">
        <v>0</v>
      </c>
      <c r="R595" s="23">
        <v>55</v>
      </c>
      <c r="S595" s="23">
        <v>55</v>
      </c>
      <c r="T595" s="23">
        <v>55</v>
      </c>
      <c r="U595" s="23">
        <v>55</v>
      </c>
      <c r="V595" s="23">
        <v>55</v>
      </c>
      <c r="W595" s="23">
        <v>0</v>
      </c>
      <c r="X595" s="23">
        <v>55</v>
      </c>
      <c r="Y595" s="23">
        <v>0</v>
      </c>
      <c r="Z595" s="23">
        <v>0</v>
      </c>
      <c r="AA595" s="20" t="s">
        <v>123</v>
      </c>
      <c r="AB595" s="20" t="s">
        <v>151</v>
      </c>
      <c r="AC595" s="20" t="s">
        <v>110</v>
      </c>
    </row>
    <row r="596" spans="1:29" ht="13.2" x14ac:dyDescent="0.25">
      <c r="A596" s="20" t="s">
        <v>826</v>
      </c>
      <c r="B596" s="20" t="s">
        <v>7</v>
      </c>
      <c r="C596" s="20" t="s">
        <v>7</v>
      </c>
      <c r="D596" s="20" t="s">
        <v>67</v>
      </c>
      <c r="E596" s="20" t="s">
        <v>67</v>
      </c>
      <c r="F596" s="21">
        <v>43696.65902777778</v>
      </c>
      <c r="H596" s="20" t="s">
        <v>827</v>
      </c>
      <c r="I596" s="20" t="s">
        <v>121</v>
      </c>
      <c r="K596" s="20" t="s">
        <v>106</v>
      </c>
      <c r="M596" s="20" t="s">
        <v>122</v>
      </c>
      <c r="N596" s="20" t="s">
        <v>106</v>
      </c>
      <c r="O596" s="22">
        <v>1</v>
      </c>
      <c r="P596" s="23">
        <v>11.25</v>
      </c>
      <c r="Q596" s="23">
        <v>11.25</v>
      </c>
      <c r="R596" s="23">
        <v>59.99</v>
      </c>
      <c r="S596" s="23">
        <v>59.99</v>
      </c>
      <c r="T596" s="23">
        <v>59.99</v>
      </c>
      <c r="U596" s="23">
        <v>59.99</v>
      </c>
      <c r="V596" s="23">
        <v>48.74</v>
      </c>
      <c r="X596" s="23">
        <v>59.99</v>
      </c>
      <c r="Y596" s="23">
        <v>0</v>
      </c>
      <c r="Z596" s="23">
        <v>0</v>
      </c>
      <c r="AA596" s="20" t="s">
        <v>123</v>
      </c>
      <c r="AB596" s="20" t="s">
        <v>124</v>
      </c>
      <c r="AC596" s="20" t="s">
        <v>110</v>
      </c>
    </row>
    <row r="597" spans="1:29" ht="13.2" x14ac:dyDescent="0.25">
      <c r="A597" s="20" t="s">
        <v>826</v>
      </c>
      <c r="B597" s="20" t="s">
        <v>7</v>
      </c>
      <c r="C597" s="20" t="s">
        <v>7</v>
      </c>
      <c r="D597" s="20" t="s">
        <v>67</v>
      </c>
      <c r="E597" s="20" t="s">
        <v>67</v>
      </c>
      <c r="F597" s="21">
        <v>43696.65902777778</v>
      </c>
      <c r="H597" s="20" t="s">
        <v>827</v>
      </c>
      <c r="I597" s="20" t="s">
        <v>166</v>
      </c>
      <c r="J597" s="22">
        <v>7168636450</v>
      </c>
      <c r="K597" s="20" t="s">
        <v>106</v>
      </c>
      <c r="L597" s="22">
        <v>281989352</v>
      </c>
      <c r="M597" s="20" t="s">
        <v>167</v>
      </c>
      <c r="N597" s="20" t="s">
        <v>106</v>
      </c>
      <c r="O597" s="22">
        <v>1</v>
      </c>
      <c r="P597" s="23">
        <v>0</v>
      </c>
      <c r="Q597" s="23">
        <v>0</v>
      </c>
      <c r="R597" s="23">
        <v>9.99</v>
      </c>
      <c r="S597" s="23">
        <v>30</v>
      </c>
      <c r="T597" s="23">
        <v>9.99</v>
      </c>
      <c r="U597" s="23">
        <v>30</v>
      </c>
      <c r="V597" s="23">
        <v>30</v>
      </c>
      <c r="W597" s="23">
        <v>0</v>
      </c>
      <c r="X597" s="23">
        <v>30</v>
      </c>
      <c r="Y597" s="23">
        <v>-20.010000000000002</v>
      </c>
      <c r="Z597" s="23">
        <v>0</v>
      </c>
      <c r="AA597" s="20" t="s">
        <v>123</v>
      </c>
      <c r="AB597" s="20" t="s">
        <v>168</v>
      </c>
      <c r="AC597" s="20" t="s">
        <v>110</v>
      </c>
    </row>
    <row r="598" spans="1:29" ht="13.2" x14ac:dyDescent="0.25">
      <c r="A598" s="20" t="s">
        <v>826</v>
      </c>
      <c r="B598" s="20" t="s">
        <v>7</v>
      </c>
      <c r="C598" s="20" t="s">
        <v>7</v>
      </c>
      <c r="D598" s="20" t="s">
        <v>67</v>
      </c>
      <c r="E598" s="20" t="s">
        <v>67</v>
      </c>
      <c r="F598" s="21">
        <v>43696.65902777778</v>
      </c>
      <c r="H598" s="20" t="s">
        <v>827</v>
      </c>
      <c r="I598" s="20" t="s">
        <v>164</v>
      </c>
      <c r="J598" s="22">
        <v>7168636450</v>
      </c>
      <c r="K598" s="20" t="s">
        <v>106</v>
      </c>
      <c r="L598" s="22">
        <v>281989352</v>
      </c>
      <c r="M598" s="20" t="s">
        <v>165</v>
      </c>
      <c r="N598" s="20" t="s">
        <v>106</v>
      </c>
      <c r="O598" s="22">
        <v>1</v>
      </c>
      <c r="P598" s="23">
        <v>0</v>
      </c>
      <c r="Q598" s="23">
        <v>0</v>
      </c>
      <c r="R598" s="23">
        <v>830</v>
      </c>
      <c r="S598" s="23">
        <v>830</v>
      </c>
      <c r="T598" s="23">
        <v>830</v>
      </c>
      <c r="U598" s="23">
        <v>830</v>
      </c>
      <c r="V598" s="23">
        <v>830</v>
      </c>
      <c r="W598" s="23">
        <v>0</v>
      </c>
      <c r="X598" s="23">
        <v>830</v>
      </c>
      <c r="Y598" s="23">
        <v>0</v>
      </c>
      <c r="Z598" s="23">
        <v>0</v>
      </c>
      <c r="AA598" s="20" t="s">
        <v>123</v>
      </c>
      <c r="AB598" s="20" t="s">
        <v>158</v>
      </c>
      <c r="AC598" s="20" t="s">
        <v>110</v>
      </c>
    </row>
    <row r="599" spans="1:29" ht="13.2" x14ac:dyDescent="0.25">
      <c r="A599" s="20" t="s">
        <v>826</v>
      </c>
      <c r="B599" s="20" t="s">
        <v>7</v>
      </c>
      <c r="C599" s="20" t="s">
        <v>7</v>
      </c>
      <c r="D599" s="20" t="s">
        <v>67</v>
      </c>
      <c r="E599" s="20" t="s">
        <v>67</v>
      </c>
      <c r="F599" s="21">
        <v>43696.65902777778</v>
      </c>
      <c r="H599" s="20" t="s">
        <v>827</v>
      </c>
      <c r="I599" s="20" t="s">
        <v>162</v>
      </c>
      <c r="J599" s="22">
        <v>7168636450</v>
      </c>
      <c r="K599" s="20" t="s">
        <v>106</v>
      </c>
      <c r="L599" s="22">
        <v>281989352</v>
      </c>
      <c r="M599" s="20" t="s">
        <v>163</v>
      </c>
      <c r="N599" s="20" t="s">
        <v>141</v>
      </c>
      <c r="O599" s="22">
        <v>-1</v>
      </c>
      <c r="P599" s="23">
        <v>0</v>
      </c>
      <c r="Q599" s="23">
        <v>0</v>
      </c>
      <c r="R599" s="23">
        <v>-41.5</v>
      </c>
      <c r="S599" s="23">
        <v>-41.5</v>
      </c>
      <c r="T599" s="23">
        <v>-41.5</v>
      </c>
      <c r="U599" s="23">
        <v>-41.5</v>
      </c>
      <c r="V599" s="23">
        <v>-41.5</v>
      </c>
      <c r="W599" s="23">
        <v>0</v>
      </c>
      <c r="X599" s="23">
        <v>-41.5</v>
      </c>
      <c r="Y599" s="23">
        <v>0</v>
      </c>
      <c r="Z599" s="23">
        <v>0</v>
      </c>
      <c r="AA599" s="20" t="s">
        <v>123</v>
      </c>
      <c r="AB599" s="20" t="s">
        <v>158</v>
      </c>
      <c r="AC599" s="20" t="s">
        <v>110</v>
      </c>
    </row>
    <row r="600" spans="1:29" ht="13.2" x14ac:dyDescent="0.25">
      <c r="A600" s="20" t="s">
        <v>826</v>
      </c>
      <c r="B600" s="20" t="s">
        <v>7</v>
      </c>
      <c r="C600" s="20" t="s">
        <v>7</v>
      </c>
      <c r="D600" s="20" t="s">
        <v>67</v>
      </c>
      <c r="E600" s="20" t="s">
        <v>67</v>
      </c>
      <c r="F600" s="21">
        <v>43696.65902777778</v>
      </c>
      <c r="H600" s="20" t="s">
        <v>827</v>
      </c>
      <c r="I600" s="20" t="s">
        <v>159</v>
      </c>
      <c r="J600" s="22">
        <v>7168636450</v>
      </c>
      <c r="K600" s="20" t="s">
        <v>106</v>
      </c>
      <c r="L600" s="22">
        <v>281989352</v>
      </c>
      <c r="M600" s="20" t="s">
        <v>160</v>
      </c>
      <c r="N600" s="20" t="s">
        <v>141</v>
      </c>
      <c r="O600" s="22">
        <v>-1</v>
      </c>
      <c r="P600" s="23">
        <v>0</v>
      </c>
      <c r="Q600" s="23">
        <v>0</v>
      </c>
      <c r="R600" s="23">
        <v>-830</v>
      </c>
      <c r="S600" s="23">
        <v>-830</v>
      </c>
      <c r="T600" s="23">
        <v>-830</v>
      </c>
      <c r="U600" s="23">
        <v>-830</v>
      </c>
      <c r="V600" s="23">
        <v>-830</v>
      </c>
      <c r="W600" s="23">
        <v>0</v>
      </c>
      <c r="X600" s="23">
        <v>-830</v>
      </c>
      <c r="Y600" s="23">
        <v>0</v>
      </c>
      <c r="Z600" s="23">
        <v>0</v>
      </c>
      <c r="AA600" s="20" t="s">
        <v>123</v>
      </c>
      <c r="AB600" s="20" t="s">
        <v>161</v>
      </c>
      <c r="AC600" s="20" t="s">
        <v>110</v>
      </c>
    </row>
    <row r="601" spans="1:29" ht="13.2" x14ac:dyDescent="0.25">
      <c r="A601" s="20" t="s">
        <v>826</v>
      </c>
      <c r="B601" s="20" t="s">
        <v>7</v>
      </c>
      <c r="C601" s="20" t="s">
        <v>7</v>
      </c>
      <c r="D601" s="20" t="s">
        <v>67</v>
      </c>
      <c r="E601" s="20" t="s">
        <v>67</v>
      </c>
      <c r="F601" s="21">
        <v>43696.65902777778</v>
      </c>
      <c r="H601" s="20" t="s">
        <v>827</v>
      </c>
      <c r="I601" s="20" t="s">
        <v>156</v>
      </c>
      <c r="J601" s="22">
        <v>1701221285</v>
      </c>
      <c r="K601" s="20" t="s">
        <v>106</v>
      </c>
      <c r="L601" s="22">
        <v>281989352</v>
      </c>
      <c r="M601" s="20" t="s">
        <v>157</v>
      </c>
      <c r="N601" s="20" t="s">
        <v>106</v>
      </c>
      <c r="O601" s="22">
        <v>1</v>
      </c>
      <c r="P601" s="23">
        <v>0</v>
      </c>
      <c r="Q601" s="23">
        <v>0</v>
      </c>
      <c r="R601" s="23">
        <v>0</v>
      </c>
      <c r="S601" s="23">
        <v>0</v>
      </c>
      <c r="T601" s="23">
        <v>0</v>
      </c>
      <c r="U601" s="23">
        <v>0</v>
      </c>
      <c r="V601" s="23">
        <v>0</v>
      </c>
      <c r="W601" s="23">
        <v>0</v>
      </c>
      <c r="X601" s="23">
        <v>0</v>
      </c>
      <c r="Y601" s="23">
        <v>0</v>
      </c>
      <c r="Z601" s="23">
        <v>0</v>
      </c>
      <c r="AA601" s="20" t="s">
        <v>123</v>
      </c>
      <c r="AB601" s="20" t="s">
        <v>158</v>
      </c>
      <c r="AC601" s="20" t="s">
        <v>110</v>
      </c>
    </row>
    <row r="602" spans="1:29" ht="13.2" x14ac:dyDescent="0.25">
      <c r="A602" s="20" t="s">
        <v>826</v>
      </c>
      <c r="B602" s="20" t="s">
        <v>7</v>
      </c>
      <c r="C602" s="20" t="s">
        <v>7</v>
      </c>
      <c r="D602" s="20" t="s">
        <v>67</v>
      </c>
      <c r="E602" s="20" t="s">
        <v>67</v>
      </c>
      <c r="F602" s="21">
        <v>43696.65902777778</v>
      </c>
      <c r="H602" s="20" t="s">
        <v>827</v>
      </c>
      <c r="I602" s="20" t="s">
        <v>199</v>
      </c>
      <c r="J602" s="22">
        <v>7168636450</v>
      </c>
      <c r="K602" s="20" t="s">
        <v>106</v>
      </c>
      <c r="L602" s="22">
        <v>281989352</v>
      </c>
      <c r="M602" s="20" t="s">
        <v>200</v>
      </c>
      <c r="N602" s="20" t="s">
        <v>106</v>
      </c>
      <c r="O602" s="22">
        <v>1</v>
      </c>
      <c r="P602" s="23">
        <v>0</v>
      </c>
      <c r="Q602" s="23">
        <v>0</v>
      </c>
      <c r="R602" s="23">
        <v>0</v>
      </c>
      <c r="S602" s="23">
        <v>0</v>
      </c>
      <c r="T602" s="23">
        <v>0</v>
      </c>
      <c r="U602" s="23">
        <v>0</v>
      </c>
      <c r="V602" s="23">
        <v>0</v>
      </c>
      <c r="W602" s="23">
        <v>0</v>
      </c>
      <c r="X602" s="23">
        <v>0</v>
      </c>
      <c r="Y602" s="23">
        <v>0</v>
      </c>
      <c r="Z602" s="23">
        <v>0</v>
      </c>
      <c r="AA602" s="20" t="s">
        <v>123</v>
      </c>
      <c r="AB602" s="20" t="s">
        <v>151</v>
      </c>
      <c r="AC602" s="20" t="s">
        <v>110</v>
      </c>
    </row>
    <row r="603" spans="1:29" ht="13.2" x14ac:dyDescent="0.25">
      <c r="A603" s="20" t="s">
        <v>828</v>
      </c>
      <c r="B603" s="20" t="s">
        <v>8</v>
      </c>
      <c r="C603" s="20" t="s">
        <v>8</v>
      </c>
      <c r="D603" s="20" t="s">
        <v>18</v>
      </c>
      <c r="E603" s="20" t="s">
        <v>18</v>
      </c>
      <c r="F603" s="21">
        <v>43696.662499999999</v>
      </c>
      <c r="H603" s="20" t="s">
        <v>829</v>
      </c>
      <c r="I603" s="20" t="s">
        <v>308</v>
      </c>
      <c r="K603" s="20" t="s">
        <v>106</v>
      </c>
      <c r="M603" s="20" t="s">
        <v>309</v>
      </c>
      <c r="N603" s="20" t="s">
        <v>106</v>
      </c>
      <c r="O603" s="22">
        <v>1</v>
      </c>
      <c r="P603" s="23">
        <v>2.25</v>
      </c>
      <c r="Q603" s="23">
        <v>2.25</v>
      </c>
      <c r="R603" s="23">
        <v>20</v>
      </c>
      <c r="S603" s="23">
        <v>16.989999999999998</v>
      </c>
      <c r="T603" s="23">
        <v>20</v>
      </c>
      <c r="U603" s="23">
        <v>16.989999999999998</v>
      </c>
      <c r="V603" s="23">
        <v>14.74</v>
      </c>
      <c r="X603" s="23">
        <v>16.989999999999998</v>
      </c>
      <c r="Y603" s="23">
        <v>3.01</v>
      </c>
      <c r="Z603" s="23">
        <v>0</v>
      </c>
      <c r="AA603" s="20" t="s">
        <v>182</v>
      </c>
      <c r="AB603" s="20" t="s">
        <v>310</v>
      </c>
      <c r="AC603" s="20" t="s">
        <v>110</v>
      </c>
    </row>
    <row r="604" spans="1:29" ht="13.2" x14ac:dyDescent="0.25">
      <c r="A604" s="20" t="s">
        <v>830</v>
      </c>
      <c r="B604" s="20" t="s">
        <v>8</v>
      </c>
      <c r="C604" s="20" t="s">
        <v>8</v>
      </c>
      <c r="D604" s="20" t="s">
        <v>19</v>
      </c>
      <c r="E604" s="20" t="s">
        <v>19</v>
      </c>
      <c r="F604" s="21">
        <v>43696.670138888891</v>
      </c>
      <c r="H604" s="20" t="s">
        <v>831</v>
      </c>
      <c r="I604" s="20" t="s">
        <v>279</v>
      </c>
      <c r="J604" s="22">
        <v>7166046438</v>
      </c>
      <c r="K604" s="20" t="s">
        <v>106</v>
      </c>
      <c r="M604" s="20" t="s">
        <v>280</v>
      </c>
      <c r="N604" s="20" t="s">
        <v>106</v>
      </c>
      <c r="O604" s="22">
        <v>1</v>
      </c>
      <c r="P604" s="23">
        <v>0</v>
      </c>
      <c r="Q604" s="23">
        <v>0</v>
      </c>
      <c r="R604" s="23">
        <v>30</v>
      </c>
      <c r="S604" s="23">
        <v>0</v>
      </c>
      <c r="T604" s="23">
        <v>30</v>
      </c>
      <c r="U604" s="23">
        <v>30</v>
      </c>
      <c r="V604" s="23">
        <v>0</v>
      </c>
      <c r="X604" s="23">
        <v>0</v>
      </c>
      <c r="Y604" s="23">
        <v>0</v>
      </c>
      <c r="Z604" s="23">
        <v>0</v>
      </c>
      <c r="AA604" s="20" t="s">
        <v>182</v>
      </c>
      <c r="AB604" s="20" t="s">
        <v>109</v>
      </c>
      <c r="AC604" s="20" t="s">
        <v>110</v>
      </c>
    </row>
    <row r="605" spans="1:29" ht="13.2" x14ac:dyDescent="0.25">
      <c r="A605" s="20" t="s">
        <v>830</v>
      </c>
      <c r="B605" s="20" t="s">
        <v>8</v>
      </c>
      <c r="C605" s="20" t="s">
        <v>8</v>
      </c>
      <c r="D605" s="20" t="s">
        <v>19</v>
      </c>
      <c r="E605" s="20" t="s">
        <v>19</v>
      </c>
      <c r="F605" s="21">
        <v>43696.670138888891</v>
      </c>
      <c r="H605" s="20" t="s">
        <v>831</v>
      </c>
      <c r="I605" s="20" t="s">
        <v>111</v>
      </c>
      <c r="J605" s="22">
        <v>7166046438</v>
      </c>
      <c r="K605" s="20" t="s">
        <v>106</v>
      </c>
      <c r="M605" s="20" t="s">
        <v>112</v>
      </c>
      <c r="N605" s="20" t="s">
        <v>106</v>
      </c>
      <c r="O605" s="22">
        <v>1</v>
      </c>
      <c r="P605" s="23">
        <v>0</v>
      </c>
      <c r="Q605" s="23">
        <v>0</v>
      </c>
      <c r="R605" s="23">
        <v>0</v>
      </c>
      <c r="S605" s="23">
        <v>0</v>
      </c>
      <c r="T605" s="23">
        <v>0</v>
      </c>
      <c r="U605" s="23">
        <v>0</v>
      </c>
      <c r="V605" s="23">
        <v>0</v>
      </c>
      <c r="X605" s="23">
        <v>0</v>
      </c>
      <c r="Y605" s="23">
        <v>0</v>
      </c>
      <c r="Z605" s="23">
        <v>0</v>
      </c>
      <c r="AA605" s="20" t="s">
        <v>182</v>
      </c>
      <c r="AB605" s="20" t="s">
        <v>113</v>
      </c>
      <c r="AC605" s="20" t="s">
        <v>110</v>
      </c>
    </row>
    <row r="606" spans="1:29" ht="13.2" x14ac:dyDescent="0.25">
      <c r="A606" s="20" t="s">
        <v>830</v>
      </c>
      <c r="B606" s="20" t="s">
        <v>8</v>
      </c>
      <c r="C606" s="20" t="s">
        <v>8</v>
      </c>
      <c r="D606" s="20" t="s">
        <v>19</v>
      </c>
      <c r="E606" s="20" t="s">
        <v>19</v>
      </c>
      <c r="F606" s="21">
        <v>43696.670138888891</v>
      </c>
      <c r="H606" s="20" t="s">
        <v>831</v>
      </c>
      <c r="I606" s="20" t="s">
        <v>281</v>
      </c>
      <c r="J606" s="22">
        <v>7166046438</v>
      </c>
      <c r="K606" s="20" t="s">
        <v>106</v>
      </c>
      <c r="M606" s="20" t="s">
        <v>282</v>
      </c>
      <c r="N606" s="20" t="s">
        <v>106</v>
      </c>
      <c r="O606" s="22">
        <v>1</v>
      </c>
      <c r="P606" s="23">
        <v>0</v>
      </c>
      <c r="Q606" s="23">
        <v>0</v>
      </c>
      <c r="R606" s="23">
        <v>3.6</v>
      </c>
      <c r="S606" s="23">
        <v>3.6</v>
      </c>
      <c r="T606" s="23">
        <v>3.6</v>
      </c>
      <c r="U606" s="23">
        <v>3.6</v>
      </c>
      <c r="V606" s="23">
        <v>3.6</v>
      </c>
      <c r="W606" s="23">
        <v>0</v>
      </c>
      <c r="X606" s="23">
        <v>3.6</v>
      </c>
      <c r="Y606" s="23">
        <v>0</v>
      </c>
      <c r="Z606" s="23">
        <v>0</v>
      </c>
      <c r="AA606" s="20" t="s">
        <v>182</v>
      </c>
      <c r="AB606" s="20" t="s">
        <v>109</v>
      </c>
      <c r="AC606" s="20" t="s">
        <v>110</v>
      </c>
    </row>
    <row r="607" spans="1:29" ht="13.2" x14ac:dyDescent="0.25">
      <c r="A607" s="20" t="s">
        <v>832</v>
      </c>
      <c r="B607" s="20" t="s">
        <v>6</v>
      </c>
      <c r="C607" s="20" t="s">
        <v>6</v>
      </c>
      <c r="D607" s="20" t="s">
        <v>72</v>
      </c>
      <c r="E607" s="20" t="s">
        <v>20</v>
      </c>
      <c r="F607" s="21">
        <v>43696.67291666667</v>
      </c>
      <c r="H607" s="20" t="s">
        <v>833</v>
      </c>
      <c r="I607" s="20" t="s">
        <v>399</v>
      </c>
      <c r="J607" s="22">
        <v>359019093087580</v>
      </c>
      <c r="K607" s="20" t="s">
        <v>106</v>
      </c>
      <c r="L607" s="22">
        <v>289989388</v>
      </c>
      <c r="M607" s="20" t="s">
        <v>400</v>
      </c>
      <c r="N607" s="20" t="s">
        <v>106</v>
      </c>
      <c r="O607" s="22">
        <v>1</v>
      </c>
      <c r="P607" s="23">
        <v>69.989999999999995</v>
      </c>
      <c r="Q607" s="23">
        <v>69.989999999999995</v>
      </c>
      <c r="R607" s="23">
        <v>0</v>
      </c>
      <c r="S607" s="23">
        <v>9.99</v>
      </c>
      <c r="T607" s="23">
        <v>69.989999999999995</v>
      </c>
      <c r="U607" s="23">
        <v>9.99</v>
      </c>
      <c r="V607" s="23">
        <v>-60</v>
      </c>
      <c r="X607" s="23">
        <v>9.99</v>
      </c>
      <c r="Y607" s="23">
        <v>-9.99</v>
      </c>
      <c r="Z607" s="23">
        <v>0</v>
      </c>
      <c r="AA607" s="20" t="s">
        <v>108</v>
      </c>
      <c r="AB607" s="20" t="s">
        <v>284</v>
      </c>
      <c r="AC607" s="20" t="s">
        <v>110</v>
      </c>
    </row>
    <row r="608" spans="1:29" ht="13.2" x14ac:dyDescent="0.25">
      <c r="A608" s="20" t="s">
        <v>832</v>
      </c>
      <c r="B608" s="20" t="s">
        <v>6</v>
      </c>
      <c r="C608" s="20" t="s">
        <v>6</v>
      </c>
      <c r="D608" s="20" t="s">
        <v>72</v>
      </c>
      <c r="E608" s="20" t="s">
        <v>20</v>
      </c>
      <c r="F608" s="21">
        <v>43696.67291666667</v>
      </c>
      <c r="H608" s="20" t="s">
        <v>833</v>
      </c>
      <c r="I608" s="20" t="s">
        <v>285</v>
      </c>
      <c r="J608" s="22">
        <v>5852056686</v>
      </c>
      <c r="K608" s="20" t="s">
        <v>106</v>
      </c>
      <c r="L608" s="22">
        <v>289989388</v>
      </c>
      <c r="M608" s="20" t="s">
        <v>286</v>
      </c>
      <c r="N608" s="20" t="s">
        <v>106</v>
      </c>
      <c r="O608" s="22">
        <v>1</v>
      </c>
      <c r="P608" s="23">
        <v>0</v>
      </c>
      <c r="Q608" s="23">
        <v>0</v>
      </c>
      <c r="R608" s="23">
        <v>0</v>
      </c>
      <c r="S608" s="23">
        <v>100</v>
      </c>
      <c r="T608" s="23">
        <v>100</v>
      </c>
      <c r="U608" s="23">
        <v>100</v>
      </c>
      <c r="V608" s="23">
        <v>100</v>
      </c>
      <c r="W608" s="23">
        <v>0</v>
      </c>
      <c r="X608" s="23">
        <v>100</v>
      </c>
      <c r="Y608" s="23">
        <v>-100</v>
      </c>
      <c r="Z608" s="23">
        <v>0</v>
      </c>
      <c r="AA608" s="20" t="s">
        <v>108</v>
      </c>
      <c r="AB608" s="20" t="s">
        <v>287</v>
      </c>
      <c r="AC608" s="20" t="s">
        <v>110</v>
      </c>
    </row>
    <row r="609" spans="1:29" ht="13.2" x14ac:dyDescent="0.25">
      <c r="A609" s="20" t="s">
        <v>832</v>
      </c>
      <c r="B609" s="20" t="s">
        <v>6</v>
      </c>
      <c r="C609" s="20" t="s">
        <v>6</v>
      </c>
      <c r="D609" s="20" t="s">
        <v>72</v>
      </c>
      <c r="E609" s="20" t="s">
        <v>20</v>
      </c>
      <c r="F609" s="21">
        <v>43696.67291666667</v>
      </c>
      <c r="H609" s="20" t="s">
        <v>833</v>
      </c>
      <c r="I609" s="20" t="s">
        <v>288</v>
      </c>
      <c r="K609" s="20" t="s">
        <v>106</v>
      </c>
      <c r="L609" s="22">
        <v>289989388</v>
      </c>
      <c r="M609" s="20" t="s">
        <v>289</v>
      </c>
      <c r="N609" s="20" t="s">
        <v>106</v>
      </c>
      <c r="O609" s="22">
        <v>1</v>
      </c>
      <c r="P609" s="23">
        <v>0</v>
      </c>
      <c r="Q609" s="23">
        <v>0</v>
      </c>
      <c r="R609" s="23">
        <v>0</v>
      </c>
      <c r="S609" s="23">
        <v>0</v>
      </c>
      <c r="T609" s="23">
        <v>0</v>
      </c>
      <c r="U609" s="23">
        <v>0</v>
      </c>
      <c r="V609" s="23">
        <v>0</v>
      </c>
      <c r="W609" s="23">
        <v>0</v>
      </c>
      <c r="X609" s="23">
        <v>0</v>
      </c>
      <c r="Y609" s="23">
        <v>0</v>
      </c>
      <c r="Z609" s="23">
        <v>0</v>
      </c>
      <c r="AA609" s="20" t="s">
        <v>108</v>
      </c>
      <c r="AB609" s="20" t="s">
        <v>133</v>
      </c>
      <c r="AC609" s="20" t="s">
        <v>110</v>
      </c>
    </row>
    <row r="610" spans="1:29" ht="13.2" x14ac:dyDescent="0.25">
      <c r="A610" s="20" t="s">
        <v>832</v>
      </c>
      <c r="B610" s="20" t="s">
        <v>6</v>
      </c>
      <c r="C610" s="20" t="s">
        <v>6</v>
      </c>
      <c r="D610" s="20" t="s">
        <v>72</v>
      </c>
      <c r="E610" s="20" t="s">
        <v>20</v>
      </c>
      <c r="F610" s="21">
        <v>43696.67291666667</v>
      </c>
      <c r="H610" s="20" t="s">
        <v>833</v>
      </c>
      <c r="I610" s="20" t="s">
        <v>207</v>
      </c>
      <c r="J610" s="22">
        <v>5852056686</v>
      </c>
      <c r="K610" s="20" t="s">
        <v>106</v>
      </c>
      <c r="L610" s="22">
        <v>289989388</v>
      </c>
      <c r="M610" s="20" t="s">
        <v>208</v>
      </c>
      <c r="N610" s="20" t="s">
        <v>106</v>
      </c>
      <c r="O610" s="22">
        <v>1</v>
      </c>
      <c r="P610" s="23">
        <v>0</v>
      </c>
      <c r="Q610" s="23">
        <v>0</v>
      </c>
      <c r="R610" s="23">
        <v>0</v>
      </c>
      <c r="S610" s="23">
        <v>0</v>
      </c>
      <c r="T610" s="23">
        <v>0</v>
      </c>
      <c r="U610" s="23">
        <v>0</v>
      </c>
      <c r="V610" s="23">
        <v>0</v>
      </c>
      <c r="W610" s="23">
        <v>0</v>
      </c>
      <c r="X610" s="23">
        <v>0</v>
      </c>
      <c r="Y610" s="23">
        <v>0</v>
      </c>
      <c r="Z610" s="23">
        <v>0</v>
      </c>
      <c r="AA610" s="20" t="s">
        <v>108</v>
      </c>
      <c r="AB610" s="20" t="s">
        <v>136</v>
      </c>
      <c r="AC610" s="20" t="s">
        <v>110</v>
      </c>
    </row>
    <row r="611" spans="1:29" ht="13.2" x14ac:dyDescent="0.25">
      <c r="A611" s="20" t="s">
        <v>832</v>
      </c>
      <c r="B611" s="20" t="s">
        <v>6</v>
      </c>
      <c r="C611" s="20" t="s">
        <v>6</v>
      </c>
      <c r="D611" s="20" t="s">
        <v>72</v>
      </c>
      <c r="E611" s="20" t="s">
        <v>20</v>
      </c>
      <c r="F611" s="21">
        <v>43696.67291666667</v>
      </c>
      <c r="H611" s="20" t="s">
        <v>833</v>
      </c>
      <c r="I611" s="20" t="s">
        <v>335</v>
      </c>
      <c r="J611" s="22">
        <v>5852056686</v>
      </c>
      <c r="K611" s="20" t="s">
        <v>106</v>
      </c>
      <c r="L611" s="22">
        <v>289989388</v>
      </c>
      <c r="M611" s="20" t="s">
        <v>336</v>
      </c>
      <c r="N611" s="20" t="s">
        <v>106</v>
      </c>
      <c r="O611" s="22">
        <v>1</v>
      </c>
      <c r="P611" s="23">
        <v>0</v>
      </c>
      <c r="Q611" s="23">
        <v>0</v>
      </c>
      <c r="R611" s="23">
        <v>0</v>
      </c>
      <c r="S611" s="23">
        <v>0</v>
      </c>
      <c r="T611" s="23">
        <v>0</v>
      </c>
      <c r="U611" s="23">
        <v>0</v>
      </c>
      <c r="V611" s="23">
        <v>0</v>
      </c>
      <c r="W611" s="23">
        <v>0</v>
      </c>
      <c r="X611" s="23">
        <v>0</v>
      </c>
      <c r="Y611" s="23">
        <v>0</v>
      </c>
      <c r="Z611" s="23">
        <v>0</v>
      </c>
      <c r="AA611" s="20" t="s">
        <v>108</v>
      </c>
      <c r="AB611" s="20" t="s">
        <v>204</v>
      </c>
      <c r="AC611" s="20" t="s">
        <v>110</v>
      </c>
    </row>
    <row r="612" spans="1:29" ht="13.2" x14ac:dyDescent="0.25">
      <c r="A612" s="20" t="s">
        <v>834</v>
      </c>
      <c r="B612" s="20" t="s">
        <v>8</v>
      </c>
      <c r="C612" s="20" t="s">
        <v>8</v>
      </c>
      <c r="D612" s="20" t="s">
        <v>19</v>
      </c>
      <c r="E612" s="20" t="s">
        <v>19</v>
      </c>
      <c r="F612" s="21">
        <v>43696.673611111109</v>
      </c>
      <c r="H612" s="20" t="s">
        <v>835</v>
      </c>
      <c r="I612" s="20" t="s">
        <v>342</v>
      </c>
      <c r="J612" s="22">
        <v>7168123432</v>
      </c>
      <c r="K612" s="20" t="s">
        <v>106</v>
      </c>
      <c r="M612" s="20" t="s">
        <v>343</v>
      </c>
      <c r="N612" s="20" t="s">
        <v>106</v>
      </c>
      <c r="O612" s="22">
        <v>1</v>
      </c>
      <c r="P612" s="23">
        <v>0</v>
      </c>
      <c r="Q612" s="23">
        <v>0</v>
      </c>
      <c r="R612" s="23">
        <v>55</v>
      </c>
      <c r="S612" s="23">
        <v>55</v>
      </c>
      <c r="T612" s="23">
        <v>55</v>
      </c>
      <c r="U612" s="23">
        <v>55</v>
      </c>
      <c r="V612" s="23">
        <v>55</v>
      </c>
      <c r="W612" s="23">
        <v>0</v>
      </c>
      <c r="X612" s="23">
        <v>55</v>
      </c>
      <c r="Y612" s="23">
        <v>0</v>
      </c>
      <c r="Z612" s="23">
        <v>0</v>
      </c>
      <c r="AA612" s="20" t="s">
        <v>182</v>
      </c>
      <c r="AB612" s="20" t="s">
        <v>151</v>
      </c>
      <c r="AC612" s="20" t="s">
        <v>110</v>
      </c>
    </row>
    <row r="613" spans="1:29" ht="13.2" x14ac:dyDescent="0.25">
      <c r="A613" s="20" t="s">
        <v>834</v>
      </c>
      <c r="B613" s="20" t="s">
        <v>8</v>
      </c>
      <c r="C613" s="20" t="s">
        <v>8</v>
      </c>
      <c r="D613" s="20" t="s">
        <v>19</v>
      </c>
      <c r="E613" s="20" t="s">
        <v>19</v>
      </c>
      <c r="F613" s="21">
        <v>43696.673611111109</v>
      </c>
      <c r="H613" s="20" t="s">
        <v>835</v>
      </c>
      <c r="I613" s="20" t="s">
        <v>326</v>
      </c>
      <c r="K613" s="20" t="s">
        <v>106</v>
      </c>
      <c r="M613" s="20" t="s">
        <v>327</v>
      </c>
      <c r="N613" s="20" t="s">
        <v>106</v>
      </c>
      <c r="O613" s="22">
        <v>1</v>
      </c>
      <c r="P613" s="23">
        <v>0</v>
      </c>
      <c r="Q613" s="23">
        <v>0</v>
      </c>
      <c r="R613" s="23">
        <v>0</v>
      </c>
      <c r="S613" s="23">
        <v>0</v>
      </c>
      <c r="T613" s="23">
        <v>0</v>
      </c>
      <c r="U613" s="23">
        <v>0</v>
      </c>
      <c r="V613" s="23">
        <v>0</v>
      </c>
      <c r="W613" s="23">
        <v>0</v>
      </c>
      <c r="X613" s="23">
        <v>0</v>
      </c>
      <c r="Y613" s="23">
        <v>0</v>
      </c>
      <c r="Z613" s="23">
        <v>0</v>
      </c>
      <c r="AA613" s="20" t="s">
        <v>182</v>
      </c>
      <c r="AB613" s="20" t="s">
        <v>151</v>
      </c>
      <c r="AC613" s="20" t="s">
        <v>110</v>
      </c>
    </row>
    <row r="614" spans="1:29" ht="13.2" x14ac:dyDescent="0.25">
      <c r="A614" s="20" t="s">
        <v>836</v>
      </c>
      <c r="B614" s="20" t="s">
        <v>6</v>
      </c>
      <c r="C614" s="20" t="s">
        <v>6</v>
      </c>
      <c r="D614" s="20" t="s">
        <v>72</v>
      </c>
      <c r="E614" s="20" t="s">
        <v>20</v>
      </c>
      <c r="F614" s="21">
        <v>43696.675000000003</v>
      </c>
      <c r="H614" s="20" t="s">
        <v>833</v>
      </c>
      <c r="I614" s="20" t="s">
        <v>279</v>
      </c>
      <c r="J614" s="22">
        <v>5852056686</v>
      </c>
      <c r="K614" s="20" t="s">
        <v>106</v>
      </c>
      <c r="M614" s="20" t="s">
        <v>280</v>
      </c>
      <c r="N614" s="20" t="s">
        <v>106</v>
      </c>
      <c r="O614" s="22">
        <v>1</v>
      </c>
      <c r="P614" s="23">
        <v>0</v>
      </c>
      <c r="Q614" s="23">
        <v>0</v>
      </c>
      <c r="R614" s="23">
        <v>40</v>
      </c>
      <c r="S614" s="23">
        <v>0</v>
      </c>
      <c r="T614" s="23">
        <v>40</v>
      </c>
      <c r="U614" s="23">
        <v>40</v>
      </c>
      <c r="V614" s="23">
        <v>0</v>
      </c>
      <c r="X614" s="23">
        <v>0</v>
      </c>
      <c r="Y614" s="23">
        <v>0</v>
      </c>
      <c r="Z614" s="23">
        <v>0</v>
      </c>
      <c r="AA614" s="20" t="s">
        <v>108</v>
      </c>
      <c r="AB614" s="20" t="s">
        <v>109</v>
      </c>
      <c r="AC614" s="20" t="s">
        <v>110</v>
      </c>
    </row>
    <row r="615" spans="1:29" ht="13.2" x14ac:dyDescent="0.25">
      <c r="A615" s="20" t="s">
        <v>836</v>
      </c>
      <c r="B615" s="20" t="s">
        <v>6</v>
      </c>
      <c r="C615" s="20" t="s">
        <v>6</v>
      </c>
      <c r="D615" s="20" t="s">
        <v>72</v>
      </c>
      <c r="E615" s="20" t="s">
        <v>20</v>
      </c>
      <c r="F615" s="21">
        <v>43696.675000000003</v>
      </c>
      <c r="H615" s="20" t="s">
        <v>833</v>
      </c>
      <c r="I615" s="20" t="s">
        <v>111</v>
      </c>
      <c r="J615" s="22">
        <v>5852056686</v>
      </c>
      <c r="K615" s="20" t="s">
        <v>106</v>
      </c>
      <c r="M615" s="20" t="s">
        <v>112</v>
      </c>
      <c r="N615" s="20" t="s">
        <v>106</v>
      </c>
      <c r="O615" s="22">
        <v>1</v>
      </c>
      <c r="P615" s="23">
        <v>0</v>
      </c>
      <c r="Q615" s="23">
        <v>0</v>
      </c>
      <c r="R615" s="23">
        <v>0</v>
      </c>
      <c r="S615" s="23">
        <v>0</v>
      </c>
      <c r="T615" s="23">
        <v>0</v>
      </c>
      <c r="U615" s="23">
        <v>0</v>
      </c>
      <c r="V615" s="23">
        <v>0</v>
      </c>
      <c r="X615" s="23">
        <v>0</v>
      </c>
      <c r="Y615" s="23">
        <v>0</v>
      </c>
      <c r="Z615" s="23">
        <v>0</v>
      </c>
      <c r="AA615" s="20" t="s">
        <v>108</v>
      </c>
      <c r="AB615" s="20" t="s">
        <v>113</v>
      </c>
      <c r="AC615" s="20" t="s">
        <v>110</v>
      </c>
    </row>
    <row r="616" spans="1:29" ht="13.2" x14ac:dyDescent="0.25">
      <c r="A616" s="20" t="s">
        <v>836</v>
      </c>
      <c r="B616" s="20" t="s">
        <v>6</v>
      </c>
      <c r="C616" s="20" t="s">
        <v>6</v>
      </c>
      <c r="D616" s="20" t="s">
        <v>72</v>
      </c>
      <c r="E616" s="20" t="s">
        <v>20</v>
      </c>
      <c r="F616" s="21">
        <v>43696.675000000003</v>
      </c>
      <c r="H616" s="20" t="s">
        <v>833</v>
      </c>
      <c r="I616" s="20" t="s">
        <v>281</v>
      </c>
      <c r="J616" s="22">
        <v>5852056686</v>
      </c>
      <c r="K616" s="20" t="s">
        <v>106</v>
      </c>
      <c r="M616" s="20" t="s">
        <v>282</v>
      </c>
      <c r="N616" s="20" t="s">
        <v>106</v>
      </c>
      <c r="O616" s="22">
        <v>1</v>
      </c>
      <c r="P616" s="23">
        <v>0</v>
      </c>
      <c r="Q616" s="23">
        <v>0</v>
      </c>
      <c r="R616" s="23">
        <v>4.8</v>
      </c>
      <c r="S616" s="23">
        <v>4.8</v>
      </c>
      <c r="T616" s="23">
        <v>4.8</v>
      </c>
      <c r="U616" s="23">
        <v>4.8</v>
      </c>
      <c r="V616" s="23">
        <v>4.8</v>
      </c>
      <c r="W616" s="23">
        <v>0</v>
      </c>
      <c r="X616" s="23">
        <v>4.8</v>
      </c>
      <c r="Y616" s="23">
        <v>0</v>
      </c>
      <c r="Z616" s="23">
        <v>0</v>
      </c>
      <c r="AA616" s="20" t="s">
        <v>108</v>
      </c>
      <c r="AB616" s="20" t="s">
        <v>109</v>
      </c>
      <c r="AC616" s="20" t="s">
        <v>110</v>
      </c>
    </row>
    <row r="617" spans="1:29" ht="13.2" x14ac:dyDescent="0.25">
      <c r="A617" s="20" t="s">
        <v>837</v>
      </c>
      <c r="B617" s="20" t="s">
        <v>8</v>
      </c>
      <c r="C617" s="20" t="s">
        <v>8</v>
      </c>
      <c r="D617" s="20" t="s">
        <v>19</v>
      </c>
      <c r="E617" s="20" t="s">
        <v>19</v>
      </c>
      <c r="F617" s="21">
        <v>43696.675000000003</v>
      </c>
      <c r="H617" s="20" t="s">
        <v>838</v>
      </c>
      <c r="I617" s="20" t="s">
        <v>199</v>
      </c>
      <c r="J617" s="22">
        <v>7169825831</v>
      </c>
      <c r="K617" s="20" t="s">
        <v>106</v>
      </c>
      <c r="M617" s="20" t="s">
        <v>200</v>
      </c>
      <c r="N617" s="20" t="s">
        <v>106</v>
      </c>
      <c r="O617" s="22">
        <v>1</v>
      </c>
      <c r="P617" s="23">
        <v>0</v>
      </c>
      <c r="Q617" s="23">
        <v>0</v>
      </c>
      <c r="R617" s="23">
        <v>0</v>
      </c>
      <c r="S617" s="23">
        <v>0</v>
      </c>
      <c r="T617" s="23">
        <v>0</v>
      </c>
      <c r="U617" s="23">
        <v>0</v>
      </c>
      <c r="V617" s="23">
        <v>0</v>
      </c>
      <c r="W617" s="23">
        <v>0</v>
      </c>
      <c r="X617" s="23">
        <v>0</v>
      </c>
      <c r="Y617" s="23">
        <v>0</v>
      </c>
      <c r="Z617" s="23">
        <v>0</v>
      </c>
      <c r="AA617" s="20" t="s">
        <v>182</v>
      </c>
      <c r="AB617" s="20" t="s">
        <v>151</v>
      </c>
      <c r="AC617" s="20" t="s">
        <v>110</v>
      </c>
    </row>
    <row r="618" spans="1:29" ht="13.2" x14ac:dyDescent="0.25">
      <c r="A618" s="20" t="s">
        <v>839</v>
      </c>
      <c r="B618" s="20" t="s">
        <v>8</v>
      </c>
      <c r="C618" s="20" t="s">
        <v>8</v>
      </c>
      <c r="D618" s="20" t="s">
        <v>19</v>
      </c>
      <c r="E618" s="20" t="s">
        <v>19</v>
      </c>
      <c r="F618" s="21">
        <v>43696.676388888889</v>
      </c>
      <c r="H618" s="20" t="s">
        <v>840</v>
      </c>
      <c r="I618" s="20" t="s">
        <v>179</v>
      </c>
      <c r="J618" s="22">
        <v>7164746007</v>
      </c>
      <c r="K618" s="20" t="s">
        <v>106</v>
      </c>
      <c r="M618" s="20" t="s">
        <v>180</v>
      </c>
      <c r="N618" s="20" t="s">
        <v>106</v>
      </c>
      <c r="O618" s="22">
        <v>1</v>
      </c>
      <c r="P618" s="23">
        <v>0</v>
      </c>
      <c r="Q618" s="23">
        <v>0</v>
      </c>
      <c r="R618" s="23">
        <v>0</v>
      </c>
      <c r="S618" s="23">
        <v>0</v>
      </c>
      <c r="T618" s="23">
        <v>0</v>
      </c>
      <c r="U618" s="23">
        <v>0</v>
      </c>
      <c r="V618" s="23">
        <v>0</v>
      </c>
      <c r="W618" s="23">
        <v>0</v>
      </c>
      <c r="X618" s="23">
        <v>0</v>
      </c>
      <c r="Y618" s="23">
        <v>0</v>
      </c>
      <c r="Z618" s="23">
        <v>0</v>
      </c>
      <c r="AA618" s="20" t="s">
        <v>182</v>
      </c>
      <c r="AB618" s="20" t="s">
        <v>151</v>
      </c>
      <c r="AC618" s="20" t="s">
        <v>110</v>
      </c>
    </row>
    <row r="619" spans="1:29" ht="13.2" x14ac:dyDescent="0.25">
      <c r="A619" s="20" t="s">
        <v>841</v>
      </c>
      <c r="B619" s="20" t="s">
        <v>6</v>
      </c>
      <c r="C619" s="20" t="s">
        <v>6</v>
      </c>
      <c r="D619" s="20" t="s">
        <v>9</v>
      </c>
      <c r="E619" s="20" t="s">
        <v>20</v>
      </c>
      <c r="F619" s="21">
        <v>43696.686805555553</v>
      </c>
      <c r="H619" s="20" t="s">
        <v>842</v>
      </c>
      <c r="I619" s="20" t="s">
        <v>105</v>
      </c>
      <c r="J619" s="22">
        <v>7166259878</v>
      </c>
      <c r="K619" s="20" t="s">
        <v>106</v>
      </c>
      <c r="M619" s="20" t="s">
        <v>107</v>
      </c>
      <c r="N619" s="20" t="s">
        <v>106</v>
      </c>
      <c r="O619" s="22">
        <v>1</v>
      </c>
      <c r="P619" s="23">
        <v>0</v>
      </c>
      <c r="Q619" s="23">
        <v>0</v>
      </c>
      <c r="R619" s="23">
        <v>0.4</v>
      </c>
      <c r="S619" s="23">
        <v>0</v>
      </c>
      <c r="T619" s="23">
        <v>0.4</v>
      </c>
      <c r="U619" s="23">
        <v>0.4</v>
      </c>
      <c r="V619" s="23">
        <v>0</v>
      </c>
      <c r="X619" s="23">
        <v>0</v>
      </c>
      <c r="Y619" s="23">
        <v>0</v>
      </c>
      <c r="Z619" s="23">
        <v>0</v>
      </c>
      <c r="AA619" s="20" t="s">
        <v>108</v>
      </c>
      <c r="AB619" s="20" t="s">
        <v>109</v>
      </c>
      <c r="AC619" s="20" t="s">
        <v>110</v>
      </c>
    </row>
    <row r="620" spans="1:29" ht="13.2" x14ac:dyDescent="0.25">
      <c r="A620" s="20" t="s">
        <v>841</v>
      </c>
      <c r="B620" s="20" t="s">
        <v>6</v>
      </c>
      <c r="C620" s="20" t="s">
        <v>6</v>
      </c>
      <c r="D620" s="20" t="s">
        <v>9</v>
      </c>
      <c r="E620" s="20" t="s">
        <v>20</v>
      </c>
      <c r="F620" s="21">
        <v>43696.686805555553</v>
      </c>
      <c r="H620" s="20" t="s">
        <v>842</v>
      </c>
      <c r="I620" s="20" t="s">
        <v>111</v>
      </c>
      <c r="J620" s="22">
        <v>7166259878</v>
      </c>
      <c r="K620" s="20" t="s">
        <v>106</v>
      </c>
      <c r="M620" s="20" t="s">
        <v>112</v>
      </c>
      <c r="N620" s="20" t="s">
        <v>106</v>
      </c>
      <c r="O620" s="22">
        <v>1</v>
      </c>
      <c r="P620" s="23">
        <v>0</v>
      </c>
      <c r="Q620" s="23">
        <v>0</v>
      </c>
      <c r="R620" s="23">
        <v>0</v>
      </c>
      <c r="S620" s="23">
        <v>0</v>
      </c>
      <c r="T620" s="23">
        <v>0</v>
      </c>
      <c r="U620" s="23">
        <v>0</v>
      </c>
      <c r="V620" s="23">
        <v>0</v>
      </c>
      <c r="X620" s="23">
        <v>0</v>
      </c>
      <c r="Y620" s="23">
        <v>0</v>
      </c>
      <c r="Z620" s="23">
        <v>0</v>
      </c>
      <c r="AA620" s="20" t="s">
        <v>108</v>
      </c>
      <c r="AB620" s="20" t="s">
        <v>113</v>
      </c>
      <c r="AC620" s="20" t="s">
        <v>110</v>
      </c>
    </row>
    <row r="621" spans="1:29" ht="13.2" x14ac:dyDescent="0.25">
      <c r="A621" s="20" t="s">
        <v>841</v>
      </c>
      <c r="B621" s="20" t="s">
        <v>6</v>
      </c>
      <c r="C621" s="20" t="s">
        <v>6</v>
      </c>
      <c r="D621" s="20" t="s">
        <v>9</v>
      </c>
      <c r="E621" s="20" t="s">
        <v>20</v>
      </c>
      <c r="F621" s="21">
        <v>43696.686805555553</v>
      </c>
      <c r="H621" s="20" t="s">
        <v>842</v>
      </c>
      <c r="I621" s="20" t="s">
        <v>114</v>
      </c>
      <c r="J621" s="22">
        <v>7166259878</v>
      </c>
      <c r="K621" s="20" t="s">
        <v>106</v>
      </c>
      <c r="M621" s="20" t="s">
        <v>115</v>
      </c>
      <c r="N621" s="20" t="s">
        <v>106</v>
      </c>
      <c r="O621" s="22">
        <v>1</v>
      </c>
      <c r="P621" s="23">
        <v>0</v>
      </c>
      <c r="Q621" s="23">
        <v>0</v>
      </c>
      <c r="R621" s="23">
        <v>0</v>
      </c>
      <c r="S621" s="23">
        <v>0</v>
      </c>
      <c r="T621" s="23">
        <v>0</v>
      </c>
      <c r="U621" s="23">
        <v>0</v>
      </c>
      <c r="V621" s="23">
        <v>0</v>
      </c>
      <c r="W621" s="23">
        <v>0</v>
      </c>
      <c r="X621" s="23">
        <v>0</v>
      </c>
      <c r="Y621" s="23">
        <v>0</v>
      </c>
      <c r="Z621" s="23">
        <v>0</v>
      </c>
      <c r="AA621" s="20" t="s">
        <v>108</v>
      </c>
      <c r="AB621" s="20" t="s">
        <v>116</v>
      </c>
      <c r="AC621" s="20" t="s">
        <v>110</v>
      </c>
    </row>
    <row r="622" spans="1:29" ht="13.2" x14ac:dyDescent="0.25">
      <c r="A622" s="20" t="s">
        <v>843</v>
      </c>
      <c r="B622" s="20" t="s">
        <v>6</v>
      </c>
      <c r="C622" s="20" t="s">
        <v>6</v>
      </c>
      <c r="D622" s="20" t="s">
        <v>9</v>
      </c>
      <c r="E622" s="20" t="s">
        <v>20</v>
      </c>
      <c r="F622" s="21">
        <v>43696.693055555559</v>
      </c>
      <c r="H622" s="20" t="s">
        <v>844</v>
      </c>
      <c r="I622" s="20" t="s">
        <v>121</v>
      </c>
      <c r="K622" s="20" t="s">
        <v>106</v>
      </c>
      <c r="M622" s="20" t="s">
        <v>122</v>
      </c>
      <c r="N622" s="20" t="s">
        <v>106</v>
      </c>
      <c r="O622" s="22">
        <v>1</v>
      </c>
      <c r="P622" s="23">
        <v>11.25</v>
      </c>
      <c r="Q622" s="23">
        <v>11.25</v>
      </c>
      <c r="R622" s="23">
        <v>59.99</v>
      </c>
      <c r="S622" s="23">
        <v>44.99</v>
      </c>
      <c r="T622" s="23">
        <v>59.99</v>
      </c>
      <c r="U622" s="23">
        <v>44.99</v>
      </c>
      <c r="V622" s="23">
        <v>33.74</v>
      </c>
      <c r="X622" s="23">
        <v>44.99</v>
      </c>
      <c r="Y622" s="23">
        <v>15</v>
      </c>
      <c r="Z622" s="23">
        <v>0</v>
      </c>
      <c r="AA622" s="20" t="s">
        <v>108</v>
      </c>
      <c r="AB622" s="20" t="s">
        <v>124</v>
      </c>
      <c r="AC622" s="20" t="s">
        <v>110</v>
      </c>
    </row>
    <row r="623" spans="1:29" ht="13.2" x14ac:dyDescent="0.25">
      <c r="A623" s="20" t="s">
        <v>845</v>
      </c>
      <c r="B623" s="20" t="s">
        <v>8</v>
      </c>
      <c r="C623" s="20" t="s">
        <v>8</v>
      </c>
      <c r="D623" s="20" t="s">
        <v>14</v>
      </c>
      <c r="E623" s="20" t="s">
        <v>14</v>
      </c>
      <c r="F623" s="21">
        <v>43696.695833333331</v>
      </c>
      <c r="H623" s="20" t="s">
        <v>846</v>
      </c>
      <c r="I623" s="20" t="s">
        <v>474</v>
      </c>
      <c r="J623" s="22">
        <v>357190100399821</v>
      </c>
      <c r="K623" s="20" t="s">
        <v>106</v>
      </c>
      <c r="L623" s="22">
        <v>282989418</v>
      </c>
      <c r="M623" s="20" t="s">
        <v>475</v>
      </c>
      <c r="N623" s="20" t="s">
        <v>106</v>
      </c>
      <c r="O623" s="22">
        <v>1</v>
      </c>
      <c r="P623" s="23">
        <v>207.57</v>
      </c>
      <c r="Q623" s="23">
        <v>207.57</v>
      </c>
      <c r="R623" s="23">
        <v>90</v>
      </c>
      <c r="S623" s="23">
        <v>270</v>
      </c>
      <c r="T623" s="23">
        <v>270</v>
      </c>
      <c r="U623" s="23">
        <v>270</v>
      </c>
      <c r="V623" s="23">
        <v>62.43</v>
      </c>
      <c r="X623" s="23">
        <v>270</v>
      </c>
      <c r="Y623" s="23">
        <v>-180</v>
      </c>
      <c r="Z623" s="23">
        <v>0</v>
      </c>
      <c r="AA623" s="20" t="s">
        <v>182</v>
      </c>
      <c r="AB623" s="20" t="s">
        <v>127</v>
      </c>
      <c r="AC623" s="20" t="s">
        <v>110</v>
      </c>
    </row>
    <row r="624" spans="1:29" ht="13.2" x14ac:dyDescent="0.25">
      <c r="A624" s="20" t="s">
        <v>845</v>
      </c>
      <c r="B624" s="20" t="s">
        <v>8</v>
      </c>
      <c r="C624" s="20" t="s">
        <v>8</v>
      </c>
      <c r="D624" s="20" t="s">
        <v>14</v>
      </c>
      <c r="E624" s="20" t="s">
        <v>14</v>
      </c>
      <c r="F624" s="21">
        <v>43696.695833333331</v>
      </c>
      <c r="H624" s="20" t="s">
        <v>846</v>
      </c>
      <c r="I624" s="20" t="s">
        <v>128</v>
      </c>
      <c r="J624" s="22">
        <v>8438773506</v>
      </c>
      <c r="K624" s="20" t="s">
        <v>106</v>
      </c>
      <c r="L624" s="22">
        <v>282989418</v>
      </c>
      <c r="M624" s="20" t="s">
        <v>129</v>
      </c>
      <c r="N624" s="20" t="s">
        <v>106</v>
      </c>
      <c r="O624" s="22">
        <v>1</v>
      </c>
      <c r="P624" s="23">
        <v>0</v>
      </c>
      <c r="Q624" s="23">
        <v>0</v>
      </c>
      <c r="R624" s="23">
        <v>0</v>
      </c>
      <c r="S624" s="23">
        <v>0</v>
      </c>
      <c r="T624" s="23">
        <v>0</v>
      </c>
      <c r="U624" s="23">
        <v>0</v>
      </c>
      <c r="V624" s="23">
        <v>0</v>
      </c>
      <c r="W624" s="23">
        <v>0</v>
      </c>
      <c r="X624" s="23">
        <v>0</v>
      </c>
      <c r="Y624" s="23">
        <v>0</v>
      </c>
      <c r="Z624" s="23">
        <v>0</v>
      </c>
      <c r="AA624" s="20" t="s">
        <v>182</v>
      </c>
      <c r="AB624" s="20" t="s">
        <v>130</v>
      </c>
      <c r="AC624" s="20" t="s">
        <v>110</v>
      </c>
    </row>
    <row r="625" spans="1:29" ht="13.2" x14ac:dyDescent="0.25">
      <c r="A625" s="20" t="s">
        <v>845</v>
      </c>
      <c r="B625" s="20" t="s">
        <v>8</v>
      </c>
      <c r="C625" s="20" t="s">
        <v>8</v>
      </c>
      <c r="D625" s="20" t="s">
        <v>14</v>
      </c>
      <c r="E625" s="20" t="s">
        <v>14</v>
      </c>
      <c r="F625" s="21">
        <v>43696.695833333331</v>
      </c>
      <c r="H625" s="20" t="s">
        <v>846</v>
      </c>
      <c r="I625" s="20" t="s">
        <v>131</v>
      </c>
      <c r="K625" s="20" t="s">
        <v>106</v>
      </c>
      <c r="L625" s="22">
        <v>282989418</v>
      </c>
      <c r="M625" s="20" t="s">
        <v>132</v>
      </c>
      <c r="N625" s="20" t="s">
        <v>106</v>
      </c>
      <c r="O625" s="22">
        <v>1</v>
      </c>
      <c r="P625" s="23">
        <v>0</v>
      </c>
      <c r="Q625" s="23">
        <v>0</v>
      </c>
      <c r="R625" s="23">
        <v>0</v>
      </c>
      <c r="S625" s="23">
        <v>0</v>
      </c>
      <c r="T625" s="23">
        <v>0</v>
      </c>
      <c r="U625" s="23">
        <v>0</v>
      </c>
      <c r="V625" s="23">
        <v>0</v>
      </c>
      <c r="W625" s="23">
        <v>0</v>
      </c>
      <c r="X625" s="23">
        <v>0</v>
      </c>
      <c r="Y625" s="23">
        <v>0</v>
      </c>
      <c r="Z625" s="23">
        <v>0</v>
      </c>
      <c r="AA625" s="20" t="s">
        <v>182</v>
      </c>
      <c r="AB625" s="20" t="s">
        <v>133</v>
      </c>
      <c r="AC625" s="20" t="s">
        <v>110</v>
      </c>
    </row>
    <row r="626" spans="1:29" ht="13.2" x14ac:dyDescent="0.25">
      <c r="A626" s="20" t="s">
        <v>845</v>
      </c>
      <c r="B626" s="20" t="s">
        <v>8</v>
      </c>
      <c r="C626" s="20" t="s">
        <v>8</v>
      </c>
      <c r="D626" s="20" t="s">
        <v>14</v>
      </c>
      <c r="E626" s="20" t="s">
        <v>14</v>
      </c>
      <c r="F626" s="21">
        <v>43696.695833333331</v>
      </c>
      <c r="H626" s="20" t="s">
        <v>846</v>
      </c>
      <c r="I626" s="20" t="s">
        <v>134</v>
      </c>
      <c r="J626" s="22">
        <v>8438773506</v>
      </c>
      <c r="K626" s="20" t="s">
        <v>106</v>
      </c>
      <c r="L626" s="22">
        <v>282989418</v>
      </c>
      <c r="M626" s="20" t="s">
        <v>135</v>
      </c>
      <c r="N626" s="20" t="s">
        <v>106</v>
      </c>
      <c r="O626" s="22">
        <v>1</v>
      </c>
      <c r="P626" s="23">
        <v>0</v>
      </c>
      <c r="Q626" s="23">
        <v>0</v>
      </c>
      <c r="R626" s="23">
        <v>0</v>
      </c>
      <c r="S626" s="23">
        <v>150</v>
      </c>
      <c r="T626" s="23">
        <v>150</v>
      </c>
      <c r="U626" s="23">
        <v>150</v>
      </c>
      <c r="V626" s="23">
        <v>150</v>
      </c>
      <c r="W626" s="23">
        <v>0</v>
      </c>
      <c r="X626" s="23">
        <v>150</v>
      </c>
      <c r="Y626" s="23">
        <v>-150</v>
      </c>
      <c r="Z626" s="23">
        <v>0</v>
      </c>
      <c r="AA626" s="20" t="s">
        <v>182</v>
      </c>
      <c r="AB626" s="20" t="s">
        <v>136</v>
      </c>
      <c r="AC626" s="20" t="s">
        <v>110</v>
      </c>
    </row>
    <row r="627" spans="1:29" ht="13.2" x14ac:dyDescent="0.25">
      <c r="A627" s="20" t="s">
        <v>845</v>
      </c>
      <c r="B627" s="20" t="s">
        <v>8</v>
      </c>
      <c r="C627" s="20" t="s">
        <v>8</v>
      </c>
      <c r="D627" s="20" t="s">
        <v>14</v>
      </c>
      <c r="E627" s="20" t="s">
        <v>14</v>
      </c>
      <c r="F627" s="21">
        <v>43696.695833333331</v>
      </c>
      <c r="H627" s="20" t="s">
        <v>846</v>
      </c>
      <c r="I627" s="20" t="s">
        <v>407</v>
      </c>
      <c r="J627" s="22">
        <v>8438773506</v>
      </c>
      <c r="K627" s="20" t="s">
        <v>106</v>
      </c>
      <c r="L627" s="22">
        <v>282989418</v>
      </c>
      <c r="M627" s="20" t="s">
        <v>408</v>
      </c>
      <c r="N627" s="20" t="s">
        <v>106</v>
      </c>
      <c r="O627" s="22">
        <v>1</v>
      </c>
      <c r="P627" s="23">
        <v>0</v>
      </c>
      <c r="Q627" s="23">
        <v>0</v>
      </c>
      <c r="R627" s="23">
        <v>55</v>
      </c>
      <c r="S627" s="23">
        <v>55</v>
      </c>
      <c r="T627" s="23">
        <v>55</v>
      </c>
      <c r="U627" s="23">
        <v>55</v>
      </c>
      <c r="V627" s="23">
        <v>55</v>
      </c>
      <c r="W627" s="23">
        <v>0</v>
      </c>
      <c r="X627" s="23">
        <v>55</v>
      </c>
      <c r="Y627" s="23">
        <v>0</v>
      </c>
      <c r="Z627" s="23">
        <v>0</v>
      </c>
      <c r="AA627" s="20" t="s">
        <v>182</v>
      </c>
      <c r="AB627" s="20" t="s">
        <v>151</v>
      </c>
      <c r="AC627" s="20" t="s">
        <v>110</v>
      </c>
    </row>
    <row r="628" spans="1:29" ht="13.2" x14ac:dyDescent="0.25">
      <c r="A628" s="20" t="s">
        <v>845</v>
      </c>
      <c r="B628" s="20" t="s">
        <v>8</v>
      </c>
      <c r="C628" s="20" t="s">
        <v>8</v>
      </c>
      <c r="D628" s="20" t="s">
        <v>14</v>
      </c>
      <c r="E628" s="20" t="s">
        <v>14</v>
      </c>
      <c r="F628" s="21">
        <v>43696.695833333331</v>
      </c>
      <c r="H628" s="20" t="s">
        <v>846</v>
      </c>
      <c r="I628" s="20" t="s">
        <v>847</v>
      </c>
      <c r="J628" s="22">
        <v>8438773506</v>
      </c>
      <c r="K628" s="20" t="s">
        <v>106</v>
      </c>
      <c r="L628" s="22">
        <v>282989418</v>
      </c>
      <c r="M628" s="20" t="s">
        <v>848</v>
      </c>
      <c r="N628" s="20" t="s">
        <v>106</v>
      </c>
      <c r="O628" s="22">
        <v>1</v>
      </c>
      <c r="P628" s="23">
        <v>0</v>
      </c>
      <c r="Q628" s="23">
        <v>0</v>
      </c>
      <c r="R628" s="23">
        <v>0</v>
      </c>
      <c r="S628" s="23">
        <v>0</v>
      </c>
      <c r="T628" s="23">
        <v>0</v>
      </c>
      <c r="U628" s="23">
        <v>0</v>
      </c>
      <c r="V628" s="23">
        <v>0</v>
      </c>
      <c r="W628" s="23">
        <v>0</v>
      </c>
      <c r="X628" s="23">
        <v>0</v>
      </c>
      <c r="Y628" s="23">
        <v>0</v>
      </c>
      <c r="Z628" s="23">
        <v>0</v>
      </c>
      <c r="AA628" s="20" t="s">
        <v>182</v>
      </c>
      <c r="AB628" s="20" t="s">
        <v>152</v>
      </c>
      <c r="AC628" s="20" t="s">
        <v>110</v>
      </c>
    </row>
    <row r="629" spans="1:29" ht="13.2" x14ac:dyDescent="0.25">
      <c r="A629" s="20" t="s">
        <v>845</v>
      </c>
      <c r="B629" s="20" t="s">
        <v>8</v>
      </c>
      <c r="C629" s="20" t="s">
        <v>8</v>
      </c>
      <c r="D629" s="20" t="s">
        <v>14</v>
      </c>
      <c r="E629" s="20" t="s">
        <v>14</v>
      </c>
      <c r="F629" s="21">
        <v>43696.695833333331</v>
      </c>
      <c r="H629" s="20" t="s">
        <v>846</v>
      </c>
      <c r="I629" s="20" t="s">
        <v>154</v>
      </c>
      <c r="J629" s="22">
        <v>8438773506</v>
      </c>
      <c r="K629" s="20" t="s">
        <v>106</v>
      </c>
      <c r="L629" s="22">
        <v>282989418</v>
      </c>
      <c r="M629" s="20" t="s">
        <v>155</v>
      </c>
      <c r="N629" s="20" t="s">
        <v>106</v>
      </c>
      <c r="O629" s="22">
        <v>1</v>
      </c>
      <c r="P629" s="23">
        <v>0</v>
      </c>
      <c r="Q629" s="23">
        <v>0</v>
      </c>
      <c r="R629" s="23">
        <v>0</v>
      </c>
      <c r="S629" s="23">
        <v>0</v>
      </c>
      <c r="T629" s="23">
        <v>0</v>
      </c>
      <c r="U629" s="23">
        <v>0</v>
      </c>
      <c r="V629" s="23">
        <v>0</v>
      </c>
      <c r="W629" s="23">
        <v>0</v>
      </c>
      <c r="X629" s="23">
        <v>0</v>
      </c>
      <c r="Y629" s="23">
        <v>0</v>
      </c>
      <c r="Z629" s="23">
        <v>0</v>
      </c>
      <c r="AA629" s="20" t="s">
        <v>182</v>
      </c>
      <c r="AB629" s="20" t="s">
        <v>151</v>
      </c>
      <c r="AC629" s="20" t="s">
        <v>110</v>
      </c>
    </row>
    <row r="630" spans="1:29" ht="13.2" x14ac:dyDescent="0.25">
      <c r="A630" s="20" t="s">
        <v>845</v>
      </c>
      <c r="B630" s="20" t="s">
        <v>8</v>
      </c>
      <c r="C630" s="20" t="s">
        <v>8</v>
      </c>
      <c r="D630" s="20" t="s">
        <v>14</v>
      </c>
      <c r="E630" s="20" t="s">
        <v>14</v>
      </c>
      <c r="F630" s="21">
        <v>43696.695833333331</v>
      </c>
      <c r="H630" s="20" t="s">
        <v>846</v>
      </c>
      <c r="I630" s="20" t="s">
        <v>156</v>
      </c>
      <c r="J630" s="22">
        <v>1407261085</v>
      </c>
      <c r="K630" s="20" t="s">
        <v>106</v>
      </c>
      <c r="L630" s="22">
        <v>282989418</v>
      </c>
      <c r="M630" s="20" t="s">
        <v>157</v>
      </c>
      <c r="N630" s="20" t="s">
        <v>106</v>
      </c>
      <c r="O630" s="22">
        <v>1</v>
      </c>
      <c r="P630" s="23">
        <v>0</v>
      </c>
      <c r="Q630" s="23">
        <v>0</v>
      </c>
      <c r="R630" s="23">
        <v>0</v>
      </c>
      <c r="S630" s="23">
        <v>0</v>
      </c>
      <c r="T630" s="23">
        <v>0</v>
      </c>
      <c r="U630" s="23">
        <v>0</v>
      </c>
      <c r="V630" s="23">
        <v>0</v>
      </c>
      <c r="W630" s="23">
        <v>0</v>
      </c>
      <c r="X630" s="23">
        <v>0</v>
      </c>
      <c r="Y630" s="23">
        <v>0</v>
      </c>
      <c r="Z630" s="23">
        <v>0</v>
      </c>
      <c r="AA630" s="20" t="s">
        <v>182</v>
      </c>
      <c r="AB630" s="20" t="s">
        <v>158</v>
      </c>
      <c r="AC630" s="20" t="s">
        <v>110</v>
      </c>
    </row>
    <row r="631" spans="1:29" ht="13.2" x14ac:dyDescent="0.25">
      <c r="A631" s="20" t="s">
        <v>845</v>
      </c>
      <c r="B631" s="20" t="s">
        <v>8</v>
      </c>
      <c r="C631" s="20" t="s">
        <v>8</v>
      </c>
      <c r="D631" s="20" t="s">
        <v>14</v>
      </c>
      <c r="E631" s="20" t="s">
        <v>14</v>
      </c>
      <c r="F631" s="21">
        <v>43696.695833333331</v>
      </c>
      <c r="H631" s="20" t="s">
        <v>846</v>
      </c>
      <c r="I631" s="20" t="s">
        <v>159</v>
      </c>
      <c r="J631" s="22">
        <v>8438773506</v>
      </c>
      <c r="K631" s="20" t="s">
        <v>106</v>
      </c>
      <c r="L631" s="22">
        <v>282989418</v>
      </c>
      <c r="M631" s="20" t="s">
        <v>160</v>
      </c>
      <c r="N631" s="20" t="s">
        <v>141</v>
      </c>
      <c r="O631" s="22">
        <v>-1</v>
      </c>
      <c r="P631" s="23">
        <v>0</v>
      </c>
      <c r="Q631" s="23">
        <v>0</v>
      </c>
      <c r="R631" s="23">
        <v>-270</v>
      </c>
      <c r="S631" s="23">
        <v>-270</v>
      </c>
      <c r="T631" s="23">
        <v>-270</v>
      </c>
      <c r="U631" s="23">
        <v>-270</v>
      </c>
      <c r="V631" s="23">
        <v>-270</v>
      </c>
      <c r="W631" s="23">
        <v>0</v>
      </c>
      <c r="X631" s="23">
        <v>-270</v>
      </c>
      <c r="Y631" s="23">
        <v>0</v>
      </c>
      <c r="Z631" s="23">
        <v>0</v>
      </c>
      <c r="AA631" s="20" t="s">
        <v>182</v>
      </c>
      <c r="AB631" s="20" t="s">
        <v>161</v>
      </c>
      <c r="AC631" s="20" t="s">
        <v>110</v>
      </c>
    </row>
    <row r="632" spans="1:29" ht="13.2" x14ac:dyDescent="0.25">
      <c r="A632" s="20" t="s">
        <v>845</v>
      </c>
      <c r="B632" s="20" t="s">
        <v>8</v>
      </c>
      <c r="C632" s="20" t="s">
        <v>8</v>
      </c>
      <c r="D632" s="20" t="s">
        <v>14</v>
      </c>
      <c r="E632" s="20" t="s">
        <v>14</v>
      </c>
      <c r="F632" s="21">
        <v>43696.695833333331</v>
      </c>
      <c r="H632" s="20" t="s">
        <v>846</v>
      </c>
      <c r="I632" s="20" t="s">
        <v>162</v>
      </c>
      <c r="J632" s="22">
        <v>8438773506</v>
      </c>
      <c r="K632" s="20" t="s">
        <v>106</v>
      </c>
      <c r="L632" s="22">
        <v>282989418</v>
      </c>
      <c r="M632" s="20" t="s">
        <v>163</v>
      </c>
      <c r="N632" s="20" t="s">
        <v>141</v>
      </c>
      <c r="O632" s="22">
        <v>-1</v>
      </c>
      <c r="P632" s="23">
        <v>0</v>
      </c>
      <c r="Q632" s="23">
        <v>0</v>
      </c>
      <c r="R632" s="23">
        <v>-13.5</v>
      </c>
      <c r="S632" s="23">
        <v>-13.5</v>
      </c>
      <c r="T632" s="23">
        <v>-13.5</v>
      </c>
      <c r="U632" s="23">
        <v>-13.5</v>
      </c>
      <c r="V632" s="23">
        <v>-13.5</v>
      </c>
      <c r="W632" s="23">
        <v>0</v>
      </c>
      <c r="X632" s="23">
        <v>-13.5</v>
      </c>
      <c r="Y632" s="23">
        <v>0</v>
      </c>
      <c r="Z632" s="23">
        <v>0</v>
      </c>
      <c r="AA632" s="20" t="s">
        <v>182</v>
      </c>
      <c r="AB632" s="20" t="s">
        <v>158</v>
      </c>
      <c r="AC632" s="20" t="s">
        <v>110</v>
      </c>
    </row>
    <row r="633" spans="1:29" ht="13.2" x14ac:dyDescent="0.25">
      <c r="A633" s="20" t="s">
        <v>845</v>
      </c>
      <c r="B633" s="20" t="s">
        <v>8</v>
      </c>
      <c r="C633" s="20" t="s">
        <v>8</v>
      </c>
      <c r="D633" s="20" t="s">
        <v>14</v>
      </c>
      <c r="E633" s="20" t="s">
        <v>14</v>
      </c>
      <c r="F633" s="21">
        <v>43696.695833333331</v>
      </c>
      <c r="H633" s="20" t="s">
        <v>846</v>
      </c>
      <c r="I633" s="20" t="s">
        <v>164</v>
      </c>
      <c r="J633" s="22">
        <v>8438773506</v>
      </c>
      <c r="K633" s="20" t="s">
        <v>106</v>
      </c>
      <c r="L633" s="22">
        <v>282989418</v>
      </c>
      <c r="M633" s="20" t="s">
        <v>165</v>
      </c>
      <c r="N633" s="20" t="s">
        <v>106</v>
      </c>
      <c r="O633" s="22">
        <v>1</v>
      </c>
      <c r="P633" s="23">
        <v>0</v>
      </c>
      <c r="Q633" s="23">
        <v>0</v>
      </c>
      <c r="R633" s="23">
        <v>270</v>
      </c>
      <c r="S633" s="23">
        <v>270</v>
      </c>
      <c r="T633" s="23">
        <v>270</v>
      </c>
      <c r="U633" s="23">
        <v>270</v>
      </c>
      <c r="V633" s="23">
        <v>270</v>
      </c>
      <c r="W633" s="23">
        <v>0</v>
      </c>
      <c r="X633" s="23">
        <v>270</v>
      </c>
      <c r="Y633" s="23">
        <v>0</v>
      </c>
      <c r="Z633" s="23">
        <v>0</v>
      </c>
      <c r="AA633" s="20" t="s">
        <v>182</v>
      </c>
      <c r="AB633" s="20" t="s">
        <v>158</v>
      </c>
      <c r="AC633" s="20" t="s">
        <v>110</v>
      </c>
    </row>
    <row r="634" spans="1:29" ht="13.2" x14ac:dyDescent="0.25">
      <c r="A634" s="20" t="s">
        <v>845</v>
      </c>
      <c r="B634" s="20" t="s">
        <v>8</v>
      </c>
      <c r="C634" s="20" t="s">
        <v>8</v>
      </c>
      <c r="D634" s="20" t="s">
        <v>14</v>
      </c>
      <c r="E634" s="20" t="s">
        <v>14</v>
      </c>
      <c r="F634" s="21">
        <v>43696.695833333331</v>
      </c>
      <c r="H634" s="20" t="s">
        <v>846</v>
      </c>
      <c r="I634" s="20" t="s">
        <v>166</v>
      </c>
      <c r="J634" s="22">
        <v>8438773506</v>
      </c>
      <c r="K634" s="20" t="s">
        <v>106</v>
      </c>
      <c r="L634" s="22">
        <v>282989418</v>
      </c>
      <c r="M634" s="20" t="s">
        <v>167</v>
      </c>
      <c r="N634" s="20" t="s">
        <v>106</v>
      </c>
      <c r="O634" s="22">
        <v>1</v>
      </c>
      <c r="P634" s="23">
        <v>0</v>
      </c>
      <c r="Q634" s="23">
        <v>0</v>
      </c>
      <c r="R634" s="23">
        <v>9.99</v>
      </c>
      <c r="S634" s="23">
        <v>29.99</v>
      </c>
      <c r="T634" s="23">
        <v>9.99</v>
      </c>
      <c r="U634" s="23">
        <v>29.99</v>
      </c>
      <c r="V634" s="23">
        <v>29.99</v>
      </c>
      <c r="W634" s="23">
        <v>0</v>
      </c>
      <c r="X634" s="23">
        <v>29.99</v>
      </c>
      <c r="Y634" s="23">
        <v>-20</v>
      </c>
      <c r="Z634" s="23">
        <v>0</v>
      </c>
      <c r="AA634" s="20" t="s">
        <v>182</v>
      </c>
      <c r="AB634" s="20" t="s">
        <v>168</v>
      </c>
      <c r="AC634" s="20" t="s">
        <v>110</v>
      </c>
    </row>
    <row r="635" spans="1:29" ht="13.2" x14ac:dyDescent="0.25">
      <c r="A635" s="20" t="s">
        <v>845</v>
      </c>
      <c r="B635" s="20" t="s">
        <v>8</v>
      </c>
      <c r="C635" s="20" t="s">
        <v>8</v>
      </c>
      <c r="D635" s="20" t="s">
        <v>14</v>
      </c>
      <c r="E635" s="20" t="s">
        <v>14</v>
      </c>
      <c r="F635" s="21">
        <v>43696.695833333331</v>
      </c>
      <c r="H635" s="20" t="s">
        <v>846</v>
      </c>
      <c r="I635" s="20" t="s">
        <v>254</v>
      </c>
      <c r="K635" s="20" t="s">
        <v>106</v>
      </c>
      <c r="M635" s="20" t="s">
        <v>255</v>
      </c>
      <c r="N635" s="20" t="s">
        <v>106</v>
      </c>
      <c r="O635" s="22">
        <v>1</v>
      </c>
      <c r="P635" s="23">
        <v>10.65</v>
      </c>
      <c r="Q635" s="23">
        <v>10.65</v>
      </c>
      <c r="R635" s="23">
        <v>39.99</v>
      </c>
      <c r="S635" s="23">
        <v>33.99</v>
      </c>
      <c r="T635" s="23">
        <v>39.99</v>
      </c>
      <c r="U635" s="23">
        <v>33.99</v>
      </c>
      <c r="V635" s="23">
        <v>23.34</v>
      </c>
      <c r="X635" s="23">
        <v>33.99</v>
      </c>
      <c r="Y635" s="23">
        <v>6</v>
      </c>
      <c r="Z635" s="23">
        <v>0</v>
      </c>
      <c r="AA635" s="20" t="s">
        <v>182</v>
      </c>
      <c r="AB635" s="20" t="s">
        <v>256</v>
      </c>
      <c r="AC635" s="20" t="s">
        <v>110</v>
      </c>
    </row>
    <row r="636" spans="1:29" ht="13.2" x14ac:dyDescent="0.25">
      <c r="A636" s="20" t="s">
        <v>845</v>
      </c>
      <c r="B636" s="20" t="s">
        <v>8</v>
      </c>
      <c r="C636" s="20" t="s">
        <v>8</v>
      </c>
      <c r="D636" s="20" t="s">
        <v>14</v>
      </c>
      <c r="E636" s="20" t="s">
        <v>14</v>
      </c>
      <c r="F636" s="21">
        <v>43696.695833333331</v>
      </c>
      <c r="H636" s="20" t="s">
        <v>846</v>
      </c>
      <c r="I636" s="20" t="s">
        <v>849</v>
      </c>
      <c r="K636" s="20" t="s">
        <v>106</v>
      </c>
      <c r="M636" s="20" t="s">
        <v>850</v>
      </c>
      <c r="N636" s="20" t="s">
        <v>106</v>
      </c>
      <c r="O636" s="22">
        <v>1</v>
      </c>
      <c r="P636" s="23">
        <v>5.24</v>
      </c>
      <c r="Q636" s="23">
        <v>5.24</v>
      </c>
      <c r="R636" s="23">
        <v>0</v>
      </c>
      <c r="S636" s="23">
        <v>14.95</v>
      </c>
      <c r="T636" s="23">
        <v>0</v>
      </c>
      <c r="U636" s="23">
        <v>14.95</v>
      </c>
      <c r="V636" s="23">
        <v>9.7100000000000009</v>
      </c>
      <c r="X636" s="23">
        <v>14.95</v>
      </c>
      <c r="Y636" s="23">
        <v>-14.95</v>
      </c>
      <c r="Z636" s="23">
        <v>0</v>
      </c>
      <c r="AA636" s="20" t="s">
        <v>182</v>
      </c>
      <c r="AB636" s="20" t="s">
        <v>283</v>
      </c>
      <c r="AC636" s="20" t="s">
        <v>110</v>
      </c>
    </row>
    <row r="637" spans="1:29" ht="13.2" x14ac:dyDescent="0.25">
      <c r="A637" s="20" t="s">
        <v>851</v>
      </c>
      <c r="B637" s="20" t="s">
        <v>8</v>
      </c>
      <c r="C637" s="20" t="s">
        <v>8</v>
      </c>
      <c r="D637" s="20" t="s">
        <v>19</v>
      </c>
      <c r="E637" s="20" t="s">
        <v>19</v>
      </c>
      <c r="F637" s="21">
        <v>43696.718055555553</v>
      </c>
      <c r="H637" s="20" t="s">
        <v>852</v>
      </c>
      <c r="I637" s="20" t="s">
        <v>513</v>
      </c>
      <c r="J637" s="22">
        <v>359543092436274</v>
      </c>
      <c r="K637" s="20" t="s">
        <v>106</v>
      </c>
      <c r="L637" s="22">
        <v>284989469</v>
      </c>
      <c r="M637" s="20" t="s">
        <v>514</v>
      </c>
      <c r="N637" s="20" t="s">
        <v>106</v>
      </c>
      <c r="O637" s="22">
        <v>1</v>
      </c>
      <c r="P637" s="23">
        <v>79.989999999999995</v>
      </c>
      <c r="Q637" s="23">
        <v>79.989999999999995</v>
      </c>
      <c r="R637" s="23">
        <v>0</v>
      </c>
      <c r="S637" s="23">
        <v>19.989999999999998</v>
      </c>
      <c r="T637" s="23">
        <v>79.989999999999995</v>
      </c>
      <c r="U637" s="23">
        <v>19.989999999999998</v>
      </c>
      <c r="V637" s="23">
        <v>-60</v>
      </c>
      <c r="X637" s="23">
        <v>19.989999999999998</v>
      </c>
      <c r="Y637" s="23">
        <v>-19.989999999999998</v>
      </c>
      <c r="Z637" s="23">
        <v>0</v>
      </c>
      <c r="AA637" s="20" t="s">
        <v>182</v>
      </c>
      <c r="AB637" s="20" t="s">
        <v>284</v>
      </c>
      <c r="AC637" s="20" t="s">
        <v>110</v>
      </c>
    </row>
    <row r="638" spans="1:29" ht="13.2" x14ac:dyDescent="0.25">
      <c r="A638" s="20" t="s">
        <v>851</v>
      </c>
      <c r="B638" s="20" t="s">
        <v>8</v>
      </c>
      <c r="C638" s="20" t="s">
        <v>8</v>
      </c>
      <c r="D638" s="20" t="s">
        <v>19</v>
      </c>
      <c r="E638" s="20" t="s">
        <v>19</v>
      </c>
      <c r="F638" s="21">
        <v>43696.718055555553</v>
      </c>
      <c r="H638" s="20" t="s">
        <v>852</v>
      </c>
      <c r="I638" s="20" t="s">
        <v>285</v>
      </c>
      <c r="J638" s="22">
        <v>7163595254</v>
      </c>
      <c r="K638" s="20" t="s">
        <v>106</v>
      </c>
      <c r="L638" s="22">
        <v>284989469</v>
      </c>
      <c r="M638" s="20" t="s">
        <v>286</v>
      </c>
      <c r="N638" s="20" t="s">
        <v>106</v>
      </c>
      <c r="O638" s="22">
        <v>1</v>
      </c>
      <c r="P638" s="23">
        <v>0</v>
      </c>
      <c r="Q638" s="23">
        <v>0</v>
      </c>
      <c r="R638" s="23">
        <v>0</v>
      </c>
      <c r="S638" s="23">
        <v>100</v>
      </c>
      <c r="T638" s="23">
        <v>100</v>
      </c>
      <c r="U638" s="23">
        <v>100</v>
      </c>
      <c r="V638" s="23">
        <v>100</v>
      </c>
      <c r="W638" s="23">
        <v>0</v>
      </c>
      <c r="X638" s="23">
        <v>100</v>
      </c>
      <c r="Y638" s="23">
        <v>-100</v>
      </c>
      <c r="Z638" s="23">
        <v>0</v>
      </c>
      <c r="AA638" s="20" t="s">
        <v>182</v>
      </c>
      <c r="AB638" s="20" t="s">
        <v>287</v>
      </c>
      <c r="AC638" s="20" t="s">
        <v>110</v>
      </c>
    </row>
    <row r="639" spans="1:29" ht="13.2" x14ac:dyDescent="0.25">
      <c r="A639" s="20" t="s">
        <v>851</v>
      </c>
      <c r="B639" s="20" t="s">
        <v>8</v>
      </c>
      <c r="C639" s="20" t="s">
        <v>8</v>
      </c>
      <c r="D639" s="20" t="s">
        <v>19</v>
      </c>
      <c r="E639" s="20" t="s">
        <v>19</v>
      </c>
      <c r="F639" s="21">
        <v>43696.718055555553</v>
      </c>
      <c r="H639" s="20" t="s">
        <v>852</v>
      </c>
      <c r="I639" s="20" t="s">
        <v>279</v>
      </c>
      <c r="J639" s="22">
        <v>7169126839</v>
      </c>
      <c r="K639" s="20" t="s">
        <v>106</v>
      </c>
      <c r="M639" s="20" t="s">
        <v>280</v>
      </c>
      <c r="N639" s="20" t="s">
        <v>106</v>
      </c>
      <c r="O639" s="22">
        <v>1</v>
      </c>
      <c r="P639" s="23">
        <v>0</v>
      </c>
      <c r="Q639" s="23">
        <v>0</v>
      </c>
      <c r="R639" s="23">
        <v>30</v>
      </c>
      <c r="S639" s="23">
        <v>0</v>
      </c>
      <c r="T639" s="23">
        <v>30</v>
      </c>
      <c r="U639" s="23">
        <v>30</v>
      </c>
      <c r="V639" s="23">
        <v>0</v>
      </c>
      <c r="X639" s="23">
        <v>0</v>
      </c>
      <c r="Y639" s="23">
        <v>0</v>
      </c>
      <c r="Z639" s="23">
        <v>0</v>
      </c>
      <c r="AA639" s="20" t="s">
        <v>182</v>
      </c>
      <c r="AB639" s="20" t="s">
        <v>109</v>
      </c>
      <c r="AC639" s="20" t="s">
        <v>110</v>
      </c>
    </row>
    <row r="640" spans="1:29" ht="13.2" x14ac:dyDescent="0.25">
      <c r="A640" s="20" t="s">
        <v>851</v>
      </c>
      <c r="B640" s="20" t="s">
        <v>8</v>
      </c>
      <c r="C640" s="20" t="s">
        <v>8</v>
      </c>
      <c r="D640" s="20" t="s">
        <v>19</v>
      </c>
      <c r="E640" s="20" t="s">
        <v>19</v>
      </c>
      <c r="F640" s="21">
        <v>43696.718055555553</v>
      </c>
      <c r="H640" s="20" t="s">
        <v>852</v>
      </c>
      <c r="I640" s="20" t="s">
        <v>207</v>
      </c>
      <c r="J640" s="22">
        <v>7163595254</v>
      </c>
      <c r="K640" s="20" t="s">
        <v>106</v>
      </c>
      <c r="L640" s="22">
        <v>284989469</v>
      </c>
      <c r="M640" s="20" t="s">
        <v>208</v>
      </c>
      <c r="N640" s="20" t="s">
        <v>106</v>
      </c>
      <c r="O640" s="22">
        <v>1</v>
      </c>
      <c r="P640" s="23">
        <v>0</v>
      </c>
      <c r="Q640" s="23">
        <v>0</v>
      </c>
      <c r="R640" s="23">
        <v>0</v>
      </c>
      <c r="S640" s="23">
        <v>0</v>
      </c>
      <c r="T640" s="23">
        <v>0</v>
      </c>
      <c r="U640" s="23">
        <v>0</v>
      </c>
      <c r="V640" s="23">
        <v>0</v>
      </c>
      <c r="W640" s="23">
        <v>0</v>
      </c>
      <c r="X640" s="23">
        <v>0</v>
      </c>
      <c r="Y640" s="23">
        <v>0</v>
      </c>
      <c r="Z640" s="23">
        <v>0</v>
      </c>
      <c r="AA640" s="20" t="s">
        <v>182</v>
      </c>
      <c r="AB640" s="20" t="s">
        <v>136</v>
      </c>
      <c r="AC640" s="20" t="s">
        <v>110</v>
      </c>
    </row>
    <row r="641" spans="1:29" ht="13.2" x14ac:dyDescent="0.25">
      <c r="A641" s="20" t="s">
        <v>851</v>
      </c>
      <c r="B641" s="20" t="s">
        <v>8</v>
      </c>
      <c r="C641" s="20" t="s">
        <v>8</v>
      </c>
      <c r="D641" s="20" t="s">
        <v>19</v>
      </c>
      <c r="E641" s="20" t="s">
        <v>19</v>
      </c>
      <c r="F641" s="21">
        <v>43696.718055555553</v>
      </c>
      <c r="H641" s="20" t="s">
        <v>852</v>
      </c>
      <c r="I641" s="20" t="s">
        <v>288</v>
      </c>
      <c r="K641" s="20" t="s">
        <v>106</v>
      </c>
      <c r="L641" s="22">
        <v>284989469</v>
      </c>
      <c r="M641" s="20" t="s">
        <v>289</v>
      </c>
      <c r="N641" s="20" t="s">
        <v>106</v>
      </c>
      <c r="O641" s="22">
        <v>1</v>
      </c>
      <c r="P641" s="23">
        <v>0</v>
      </c>
      <c r="Q641" s="23">
        <v>0</v>
      </c>
      <c r="R641" s="23">
        <v>0</v>
      </c>
      <c r="S641" s="23">
        <v>0</v>
      </c>
      <c r="T641" s="23">
        <v>0</v>
      </c>
      <c r="U641" s="23">
        <v>0</v>
      </c>
      <c r="V641" s="23">
        <v>0</v>
      </c>
      <c r="W641" s="23">
        <v>0</v>
      </c>
      <c r="X641" s="23">
        <v>0</v>
      </c>
      <c r="Y641" s="23">
        <v>0</v>
      </c>
      <c r="Z641" s="23">
        <v>0</v>
      </c>
      <c r="AA641" s="20" t="s">
        <v>182</v>
      </c>
      <c r="AB641" s="20" t="s">
        <v>133</v>
      </c>
      <c r="AC641" s="20" t="s">
        <v>110</v>
      </c>
    </row>
    <row r="642" spans="1:29" ht="13.2" x14ac:dyDescent="0.25">
      <c r="A642" s="20" t="s">
        <v>851</v>
      </c>
      <c r="B642" s="20" t="s">
        <v>8</v>
      </c>
      <c r="C642" s="20" t="s">
        <v>8</v>
      </c>
      <c r="D642" s="20" t="s">
        <v>19</v>
      </c>
      <c r="E642" s="20" t="s">
        <v>19</v>
      </c>
      <c r="F642" s="21">
        <v>43696.718055555553</v>
      </c>
      <c r="H642" s="20" t="s">
        <v>852</v>
      </c>
      <c r="I642" s="20" t="s">
        <v>281</v>
      </c>
      <c r="J642" s="22">
        <v>7169126839</v>
      </c>
      <c r="K642" s="20" t="s">
        <v>106</v>
      </c>
      <c r="M642" s="20" t="s">
        <v>282</v>
      </c>
      <c r="N642" s="20" t="s">
        <v>106</v>
      </c>
      <c r="O642" s="22">
        <v>1</v>
      </c>
      <c r="P642" s="23">
        <v>0</v>
      </c>
      <c r="Q642" s="23">
        <v>0</v>
      </c>
      <c r="R642" s="23">
        <v>3.6</v>
      </c>
      <c r="S642" s="23">
        <v>3.6</v>
      </c>
      <c r="T642" s="23">
        <v>3.6</v>
      </c>
      <c r="U642" s="23">
        <v>3.6</v>
      </c>
      <c r="V642" s="23">
        <v>3.6</v>
      </c>
      <c r="W642" s="23">
        <v>0</v>
      </c>
      <c r="X642" s="23">
        <v>3.6</v>
      </c>
      <c r="Y642" s="23">
        <v>0</v>
      </c>
      <c r="Z642" s="23">
        <v>0</v>
      </c>
      <c r="AA642" s="20" t="s">
        <v>182</v>
      </c>
      <c r="AB642" s="20" t="s">
        <v>109</v>
      </c>
      <c r="AC642" s="20" t="s">
        <v>110</v>
      </c>
    </row>
    <row r="643" spans="1:29" ht="13.2" x14ac:dyDescent="0.25">
      <c r="A643" s="20" t="s">
        <v>851</v>
      </c>
      <c r="B643" s="20" t="s">
        <v>8</v>
      </c>
      <c r="C643" s="20" t="s">
        <v>8</v>
      </c>
      <c r="D643" s="20" t="s">
        <v>19</v>
      </c>
      <c r="E643" s="20" t="s">
        <v>19</v>
      </c>
      <c r="F643" s="21">
        <v>43696.718055555553</v>
      </c>
      <c r="H643" s="20" t="s">
        <v>852</v>
      </c>
      <c r="I643" s="20" t="s">
        <v>111</v>
      </c>
      <c r="J643" s="22">
        <v>7169126839</v>
      </c>
      <c r="K643" s="20" t="s">
        <v>106</v>
      </c>
      <c r="M643" s="20" t="s">
        <v>112</v>
      </c>
      <c r="N643" s="20" t="s">
        <v>106</v>
      </c>
      <c r="O643" s="22">
        <v>1</v>
      </c>
      <c r="P643" s="23">
        <v>0</v>
      </c>
      <c r="Q643" s="23">
        <v>0</v>
      </c>
      <c r="R643" s="23">
        <v>0</v>
      </c>
      <c r="S643" s="23">
        <v>0</v>
      </c>
      <c r="T643" s="23">
        <v>0</v>
      </c>
      <c r="U643" s="23">
        <v>0</v>
      </c>
      <c r="V643" s="23">
        <v>0</v>
      </c>
      <c r="X643" s="23">
        <v>0</v>
      </c>
      <c r="Y643" s="23">
        <v>0</v>
      </c>
      <c r="Z643" s="23">
        <v>0</v>
      </c>
      <c r="AA643" s="20" t="s">
        <v>182</v>
      </c>
      <c r="AB643" s="20" t="s">
        <v>113</v>
      </c>
      <c r="AC643" s="20" t="s">
        <v>110</v>
      </c>
    </row>
    <row r="644" spans="1:29" ht="13.2" x14ac:dyDescent="0.25">
      <c r="A644" s="20" t="s">
        <v>853</v>
      </c>
      <c r="B644" s="20" t="s">
        <v>7</v>
      </c>
      <c r="C644" s="20" t="s">
        <v>7</v>
      </c>
      <c r="D644" s="20" t="s">
        <v>74</v>
      </c>
      <c r="E644" s="20" t="s">
        <v>74</v>
      </c>
      <c r="F644" s="21">
        <v>43696.734027777777</v>
      </c>
      <c r="G644" s="22">
        <v>1</v>
      </c>
      <c r="H644" s="20" t="s">
        <v>854</v>
      </c>
      <c r="I644" s="20" t="s">
        <v>855</v>
      </c>
      <c r="J644" s="22">
        <v>353222100517591</v>
      </c>
      <c r="K644" s="20" t="s">
        <v>106</v>
      </c>
      <c r="L644" s="22">
        <v>289980362</v>
      </c>
      <c r="M644" s="20" t="s">
        <v>856</v>
      </c>
      <c r="N644" s="20" t="s">
        <v>106</v>
      </c>
      <c r="O644" s="22">
        <v>1</v>
      </c>
      <c r="P644" s="23">
        <v>760</v>
      </c>
      <c r="Q644" s="23">
        <v>760</v>
      </c>
      <c r="R644" s="23">
        <v>860</v>
      </c>
      <c r="S644" s="23">
        <v>760</v>
      </c>
      <c r="T644" s="23">
        <v>760</v>
      </c>
      <c r="U644" s="23">
        <v>760</v>
      </c>
      <c r="V644" s="23">
        <v>0</v>
      </c>
      <c r="X644" s="23">
        <v>760</v>
      </c>
      <c r="Y644" s="23">
        <v>100</v>
      </c>
      <c r="Z644" s="23">
        <v>0</v>
      </c>
      <c r="AA644" s="20" t="s">
        <v>123</v>
      </c>
      <c r="AB644" s="20" t="s">
        <v>169</v>
      </c>
      <c r="AC644" s="20" t="s">
        <v>110</v>
      </c>
    </row>
    <row r="645" spans="1:29" ht="13.2" x14ac:dyDescent="0.25">
      <c r="A645" s="20" t="s">
        <v>853</v>
      </c>
      <c r="B645" s="20" t="s">
        <v>7</v>
      </c>
      <c r="C645" s="20" t="s">
        <v>7</v>
      </c>
      <c r="D645" s="20" t="s">
        <v>74</v>
      </c>
      <c r="E645" s="20" t="s">
        <v>74</v>
      </c>
      <c r="F645" s="21">
        <v>43696.734027777777</v>
      </c>
      <c r="G645" s="22">
        <v>1</v>
      </c>
      <c r="H645" s="20" t="s">
        <v>854</v>
      </c>
      <c r="I645" s="20" t="s">
        <v>128</v>
      </c>
      <c r="J645" s="22">
        <v>7163346081</v>
      </c>
      <c r="K645" s="20" t="s">
        <v>106</v>
      </c>
      <c r="L645" s="22">
        <v>289980362</v>
      </c>
      <c r="M645" s="20" t="s">
        <v>129</v>
      </c>
      <c r="N645" s="20" t="s">
        <v>106</v>
      </c>
      <c r="O645" s="22">
        <v>1</v>
      </c>
      <c r="P645" s="23">
        <v>0</v>
      </c>
      <c r="Q645" s="23">
        <v>0</v>
      </c>
      <c r="R645" s="23">
        <v>0</v>
      </c>
      <c r="S645" s="23">
        <v>0</v>
      </c>
      <c r="T645" s="23">
        <v>0</v>
      </c>
      <c r="U645" s="23">
        <v>0</v>
      </c>
      <c r="V645" s="23">
        <v>0</v>
      </c>
      <c r="W645" s="23">
        <v>0</v>
      </c>
      <c r="X645" s="23">
        <v>0</v>
      </c>
      <c r="Y645" s="23">
        <v>0</v>
      </c>
      <c r="Z645" s="23">
        <v>0</v>
      </c>
      <c r="AA645" s="20" t="s">
        <v>123</v>
      </c>
      <c r="AB645" s="20" t="s">
        <v>130</v>
      </c>
      <c r="AC645" s="20" t="s">
        <v>110</v>
      </c>
    </row>
    <row r="646" spans="1:29" ht="13.2" x14ac:dyDescent="0.25">
      <c r="A646" s="20" t="s">
        <v>853</v>
      </c>
      <c r="B646" s="20" t="s">
        <v>7</v>
      </c>
      <c r="C646" s="20" t="s">
        <v>7</v>
      </c>
      <c r="D646" s="20" t="s">
        <v>74</v>
      </c>
      <c r="E646" s="20" t="s">
        <v>74</v>
      </c>
      <c r="F646" s="21">
        <v>43696.734027777777</v>
      </c>
      <c r="G646" s="22">
        <v>1</v>
      </c>
      <c r="H646" s="20" t="s">
        <v>854</v>
      </c>
      <c r="I646" s="20" t="s">
        <v>170</v>
      </c>
      <c r="K646" s="20" t="s">
        <v>106</v>
      </c>
      <c r="L646" s="22">
        <v>289980362</v>
      </c>
      <c r="M646" s="20" t="s">
        <v>171</v>
      </c>
      <c r="N646" s="20" t="s">
        <v>106</v>
      </c>
      <c r="O646" s="22">
        <v>1</v>
      </c>
      <c r="P646" s="23">
        <v>0</v>
      </c>
      <c r="Q646" s="23">
        <v>0</v>
      </c>
      <c r="R646" s="23">
        <v>0</v>
      </c>
      <c r="S646" s="23">
        <v>0</v>
      </c>
      <c r="T646" s="23">
        <v>0</v>
      </c>
      <c r="U646" s="23">
        <v>0</v>
      </c>
      <c r="V646" s="23">
        <v>0</v>
      </c>
      <c r="W646" s="23">
        <v>0</v>
      </c>
      <c r="X646" s="23">
        <v>0</v>
      </c>
      <c r="Y646" s="23">
        <v>0</v>
      </c>
      <c r="Z646" s="23">
        <v>0</v>
      </c>
      <c r="AA646" s="20" t="s">
        <v>123</v>
      </c>
      <c r="AB646" s="20" t="s">
        <v>133</v>
      </c>
      <c r="AC646" s="20" t="s">
        <v>110</v>
      </c>
    </row>
    <row r="647" spans="1:29" ht="13.2" x14ac:dyDescent="0.25">
      <c r="A647" s="20" t="s">
        <v>853</v>
      </c>
      <c r="B647" s="20" t="s">
        <v>7</v>
      </c>
      <c r="C647" s="20" t="s">
        <v>7</v>
      </c>
      <c r="D647" s="20" t="s">
        <v>74</v>
      </c>
      <c r="E647" s="20" t="s">
        <v>74</v>
      </c>
      <c r="F647" s="21">
        <v>43696.734027777777</v>
      </c>
      <c r="G647" s="22">
        <v>1</v>
      </c>
      <c r="H647" s="20" t="s">
        <v>854</v>
      </c>
      <c r="I647" s="20" t="s">
        <v>172</v>
      </c>
      <c r="J647" s="22">
        <v>7163346081</v>
      </c>
      <c r="K647" s="20" t="s">
        <v>106</v>
      </c>
      <c r="L647" s="22">
        <v>289980362</v>
      </c>
      <c r="M647" s="20" t="s">
        <v>173</v>
      </c>
      <c r="N647" s="20" t="s">
        <v>106</v>
      </c>
      <c r="O647" s="22">
        <v>1</v>
      </c>
      <c r="P647" s="23">
        <v>0</v>
      </c>
      <c r="Q647" s="23">
        <v>0</v>
      </c>
      <c r="R647" s="23">
        <v>0</v>
      </c>
      <c r="S647" s="23">
        <v>150</v>
      </c>
      <c r="T647" s="23">
        <v>150</v>
      </c>
      <c r="U647" s="23">
        <v>150</v>
      </c>
      <c r="V647" s="23">
        <v>150</v>
      </c>
      <c r="W647" s="23">
        <v>0</v>
      </c>
      <c r="X647" s="23">
        <v>150</v>
      </c>
      <c r="Y647" s="23">
        <v>-150</v>
      </c>
      <c r="Z647" s="23">
        <v>0</v>
      </c>
      <c r="AA647" s="20" t="s">
        <v>123</v>
      </c>
      <c r="AB647" s="20" t="s">
        <v>136</v>
      </c>
      <c r="AC647" s="20" t="s">
        <v>110</v>
      </c>
    </row>
    <row r="648" spans="1:29" ht="13.2" x14ac:dyDescent="0.25">
      <c r="A648" s="20" t="s">
        <v>853</v>
      </c>
      <c r="B648" s="20" t="s">
        <v>7</v>
      </c>
      <c r="C648" s="20" t="s">
        <v>7</v>
      </c>
      <c r="D648" s="20" t="s">
        <v>74</v>
      </c>
      <c r="E648" s="20" t="s">
        <v>74</v>
      </c>
      <c r="F648" s="21">
        <v>43696.734027777777</v>
      </c>
      <c r="G648" s="22">
        <v>1</v>
      </c>
      <c r="H648" s="20" t="s">
        <v>854</v>
      </c>
      <c r="I648" s="20" t="s">
        <v>156</v>
      </c>
      <c r="J648" s="22">
        <v>1700848856</v>
      </c>
      <c r="K648" s="20" t="s">
        <v>106</v>
      </c>
      <c r="L648" s="22">
        <v>289980362</v>
      </c>
      <c r="M648" s="20" t="s">
        <v>157</v>
      </c>
      <c r="N648" s="20" t="s">
        <v>106</v>
      </c>
      <c r="O648" s="22">
        <v>1</v>
      </c>
      <c r="P648" s="23">
        <v>0</v>
      </c>
      <c r="Q648" s="23">
        <v>0</v>
      </c>
      <c r="R648" s="23">
        <v>0</v>
      </c>
      <c r="S648" s="23">
        <v>0</v>
      </c>
      <c r="T648" s="23">
        <v>0</v>
      </c>
      <c r="U648" s="23">
        <v>0</v>
      </c>
      <c r="V648" s="23">
        <v>0</v>
      </c>
      <c r="W648" s="23">
        <v>0</v>
      </c>
      <c r="X648" s="23">
        <v>0</v>
      </c>
      <c r="Y648" s="23">
        <v>0</v>
      </c>
      <c r="Z648" s="23">
        <v>0</v>
      </c>
      <c r="AA648" s="20" t="s">
        <v>123</v>
      </c>
      <c r="AB648" s="20" t="s">
        <v>158</v>
      </c>
      <c r="AC648" s="20" t="s">
        <v>110</v>
      </c>
    </row>
    <row r="649" spans="1:29" ht="13.2" x14ac:dyDescent="0.25">
      <c r="A649" s="20" t="s">
        <v>853</v>
      </c>
      <c r="B649" s="20" t="s">
        <v>7</v>
      </c>
      <c r="C649" s="20" t="s">
        <v>7</v>
      </c>
      <c r="D649" s="20" t="s">
        <v>74</v>
      </c>
      <c r="E649" s="20" t="s">
        <v>74</v>
      </c>
      <c r="F649" s="21">
        <v>43696.734027777777</v>
      </c>
      <c r="G649" s="22">
        <v>1</v>
      </c>
      <c r="H649" s="20" t="s">
        <v>854</v>
      </c>
      <c r="I649" s="20" t="s">
        <v>159</v>
      </c>
      <c r="J649" s="22">
        <v>7163346081</v>
      </c>
      <c r="K649" s="20" t="s">
        <v>106</v>
      </c>
      <c r="L649" s="22">
        <v>289980362</v>
      </c>
      <c r="M649" s="20" t="s">
        <v>160</v>
      </c>
      <c r="N649" s="20" t="s">
        <v>141</v>
      </c>
      <c r="O649" s="22">
        <v>-1</v>
      </c>
      <c r="P649" s="23">
        <v>0</v>
      </c>
      <c r="Q649" s="23">
        <v>0</v>
      </c>
      <c r="R649" s="23">
        <v>-360</v>
      </c>
      <c r="S649" s="23">
        <v>-360</v>
      </c>
      <c r="T649" s="23">
        <v>-360</v>
      </c>
      <c r="U649" s="23">
        <v>-360</v>
      </c>
      <c r="V649" s="23">
        <v>-360</v>
      </c>
      <c r="W649" s="23">
        <v>0</v>
      </c>
      <c r="X649" s="23">
        <v>-360</v>
      </c>
      <c r="Y649" s="23">
        <v>0</v>
      </c>
      <c r="Z649" s="23">
        <v>0</v>
      </c>
      <c r="AA649" s="20" t="s">
        <v>123</v>
      </c>
      <c r="AB649" s="20" t="s">
        <v>161</v>
      </c>
      <c r="AC649" s="20" t="s">
        <v>110</v>
      </c>
    </row>
    <row r="650" spans="1:29" ht="13.2" x14ac:dyDescent="0.25">
      <c r="A650" s="20" t="s">
        <v>853</v>
      </c>
      <c r="B650" s="20" t="s">
        <v>7</v>
      </c>
      <c r="C650" s="20" t="s">
        <v>7</v>
      </c>
      <c r="D650" s="20" t="s">
        <v>74</v>
      </c>
      <c r="E650" s="20" t="s">
        <v>74</v>
      </c>
      <c r="F650" s="21">
        <v>43696.734027777777</v>
      </c>
      <c r="G650" s="22">
        <v>1</v>
      </c>
      <c r="H650" s="20" t="s">
        <v>854</v>
      </c>
      <c r="I650" s="20" t="s">
        <v>162</v>
      </c>
      <c r="J650" s="22">
        <v>7163346081</v>
      </c>
      <c r="K650" s="20" t="s">
        <v>106</v>
      </c>
      <c r="L650" s="22">
        <v>289980362</v>
      </c>
      <c r="M650" s="20" t="s">
        <v>163</v>
      </c>
      <c r="N650" s="20" t="s">
        <v>141</v>
      </c>
      <c r="O650" s="22">
        <v>-1</v>
      </c>
      <c r="P650" s="23">
        <v>0</v>
      </c>
      <c r="Q650" s="23">
        <v>0</v>
      </c>
      <c r="R650" s="23">
        <v>0</v>
      </c>
      <c r="S650" s="23">
        <v>-18</v>
      </c>
      <c r="T650" s="23">
        <v>-18</v>
      </c>
      <c r="U650" s="23">
        <v>-18</v>
      </c>
      <c r="V650" s="23">
        <v>-18</v>
      </c>
      <c r="W650" s="23">
        <v>0</v>
      </c>
      <c r="X650" s="23">
        <v>-18</v>
      </c>
      <c r="Y650" s="23">
        <v>18</v>
      </c>
      <c r="Z650" s="23">
        <v>0</v>
      </c>
      <c r="AA650" s="20" t="s">
        <v>123</v>
      </c>
      <c r="AB650" s="20" t="s">
        <v>158</v>
      </c>
      <c r="AC650" s="20" t="s">
        <v>110</v>
      </c>
    </row>
    <row r="651" spans="1:29" ht="13.2" x14ac:dyDescent="0.25">
      <c r="A651" s="20" t="s">
        <v>853</v>
      </c>
      <c r="B651" s="20" t="s">
        <v>7</v>
      </c>
      <c r="C651" s="20" t="s">
        <v>7</v>
      </c>
      <c r="D651" s="20" t="s">
        <v>74</v>
      </c>
      <c r="E651" s="20" t="s">
        <v>74</v>
      </c>
      <c r="F651" s="21">
        <v>43696.734027777777</v>
      </c>
      <c r="G651" s="22">
        <v>1</v>
      </c>
      <c r="H651" s="20" t="s">
        <v>854</v>
      </c>
      <c r="I651" s="20" t="s">
        <v>166</v>
      </c>
      <c r="J651" s="22">
        <v>7163346081</v>
      </c>
      <c r="K651" s="20" t="s">
        <v>106</v>
      </c>
      <c r="L651" s="22">
        <v>289980362</v>
      </c>
      <c r="M651" s="20" t="s">
        <v>167</v>
      </c>
      <c r="N651" s="20" t="s">
        <v>106</v>
      </c>
      <c r="O651" s="22">
        <v>1</v>
      </c>
      <c r="P651" s="23">
        <v>0</v>
      </c>
      <c r="Q651" s="23">
        <v>0</v>
      </c>
      <c r="R651" s="23">
        <v>9.99</v>
      </c>
      <c r="S651" s="23">
        <v>30</v>
      </c>
      <c r="T651" s="23">
        <v>30</v>
      </c>
      <c r="U651" s="23">
        <v>30</v>
      </c>
      <c r="V651" s="23">
        <v>30</v>
      </c>
      <c r="W651" s="23">
        <v>0</v>
      </c>
      <c r="X651" s="23">
        <v>30</v>
      </c>
      <c r="Y651" s="23">
        <v>-20.010000000000002</v>
      </c>
      <c r="Z651" s="23">
        <v>0</v>
      </c>
      <c r="AA651" s="20" t="s">
        <v>123</v>
      </c>
      <c r="AB651" s="20" t="s">
        <v>168</v>
      </c>
      <c r="AC651" s="20" t="s">
        <v>110</v>
      </c>
    </row>
    <row r="652" spans="1:29" ht="13.2" x14ac:dyDescent="0.25">
      <c r="A652" s="20" t="s">
        <v>853</v>
      </c>
      <c r="B652" s="20" t="s">
        <v>7</v>
      </c>
      <c r="C652" s="20" t="s">
        <v>7</v>
      </c>
      <c r="D652" s="20" t="s">
        <v>74</v>
      </c>
      <c r="E652" s="20" t="s">
        <v>74</v>
      </c>
      <c r="F652" s="21">
        <v>43696.734027777777</v>
      </c>
      <c r="G652" s="22">
        <v>1</v>
      </c>
      <c r="H652" s="20" t="s">
        <v>854</v>
      </c>
      <c r="I652" s="20" t="s">
        <v>164</v>
      </c>
      <c r="J652" s="22">
        <v>7163346081</v>
      </c>
      <c r="K652" s="20" t="s">
        <v>106</v>
      </c>
      <c r="L652" s="22">
        <v>289980362</v>
      </c>
      <c r="M652" s="20" t="s">
        <v>165</v>
      </c>
      <c r="N652" s="20" t="s">
        <v>106</v>
      </c>
      <c r="O652" s="22">
        <v>1</v>
      </c>
      <c r="P652" s="23">
        <v>0</v>
      </c>
      <c r="Q652" s="23">
        <v>0</v>
      </c>
      <c r="R652" s="23">
        <v>0</v>
      </c>
      <c r="S652" s="23">
        <v>360</v>
      </c>
      <c r="T652" s="23">
        <v>360</v>
      </c>
      <c r="U652" s="23">
        <v>360</v>
      </c>
      <c r="V652" s="23">
        <v>360</v>
      </c>
      <c r="W652" s="23">
        <v>0</v>
      </c>
      <c r="X652" s="23">
        <v>360</v>
      </c>
      <c r="Y652" s="23">
        <v>-360</v>
      </c>
      <c r="Z652" s="23">
        <v>0</v>
      </c>
      <c r="AA652" s="20" t="s">
        <v>123</v>
      </c>
      <c r="AB652" s="20" t="s">
        <v>158</v>
      </c>
      <c r="AC652" s="20" t="s">
        <v>110</v>
      </c>
    </row>
    <row r="653" spans="1:29" ht="13.2" x14ac:dyDescent="0.25">
      <c r="A653" s="20" t="s">
        <v>853</v>
      </c>
      <c r="B653" s="20" t="s">
        <v>7</v>
      </c>
      <c r="C653" s="20" t="s">
        <v>7</v>
      </c>
      <c r="D653" s="20" t="s">
        <v>74</v>
      </c>
      <c r="E653" s="20" t="s">
        <v>74</v>
      </c>
      <c r="F653" s="21">
        <v>43696.734027777777</v>
      </c>
      <c r="G653" s="22">
        <v>1</v>
      </c>
      <c r="H653" s="20" t="s">
        <v>854</v>
      </c>
      <c r="I653" s="20" t="s">
        <v>857</v>
      </c>
      <c r="K653" s="20" t="s">
        <v>106</v>
      </c>
      <c r="M653" s="20" t="s">
        <v>858</v>
      </c>
      <c r="N653" s="20" t="s">
        <v>106</v>
      </c>
      <c r="O653" s="22">
        <v>1</v>
      </c>
      <c r="P653" s="23">
        <v>15.75</v>
      </c>
      <c r="Q653" s="23">
        <v>15.75</v>
      </c>
      <c r="R653" s="23">
        <v>39.950000000000003</v>
      </c>
      <c r="S653" s="23">
        <v>34.99</v>
      </c>
      <c r="T653" s="23">
        <v>39.950000000000003</v>
      </c>
      <c r="U653" s="23">
        <v>34.99</v>
      </c>
      <c r="V653" s="23">
        <v>19.239999999999998</v>
      </c>
      <c r="X653" s="23">
        <v>34.99</v>
      </c>
      <c r="Y653" s="23">
        <v>4.96</v>
      </c>
      <c r="Z653" s="23">
        <v>0</v>
      </c>
      <c r="AA653" s="20" t="s">
        <v>123</v>
      </c>
      <c r="AB653" s="20" t="s">
        <v>191</v>
      </c>
      <c r="AC653" s="20" t="s">
        <v>110</v>
      </c>
    </row>
    <row r="654" spans="1:29" ht="13.2" x14ac:dyDescent="0.25">
      <c r="A654" s="20" t="s">
        <v>853</v>
      </c>
      <c r="B654" s="20" t="s">
        <v>7</v>
      </c>
      <c r="C654" s="20" t="s">
        <v>7</v>
      </c>
      <c r="D654" s="20" t="s">
        <v>74</v>
      </c>
      <c r="E654" s="20" t="s">
        <v>74</v>
      </c>
      <c r="F654" s="21">
        <v>43696.734027777777</v>
      </c>
      <c r="G654" s="22">
        <v>1</v>
      </c>
      <c r="H654" s="20" t="s">
        <v>854</v>
      </c>
      <c r="I654" s="20" t="s">
        <v>121</v>
      </c>
      <c r="K654" s="20" t="s">
        <v>106</v>
      </c>
      <c r="M654" s="20" t="s">
        <v>122</v>
      </c>
      <c r="N654" s="20" t="s">
        <v>106</v>
      </c>
      <c r="O654" s="22">
        <v>1</v>
      </c>
      <c r="P654" s="23">
        <v>11.25</v>
      </c>
      <c r="Q654" s="23">
        <v>11.25</v>
      </c>
      <c r="R654" s="23">
        <v>59.99</v>
      </c>
      <c r="S654" s="23">
        <v>49.99</v>
      </c>
      <c r="T654" s="23">
        <v>59.99</v>
      </c>
      <c r="U654" s="23">
        <v>49.99</v>
      </c>
      <c r="V654" s="23">
        <v>38.74</v>
      </c>
      <c r="X654" s="23">
        <v>49.99</v>
      </c>
      <c r="Y654" s="23">
        <v>10</v>
      </c>
      <c r="Z654" s="23">
        <v>0</v>
      </c>
      <c r="AA654" s="20" t="s">
        <v>123</v>
      </c>
      <c r="AB654" s="20" t="s">
        <v>124</v>
      </c>
      <c r="AC654" s="20" t="s">
        <v>110</v>
      </c>
    </row>
    <row r="655" spans="1:29" ht="13.2" x14ac:dyDescent="0.25">
      <c r="A655" s="20" t="s">
        <v>853</v>
      </c>
      <c r="B655" s="20" t="s">
        <v>7</v>
      </c>
      <c r="C655" s="20" t="s">
        <v>7</v>
      </c>
      <c r="D655" s="20" t="s">
        <v>74</v>
      </c>
      <c r="E655" s="20" t="s">
        <v>74</v>
      </c>
      <c r="F655" s="21">
        <v>43696.734027777777</v>
      </c>
      <c r="G655" s="22">
        <v>1</v>
      </c>
      <c r="H655" s="20" t="s">
        <v>854</v>
      </c>
      <c r="I655" s="20" t="s">
        <v>342</v>
      </c>
      <c r="J655" s="22">
        <v>7163346081</v>
      </c>
      <c r="K655" s="20" t="s">
        <v>106</v>
      </c>
      <c r="M655" s="20" t="s">
        <v>343</v>
      </c>
      <c r="N655" s="20" t="s">
        <v>106</v>
      </c>
      <c r="O655" s="22">
        <v>1</v>
      </c>
      <c r="P655" s="23">
        <v>0</v>
      </c>
      <c r="Q655" s="23">
        <v>0</v>
      </c>
      <c r="R655" s="23">
        <v>55</v>
      </c>
      <c r="S655" s="23">
        <v>55</v>
      </c>
      <c r="T655" s="23">
        <v>55</v>
      </c>
      <c r="U655" s="23">
        <v>55</v>
      </c>
      <c r="V655" s="23">
        <v>55</v>
      </c>
      <c r="W655" s="23">
        <v>0</v>
      </c>
      <c r="X655" s="23">
        <v>55</v>
      </c>
      <c r="Y655" s="23">
        <v>0</v>
      </c>
      <c r="Z655" s="23">
        <v>0</v>
      </c>
      <c r="AA655" s="20" t="s">
        <v>123</v>
      </c>
      <c r="AB655" s="20" t="s">
        <v>151</v>
      </c>
      <c r="AC655" s="20" t="s">
        <v>110</v>
      </c>
    </row>
    <row r="656" spans="1:29" ht="13.2" x14ac:dyDescent="0.25">
      <c r="A656" s="20" t="s">
        <v>853</v>
      </c>
      <c r="B656" s="20" t="s">
        <v>7</v>
      </c>
      <c r="C656" s="20" t="s">
        <v>7</v>
      </c>
      <c r="D656" s="20" t="s">
        <v>74</v>
      </c>
      <c r="E656" s="20" t="s">
        <v>74</v>
      </c>
      <c r="F656" s="21">
        <v>43696.734027777777</v>
      </c>
      <c r="G656" s="22">
        <v>1</v>
      </c>
      <c r="H656" s="20" t="s">
        <v>854</v>
      </c>
      <c r="I656" s="20" t="s">
        <v>326</v>
      </c>
      <c r="K656" s="20" t="s">
        <v>106</v>
      </c>
      <c r="M656" s="20" t="s">
        <v>327</v>
      </c>
      <c r="N656" s="20" t="s">
        <v>106</v>
      </c>
      <c r="O656" s="22">
        <v>1</v>
      </c>
      <c r="P656" s="23">
        <v>0</v>
      </c>
      <c r="Q656" s="23">
        <v>0</v>
      </c>
      <c r="R656" s="23">
        <v>0</v>
      </c>
      <c r="S656" s="23">
        <v>0</v>
      </c>
      <c r="T656" s="23">
        <v>0</v>
      </c>
      <c r="U656" s="23">
        <v>0</v>
      </c>
      <c r="V656" s="23">
        <v>0</v>
      </c>
      <c r="W656" s="23">
        <v>0</v>
      </c>
      <c r="X656" s="23">
        <v>0</v>
      </c>
      <c r="Y656" s="23">
        <v>0</v>
      </c>
      <c r="Z656" s="23">
        <v>0</v>
      </c>
      <c r="AA656" s="20" t="s">
        <v>123</v>
      </c>
      <c r="AB656" s="20" t="s">
        <v>151</v>
      </c>
      <c r="AC656" s="20" t="s">
        <v>110</v>
      </c>
    </row>
    <row r="657" spans="1:29" ht="13.2" x14ac:dyDescent="0.25">
      <c r="A657" s="20" t="s">
        <v>853</v>
      </c>
      <c r="B657" s="20" t="s">
        <v>7</v>
      </c>
      <c r="C657" s="20" t="s">
        <v>7</v>
      </c>
      <c r="D657" s="20" t="s">
        <v>74</v>
      </c>
      <c r="E657" s="20" t="s">
        <v>74</v>
      </c>
      <c r="F657" s="21">
        <v>43696.734027777777</v>
      </c>
      <c r="G657" s="22">
        <v>1</v>
      </c>
      <c r="H657" s="20" t="s">
        <v>854</v>
      </c>
      <c r="I657" s="20" t="s">
        <v>174</v>
      </c>
      <c r="J657" s="22">
        <v>353824085107551</v>
      </c>
      <c r="K657" s="20" t="s">
        <v>106</v>
      </c>
      <c r="L657" s="22">
        <v>284989403</v>
      </c>
      <c r="M657" s="20" t="s">
        <v>175</v>
      </c>
      <c r="N657" s="20" t="s">
        <v>106</v>
      </c>
      <c r="O657" s="22">
        <v>1</v>
      </c>
      <c r="P657" s="23">
        <v>0</v>
      </c>
      <c r="Q657" s="23">
        <v>0</v>
      </c>
      <c r="R657" s="23">
        <v>0</v>
      </c>
      <c r="S657" s="23">
        <v>0</v>
      </c>
      <c r="T657" s="23">
        <v>0</v>
      </c>
      <c r="U657" s="23">
        <v>0</v>
      </c>
      <c r="V657" s="23">
        <v>0</v>
      </c>
      <c r="X657" s="23">
        <v>0</v>
      </c>
      <c r="Y657" s="23">
        <v>0</v>
      </c>
      <c r="Z657" s="23">
        <v>0</v>
      </c>
      <c r="AA657" s="20" t="s">
        <v>123</v>
      </c>
      <c r="AB657" s="20" t="s">
        <v>176</v>
      </c>
      <c r="AC657" s="20" t="s">
        <v>110</v>
      </c>
    </row>
    <row r="658" spans="1:29" ht="13.2" x14ac:dyDescent="0.25">
      <c r="A658" s="20" t="s">
        <v>853</v>
      </c>
      <c r="B658" s="20" t="s">
        <v>7</v>
      </c>
      <c r="C658" s="20" t="s">
        <v>7</v>
      </c>
      <c r="D658" s="20" t="s">
        <v>74</v>
      </c>
      <c r="E658" s="20" t="s">
        <v>74</v>
      </c>
      <c r="F658" s="21">
        <v>43696.734027777777</v>
      </c>
      <c r="G658" s="22">
        <v>1</v>
      </c>
      <c r="H658" s="20" t="s">
        <v>854</v>
      </c>
      <c r="I658" s="20" t="s">
        <v>225</v>
      </c>
      <c r="J658" s="22">
        <v>7169559677</v>
      </c>
      <c r="K658" s="20" t="s">
        <v>106</v>
      </c>
      <c r="L658" s="22">
        <v>284989403</v>
      </c>
      <c r="M658" s="20" t="s">
        <v>226</v>
      </c>
      <c r="N658" s="20" t="s">
        <v>106</v>
      </c>
      <c r="O658" s="22">
        <v>1</v>
      </c>
      <c r="P658" s="23">
        <v>0</v>
      </c>
      <c r="Q658" s="23">
        <v>0</v>
      </c>
      <c r="R658" s="23">
        <v>0</v>
      </c>
      <c r="S658" s="23">
        <v>150</v>
      </c>
      <c r="T658" s="23">
        <v>150</v>
      </c>
      <c r="U658" s="23">
        <v>150</v>
      </c>
      <c r="V658" s="23">
        <v>150</v>
      </c>
      <c r="W658" s="23">
        <v>0</v>
      </c>
      <c r="X658" s="23">
        <v>150</v>
      </c>
      <c r="Y658" s="23">
        <v>-150</v>
      </c>
      <c r="Z658" s="23">
        <v>0</v>
      </c>
      <c r="AA658" s="20" t="s">
        <v>123</v>
      </c>
      <c r="AB658" s="20" t="s">
        <v>204</v>
      </c>
      <c r="AC658" s="20" t="s">
        <v>110</v>
      </c>
    </row>
    <row r="659" spans="1:29" ht="13.2" x14ac:dyDescent="0.25">
      <c r="A659" s="20" t="s">
        <v>853</v>
      </c>
      <c r="B659" s="20" t="s">
        <v>7</v>
      </c>
      <c r="C659" s="20" t="s">
        <v>7</v>
      </c>
      <c r="D659" s="20" t="s">
        <v>74</v>
      </c>
      <c r="E659" s="20" t="s">
        <v>74</v>
      </c>
      <c r="F659" s="21">
        <v>43696.734027777777</v>
      </c>
      <c r="G659" s="22">
        <v>1</v>
      </c>
      <c r="H659" s="20" t="s">
        <v>854</v>
      </c>
      <c r="I659" s="20" t="s">
        <v>205</v>
      </c>
      <c r="K659" s="20" t="s">
        <v>106</v>
      </c>
      <c r="L659" s="22">
        <v>284989403</v>
      </c>
      <c r="M659" s="20" t="s">
        <v>206</v>
      </c>
      <c r="N659" s="20" t="s">
        <v>106</v>
      </c>
      <c r="O659" s="22">
        <v>1</v>
      </c>
      <c r="P659" s="23">
        <v>0</v>
      </c>
      <c r="Q659" s="23">
        <v>0</v>
      </c>
      <c r="R659" s="23">
        <v>0</v>
      </c>
      <c r="S659" s="23">
        <v>0</v>
      </c>
      <c r="T659" s="23">
        <v>0</v>
      </c>
      <c r="U659" s="23">
        <v>0</v>
      </c>
      <c r="V659" s="23">
        <v>0</v>
      </c>
      <c r="W659" s="23">
        <v>0</v>
      </c>
      <c r="X659" s="23">
        <v>0</v>
      </c>
      <c r="Y659" s="23">
        <v>0</v>
      </c>
      <c r="Z659" s="23">
        <v>0</v>
      </c>
      <c r="AA659" s="20" t="s">
        <v>123</v>
      </c>
      <c r="AB659" s="20" t="s">
        <v>133</v>
      </c>
      <c r="AC659" s="20" t="s">
        <v>110</v>
      </c>
    </row>
    <row r="660" spans="1:29" ht="13.2" x14ac:dyDescent="0.25">
      <c r="A660" s="20" t="s">
        <v>853</v>
      </c>
      <c r="B660" s="20" t="s">
        <v>7</v>
      </c>
      <c r="C660" s="20" t="s">
        <v>7</v>
      </c>
      <c r="D660" s="20" t="s">
        <v>74</v>
      </c>
      <c r="E660" s="20" t="s">
        <v>74</v>
      </c>
      <c r="F660" s="21">
        <v>43696.734027777777</v>
      </c>
      <c r="G660" s="22">
        <v>1</v>
      </c>
      <c r="H660" s="20" t="s">
        <v>854</v>
      </c>
      <c r="I660" s="20" t="s">
        <v>859</v>
      </c>
      <c r="J660" s="22">
        <v>7169559677</v>
      </c>
      <c r="K660" s="20" t="s">
        <v>106</v>
      </c>
      <c r="L660" s="22">
        <v>284989403</v>
      </c>
      <c r="M660" s="20" t="s">
        <v>860</v>
      </c>
      <c r="N660" s="20" t="s">
        <v>106</v>
      </c>
      <c r="O660" s="22">
        <v>1</v>
      </c>
      <c r="P660" s="23">
        <v>0</v>
      </c>
      <c r="Q660" s="23">
        <v>0</v>
      </c>
      <c r="R660" s="23">
        <v>55</v>
      </c>
      <c r="S660" s="23">
        <v>55</v>
      </c>
      <c r="T660" s="23">
        <v>55</v>
      </c>
      <c r="U660" s="23">
        <v>55</v>
      </c>
      <c r="V660" s="23">
        <v>55</v>
      </c>
      <c r="W660" s="23">
        <v>0</v>
      </c>
      <c r="X660" s="23">
        <v>55</v>
      </c>
      <c r="Y660" s="23">
        <v>0</v>
      </c>
      <c r="Z660" s="23">
        <v>0</v>
      </c>
      <c r="AA660" s="20" t="s">
        <v>123</v>
      </c>
      <c r="AB660" s="20" t="s">
        <v>151</v>
      </c>
      <c r="AC660" s="20" t="s">
        <v>110</v>
      </c>
    </row>
    <row r="661" spans="1:29" ht="13.2" x14ac:dyDescent="0.25">
      <c r="A661" s="20" t="s">
        <v>853</v>
      </c>
      <c r="B661" s="20" t="s">
        <v>7</v>
      </c>
      <c r="C661" s="20" t="s">
        <v>7</v>
      </c>
      <c r="D661" s="20" t="s">
        <v>74</v>
      </c>
      <c r="E661" s="20" t="s">
        <v>74</v>
      </c>
      <c r="F661" s="21">
        <v>43696.734027777777</v>
      </c>
      <c r="G661" s="22">
        <v>1</v>
      </c>
      <c r="H661" s="20" t="s">
        <v>854</v>
      </c>
      <c r="I661" s="20" t="s">
        <v>250</v>
      </c>
      <c r="J661" s="22">
        <v>7169559677</v>
      </c>
      <c r="K661" s="20" t="s">
        <v>106</v>
      </c>
      <c r="L661" s="22">
        <v>284989403</v>
      </c>
      <c r="M661" s="20" t="s">
        <v>251</v>
      </c>
      <c r="N661" s="20" t="s">
        <v>106</v>
      </c>
      <c r="O661" s="22">
        <v>1</v>
      </c>
      <c r="P661" s="23">
        <v>0</v>
      </c>
      <c r="Q661" s="23">
        <v>0</v>
      </c>
      <c r="R661" s="23">
        <v>0</v>
      </c>
      <c r="S661" s="23">
        <v>0</v>
      </c>
      <c r="T661" s="23">
        <v>0</v>
      </c>
      <c r="U661" s="23">
        <v>0</v>
      </c>
      <c r="V661" s="23">
        <v>0</v>
      </c>
      <c r="W661" s="23">
        <v>0</v>
      </c>
      <c r="X661" s="23">
        <v>0</v>
      </c>
      <c r="Y661" s="23">
        <v>0</v>
      </c>
      <c r="Z661" s="23">
        <v>0</v>
      </c>
      <c r="AA661" s="20" t="s">
        <v>123</v>
      </c>
      <c r="AB661" s="20" t="s">
        <v>211</v>
      </c>
      <c r="AC661" s="20" t="s">
        <v>110</v>
      </c>
    </row>
    <row r="662" spans="1:29" ht="13.2" x14ac:dyDescent="0.25">
      <c r="A662" s="20" t="s">
        <v>853</v>
      </c>
      <c r="B662" s="20" t="s">
        <v>7</v>
      </c>
      <c r="C662" s="20" t="s">
        <v>7</v>
      </c>
      <c r="D662" s="20" t="s">
        <v>74</v>
      </c>
      <c r="E662" s="20" t="s">
        <v>74</v>
      </c>
      <c r="F662" s="21">
        <v>43696.734027777777</v>
      </c>
      <c r="G662" s="22">
        <v>1</v>
      </c>
      <c r="H662" s="20" t="s">
        <v>854</v>
      </c>
      <c r="I662" s="20" t="s">
        <v>153</v>
      </c>
      <c r="J662" s="22">
        <v>7169559677</v>
      </c>
      <c r="K662" s="20" t="s">
        <v>106</v>
      </c>
      <c r="L662" s="22">
        <v>284989403</v>
      </c>
      <c r="M662" s="20" t="s">
        <v>431</v>
      </c>
      <c r="N662" s="20" t="s">
        <v>106</v>
      </c>
      <c r="O662" s="22">
        <v>1</v>
      </c>
      <c r="P662" s="23">
        <v>0</v>
      </c>
      <c r="Q662" s="23">
        <v>0</v>
      </c>
      <c r="R662" s="23">
        <v>0</v>
      </c>
      <c r="S662" s="23">
        <v>0</v>
      </c>
      <c r="T662" s="23">
        <v>0</v>
      </c>
      <c r="U662" s="23">
        <v>0</v>
      </c>
      <c r="V662" s="23">
        <v>0</v>
      </c>
      <c r="W662" s="23">
        <v>0</v>
      </c>
      <c r="X662" s="23">
        <v>0</v>
      </c>
      <c r="Y662" s="23">
        <v>0</v>
      </c>
      <c r="Z662" s="23">
        <v>0</v>
      </c>
      <c r="AA662" s="20" t="s">
        <v>123</v>
      </c>
      <c r="AB662" s="20" t="s">
        <v>152</v>
      </c>
      <c r="AC662" s="20" t="s">
        <v>110</v>
      </c>
    </row>
    <row r="663" spans="1:29" ht="13.2" x14ac:dyDescent="0.25">
      <c r="A663" s="20" t="s">
        <v>853</v>
      </c>
      <c r="B663" s="20" t="s">
        <v>7</v>
      </c>
      <c r="C663" s="20" t="s">
        <v>7</v>
      </c>
      <c r="D663" s="20" t="s">
        <v>74</v>
      </c>
      <c r="E663" s="20" t="s">
        <v>74</v>
      </c>
      <c r="F663" s="21">
        <v>43696.734027777777</v>
      </c>
      <c r="G663" s="22">
        <v>1</v>
      </c>
      <c r="H663" s="20" t="s">
        <v>854</v>
      </c>
      <c r="I663" s="20" t="s">
        <v>252</v>
      </c>
      <c r="J663" s="22">
        <v>7169559677</v>
      </c>
      <c r="K663" s="20" t="s">
        <v>106</v>
      </c>
      <c r="L663" s="22">
        <v>284989403</v>
      </c>
      <c r="M663" s="20" t="s">
        <v>251</v>
      </c>
      <c r="N663" s="20" t="s">
        <v>106</v>
      </c>
      <c r="O663" s="22">
        <v>1</v>
      </c>
      <c r="P663" s="23">
        <v>0</v>
      </c>
      <c r="Q663" s="23">
        <v>0</v>
      </c>
      <c r="R663" s="23">
        <v>0</v>
      </c>
      <c r="S663" s="23">
        <v>15</v>
      </c>
      <c r="T663" s="23">
        <v>15</v>
      </c>
      <c r="U663" s="23">
        <v>15</v>
      </c>
      <c r="V663" s="23">
        <v>15</v>
      </c>
      <c r="W663" s="23">
        <v>0</v>
      </c>
      <c r="X663" s="23">
        <v>15</v>
      </c>
      <c r="Y663" s="23">
        <v>-15</v>
      </c>
      <c r="Z663" s="23">
        <v>0</v>
      </c>
      <c r="AA663" s="20" t="s">
        <v>123</v>
      </c>
      <c r="AB663" s="20" t="s">
        <v>211</v>
      </c>
      <c r="AC663" s="20" t="s">
        <v>110</v>
      </c>
    </row>
    <row r="664" spans="1:29" ht="13.2" x14ac:dyDescent="0.25">
      <c r="A664" s="20" t="s">
        <v>853</v>
      </c>
      <c r="B664" s="20" t="s">
        <v>7</v>
      </c>
      <c r="C664" s="20" t="s">
        <v>7</v>
      </c>
      <c r="D664" s="20" t="s">
        <v>74</v>
      </c>
      <c r="E664" s="20" t="s">
        <v>74</v>
      </c>
      <c r="F664" s="21">
        <v>43696.734027777777</v>
      </c>
      <c r="G664" s="22">
        <v>1</v>
      </c>
      <c r="H664" s="20" t="s">
        <v>854</v>
      </c>
      <c r="I664" s="20" t="s">
        <v>207</v>
      </c>
      <c r="J664" s="22">
        <v>7169559677</v>
      </c>
      <c r="K664" s="20" t="s">
        <v>106</v>
      </c>
      <c r="L664" s="22">
        <v>284989403</v>
      </c>
      <c r="M664" s="20" t="s">
        <v>208</v>
      </c>
      <c r="N664" s="20" t="s">
        <v>106</v>
      </c>
      <c r="O664" s="22">
        <v>1</v>
      </c>
      <c r="P664" s="23">
        <v>0</v>
      </c>
      <c r="Q664" s="23">
        <v>0</v>
      </c>
      <c r="R664" s="23">
        <v>0</v>
      </c>
      <c r="S664" s="23">
        <v>0</v>
      </c>
      <c r="T664" s="23">
        <v>0</v>
      </c>
      <c r="U664" s="23">
        <v>0</v>
      </c>
      <c r="V664" s="23">
        <v>0</v>
      </c>
      <c r="W664" s="23">
        <v>0</v>
      </c>
      <c r="X664" s="23">
        <v>0</v>
      </c>
      <c r="Y664" s="23">
        <v>0</v>
      </c>
      <c r="Z664" s="23">
        <v>0</v>
      </c>
      <c r="AA664" s="20" t="s">
        <v>123</v>
      </c>
      <c r="AB664" s="20" t="s">
        <v>136</v>
      </c>
      <c r="AC664" s="20" t="s">
        <v>110</v>
      </c>
    </row>
    <row r="665" spans="1:29" ht="13.2" x14ac:dyDescent="0.25">
      <c r="A665" s="20" t="s">
        <v>853</v>
      </c>
      <c r="B665" s="20" t="s">
        <v>7</v>
      </c>
      <c r="C665" s="20" t="s">
        <v>7</v>
      </c>
      <c r="D665" s="20" t="s">
        <v>74</v>
      </c>
      <c r="E665" s="20" t="s">
        <v>74</v>
      </c>
      <c r="F665" s="21">
        <v>43696.734027777777</v>
      </c>
      <c r="G665" s="22">
        <v>1</v>
      </c>
      <c r="H665" s="20" t="s">
        <v>854</v>
      </c>
      <c r="I665" s="20" t="s">
        <v>337</v>
      </c>
      <c r="K665" s="20" t="s">
        <v>106</v>
      </c>
      <c r="M665" s="20" t="s">
        <v>338</v>
      </c>
      <c r="N665" s="20" t="s">
        <v>106</v>
      </c>
      <c r="O665" s="22">
        <v>1</v>
      </c>
      <c r="P665" s="23">
        <v>5.35</v>
      </c>
      <c r="Q665" s="23">
        <v>5.35</v>
      </c>
      <c r="R665" s="23">
        <v>29.99</v>
      </c>
      <c r="S665" s="23">
        <v>14.99</v>
      </c>
      <c r="T665" s="23">
        <v>29.99</v>
      </c>
      <c r="U665" s="23">
        <v>14.99</v>
      </c>
      <c r="V665" s="23">
        <v>9.64</v>
      </c>
      <c r="X665" s="23">
        <v>14.99</v>
      </c>
      <c r="Y665" s="23">
        <v>15</v>
      </c>
      <c r="Z665" s="23">
        <v>0</v>
      </c>
      <c r="AA665" s="20" t="s">
        <v>123</v>
      </c>
      <c r="AB665" s="20" t="s">
        <v>339</v>
      </c>
      <c r="AC665" s="20" t="s">
        <v>110</v>
      </c>
    </row>
    <row r="666" spans="1:29" ht="13.2" x14ac:dyDescent="0.25">
      <c r="A666" s="20" t="s">
        <v>853</v>
      </c>
      <c r="B666" s="20" t="s">
        <v>7</v>
      </c>
      <c r="C666" s="20" t="s">
        <v>7</v>
      </c>
      <c r="D666" s="20" t="s">
        <v>74</v>
      </c>
      <c r="E666" s="20" t="s">
        <v>74</v>
      </c>
      <c r="F666" s="21">
        <v>43696.734027777777</v>
      </c>
      <c r="G666" s="22">
        <v>1</v>
      </c>
      <c r="H666" s="20" t="s">
        <v>854</v>
      </c>
      <c r="I666" s="20" t="s">
        <v>326</v>
      </c>
      <c r="K666" s="20" t="s">
        <v>106</v>
      </c>
      <c r="M666" s="20" t="s">
        <v>327</v>
      </c>
      <c r="N666" s="20" t="s">
        <v>106</v>
      </c>
      <c r="O666" s="22">
        <v>1</v>
      </c>
      <c r="P666" s="23">
        <v>0</v>
      </c>
      <c r="Q666" s="23">
        <v>0</v>
      </c>
      <c r="R666" s="23">
        <v>0</v>
      </c>
      <c r="S666" s="23">
        <v>0</v>
      </c>
      <c r="T666" s="23">
        <v>0</v>
      </c>
      <c r="U666" s="23">
        <v>0</v>
      </c>
      <c r="V666" s="23">
        <v>0</v>
      </c>
      <c r="W666" s="23">
        <v>0</v>
      </c>
      <c r="X666" s="23">
        <v>0</v>
      </c>
      <c r="Y666" s="23">
        <v>0</v>
      </c>
      <c r="Z666" s="23">
        <v>0</v>
      </c>
      <c r="AA666" s="20" t="s">
        <v>123</v>
      </c>
      <c r="AB666" s="20" t="s">
        <v>151</v>
      </c>
      <c r="AC666" s="20" t="s">
        <v>110</v>
      </c>
    </row>
    <row r="667" spans="1:29" ht="13.2" x14ac:dyDescent="0.25">
      <c r="A667" s="20" t="s">
        <v>853</v>
      </c>
      <c r="B667" s="20" t="s">
        <v>7</v>
      </c>
      <c r="C667" s="20" t="s">
        <v>7</v>
      </c>
      <c r="D667" s="20" t="s">
        <v>74</v>
      </c>
      <c r="E667" s="20" t="s">
        <v>74</v>
      </c>
      <c r="F667" s="21">
        <v>43696.734027777777</v>
      </c>
      <c r="G667" s="22">
        <v>1</v>
      </c>
      <c r="H667" s="20" t="s">
        <v>854</v>
      </c>
      <c r="I667" s="20" t="s">
        <v>328</v>
      </c>
      <c r="K667" s="20" t="s">
        <v>106</v>
      </c>
      <c r="M667" s="20" t="s">
        <v>329</v>
      </c>
      <c r="N667" s="20" t="s">
        <v>106</v>
      </c>
      <c r="O667" s="22">
        <v>1</v>
      </c>
      <c r="P667" s="23">
        <v>7.11</v>
      </c>
      <c r="Q667" s="23">
        <v>7.11</v>
      </c>
      <c r="R667" s="23">
        <v>0</v>
      </c>
      <c r="S667" s="23">
        <v>9.99</v>
      </c>
      <c r="T667" s="23">
        <v>0</v>
      </c>
      <c r="U667" s="23">
        <v>9.99</v>
      </c>
      <c r="V667" s="23">
        <v>2.88</v>
      </c>
      <c r="X667" s="23">
        <v>9.99</v>
      </c>
      <c r="Y667" s="23">
        <v>-9.99</v>
      </c>
      <c r="Z667" s="23">
        <v>0</v>
      </c>
      <c r="AA667" s="20" t="s">
        <v>123</v>
      </c>
      <c r="AB667" s="20" t="s">
        <v>229</v>
      </c>
      <c r="AC667" s="20" t="s">
        <v>110</v>
      </c>
    </row>
    <row r="668" spans="1:29" ht="13.2" x14ac:dyDescent="0.25">
      <c r="A668" s="20" t="s">
        <v>853</v>
      </c>
      <c r="B668" s="20" t="s">
        <v>7</v>
      </c>
      <c r="C668" s="20" t="s">
        <v>7</v>
      </c>
      <c r="D668" s="20" t="s">
        <v>74</v>
      </c>
      <c r="E668" s="20" t="s">
        <v>74</v>
      </c>
      <c r="F668" s="21">
        <v>43696.734027777777</v>
      </c>
      <c r="G668" s="22">
        <v>1</v>
      </c>
      <c r="H668" s="20" t="s">
        <v>854</v>
      </c>
      <c r="I668" s="20" t="s">
        <v>861</v>
      </c>
      <c r="K668" s="20" t="s">
        <v>106</v>
      </c>
      <c r="M668" s="20" t="s">
        <v>862</v>
      </c>
      <c r="N668" s="20" t="s">
        <v>106</v>
      </c>
      <c r="O668" s="22">
        <v>1</v>
      </c>
      <c r="P668" s="23">
        <v>4.22</v>
      </c>
      <c r="Q668" s="23">
        <v>4.22</v>
      </c>
      <c r="R668" s="23">
        <v>9.99</v>
      </c>
      <c r="S668" s="23">
        <v>4.99</v>
      </c>
      <c r="T668" s="23">
        <v>9.99</v>
      </c>
      <c r="U668" s="23">
        <v>4.99</v>
      </c>
      <c r="V668" s="23">
        <v>0.77</v>
      </c>
      <c r="X668" s="23">
        <v>4.99</v>
      </c>
      <c r="Y668" s="23">
        <v>5</v>
      </c>
      <c r="Z668" s="23">
        <v>0</v>
      </c>
      <c r="AA668" s="20" t="s">
        <v>123</v>
      </c>
      <c r="AB668" s="20" t="s">
        <v>181</v>
      </c>
      <c r="AC668" s="20" t="s">
        <v>110</v>
      </c>
    </row>
    <row r="669" spans="1:29" ht="13.2" x14ac:dyDescent="0.25">
      <c r="A669" s="20" t="s">
        <v>863</v>
      </c>
      <c r="B669" s="20" t="s">
        <v>8</v>
      </c>
      <c r="C669" s="20" t="s">
        <v>8</v>
      </c>
      <c r="D669" s="20" t="s">
        <v>19</v>
      </c>
      <c r="E669" s="20" t="s">
        <v>19</v>
      </c>
      <c r="F669" s="21">
        <v>43696.734722222223</v>
      </c>
      <c r="H669" s="20" t="s">
        <v>864</v>
      </c>
      <c r="I669" s="20" t="s">
        <v>865</v>
      </c>
      <c r="K669" s="20" t="s">
        <v>106</v>
      </c>
      <c r="M669" s="20" t="s">
        <v>866</v>
      </c>
      <c r="N669" s="20" t="s">
        <v>106</v>
      </c>
      <c r="O669" s="22">
        <v>1</v>
      </c>
      <c r="P669" s="23">
        <v>2</v>
      </c>
      <c r="Q669" s="23">
        <v>2</v>
      </c>
      <c r="R669" s="23">
        <v>0</v>
      </c>
      <c r="S669" s="23">
        <v>10</v>
      </c>
      <c r="T669" s="23">
        <v>0</v>
      </c>
      <c r="U669" s="23">
        <v>10</v>
      </c>
      <c r="V669" s="23">
        <v>8</v>
      </c>
      <c r="X669" s="23">
        <v>10</v>
      </c>
      <c r="Y669" s="23">
        <v>-10</v>
      </c>
      <c r="Z669" s="23">
        <v>0</v>
      </c>
      <c r="AA669" s="20" t="s">
        <v>182</v>
      </c>
      <c r="AB669" s="20" t="s">
        <v>307</v>
      </c>
      <c r="AC669" s="20" t="s">
        <v>110</v>
      </c>
    </row>
    <row r="670" spans="1:29" ht="13.2" x14ac:dyDescent="0.25">
      <c r="A670" s="20" t="s">
        <v>867</v>
      </c>
      <c r="B670" s="20" t="s">
        <v>8</v>
      </c>
      <c r="C670" s="20" t="s">
        <v>8</v>
      </c>
      <c r="D670" s="20" t="s">
        <v>18</v>
      </c>
      <c r="E670" s="20" t="s">
        <v>18</v>
      </c>
      <c r="F670" s="21">
        <v>43696.734722222223</v>
      </c>
      <c r="G670" s="20" t="s">
        <v>868</v>
      </c>
      <c r="H670" s="20" t="s">
        <v>869</v>
      </c>
      <c r="I670" s="20" t="s">
        <v>201</v>
      </c>
      <c r="J670" s="22">
        <v>355420105363775</v>
      </c>
      <c r="K670" s="20" t="s">
        <v>106</v>
      </c>
      <c r="L670" s="22">
        <v>285979103</v>
      </c>
      <c r="M670" s="20" t="s">
        <v>202</v>
      </c>
      <c r="N670" s="20" t="s">
        <v>141</v>
      </c>
      <c r="O670" s="22">
        <v>-1</v>
      </c>
      <c r="P670" s="23">
        <v>184.47</v>
      </c>
      <c r="Q670" s="23">
        <v>-184.47</v>
      </c>
      <c r="R670" s="23">
        <v>0</v>
      </c>
      <c r="S670" s="23">
        <v>-50</v>
      </c>
      <c r="T670" s="23">
        <v>-149.99</v>
      </c>
      <c r="U670" s="23">
        <v>-50</v>
      </c>
      <c r="V670" s="23">
        <v>134.47</v>
      </c>
      <c r="X670" s="23">
        <v>-50</v>
      </c>
      <c r="Y670" s="23">
        <v>50</v>
      </c>
      <c r="Z670" s="23">
        <v>0</v>
      </c>
      <c r="AA670" s="20" t="s">
        <v>182</v>
      </c>
      <c r="AB670" s="20" t="s">
        <v>203</v>
      </c>
      <c r="AC670" s="20" t="s">
        <v>110</v>
      </c>
    </row>
    <row r="671" spans="1:29" ht="13.2" x14ac:dyDescent="0.25">
      <c r="A671" s="20" t="s">
        <v>867</v>
      </c>
      <c r="B671" s="20" t="s">
        <v>8</v>
      </c>
      <c r="C671" s="20" t="s">
        <v>8</v>
      </c>
      <c r="D671" s="20" t="s">
        <v>18</v>
      </c>
      <c r="E671" s="20" t="s">
        <v>18</v>
      </c>
      <c r="F671" s="21">
        <v>43696.734722222223</v>
      </c>
      <c r="G671" s="20" t="s">
        <v>868</v>
      </c>
      <c r="H671" s="20" t="s">
        <v>869</v>
      </c>
      <c r="I671" s="20" t="s">
        <v>28</v>
      </c>
      <c r="J671" s="22">
        <v>7163077977</v>
      </c>
      <c r="K671" s="20" t="s">
        <v>106</v>
      </c>
      <c r="L671" s="22">
        <v>285979103</v>
      </c>
      <c r="M671" s="20" t="s">
        <v>29</v>
      </c>
      <c r="N671" s="20" t="s">
        <v>141</v>
      </c>
      <c r="O671" s="22">
        <v>-1</v>
      </c>
      <c r="P671" s="23">
        <v>0</v>
      </c>
      <c r="Q671" s="23">
        <v>0</v>
      </c>
      <c r="R671" s="23">
        <v>0</v>
      </c>
      <c r="S671" s="23">
        <v>-175</v>
      </c>
      <c r="T671" s="23">
        <v>-175</v>
      </c>
      <c r="U671" s="23">
        <v>-175</v>
      </c>
      <c r="V671" s="23">
        <v>-175</v>
      </c>
      <c r="W671" s="23">
        <v>0</v>
      </c>
      <c r="X671" s="23">
        <v>-175</v>
      </c>
      <c r="Y671" s="23">
        <v>175</v>
      </c>
      <c r="Z671" s="23">
        <v>0</v>
      </c>
      <c r="AA671" s="20" t="s">
        <v>182</v>
      </c>
      <c r="AB671" s="20" t="s">
        <v>204</v>
      </c>
      <c r="AC671" s="20" t="s">
        <v>110</v>
      </c>
    </row>
    <row r="672" spans="1:29" ht="13.2" x14ac:dyDescent="0.25">
      <c r="A672" s="20" t="s">
        <v>867</v>
      </c>
      <c r="B672" s="20" t="s">
        <v>8</v>
      </c>
      <c r="C672" s="20" t="s">
        <v>8</v>
      </c>
      <c r="D672" s="20" t="s">
        <v>18</v>
      </c>
      <c r="E672" s="20" t="s">
        <v>18</v>
      </c>
      <c r="F672" s="21">
        <v>43696.734722222223</v>
      </c>
      <c r="G672" s="20" t="s">
        <v>868</v>
      </c>
      <c r="H672" s="20" t="s">
        <v>869</v>
      </c>
      <c r="I672" s="20" t="s">
        <v>219</v>
      </c>
      <c r="J672" s="22">
        <v>7163077977</v>
      </c>
      <c r="K672" s="20" t="s">
        <v>106</v>
      </c>
      <c r="L672" s="22">
        <v>285979103</v>
      </c>
      <c r="M672" s="20" t="s">
        <v>220</v>
      </c>
      <c r="N672" s="20" t="s">
        <v>141</v>
      </c>
      <c r="O672" s="22">
        <v>-1</v>
      </c>
      <c r="P672" s="23">
        <v>0</v>
      </c>
      <c r="Q672" s="23">
        <v>0</v>
      </c>
      <c r="R672" s="23">
        <v>0</v>
      </c>
      <c r="S672" s="23">
        <v>-50</v>
      </c>
      <c r="T672" s="23">
        <v>-50</v>
      </c>
      <c r="U672" s="23">
        <v>-50</v>
      </c>
      <c r="V672" s="23">
        <v>-50</v>
      </c>
      <c r="W672" s="23">
        <v>0</v>
      </c>
      <c r="X672" s="23">
        <v>-50</v>
      </c>
      <c r="Y672" s="23">
        <v>50</v>
      </c>
      <c r="Z672" s="23">
        <v>0</v>
      </c>
      <c r="AA672" s="20" t="s">
        <v>182</v>
      </c>
      <c r="AB672" s="20" t="s">
        <v>221</v>
      </c>
      <c r="AC672" s="20" t="s">
        <v>110</v>
      </c>
    </row>
    <row r="673" spans="1:29" ht="13.2" x14ac:dyDescent="0.25">
      <c r="A673" s="20" t="s">
        <v>867</v>
      </c>
      <c r="B673" s="20" t="s">
        <v>8</v>
      </c>
      <c r="C673" s="20" t="s">
        <v>8</v>
      </c>
      <c r="D673" s="20" t="s">
        <v>18</v>
      </c>
      <c r="E673" s="20" t="s">
        <v>18</v>
      </c>
      <c r="F673" s="21">
        <v>43696.734722222223</v>
      </c>
      <c r="G673" s="20" t="s">
        <v>868</v>
      </c>
      <c r="H673" s="20" t="s">
        <v>869</v>
      </c>
      <c r="I673" s="20" t="s">
        <v>207</v>
      </c>
      <c r="J673" s="22">
        <v>7163077977</v>
      </c>
      <c r="K673" s="20" t="s">
        <v>106</v>
      </c>
      <c r="L673" s="22">
        <v>285979103</v>
      </c>
      <c r="M673" s="20" t="s">
        <v>208</v>
      </c>
      <c r="N673" s="20" t="s">
        <v>141</v>
      </c>
      <c r="O673" s="22">
        <v>-1</v>
      </c>
      <c r="P673" s="23">
        <v>0</v>
      </c>
      <c r="Q673" s="23">
        <v>0</v>
      </c>
      <c r="R673" s="23">
        <v>0</v>
      </c>
      <c r="S673" s="23">
        <v>0</v>
      </c>
      <c r="T673" s="23">
        <v>0</v>
      </c>
      <c r="U673" s="23">
        <v>0</v>
      </c>
      <c r="V673" s="23">
        <v>0</v>
      </c>
      <c r="W673" s="23">
        <v>0</v>
      </c>
      <c r="X673" s="23">
        <v>0</v>
      </c>
      <c r="Y673" s="23">
        <v>0</v>
      </c>
      <c r="Z673" s="23">
        <v>0</v>
      </c>
      <c r="AA673" s="20" t="s">
        <v>182</v>
      </c>
      <c r="AB673" s="20" t="s">
        <v>136</v>
      </c>
      <c r="AC673" s="20" t="s">
        <v>110</v>
      </c>
    </row>
    <row r="674" spans="1:29" ht="13.2" x14ac:dyDescent="0.25">
      <c r="A674" s="20" t="s">
        <v>867</v>
      </c>
      <c r="B674" s="20" t="s">
        <v>8</v>
      </c>
      <c r="C674" s="20" t="s">
        <v>8</v>
      </c>
      <c r="D674" s="20" t="s">
        <v>18</v>
      </c>
      <c r="E674" s="20" t="s">
        <v>18</v>
      </c>
      <c r="F674" s="21">
        <v>43696.734722222223</v>
      </c>
      <c r="G674" s="20" t="s">
        <v>868</v>
      </c>
      <c r="H674" s="20" t="s">
        <v>869</v>
      </c>
      <c r="I674" s="20" t="s">
        <v>205</v>
      </c>
      <c r="K674" s="20" t="s">
        <v>106</v>
      </c>
      <c r="L674" s="22">
        <v>285979103</v>
      </c>
      <c r="M674" s="20" t="s">
        <v>206</v>
      </c>
      <c r="N674" s="20" t="s">
        <v>141</v>
      </c>
      <c r="O674" s="22">
        <v>-1</v>
      </c>
      <c r="P674" s="23">
        <v>0</v>
      </c>
      <c r="Q674" s="23">
        <v>0</v>
      </c>
      <c r="R674" s="23">
        <v>0</v>
      </c>
      <c r="S674" s="23">
        <v>0</v>
      </c>
      <c r="T674" s="23">
        <v>0</v>
      </c>
      <c r="U674" s="23">
        <v>0</v>
      </c>
      <c r="V674" s="23">
        <v>0</v>
      </c>
      <c r="W674" s="23">
        <v>0</v>
      </c>
      <c r="X674" s="23">
        <v>0</v>
      </c>
      <c r="Y674" s="23">
        <v>0</v>
      </c>
      <c r="Z674" s="23">
        <v>0</v>
      </c>
      <c r="AA674" s="20" t="s">
        <v>182</v>
      </c>
      <c r="AB674" s="20" t="s">
        <v>133</v>
      </c>
      <c r="AC674" s="20" t="s">
        <v>110</v>
      </c>
    </row>
    <row r="675" spans="1:29" ht="13.2" x14ac:dyDescent="0.25">
      <c r="A675" s="20" t="s">
        <v>867</v>
      </c>
      <c r="B675" s="20" t="s">
        <v>8</v>
      </c>
      <c r="C675" s="20" t="s">
        <v>8</v>
      </c>
      <c r="D675" s="20" t="s">
        <v>18</v>
      </c>
      <c r="E675" s="20" t="s">
        <v>18</v>
      </c>
      <c r="F675" s="21">
        <v>43696.734722222223</v>
      </c>
      <c r="G675" s="20" t="s">
        <v>868</v>
      </c>
      <c r="H675" s="20" t="s">
        <v>869</v>
      </c>
      <c r="I675" s="20" t="s">
        <v>179</v>
      </c>
      <c r="J675" s="22">
        <v>7163077977</v>
      </c>
      <c r="K675" s="20" t="s">
        <v>106</v>
      </c>
      <c r="L675" s="22">
        <v>285979103</v>
      </c>
      <c r="M675" s="20" t="s">
        <v>180</v>
      </c>
      <c r="N675" s="20" t="s">
        <v>141</v>
      </c>
      <c r="O675" s="22">
        <v>-1</v>
      </c>
      <c r="P675" s="23">
        <v>0</v>
      </c>
      <c r="Q675" s="23">
        <v>0</v>
      </c>
      <c r="R675" s="23">
        <v>0</v>
      </c>
      <c r="S675" s="23">
        <v>0</v>
      </c>
      <c r="T675" s="23">
        <v>0</v>
      </c>
      <c r="U675" s="23">
        <v>0</v>
      </c>
      <c r="V675" s="23">
        <v>0</v>
      </c>
      <c r="W675" s="23">
        <v>0</v>
      </c>
      <c r="X675" s="23">
        <v>0</v>
      </c>
      <c r="Y675" s="23">
        <v>0</v>
      </c>
      <c r="Z675" s="23">
        <v>0</v>
      </c>
      <c r="AA675" s="20" t="s">
        <v>182</v>
      </c>
      <c r="AB675" s="20" t="s">
        <v>151</v>
      </c>
      <c r="AC675" s="20" t="s">
        <v>110</v>
      </c>
    </row>
    <row r="676" spans="1:29" ht="13.2" x14ac:dyDescent="0.25">
      <c r="A676" s="20" t="s">
        <v>867</v>
      </c>
      <c r="B676" s="20" t="s">
        <v>8</v>
      </c>
      <c r="C676" s="20" t="s">
        <v>8</v>
      </c>
      <c r="D676" s="20" t="s">
        <v>18</v>
      </c>
      <c r="E676" s="20" t="s">
        <v>18</v>
      </c>
      <c r="F676" s="21">
        <v>43696.734722222223</v>
      </c>
      <c r="G676" s="20" t="s">
        <v>868</v>
      </c>
      <c r="H676" s="20" t="s">
        <v>869</v>
      </c>
      <c r="I676" s="20" t="s">
        <v>441</v>
      </c>
      <c r="J676" s="22">
        <v>7163077977</v>
      </c>
      <c r="K676" s="20" t="s">
        <v>106</v>
      </c>
      <c r="L676" s="22">
        <v>285979103</v>
      </c>
      <c r="M676" s="20" t="s">
        <v>440</v>
      </c>
      <c r="N676" s="20" t="s">
        <v>141</v>
      </c>
      <c r="O676" s="22">
        <v>-1</v>
      </c>
      <c r="P676" s="23">
        <v>0</v>
      </c>
      <c r="Q676" s="23">
        <v>0</v>
      </c>
      <c r="R676" s="23">
        <v>0</v>
      </c>
      <c r="S676" s="23">
        <v>0</v>
      </c>
      <c r="T676" s="23">
        <v>0</v>
      </c>
      <c r="U676" s="23">
        <v>0</v>
      </c>
      <c r="V676" s="23">
        <v>0</v>
      </c>
      <c r="W676" s="23">
        <v>0</v>
      </c>
      <c r="X676" s="23">
        <v>0</v>
      </c>
      <c r="Y676" s="23">
        <v>0</v>
      </c>
      <c r="Z676" s="23">
        <v>0</v>
      </c>
      <c r="AA676" s="20" t="s">
        <v>182</v>
      </c>
      <c r="AB676" s="20" t="s">
        <v>211</v>
      </c>
      <c r="AC676" s="20" t="s">
        <v>110</v>
      </c>
    </row>
    <row r="677" spans="1:29" ht="13.2" x14ac:dyDescent="0.25">
      <c r="A677" s="20" t="s">
        <v>867</v>
      </c>
      <c r="B677" s="20" t="s">
        <v>8</v>
      </c>
      <c r="C677" s="20" t="s">
        <v>8</v>
      </c>
      <c r="D677" s="20" t="s">
        <v>18</v>
      </c>
      <c r="E677" s="20" t="s">
        <v>18</v>
      </c>
      <c r="F677" s="21">
        <v>43696.734722222223</v>
      </c>
      <c r="G677" s="20" t="s">
        <v>868</v>
      </c>
      <c r="H677" s="20" t="s">
        <v>869</v>
      </c>
      <c r="I677" s="20" t="s">
        <v>197</v>
      </c>
      <c r="K677" s="20" t="s">
        <v>106</v>
      </c>
      <c r="M677" s="20" t="s">
        <v>198</v>
      </c>
      <c r="N677" s="20" t="s">
        <v>106</v>
      </c>
      <c r="O677" s="22">
        <v>1</v>
      </c>
      <c r="P677" s="23">
        <v>0</v>
      </c>
      <c r="Q677" s="23">
        <v>0</v>
      </c>
      <c r="R677" s="23">
        <v>0</v>
      </c>
      <c r="S677" s="23">
        <v>25</v>
      </c>
      <c r="T677" s="23">
        <v>0</v>
      </c>
      <c r="U677" s="23">
        <v>25</v>
      </c>
      <c r="V677" s="23">
        <v>25</v>
      </c>
      <c r="W677" s="23">
        <v>0</v>
      </c>
      <c r="X677" s="23">
        <v>25</v>
      </c>
      <c r="Y677" s="23">
        <v>-25</v>
      </c>
      <c r="Z677" s="23">
        <v>0</v>
      </c>
      <c r="AA677" s="20" t="s">
        <v>182</v>
      </c>
      <c r="AB677" s="20" t="s">
        <v>168</v>
      </c>
      <c r="AC677" s="20" t="s">
        <v>110</v>
      </c>
    </row>
    <row r="678" spans="1:29" ht="13.2" x14ac:dyDescent="0.25">
      <c r="A678" s="20" t="s">
        <v>867</v>
      </c>
      <c r="B678" s="20" t="s">
        <v>8</v>
      </c>
      <c r="C678" s="20" t="s">
        <v>8</v>
      </c>
      <c r="D678" s="20" t="s">
        <v>18</v>
      </c>
      <c r="E678" s="20" t="s">
        <v>18</v>
      </c>
      <c r="F678" s="21">
        <v>43696.734722222223</v>
      </c>
      <c r="G678" s="20" t="s">
        <v>868</v>
      </c>
      <c r="H678" s="20" t="s">
        <v>869</v>
      </c>
      <c r="I678" s="20" t="s">
        <v>439</v>
      </c>
      <c r="J678" s="22">
        <v>7163077977</v>
      </c>
      <c r="K678" s="20" t="s">
        <v>106</v>
      </c>
      <c r="L678" s="22">
        <v>285979103</v>
      </c>
      <c r="M678" s="20" t="s">
        <v>440</v>
      </c>
      <c r="N678" s="20" t="s">
        <v>141</v>
      </c>
      <c r="O678" s="22">
        <v>-1</v>
      </c>
      <c r="P678" s="23">
        <v>0</v>
      </c>
      <c r="Q678" s="23">
        <v>0</v>
      </c>
      <c r="R678" s="23">
        <v>0</v>
      </c>
      <c r="S678" s="23">
        <v>-10</v>
      </c>
      <c r="T678" s="23">
        <v>-10</v>
      </c>
      <c r="U678" s="23">
        <v>-10</v>
      </c>
      <c r="V678" s="23">
        <v>-10</v>
      </c>
      <c r="W678" s="23">
        <v>0</v>
      </c>
      <c r="X678" s="23">
        <v>-10</v>
      </c>
      <c r="Y678" s="23">
        <v>10</v>
      </c>
      <c r="Z678" s="23">
        <v>0</v>
      </c>
      <c r="AA678" s="20" t="s">
        <v>182</v>
      </c>
      <c r="AB678" s="20" t="s">
        <v>211</v>
      </c>
      <c r="AC678" s="20" t="s">
        <v>110</v>
      </c>
    </row>
    <row r="679" spans="1:29" ht="13.2" x14ac:dyDescent="0.25">
      <c r="A679" s="20" t="s">
        <v>867</v>
      </c>
      <c r="B679" s="20" t="s">
        <v>8</v>
      </c>
      <c r="C679" s="20" t="s">
        <v>8</v>
      </c>
      <c r="D679" s="20" t="s">
        <v>18</v>
      </c>
      <c r="E679" s="20" t="s">
        <v>18</v>
      </c>
      <c r="F679" s="21">
        <v>43696.734722222223</v>
      </c>
      <c r="G679" s="20" t="s">
        <v>868</v>
      </c>
      <c r="H679" s="20" t="s">
        <v>869</v>
      </c>
      <c r="I679" s="20" t="s">
        <v>407</v>
      </c>
      <c r="J679" s="22">
        <v>7163077977</v>
      </c>
      <c r="K679" s="20" t="s">
        <v>106</v>
      </c>
      <c r="L679" s="22">
        <v>285979103</v>
      </c>
      <c r="M679" s="20" t="s">
        <v>408</v>
      </c>
      <c r="N679" s="20" t="s">
        <v>141</v>
      </c>
      <c r="O679" s="22">
        <v>-1</v>
      </c>
      <c r="P679" s="23">
        <v>0</v>
      </c>
      <c r="Q679" s="23">
        <v>0</v>
      </c>
      <c r="R679" s="23">
        <v>-55</v>
      </c>
      <c r="S679" s="23">
        <v>-55</v>
      </c>
      <c r="T679" s="23">
        <v>-55</v>
      </c>
      <c r="U679" s="23">
        <v>-55</v>
      </c>
      <c r="V679" s="23">
        <v>-55</v>
      </c>
      <c r="W679" s="23">
        <v>0</v>
      </c>
      <c r="X679" s="23">
        <v>-55</v>
      </c>
      <c r="Y679" s="23">
        <v>0</v>
      </c>
      <c r="Z679" s="23">
        <v>0</v>
      </c>
      <c r="AA679" s="20" t="s">
        <v>182</v>
      </c>
      <c r="AB679" s="20" t="s">
        <v>151</v>
      </c>
      <c r="AC679" s="20" t="s">
        <v>110</v>
      </c>
    </row>
    <row r="680" spans="1:29" ht="13.2" x14ac:dyDescent="0.25">
      <c r="A680" s="20" t="s">
        <v>867</v>
      </c>
      <c r="B680" s="20" t="s">
        <v>8</v>
      </c>
      <c r="C680" s="20" t="s">
        <v>8</v>
      </c>
      <c r="D680" s="20" t="s">
        <v>18</v>
      </c>
      <c r="E680" s="20" t="s">
        <v>18</v>
      </c>
      <c r="F680" s="21">
        <v>43696.734722222223</v>
      </c>
      <c r="G680" s="20" t="s">
        <v>868</v>
      </c>
      <c r="H680" s="20" t="s">
        <v>869</v>
      </c>
      <c r="I680" s="20" t="s">
        <v>213</v>
      </c>
      <c r="J680" s="22">
        <v>7163077977</v>
      </c>
      <c r="K680" s="20" t="s">
        <v>106</v>
      </c>
      <c r="L680" s="22">
        <v>285979103</v>
      </c>
      <c r="M680" s="20" t="s">
        <v>214</v>
      </c>
      <c r="N680" s="20" t="s">
        <v>141</v>
      </c>
      <c r="O680" s="22">
        <v>-1</v>
      </c>
      <c r="P680" s="23">
        <v>0</v>
      </c>
      <c r="Q680" s="23">
        <v>0</v>
      </c>
      <c r="R680" s="23">
        <v>0</v>
      </c>
      <c r="S680" s="23">
        <v>-25</v>
      </c>
      <c r="T680" s="23">
        <v>-25</v>
      </c>
      <c r="U680" s="23">
        <v>-25</v>
      </c>
      <c r="V680" s="23">
        <v>-25</v>
      </c>
      <c r="W680" s="23">
        <v>0</v>
      </c>
      <c r="X680" s="23">
        <v>-25</v>
      </c>
      <c r="Y680" s="23">
        <v>25</v>
      </c>
      <c r="Z680" s="23">
        <v>0</v>
      </c>
      <c r="AA680" s="20" t="s">
        <v>182</v>
      </c>
      <c r="AB680" s="20" t="s">
        <v>215</v>
      </c>
      <c r="AC680" s="20" t="s">
        <v>110</v>
      </c>
    </row>
    <row r="681" spans="1:29" ht="13.2" x14ac:dyDescent="0.25">
      <c r="A681" s="20" t="s">
        <v>867</v>
      </c>
      <c r="B681" s="20" t="s">
        <v>8</v>
      </c>
      <c r="C681" s="20" t="s">
        <v>8</v>
      </c>
      <c r="D681" s="20" t="s">
        <v>18</v>
      </c>
      <c r="E681" s="20" t="s">
        <v>18</v>
      </c>
      <c r="F681" s="21">
        <v>43696.734722222223</v>
      </c>
      <c r="G681" s="20" t="s">
        <v>868</v>
      </c>
      <c r="H681" s="20" t="s">
        <v>869</v>
      </c>
      <c r="I681" s="20" t="s">
        <v>216</v>
      </c>
      <c r="K681" s="20" t="s">
        <v>106</v>
      </c>
      <c r="L681" s="22">
        <v>285979103</v>
      </c>
      <c r="M681" s="20" t="s">
        <v>217</v>
      </c>
      <c r="N681" s="20" t="s">
        <v>106</v>
      </c>
      <c r="O681" s="22">
        <v>1</v>
      </c>
      <c r="P681" s="23">
        <v>0</v>
      </c>
      <c r="Q681" s="23">
        <v>0</v>
      </c>
      <c r="R681" s="23">
        <v>0</v>
      </c>
      <c r="S681" s="23">
        <v>50</v>
      </c>
      <c r="T681" s="23">
        <v>50</v>
      </c>
      <c r="U681" s="23">
        <v>50</v>
      </c>
      <c r="V681" s="23">
        <v>50</v>
      </c>
      <c r="W681" s="23">
        <v>0</v>
      </c>
      <c r="X681" s="23">
        <v>50</v>
      </c>
      <c r="Y681" s="23">
        <v>-50</v>
      </c>
      <c r="Z681" s="23">
        <v>0</v>
      </c>
      <c r="AA681" s="20" t="s">
        <v>182</v>
      </c>
      <c r="AB681" s="20" t="s">
        <v>218</v>
      </c>
      <c r="AC681" s="20" t="s">
        <v>110</v>
      </c>
    </row>
    <row r="682" spans="1:29" ht="13.2" x14ac:dyDescent="0.25">
      <c r="A682" s="20" t="s">
        <v>870</v>
      </c>
      <c r="B682" s="20" t="s">
        <v>8</v>
      </c>
      <c r="C682" s="20" t="s">
        <v>8</v>
      </c>
      <c r="D682" s="20" t="s">
        <v>14</v>
      </c>
      <c r="E682" s="20" t="s">
        <v>14</v>
      </c>
      <c r="F682" s="21">
        <v>43696.745138888888</v>
      </c>
      <c r="H682" s="20" t="s">
        <v>871</v>
      </c>
      <c r="I682" s="20" t="s">
        <v>105</v>
      </c>
      <c r="J682" s="22">
        <v>7165746288</v>
      </c>
      <c r="K682" s="20" t="s">
        <v>106</v>
      </c>
      <c r="M682" s="20" t="s">
        <v>107</v>
      </c>
      <c r="N682" s="20" t="s">
        <v>106</v>
      </c>
      <c r="O682" s="22">
        <v>1</v>
      </c>
      <c r="P682" s="23">
        <v>0</v>
      </c>
      <c r="Q682" s="23">
        <v>0</v>
      </c>
      <c r="R682" s="23">
        <v>244.48</v>
      </c>
      <c r="S682" s="23">
        <v>0</v>
      </c>
      <c r="T682" s="23">
        <v>244.48</v>
      </c>
      <c r="U682" s="23">
        <v>244.48</v>
      </c>
      <c r="V682" s="23">
        <v>0</v>
      </c>
      <c r="X682" s="23">
        <v>0</v>
      </c>
      <c r="Y682" s="23">
        <v>0</v>
      </c>
      <c r="Z682" s="23">
        <v>0</v>
      </c>
      <c r="AA682" s="20" t="s">
        <v>182</v>
      </c>
      <c r="AB682" s="20" t="s">
        <v>109</v>
      </c>
      <c r="AC682" s="20" t="s">
        <v>110</v>
      </c>
    </row>
    <row r="683" spans="1:29" ht="13.2" x14ac:dyDescent="0.25">
      <c r="A683" s="20" t="s">
        <v>870</v>
      </c>
      <c r="B683" s="20" t="s">
        <v>8</v>
      </c>
      <c r="C683" s="20" t="s">
        <v>8</v>
      </c>
      <c r="D683" s="20" t="s">
        <v>14</v>
      </c>
      <c r="E683" s="20" t="s">
        <v>14</v>
      </c>
      <c r="F683" s="21">
        <v>43696.745138888888</v>
      </c>
      <c r="H683" s="20" t="s">
        <v>871</v>
      </c>
      <c r="I683" s="20" t="s">
        <v>111</v>
      </c>
      <c r="J683" s="22">
        <v>7165746288</v>
      </c>
      <c r="K683" s="20" t="s">
        <v>106</v>
      </c>
      <c r="M683" s="20" t="s">
        <v>112</v>
      </c>
      <c r="N683" s="20" t="s">
        <v>106</v>
      </c>
      <c r="O683" s="22">
        <v>1</v>
      </c>
      <c r="P683" s="23">
        <v>0</v>
      </c>
      <c r="Q683" s="23">
        <v>0</v>
      </c>
      <c r="R683" s="23">
        <v>0</v>
      </c>
      <c r="S683" s="23">
        <v>0</v>
      </c>
      <c r="T683" s="23">
        <v>0</v>
      </c>
      <c r="U683" s="23">
        <v>0</v>
      </c>
      <c r="V683" s="23">
        <v>0</v>
      </c>
      <c r="X683" s="23">
        <v>0</v>
      </c>
      <c r="Y683" s="23">
        <v>0</v>
      </c>
      <c r="Z683" s="23">
        <v>0</v>
      </c>
      <c r="AA683" s="20" t="s">
        <v>182</v>
      </c>
      <c r="AB683" s="20" t="s">
        <v>113</v>
      </c>
      <c r="AC683" s="20" t="s">
        <v>110</v>
      </c>
    </row>
    <row r="684" spans="1:29" ht="13.2" x14ac:dyDescent="0.25">
      <c r="A684" s="20" t="s">
        <v>870</v>
      </c>
      <c r="B684" s="20" t="s">
        <v>8</v>
      </c>
      <c r="C684" s="20" t="s">
        <v>8</v>
      </c>
      <c r="D684" s="20" t="s">
        <v>14</v>
      </c>
      <c r="E684" s="20" t="s">
        <v>14</v>
      </c>
      <c r="F684" s="21">
        <v>43696.745138888888</v>
      </c>
      <c r="H684" s="20" t="s">
        <v>871</v>
      </c>
      <c r="I684" s="20" t="s">
        <v>114</v>
      </c>
      <c r="J684" s="22">
        <v>7165746288</v>
      </c>
      <c r="K684" s="20" t="s">
        <v>106</v>
      </c>
      <c r="M684" s="20" t="s">
        <v>115</v>
      </c>
      <c r="N684" s="20" t="s">
        <v>106</v>
      </c>
      <c r="O684" s="22">
        <v>1</v>
      </c>
      <c r="P684" s="23">
        <v>0</v>
      </c>
      <c r="Q684" s="23">
        <v>0</v>
      </c>
      <c r="R684" s="23">
        <v>0</v>
      </c>
      <c r="S684" s="23">
        <v>0</v>
      </c>
      <c r="T684" s="23">
        <v>0</v>
      </c>
      <c r="U684" s="23">
        <v>0</v>
      </c>
      <c r="V684" s="23">
        <v>0</v>
      </c>
      <c r="W684" s="23">
        <v>0</v>
      </c>
      <c r="X684" s="23">
        <v>0</v>
      </c>
      <c r="Y684" s="23">
        <v>0</v>
      </c>
      <c r="Z684" s="23">
        <v>0</v>
      </c>
      <c r="AA684" s="20" t="s">
        <v>182</v>
      </c>
      <c r="AB684" s="20" t="s">
        <v>116</v>
      </c>
      <c r="AC684" s="20" t="s">
        <v>110</v>
      </c>
    </row>
    <row r="685" spans="1:29" ht="13.2" x14ac:dyDescent="0.25">
      <c r="A685" s="20" t="s">
        <v>872</v>
      </c>
      <c r="B685" s="20" t="s">
        <v>8</v>
      </c>
      <c r="C685" s="20" t="s">
        <v>8</v>
      </c>
      <c r="D685" s="20" t="s">
        <v>18</v>
      </c>
      <c r="E685" s="20" t="s">
        <v>18</v>
      </c>
      <c r="F685" s="21">
        <v>43696.756249999999</v>
      </c>
      <c r="H685" s="20" t="s">
        <v>873</v>
      </c>
      <c r="I685" s="20" t="s">
        <v>105</v>
      </c>
      <c r="J685" s="22">
        <v>7168441514</v>
      </c>
      <c r="K685" s="20" t="s">
        <v>106</v>
      </c>
      <c r="M685" s="20" t="s">
        <v>107</v>
      </c>
      <c r="N685" s="20" t="s">
        <v>106</v>
      </c>
      <c r="O685" s="22">
        <v>1</v>
      </c>
      <c r="P685" s="23">
        <v>0</v>
      </c>
      <c r="Q685" s="23">
        <v>0</v>
      </c>
      <c r="R685" s="23">
        <v>170</v>
      </c>
      <c r="S685" s="23">
        <v>0</v>
      </c>
      <c r="T685" s="23">
        <v>170</v>
      </c>
      <c r="U685" s="23">
        <v>170</v>
      </c>
      <c r="V685" s="23">
        <v>0</v>
      </c>
      <c r="X685" s="23">
        <v>0</v>
      </c>
      <c r="Y685" s="23">
        <v>0</v>
      </c>
      <c r="Z685" s="23">
        <v>0</v>
      </c>
      <c r="AA685" s="20" t="s">
        <v>182</v>
      </c>
      <c r="AB685" s="20" t="s">
        <v>109</v>
      </c>
      <c r="AC685" s="20" t="s">
        <v>110</v>
      </c>
    </row>
    <row r="686" spans="1:29" ht="13.2" x14ac:dyDescent="0.25">
      <c r="A686" s="20" t="s">
        <v>872</v>
      </c>
      <c r="B686" s="20" t="s">
        <v>8</v>
      </c>
      <c r="C686" s="20" t="s">
        <v>8</v>
      </c>
      <c r="D686" s="20" t="s">
        <v>18</v>
      </c>
      <c r="E686" s="20" t="s">
        <v>18</v>
      </c>
      <c r="F686" s="21">
        <v>43696.756249999999</v>
      </c>
      <c r="H686" s="20" t="s">
        <v>873</v>
      </c>
      <c r="I686" s="20" t="s">
        <v>111</v>
      </c>
      <c r="J686" s="22">
        <v>7168441514</v>
      </c>
      <c r="K686" s="20" t="s">
        <v>106</v>
      </c>
      <c r="M686" s="20" t="s">
        <v>112</v>
      </c>
      <c r="N686" s="20" t="s">
        <v>106</v>
      </c>
      <c r="O686" s="22">
        <v>1</v>
      </c>
      <c r="P686" s="23">
        <v>0</v>
      </c>
      <c r="Q686" s="23">
        <v>0</v>
      </c>
      <c r="R686" s="23">
        <v>0</v>
      </c>
      <c r="S686" s="23">
        <v>0</v>
      </c>
      <c r="T686" s="23">
        <v>0</v>
      </c>
      <c r="U686" s="23">
        <v>0</v>
      </c>
      <c r="V686" s="23">
        <v>0</v>
      </c>
      <c r="X686" s="23">
        <v>0</v>
      </c>
      <c r="Y686" s="23">
        <v>0</v>
      </c>
      <c r="Z686" s="23">
        <v>0</v>
      </c>
      <c r="AA686" s="20" t="s">
        <v>182</v>
      </c>
      <c r="AB686" s="20" t="s">
        <v>113</v>
      </c>
      <c r="AC686" s="20" t="s">
        <v>110</v>
      </c>
    </row>
    <row r="687" spans="1:29" ht="13.2" x14ac:dyDescent="0.25">
      <c r="A687" s="20" t="s">
        <v>872</v>
      </c>
      <c r="B687" s="20" t="s">
        <v>8</v>
      </c>
      <c r="C687" s="20" t="s">
        <v>8</v>
      </c>
      <c r="D687" s="20" t="s">
        <v>18</v>
      </c>
      <c r="E687" s="20" t="s">
        <v>18</v>
      </c>
      <c r="F687" s="21">
        <v>43696.756249999999</v>
      </c>
      <c r="H687" s="20" t="s">
        <v>873</v>
      </c>
      <c r="I687" s="20" t="s">
        <v>114</v>
      </c>
      <c r="J687" s="22">
        <v>7168441514</v>
      </c>
      <c r="K687" s="20" t="s">
        <v>106</v>
      </c>
      <c r="M687" s="20" t="s">
        <v>115</v>
      </c>
      <c r="N687" s="20" t="s">
        <v>106</v>
      </c>
      <c r="O687" s="22">
        <v>1</v>
      </c>
      <c r="P687" s="23">
        <v>0</v>
      </c>
      <c r="Q687" s="23">
        <v>0</v>
      </c>
      <c r="R687" s="23">
        <v>0</v>
      </c>
      <c r="S687" s="23">
        <v>0</v>
      </c>
      <c r="T687" s="23">
        <v>0</v>
      </c>
      <c r="U687" s="23">
        <v>0</v>
      </c>
      <c r="V687" s="23">
        <v>0</v>
      </c>
      <c r="W687" s="23">
        <v>0</v>
      </c>
      <c r="X687" s="23">
        <v>0</v>
      </c>
      <c r="Y687" s="23">
        <v>0</v>
      </c>
      <c r="Z687" s="23">
        <v>0</v>
      </c>
      <c r="AA687" s="20" t="s">
        <v>182</v>
      </c>
      <c r="AB687" s="20" t="s">
        <v>116</v>
      </c>
      <c r="AC687" s="20" t="s">
        <v>110</v>
      </c>
    </row>
    <row r="688" spans="1:29" ht="13.2" x14ac:dyDescent="0.25">
      <c r="A688" s="20" t="s">
        <v>874</v>
      </c>
      <c r="B688" s="20" t="s">
        <v>6</v>
      </c>
      <c r="C688" s="20" t="s">
        <v>6</v>
      </c>
      <c r="D688" s="20" t="s">
        <v>20</v>
      </c>
      <c r="E688" s="20" t="s">
        <v>20</v>
      </c>
      <c r="F688" s="21">
        <v>43696.763888888891</v>
      </c>
      <c r="H688" s="20" t="s">
        <v>875</v>
      </c>
      <c r="I688" s="20" t="s">
        <v>311</v>
      </c>
      <c r="J688" s="22">
        <v>356423109221030</v>
      </c>
      <c r="K688" s="20" t="s">
        <v>106</v>
      </c>
      <c r="L688" s="22">
        <v>282989547</v>
      </c>
      <c r="M688" s="20" t="s">
        <v>312</v>
      </c>
      <c r="N688" s="20" t="s">
        <v>106</v>
      </c>
      <c r="O688" s="22">
        <v>1</v>
      </c>
      <c r="P688" s="23">
        <v>760</v>
      </c>
      <c r="Q688" s="23">
        <v>760</v>
      </c>
      <c r="R688" s="23">
        <v>0</v>
      </c>
      <c r="S688" s="23">
        <v>760</v>
      </c>
      <c r="T688" s="23">
        <v>760</v>
      </c>
      <c r="U688" s="23">
        <v>760</v>
      </c>
      <c r="V688" s="23">
        <v>0</v>
      </c>
      <c r="X688" s="23">
        <v>760</v>
      </c>
      <c r="Y688" s="23">
        <v>-760</v>
      </c>
      <c r="Z688" s="23">
        <v>0</v>
      </c>
      <c r="AA688" s="20" t="s">
        <v>108</v>
      </c>
      <c r="AB688" s="20" t="s">
        <v>169</v>
      </c>
      <c r="AC688" s="20" t="s">
        <v>110</v>
      </c>
    </row>
    <row r="689" spans="1:29" ht="13.2" x14ac:dyDescent="0.25">
      <c r="A689" s="20" t="s">
        <v>874</v>
      </c>
      <c r="B689" s="20" t="s">
        <v>6</v>
      </c>
      <c r="C689" s="20" t="s">
        <v>6</v>
      </c>
      <c r="D689" s="20" t="s">
        <v>20</v>
      </c>
      <c r="E689" s="20" t="s">
        <v>20</v>
      </c>
      <c r="F689" s="21">
        <v>43696.763888888891</v>
      </c>
      <c r="H689" s="20" t="s">
        <v>875</v>
      </c>
      <c r="I689" s="20" t="s">
        <v>128</v>
      </c>
      <c r="J689" s="22">
        <v>7169466535</v>
      </c>
      <c r="K689" s="20" t="s">
        <v>106</v>
      </c>
      <c r="L689" s="22">
        <v>282989547</v>
      </c>
      <c r="M689" s="20" t="s">
        <v>129</v>
      </c>
      <c r="N689" s="20" t="s">
        <v>106</v>
      </c>
      <c r="O689" s="22">
        <v>1</v>
      </c>
      <c r="P689" s="23">
        <v>0</v>
      </c>
      <c r="Q689" s="23">
        <v>0</v>
      </c>
      <c r="R689" s="23">
        <v>0</v>
      </c>
      <c r="S689" s="23">
        <v>0</v>
      </c>
      <c r="T689" s="23">
        <v>0</v>
      </c>
      <c r="U689" s="23">
        <v>0</v>
      </c>
      <c r="V689" s="23">
        <v>0</v>
      </c>
      <c r="W689" s="23">
        <v>0</v>
      </c>
      <c r="X689" s="23">
        <v>0</v>
      </c>
      <c r="Y689" s="23">
        <v>0</v>
      </c>
      <c r="Z689" s="23">
        <v>0</v>
      </c>
      <c r="AA689" s="20" t="s">
        <v>108</v>
      </c>
      <c r="AB689" s="20" t="s">
        <v>130</v>
      </c>
      <c r="AC689" s="20" t="s">
        <v>110</v>
      </c>
    </row>
    <row r="690" spans="1:29" ht="13.2" x14ac:dyDescent="0.25">
      <c r="A690" s="20" t="s">
        <v>874</v>
      </c>
      <c r="B690" s="20" t="s">
        <v>6</v>
      </c>
      <c r="C690" s="20" t="s">
        <v>6</v>
      </c>
      <c r="D690" s="20" t="s">
        <v>20</v>
      </c>
      <c r="E690" s="20" t="s">
        <v>20</v>
      </c>
      <c r="F690" s="21">
        <v>43696.763888888891</v>
      </c>
      <c r="H690" s="20" t="s">
        <v>875</v>
      </c>
      <c r="I690" s="20" t="s">
        <v>170</v>
      </c>
      <c r="K690" s="20" t="s">
        <v>106</v>
      </c>
      <c r="L690" s="22">
        <v>282989547</v>
      </c>
      <c r="M690" s="20" t="s">
        <v>171</v>
      </c>
      <c r="N690" s="20" t="s">
        <v>106</v>
      </c>
      <c r="O690" s="22">
        <v>1</v>
      </c>
      <c r="P690" s="23">
        <v>0</v>
      </c>
      <c r="Q690" s="23">
        <v>0</v>
      </c>
      <c r="R690" s="23">
        <v>0</v>
      </c>
      <c r="S690" s="23">
        <v>0</v>
      </c>
      <c r="T690" s="23">
        <v>0</v>
      </c>
      <c r="U690" s="23">
        <v>0</v>
      </c>
      <c r="V690" s="23">
        <v>0</v>
      </c>
      <c r="W690" s="23">
        <v>0</v>
      </c>
      <c r="X690" s="23">
        <v>0</v>
      </c>
      <c r="Y690" s="23">
        <v>0</v>
      </c>
      <c r="Z690" s="23">
        <v>0</v>
      </c>
      <c r="AA690" s="20" t="s">
        <v>108</v>
      </c>
      <c r="AB690" s="20" t="s">
        <v>133</v>
      </c>
      <c r="AC690" s="20" t="s">
        <v>110</v>
      </c>
    </row>
    <row r="691" spans="1:29" ht="13.2" x14ac:dyDescent="0.25">
      <c r="A691" s="20" t="s">
        <v>874</v>
      </c>
      <c r="B691" s="20" t="s">
        <v>6</v>
      </c>
      <c r="C691" s="20" t="s">
        <v>6</v>
      </c>
      <c r="D691" s="20" t="s">
        <v>20</v>
      </c>
      <c r="E691" s="20" t="s">
        <v>20</v>
      </c>
      <c r="F691" s="21">
        <v>43696.763888888891</v>
      </c>
      <c r="H691" s="20" t="s">
        <v>875</v>
      </c>
      <c r="I691" s="20" t="s">
        <v>172</v>
      </c>
      <c r="J691" s="22">
        <v>7169466535</v>
      </c>
      <c r="K691" s="20" t="s">
        <v>106</v>
      </c>
      <c r="L691" s="22">
        <v>282989547</v>
      </c>
      <c r="M691" s="20" t="s">
        <v>173</v>
      </c>
      <c r="N691" s="20" t="s">
        <v>106</v>
      </c>
      <c r="O691" s="22">
        <v>1</v>
      </c>
      <c r="P691" s="23">
        <v>0</v>
      </c>
      <c r="Q691" s="23">
        <v>0</v>
      </c>
      <c r="R691" s="23">
        <v>0</v>
      </c>
      <c r="S691" s="23">
        <v>150</v>
      </c>
      <c r="T691" s="23">
        <v>150</v>
      </c>
      <c r="U691" s="23">
        <v>150</v>
      </c>
      <c r="V691" s="23">
        <v>150</v>
      </c>
      <c r="W691" s="23">
        <v>0</v>
      </c>
      <c r="X691" s="23">
        <v>150</v>
      </c>
      <c r="Y691" s="23">
        <v>-150</v>
      </c>
      <c r="Z691" s="23">
        <v>0</v>
      </c>
      <c r="AA691" s="20" t="s">
        <v>108</v>
      </c>
      <c r="AB691" s="20" t="s">
        <v>136</v>
      </c>
      <c r="AC691" s="20" t="s">
        <v>110</v>
      </c>
    </row>
    <row r="692" spans="1:29" ht="13.2" x14ac:dyDescent="0.25">
      <c r="A692" s="20" t="s">
        <v>874</v>
      </c>
      <c r="B692" s="20" t="s">
        <v>6</v>
      </c>
      <c r="C692" s="20" t="s">
        <v>6</v>
      </c>
      <c r="D692" s="20" t="s">
        <v>20</v>
      </c>
      <c r="E692" s="20" t="s">
        <v>20</v>
      </c>
      <c r="F692" s="21">
        <v>43696.763888888891</v>
      </c>
      <c r="H692" s="20" t="s">
        <v>875</v>
      </c>
      <c r="I692" s="20" t="s">
        <v>407</v>
      </c>
      <c r="J692" s="22">
        <v>7169466535</v>
      </c>
      <c r="K692" s="20" t="s">
        <v>106</v>
      </c>
      <c r="L692" s="22">
        <v>282989547</v>
      </c>
      <c r="M692" s="20" t="s">
        <v>408</v>
      </c>
      <c r="N692" s="20" t="s">
        <v>106</v>
      </c>
      <c r="O692" s="22">
        <v>1</v>
      </c>
      <c r="P692" s="23">
        <v>0</v>
      </c>
      <c r="Q692" s="23">
        <v>0</v>
      </c>
      <c r="R692" s="23">
        <v>55</v>
      </c>
      <c r="S692" s="23">
        <v>55</v>
      </c>
      <c r="T692" s="23">
        <v>55</v>
      </c>
      <c r="U692" s="23">
        <v>55</v>
      </c>
      <c r="V692" s="23">
        <v>55</v>
      </c>
      <c r="W692" s="23">
        <v>0</v>
      </c>
      <c r="X692" s="23">
        <v>55</v>
      </c>
      <c r="Y692" s="23">
        <v>0</v>
      </c>
      <c r="Z692" s="23">
        <v>0</v>
      </c>
      <c r="AA692" s="20" t="s">
        <v>108</v>
      </c>
      <c r="AB692" s="20" t="s">
        <v>151</v>
      </c>
      <c r="AC692" s="20" t="s">
        <v>110</v>
      </c>
    </row>
    <row r="693" spans="1:29" ht="13.2" x14ac:dyDescent="0.25">
      <c r="A693" s="20" t="s">
        <v>874</v>
      </c>
      <c r="B693" s="20" t="s">
        <v>6</v>
      </c>
      <c r="C693" s="20" t="s">
        <v>6</v>
      </c>
      <c r="D693" s="20" t="s">
        <v>20</v>
      </c>
      <c r="E693" s="20" t="s">
        <v>20</v>
      </c>
      <c r="F693" s="21">
        <v>43696.763888888891</v>
      </c>
      <c r="H693" s="20" t="s">
        <v>875</v>
      </c>
      <c r="I693" s="20" t="s">
        <v>199</v>
      </c>
      <c r="J693" s="22">
        <v>7169466535</v>
      </c>
      <c r="K693" s="20" t="s">
        <v>106</v>
      </c>
      <c r="L693" s="22">
        <v>282989547</v>
      </c>
      <c r="M693" s="20" t="s">
        <v>200</v>
      </c>
      <c r="N693" s="20" t="s">
        <v>106</v>
      </c>
      <c r="O693" s="22">
        <v>1</v>
      </c>
      <c r="P693" s="23">
        <v>0</v>
      </c>
      <c r="Q693" s="23">
        <v>0</v>
      </c>
      <c r="R693" s="23">
        <v>0</v>
      </c>
      <c r="S693" s="23">
        <v>0</v>
      </c>
      <c r="T693" s="23">
        <v>0</v>
      </c>
      <c r="U693" s="23">
        <v>0</v>
      </c>
      <c r="V693" s="23">
        <v>0</v>
      </c>
      <c r="W693" s="23">
        <v>0</v>
      </c>
      <c r="X693" s="23">
        <v>0</v>
      </c>
      <c r="Y693" s="23">
        <v>0</v>
      </c>
      <c r="Z693" s="23">
        <v>0</v>
      </c>
      <c r="AA693" s="20" t="s">
        <v>108</v>
      </c>
      <c r="AB693" s="20" t="s">
        <v>151</v>
      </c>
      <c r="AC693" s="20" t="s">
        <v>110</v>
      </c>
    </row>
    <row r="694" spans="1:29" ht="13.2" x14ac:dyDescent="0.25">
      <c r="A694" s="20" t="s">
        <v>874</v>
      </c>
      <c r="B694" s="20" t="s">
        <v>6</v>
      </c>
      <c r="C694" s="20" t="s">
        <v>6</v>
      </c>
      <c r="D694" s="20" t="s">
        <v>20</v>
      </c>
      <c r="E694" s="20" t="s">
        <v>20</v>
      </c>
      <c r="F694" s="21">
        <v>43696.763888888891</v>
      </c>
      <c r="H694" s="20" t="s">
        <v>875</v>
      </c>
      <c r="I694" s="20" t="s">
        <v>156</v>
      </c>
      <c r="J694" s="22">
        <v>1701228784</v>
      </c>
      <c r="K694" s="20" t="s">
        <v>106</v>
      </c>
      <c r="L694" s="22">
        <v>282989547</v>
      </c>
      <c r="M694" s="20" t="s">
        <v>157</v>
      </c>
      <c r="N694" s="20" t="s">
        <v>106</v>
      </c>
      <c r="O694" s="22">
        <v>1</v>
      </c>
      <c r="P694" s="23">
        <v>0</v>
      </c>
      <c r="Q694" s="23">
        <v>0</v>
      </c>
      <c r="R694" s="23">
        <v>0</v>
      </c>
      <c r="S694" s="23">
        <v>0</v>
      </c>
      <c r="T694" s="23">
        <v>0</v>
      </c>
      <c r="U694" s="23">
        <v>0</v>
      </c>
      <c r="V694" s="23">
        <v>0</v>
      </c>
      <c r="W694" s="23">
        <v>0</v>
      </c>
      <c r="X694" s="23">
        <v>0</v>
      </c>
      <c r="Y694" s="23">
        <v>0</v>
      </c>
      <c r="Z694" s="23">
        <v>0</v>
      </c>
      <c r="AA694" s="20" t="s">
        <v>108</v>
      </c>
      <c r="AB694" s="20" t="s">
        <v>158</v>
      </c>
      <c r="AC694" s="20" t="s">
        <v>110</v>
      </c>
    </row>
    <row r="695" spans="1:29" ht="13.2" x14ac:dyDescent="0.25">
      <c r="A695" s="20" t="s">
        <v>874</v>
      </c>
      <c r="B695" s="20" t="s">
        <v>6</v>
      </c>
      <c r="C695" s="20" t="s">
        <v>6</v>
      </c>
      <c r="D695" s="20" t="s">
        <v>20</v>
      </c>
      <c r="E695" s="20" t="s">
        <v>20</v>
      </c>
      <c r="F695" s="21">
        <v>43696.763888888891</v>
      </c>
      <c r="H695" s="20" t="s">
        <v>875</v>
      </c>
      <c r="I695" s="20" t="s">
        <v>162</v>
      </c>
      <c r="J695" s="22">
        <v>7169466535</v>
      </c>
      <c r="K695" s="20" t="s">
        <v>106</v>
      </c>
      <c r="L695" s="22">
        <v>282989547</v>
      </c>
      <c r="M695" s="20" t="s">
        <v>163</v>
      </c>
      <c r="N695" s="20" t="s">
        <v>141</v>
      </c>
      <c r="O695" s="22">
        <v>-1</v>
      </c>
      <c r="P695" s="23">
        <v>0</v>
      </c>
      <c r="Q695" s="23">
        <v>0</v>
      </c>
      <c r="R695" s="23">
        <v>-38</v>
      </c>
      <c r="S695" s="23">
        <v>-38</v>
      </c>
      <c r="T695" s="23">
        <v>-38</v>
      </c>
      <c r="U695" s="23">
        <v>-38</v>
      </c>
      <c r="V695" s="23">
        <v>-38</v>
      </c>
      <c r="W695" s="23">
        <v>0</v>
      </c>
      <c r="X695" s="23">
        <v>-38</v>
      </c>
      <c r="Y695" s="23">
        <v>0</v>
      </c>
      <c r="Z695" s="23">
        <v>0</v>
      </c>
      <c r="AA695" s="20" t="s">
        <v>108</v>
      </c>
      <c r="AB695" s="20" t="s">
        <v>158</v>
      </c>
      <c r="AC695" s="20" t="s">
        <v>110</v>
      </c>
    </row>
    <row r="696" spans="1:29" ht="13.2" x14ac:dyDescent="0.25">
      <c r="A696" s="20" t="s">
        <v>874</v>
      </c>
      <c r="B696" s="20" t="s">
        <v>6</v>
      </c>
      <c r="C696" s="20" t="s">
        <v>6</v>
      </c>
      <c r="D696" s="20" t="s">
        <v>20</v>
      </c>
      <c r="E696" s="20" t="s">
        <v>20</v>
      </c>
      <c r="F696" s="21">
        <v>43696.763888888891</v>
      </c>
      <c r="H696" s="20" t="s">
        <v>875</v>
      </c>
      <c r="I696" s="20" t="s">
        <v>159</v>
      </c>
      <c r="J696" s="22">
        <v>7169466535</v>
      </c>
      <c r="K696" s="20" t="s">
        <v>106</v>
      </c>
      <c r="L696" s="22">
        <v>282989547</v>
      </c>
      <c r="M696" s="20" t="s">
        <v>160</v>
      </c>
      <c r="N696" s="20" t="s">
        <v>141</v>
      </c>
      <c r="O696" s="22">
        <v>-1</v>
      </c>
      <c r="P696" s="23">
        <v>0</v>
      </c>
      <c r="Q696" s="23">
        <v>0</v>
      </c>
      <c r="R696" s="23">
        <v>-760</v>
      </c>
      <c r="S696" s="23">
        <v>-760</v>
      </c>
      <c r="T696" s="23">
        <v>-760</v>
      </c>
      <c r="U696" s="23">
        <v>-760</v>
      </c>
      <c r="V696" s="23">
        <v>-760</v>
      </c>
      <c r="W696" s="23">
        <v>0</v>
      </c>
      <c r="X696" s="23">
        <v>-760</v>
      </c>
      <c r="Y696" s="23">
        <v>0</v>
      </c>
      <c r="Z696" s="23">
        <v>0</v>
      </c>
      <c r="AA696" s="20" t="s">
        <v>108</v>
      </c>
      <c r="AB696" s="20" t="s">
        <v>161</v>
      </c>
      <c r="AC696" s="20" t="s">
        <v>110</v>
      </c>
    </row>
    <row r="697" spans="1:29" ht="13.2" x14ac:dyDescent="0.25">
      <c r="A697" s="20" t="s">
        <v>874</v>
      </c>
      <c r="B697" s="20" t="s">
        <v>6</v>
      </c>
      <c r="C697" s="20" t="s">
        <v>6</v>
      </c>
      <c r="D697" s="20" t="s">
        <v>20</v>
      </c>
      <c r="E697" s="20" t="s">
        <v>20</v>
      </c>
      <c r="F697" s="21">
        <v>43696.763888888891</v>
      </c>
      <c r="H697" s="20" t="s">
        <v>875</v>
      </c>
      <c r="I697" s="20" t="s">
        <v>876</v>
      </c>
      <c r="K697" s="20" t="s">
        <v>106</v>
      </c>
      <c r="M697" s="20" t="s">
        <v>877</v>
      </c>
      <c r="N697" s="20" t="s">
        <v>106</v>
      </c>
      <c r="O697" s="22">
        <v>1</v>
      </c>
      <c r="P697" s="23">
        <v>27.36</v>
      </c>
      <c r="Q697" s="23">
        <v>27.36</v>
      </c>
      <c r="R697" s="23">
        <v>59.95</v>
      </c>
      <c r="S697" s="23">
        <v>25</v>
      </c>
      <c r="T697" s="23">
        <v>59.95</v>
      </c>
      <c r="U697" s="23">
        <v>25</v>
      </c>
      <c r="V697" s="23">
        <v>-2.36</v>
      </c>
      <c r="X697" s="23">
        <v>25</v>
      </c>
      <c r="Y697" s="23">
        <v>34.950000000000003</v>
      </c>
      <c r="Z697" s="23">
        <v>0</v>
      </c>
      <c r="AA697" s="20" t="s">
        <v>108</v>
      </c>
      <c r="AB697" s="20" t="s">
        <v>191</v>
      </c>
      <c r="AC697" s="20" t="s">
        <v>110</v>
      </c>
    </row>
    <row r="698" spans="1:29" ht="13.2" x14ac:dyDescent="0.25">
      <c r="A698" s="20" t="s">
        <v>874</v>
      </c>
      <c r="B698" s="20" t="s">
        <v>6</v>
      </c>
      <c r="C698" s="20" t="s">
        <v>6</v>
      </c>
      <c r="D698" s="20" t="s">
        <v>20</v>
      </c>
      <c r="E698" s="20" t="s">
        <v>20</v>
      </c>
      <c r="F698" s="21">
        <v>43696.763888888891</v>
      </c>
      <c r="H698" s="20" t="s">
        <v>875</v>
      </c>
      <c r="I698" s="20" t="s">
        <v>164</v>
      </c>
      <c r="J698" s="22">
        <v>7169466535</v>
      </c>
      <c r="K698" s="20" t="s">
        <v>106</v>
      </c>
      <c r="L698" s="22">
        <v>282989547</v>
      </c>
      <c r="M698" s="20" t="s">
        <v>165</v>
      </c>
      <c r="N698" s="20" t="s">
        <v>106</v>
      </c>
      <c r="O698" s="22">
        <v>1</v>
      </c>
      <c r="P698" s="23">
        <v>0</v>
      </c>
      <c r="Q698" s="23">
        <v>0</v>
      </c>
      <c r="R698" s="23">
        <v>760</v>
      </c>
      <c r="S698" s="23">
        <v>760</v>
      </c>
      <c r="T698" s="23">
        <v>760</v>
      </c>
      <c r="U698" s="23">
        <v>760</v>
      </c>
      <c r="V698" s="23">
        <v>760</v>
      </c>
      <c r="W698" s="23">
        <v>0</v>
      </c>
      <c r="X698" s="23">
        <v>760</v>
      </c>
      <c r="Y698" s="23">
        <v>0</v>
      </c>
      <c r="Z698" s="23">
        <v>0</v>
      </c>
      <c r="AA698" s="20" t="s">
        <v>108</v>
      </c>
      <c r="AB698" s="20" t="s">
        <v>158</v>
      </c>
      <c r="AC698" s="20" t="s">
        <v>110</v>
      </c>
    </row>
    <row r="699" spans="1:29" ht="13.2" x14ac:dyDescent="0.25">
      <c r="A699" s="20" t="s">
        <v>878</v>
      </c>
      <c r="B699" s="20" t="s">
        <v>6</v>
      </c>
      <c r="C699" s="20" t="s">
        <v>6</v>
      </c>
      <c r="D699" s="20" t="s">
        <v>505</v>
      </c>
      <c r="E699" s="20" t="s">
        <v>20</v>
      </c>
      <c r="F699" s="21">
        <v>43696.772222222222</v>
      </c>
      <c r="H699" s="20" t="s">
        <v>875</v>
      </c>
      <c r="I699" s="20" t="s">
        <v>121</v>
      </c>
      <c r="K699" s="20" t="s">
        <v>106</v>
      </c>
      <c r="M699" s="20" t="s">
        <v>122</v>
      </c>
      <c r="N699" s="20" t="s">
        <v>106</v>
      </c>
      <c r="O699" s="22">
        <v>1</v>
      </c>
      <c r="P699" s="23">
        <v>11.25</v>
      </c>
      <c r="Q699" s="23">
        <v>11.25</v>
      </c>
      <c r="R699" s="23">
        <v>59.99</v>
      </c>
      <c r="S699" s="23">
        <v>0</v>
      </c>
      <c r="T699" s="23">
        <v>59.99</v>
      </c>
      <c r="U699" s="23">
        <v>0</v>
      </c>
      <c r="V699" s="23">
        <v>-11.25</v>
      </c>
      <c r="X699" s="23">
        <v>0</v>
      </c>
      <c r="Y699" s="23">
        <v>59.99</v>
      </c>
      <c r="Z699" s="23">
        <v>0</v>
      </c>
      <c r="AA699" s="20" t="s">
        <v>108</v>
      </c>
      <c r="AB699" s="20" t="s">
        <v>124</v>
      </c>
      <c r="AC699" s="20" t="s">
        <v>110</v>
      </c>
    </row>
    <row r="700" spans="1:29" ht="13.2" x14ac:dyDescent="0.25">
      <c r="A700" s="20" t="s">
        <v>879</v>
      </c>
      <c r="B700" s="20" t="s">
        <v>6</v>
      </c>
      <c r="C700" s="20" t="s">
        <v>6</v>
      </c>
      <c r="D700" s="20" t="s">
        <v>9</v>
      </c>
      <c r="E700" s="20" t="s">
        <v>12</v>
      </c>
      <c r="F700" s="21">
        <v>43696.776388888888</v>
      </c>
      <c r="H700" s="20" t="s">
        <v>523</v>
      </c>
      <c r="I700" s="20" t="s">
        <v>279</v>
      </c>
      <c r="J700" s="22">
        <v>4125264229</v>
      </c>
      <c r="K700" s="20" t="s">
        <v>106</v>
      </c>
      <c r="M700" s="20" t="s">
        <v>280</v>
      </c>
      <c r="N700" s="20" t="s">
        <v>106</v>
      </c>
      <c r="O700" s="22">
        <v>1</v>
      </c>
      <c r="P700" s="23">
        <v>0</v>
      </c>
      <c r="Q700" s="23">
        <v>0</v>
      </c>
      <c r="R700" s="23">
        <v>30</v>
      </c>
      <c r="S700" s="23">
        <v>0</v>
      </c>
      <c r="T700" s="23">
        <v>30</v>
      </c>
      <c r="U700" s="23">
        <v>30</v>
      </c>
      <c r="V700" s="23">
        <v>0</v>
      </c>
      <c r="X700" s="23">
        <v>0</v>
      </c>
      <c r="Y700" s="23">
        <v>0</v>
      </c>
      <c r="Z700" s="23">
        <v>0</v>
      </c>
      <c r="AA700" s="20" t="s">
        <v>108</v>
      </c>
      <c r="AB700" s="20" t="s">
        <v>109</v>
      </c>
      <c r="AC700" s="20" t="s">
        <v>110</v>
      </c>
    </row>
    <row r="701" spans="1:29" ht="13.2" x14ac:dyDescent="0.25">
      <c r="A701" s="20" t="s">
        <v>879</v>
      </c>
      <c r="B701" s="20" t="s">
        <v>6</v>
      </c>
      <c r="C701" s="20" t="s">
        <v>6</v>
      </c>
      <c r="D701" s="20" t="s">
        <v>9</v>
      </c>
      <c r="E701" s="20" t="s">
        <v>12</v>
      </c>
      <c r="F701" s="21">
        <v>43696.776388888888</v>
      </c>
      <c r="H701" s="20" t="s">
        <v>523</v>
      </c>
      <c r="I701" s="20" t="s">
        <v>111</v>
      </c>
      <c r="J701" s="22">
        <v>4125264229</v>
      </c>
      <c r="K701" s="20" t="s">
        <v>106</v>
      </c>
      <c r="M701" s="20" t="s">
        <v>112</v>
      </c>
      <c r="N701" s="20" t="s">
        <v>106</v>
      </c>
      <c r="O701" s="22">
        <v>1</v>
      </c>
      <c r="P701" s="23">
        <v>0</v>
      </c>
      <c r="Q701" s="23">
        <v>0</v>
      </c>
      <c r="R701" s="23">
        <v>0</v>
      </c>
      <c r="S701" s="23">
        <v>0</v>
      </c>
      <c r="T701" s="23">
        <v>0</v>
      </c>
      <c r="U701" s="23">
        <v>0</v>
      </c>
      <c r="V701" s="23">
        <v>0</v>
      </c>
      <c r="X701" s="23">
        <v>0</v>
      </c>
      <c r="Y701" s="23">
        <v>0</v>
      </c>
      <c r="Z701" s="23">
        <v>0</v>
      </c>
      <c r="AA701" s="20" t="s">
        <v>108</v>
      </c>
      <c r="AB701" s="20" t="s">
        <v>113</v>
      </c>
      <c r="AC701" s="20" t="s">
        <v>110</v>
      </c>
    </row>
    <row r="702" spans="1:29" ht="13.2" x14ac:dyDescent="0.25">
      <c r="A702" s="20" t="s">
        <v>879</v>
      </c>
      <c r="B702" s="20" t="s">
        <v>6</v>
      </c>
      <c r="C702" s="20" t="s">
        <v>6</v>
      </c>
      <c r="D702" s="20" t="s">
        <v>9</v>
      </c>
      <c r="E702" s="20" t="s">
        <v>12</v>
      </c>
      <c r="F702" s="21">
        <v>43696.776388888888</v>
      </c>
      <c r="H702" s="20" t="s">
        <v>523</v>
      </c>
      <c r="I702" s="20" t="s">
        <v>281</v>
      </c>
      <c r="J702" s="22">
        <v>4125264229</v>
      </c>
      <c r="K702" s="20" t="s">
        <v>106</v>
      </c>
      <c r="M702" s="20" t="s">
        <v>282</v>
      </c>
      <c r="N702" s="20" t="s">
        <v>106</v>
      </c>
      <c r="O702" s="22">
        <v>1</v>
      </c>
      <c r="P702" s="23">
        <v>0</v>
      </c>
      <c r="Q702" s="23">
        <v>0</v>
      </c>
      <c r="R702" s="23">
        <v>3.6</v>
      </c>
      <c r="S702" s="23">
        <v>3.6</v>
      </c>
      <c r="T702" s="23">
        <v>3.6</v>
      </c>
      <c r="U702" s="23">
        <v>3.6</v>
      </c>
      <c r="V702" s="23">
        <v>3.6</v>
      </c>
      <c r="W702" s="23">
        <v>0</v>
      </c>
      <c r="X702" s="23">
        <v>3.6</v>
      </c>
      <c r="Y702" s="23">
        <v>0</v>
      </c>
      <c r="Z702" s="23">
        <v>0</v>
      </c>
      <c r="AA702" s="20" t="s">
        <v>108</v>
      </c>
      <c r="AB702" s="20" t="s">
        <v>109</v>
      </c>
      <c r="AC702" s="20" t="s">
        <v>110</v>
      </c>
    </row>
    <row r="703" spans="1:29" ht="13.2" x14ac:dyDescent="0.25">
      <c r="A703" s="20" t="s">
        <v>880</v>
      </c>
      <c r="B703" s="20" t="s">
        <v>6</v>
      </c>
      <c r="C703" s="20" t="s">
        <v>6</v>
      </c>
      <c r="D703" s="20" t="s">
        <v>12</v>
      </c>
      <c r="E703" s="20" t="s">
        <v>12</v>
      </c>
      <c r="F703" s="21">
        <v>43696.786805555559</v>
      </c>
      <c r="G703" s="20" t="s">
        <v>881</v>
      </c>
      <c r="H703" s="20" t="s">
        <v>882</v>
      </c>
      <c r="I703" s="20" t="s">
        <v>883</v>
      </c>
      <c r="J703" s="22">
        <v>359524090735297</v>
      </c>
      <c r="K703" s="20" t="s">
        <v>106</v>
      </c>
      <c r="L703" s="22">
        <v>288989471</v>
      </c>
      <c r="M703" s="20" t="s">
        <v>884</v>
      </c>
      <c r="N703" s="20" t="s">
        <v>106</v>
      </c>
      <c r="O703" s="22">
        <v>1</v>
      </c>
      <c r="P703" s="23">
        <v>66</v>
      </c>
      <c r="Q703" s="23">
        <v>66</v>
      </c>
      <c r="R703" s="23">
        <v>0</v>
      </c>
      <c r="S703" s="23">
        <v>120</v>
      </c>
      <c r="T703" s="23">
        <v>120</v>
      </c>
      <c r="U703" s="23">
        <v>120</v>
      </c>
      <c r="V703" s="23">
        <v>54</v>
      </c>
      <c r="X703" s="23">
        <v>120</v>
      </c>
      <c r="Y703" s="23">
        <v>-120</v>
      </c>
      <c r="Z703" s="23">
        <v>0</v>
      </c>
      <c r="AA703" s="20" t="s">
        <v>108</v>
      </c>
      <c r="AB703" s="20" t="s">
        <v>127</v>
      </c>
      <c r="AC703" s="20" t="s">
        <v>110</v>
      </c>
    </row>
    <row r="704" spans="1:29" ht="13.2" x14ac:dyDescent="0.25">
      <c r="A704" s="20" t="s">
        <v>880</v>
      </c>
      <c r="B704" s="20" t="s">
        <v>6</v>
      </c>
      <c r="C704" s="20" t="s">
        <v>6</v>
      </c>
      <c r="D704" s="20" t="s">
        <v>12</v>
      </c>
      <c r="E704" s="20" t="s">
        <v>12</v>
      </c>
      <c r="F704" s="21">
        <v>43696.786805555559</v>
      </c>
      <c r="G704" s="20" t="s">
        <v>881</v>
      </c>
      <c r="H704" s="20" t="s">
        <v>882</v>
      </c>
      <c r="I704" s="20" t="s">
        <v>128</v>
      </c>
      <c r="J704" s="22">
        <v>7166954136</v>
      </c>
      <c r="K704" s="20" t="s">
        <v>106</v>
      </c>
      <c r="L704" s="22">
        <v>288989471</v>
      </c>
      <c r="M704" s="20" t="s">
        <v>129</v>
      </c>
      <c r="N704" s="20" t="s">
        <v>106</v>
      </c>
      <c r="O704" s="22">
        <v>1</v>
      </c>
      <c r="P704" s="23">
        <v>0</v>
      </c>
      <c r="Q704" s="23">
        <v>0</v>
      </c>
      <c r="R704" s="23">
        <v>0</v>
      </c>
      <c r="S704" s="23">
        <v>0</v>
      </c>
      <c r="T704" s="23">
        <v>0</v>
      </c>
      <c r="U704" s="23">
        <v>0</v>
      </c>
      <c r="V704" s="23">
        <v>0</v>
      </c>
      <c r="W704" s="23">
        <v>0</v>
      </c>
      <c r="X704" s="23">
        <v>0</v>
      </c>
      <c r="Y704" s="23">
        <v>0</v>
      </c>
      <c r="Z704" s="23">
        <v>0</v>
      </c>
      <c r="AA704" s="20" t="s">
        <v>108</v>
      </c>
      <c r="AB704" s="20" t="s">
        <v>130</v>
      </c>
      <c r="AC704" s="20" t="s">
        <v>110</v>
      </c>
    </row>
    <row r="705" spans="1:29" ht="13.2" x14ac:dyDescent="0.25">
      <c r="A705" s="20" t="s">
        <v>880</v>
      </c>
      <c r="B705" s="20" t="s">
        <v>6</v>
      </c>
      <c r="C705" s="20" t="s">
        <v>6</v>
      </c>
      <c r="D705" s="20" t="s">
        <v>12</v>
      </c>
      <c r="E705" s="20" t="s">
        <v>12</v>
      </c>
      <c r="F705" s="21">
        <v>43696.786805555559</v>
      </c>
      <c r="G705" s="20" t="s">
        <v>881</v>
      </c>
      <c r="H705" s="20" t="s">
        <v>882</v>
      </c>
      <c r="I705" s="20" t="s">
        <v>131</v>
      </c>
      <c r="K705" s="20" t="s">
        <v>106</v>
      </c>
      <c r="L705" s="22">
        <v>288989471</v>
      </c>
      <c r="M705" s="20" t="s">
        <v>132</v>
      </c>
      <c r="N705" s="20" t="s">
        <v>106</v>
      </c>
      <c r="O705" s="22">
        <v>1</v>
      </c>
      <c r="P705" s="23">
        <v>0</v>
      </c>
      <c r="Q705" s="23">
        <v>0</v>
      </c>
      <c r="R705" s="23">
        <v>0</v>
      </c>
      <c r="S705" s="23">
        <v>0</v>
      </c>
      <c r="T705" s="23">
        <v>0</v>
      </c>
      <c r="U705" s="23">
        <v>0</v>
      </c>
      <c r="V705" s="23">
        <v>0</v>
      </c>
      <c r="W705" s="23">
        <v>0</v>
      </c>
      <c r="X705" s="23">
        <v>0</v>
      </c>
      <c r="Y705" s="23">
        <v>0</v>
      </c>
      <c r="Z705" s="23">
        <v>0</v>
      </c>
      <c r="AA705" s="20" t="s">
        <v>108</v>
      </c>
      <c r="AB705" s="20" t="s">
        <v>133</v>
      </c>
      <c r="AC705" s="20" t="s">
        <v>110</v>
      </c>
    </row>
    <row r="706" spans="1:29" ht="13.2" x14ac:dyDescent="0.25">
      <c r="A706" s="20" t="s">
        <v>880</v>
      </c>
      <c r="B706" s="20" t="s">
        <v>6</v>
      </c>
      <c r="C706" s="20" t="s">
        <v>6</v>
      </c>
      <c r="D706" s="20" t="s">
        <v>12</v>
      </c>
      <c r="E706" s="20" t="s">
        <v>12</v>
      </c>
      <c r="F706" s="21">
        <v>43696.786805555559</v>
      </c>
      <c r="G706" s="20" t="s">
        <v>881</v>
      </c>
      <c r="H706" s="20" t="s">
        <v>882</v>
      </c>
      <c r="I706" s="20" t="s">
        <v>134</v>
      </c>
      <c r="J706" s="22">
        <v>7166954136</v>
      </c>
      <c r="K706" s="20" t="s">
        <v>106</v>
      </c>
      <c r="L706" s="22">
        <v>288989471</v>
      </c>
      <c r="M706" s="20" t="s">
        <v>135</v>
      </c>
      <c r="N706" s="20" t="s">
        <v>106</v>
      </c>
      <c r="O706" s="22">
        <v>1</v>
      </c>
      <c r="P706" s="23">
        <v>0</v>
      </c>
      <c r="Q706" s="23">
        <v>0</v>
      </c>
      <c r="R706" s="23">
        <v>0</v>
      </c>
      <c r="S706" s="23">
        <v>150</v>
      </c>
      <c r="T706" s="23">
        <v>150</v>
      </c>
      <c r="U706" s="23">
        <v>150</v>
      </c>
      <c r="V706" s="23">
        <v>150</v>
      </c>
      <c r="W706" s="23">
        <v>0</v>
      </c>
      <c r="X706" s="23">
        <v>150</v>
      </c>
      <c r="Y706" s="23">
        <v>-150</v>
      </c>
      <c r="Z706" s="23">
        <v>0</v>
      </c>
      <c r="AA706" s="20" t="s">
        <v>108</v>
      </c>
      <c r="AB706" s="20" t="s">
        <v>136</v>
      </c>
      <c r="AC706" s="20" t="s">
        <v>110</v>
      </c>
    </row>
    <row r="707" spans="1:29" ht="13.2" x14ac:dyDescent="0.25">
      <c r="A707" s="20" t="s">
        <v>880</v>
      </c>
      <c r="B707" s="20" t="s">
        <v>6</v>
      </c>
      <c r="C707" s="20" t="s">
        <v>6</v>
      </c>
      <c r="D707" s="20" t="s">
        <v>12</v>
      </c>
      <c r="E707" s="20" t="s">
        <v>12</v>
      </c>
      <c r="F707" s="21">
        <v>43696.786805555559</v>
      </c>
      <c r="G707" s="20" t="s">
        <v>881</v>
      </c>
      <c r="H707" s="20" t="s">
        <v>882</v>
      </c>
      <c r="I707" s="20" t="s">
        <v>407</v>
      </c>
      <c r="J707" s="22">
        <v>7166954136</v>
      </c>
      <c r="K707" s="20" t="s">
        <v>106</v>
      </c>
      <c r="L707" s="22">
        <v>288989471</v>
      </c>
      <c r="M707" s="20" t="s">
        <v>408</v>
      </c>
      <c r="N707" s="20" t="s">
        <v>106</v>
      </c>
      <c r="O707" s="22">
        <v>1</v>
      </c>
      <c r="P707" s="23">
        <v>0</v>
      </c>
      <c r="Q707" s="23">
        <v>0</v>
      </c>
      <c r="R707" s="23">
        <v>55</v>
      </c>
      <c r="S707" s="23">
        <v>55</v>
      </c>
      <c r="T707" s="23">
        <v>55</v>
      </c>
      <c r="U707" s="23">
        <v>55</v>
      </c>
      <c r="V707" s="23">
        <v>55</v>
      </c>
      <c r="W707" s="23">
        <v>0</v>
      </c>
      <c r="X707" s="23">
        <v>55</v>
      </c>
      <c r="Y707" s="23">
        <v>0</v>
      </c>
      <c r="Z707" s="23">
        <v>0</v>
      </c>
      <c r="AA707" s="20" t="s">
        <v>108</v>
      </c>
      <c r="AB707" s="20" t="s">
        <v>151</v>
      </c>
      <c r="AC707" s="20" t="s">
        <v>110</v>
      </c>
    </row>
    <row r="708" spans="1:29" ht="13.2" x14ac:dyDescent="0.25">
      <c r="A708" s="20" t="s">
        <v>880</v>
      </c>
      <c r="B708" s="20" t="s">
        <v>6</v>
      </c>
      <c r="C708" s="20" t="s">
        <v>6</v>
      </c>
      <c r="D708" s="20" t="s">
        <v>12</v>
      </c>
      <c r="E708" s="20" t="s">
        <v>12</v>
      </c>
      <c r="F708" s="21">
        <v>43696.786805555559</v>
      </c>
      <c r="G708" s="20" t="s">
        <v>881</v>
      </c>
      <c r="H708" s="20" t="s">
        <v>882</v>
      </c>
      <c r="I708" s="20" t="s">
        <v>162</v>
      </c>
      <c r="J708" s="22">
        <v>7166954136</v>
      </c>
      <c r="K708" s="20" t="s">
        <v>106</v>
      </c>
      <c r="L708" s="22">
        <v>288989471</v>
      </c>
      <c r="M708" s="20" t="s">
        <v>163</v>
      </c>
      <c r="N708" s="20" t="s">
        <v>141</v>
      </c>
      <c r="O708" s="22">
        <v>-1</v>
      </c>
      <c r="P708" s="23">
        <v>0</v>
      </c>
      <c r="Q708" s="23">
        <v>0</v>
      </c>
      <c r="R708" s="23">
        <v>-6</v>
      </c>
      <c r="S708" s="23">
        <v>-6</v>
      </c>
      <c r="T708" s="23">
        <v>-6</v>
      </c>
      <c r="U708" s="23">
        <v>-6</v>
      </c>
      <c r="V708" s="23">
        <v>-6</v>
      </c>
      <c r="W708" s="23">
        <v>0</v>
      </c>
      <c r="X708" s="23">
        <v>-6</v>
      </c>
      <c r="Y708" s="23">
        <v>0</v>
      </c>
      <c r="Z708" s="23">
        <v>0</v>
      </c>
      <c r="AA708" s="20" t="s">
        <v>108</v>
      </c>
      <c r="AB708" s="20" t="s">
        <v>158</v>
      </c>
      <c r="AC708" s="20" t="s">
        <v>110</v>
      </c>
    </row>
    <row r="709" spans="1:29" ht="13.2" x14ac:dyDescent="0.25">
      <c r="A709" s="20" t="s">
        <v>880</v>
      </c>
      <c r="B709" s="20" t="s">
        <v>6</v>
      </c>
      <c r="C709" s="20" t="s">
        <v>6</v>
      </c>
      <c r="D709" s="20" t="s">
        <v>12</v>
      </c>
      <c r="E709" s="20" t="s">
        <v>12</v>
      </c>
      <c r="F709" s="21">
        <v>43696.786805555559</v>
      </c>
      <c r="G709" s="20" t="s">
        <v>881</v>
      </c>
      <c r="H709" s="20" t="s">
        <v>882</v>
      </c>
      <c r="I709" s="20" t="s">
        <v>164</v>
      </c>
      <c r="J709" s="22">
        <v>7166954136</v>
      </c>
      <c r="K709" s="20" t="s">
        <v>106</v>
      </c>
      <c r="L709" s="22">
        <v>288989471</v>
      </c>
      <c r="M709" s="20" t="s">
        <v>165</v>
      </c>
      <c r="N709" s="20" t="s">
        <v>106</v>
      </c>
      <c r="O709" s="22">
        <v>1</v>
      </c>
      <c r="P709" s="23">
        <v>0</v>
      </c>
      <c r="Q709" s="23">
        <v>0</v>
      </c>
      <c r="R709" s="23">
        <v>120</v>
      </c>
      <c r="S709" s="23">
        <v>120</v>
      </c>
      <c r="T709" s="23">
        <v>120</v>
      </c>
      <c r="U709" s="23">
        <v>120</v>
      </c>
      <c r="V709" s="23">
        <v>120</v>
      </c>
      <c r="W709" s="23">
        <v>0</v>
      </c>
      <c r="X709" s="23">
        <v>120</v>
      </c>
      <c r="Y709" s="23">
        <v>0</v>
      </c>
      <c r="Z709" s="23">
        <v>0</v>
      </c>
      <c r="AA709" s="20" t="s">
        <v>108</v>
      </c>
      <c r="AB709" s="20" t="s">
        <v>158</v>
      </c>
      <c r="AC709" s="20" t="s">
        <v>110</v>
      </c>
    </row>
    <row r="710" spans="1:29" ht="13.2" x14ac:dyDescent="0.25">
      <c r="A710" s="20" t="s">
        <v>880</v>
      </c>
      <c r="B710" s="20" t="s">
        <v>6</v>
      </c>
      <c r="C710" s="20" t="s">
        <v>6</v>
      </c>
      <c r="D710" s="20" t="s">
        <v>12</v>
      </c>
      <c r="E710" s="20" t="s">
        <v>12</v>
      </c>
      <c r="F710" s="21">
        <v>43696.786805555559</v>
      </c>
      <c r="G710" s="20" t="s">
        <v>881</v>
      </c>
      <c r="H710" s="20" t="s">
        <v>882</v>
      </c>
      <c r="I710" s="20" t="s">
        <v>166</v>
      </c>
      <c r="J710" s="22">
        <v>7166954136</v>
      </c>
      <c r="K710" s="20" t="s">
        <v>106</v>
      </c>
      <c r="L710" s="22">
        <v>288989471</v>
      </c>
      <c r="M710" s="20" t="s">
        <v>167</v>
      </c>
      <c r="N710" s="20" t="s">
        <v>106</v>
      </c>
      <c r="O710" s="22">
        <v>1</v>
      </c>
      <c r="P710" s="23">
        <v>0</v>
      </c>
      <c r="Q710" s="23">
        <v>0</v>
      </c>
      <c r="R710" s="23">
        <v>9.99</v>
      </c>
      <c r="S710" s="23">
        <v>30</v>
      </c>
      <c r="T710" s="23">
        <v>9.99</v>
      </c>
      <c r="U710" s="23">
        <v>30</v>
      </c>
      <c r="V710" s="23">
        <v>30</v>
      </c>
      <c r="W710" s="23">
        <v>0</v>
      </c>
      <c r="X710" s="23">
        <v>30</v>
      </c>
      <c r="Y710" s="23">
        <v>-20.010000000000002</v>
      </c>
      <c r="Z710" s="23">
        <v>0</v>
      </c>
      <c r="AA710" s="20" t="s">
        <v>108</v>
      </c>
      <c r="AB710" s="20" t="s">
        <v>168</v>
      </c>
      <c r="AC710" s="20" t="s">
        <v>110</v>
      </c>
    </row>
    <row r="711" spans="1:29" ht="13.2" x14ac:dyDescent="0.25">
      <c r="A711" s="20" t="s">
        <v>880</v>
      </c>
      <c r="B711" s="20" t="s">
        <v>6</v>
      </c>
      <c r="C711" s="20" t="s">
        <v>6</v>
      </c>
      <c r="D711" s="20" t="s">
        <v>12</v>
      </c>
      <c r="E711" s="20" t="s">
        <v>12</v>
      </c>
      <c r="F711" s="21">
        <v>43696.786805555559</v>
      </c>
      <c r="G711" s="20" t="s">
        <v>881</v>
      </c>
      <c r="H711" s="20" t="s">
        <v>882</v>
      </c>
      <c r="I711" s="20" t="s">
        <v>201</v>
      </c>
      <c r="J711" s="22">
        <v>355420103020740</v>
      </c>
      <c r="K711" s="20" t="s">
        <v>106</v>
      </c>
      <c r="L711" s="22">
        <v>281989472</v>
      </c>
      <c r="M711" s="20" t="s">
        <v>202</v>
      </c>
      <c r="N711" s="20" t="s">
        <v>106</v>
      </c>
      <c r="O711" s="22">
        <v>1</v>
      </c>
      <c r="P711" s="23">
        <v>139</v>
      </c>
      <c r="Q711" s="23">
        <v>139</v>
      </c>
      <c r="R711" s="23">
        <v>0</v>
      </c>
      <c r="S711" s="23">
        <v>50</v>
      </c>
      <c r="T711" s="23">
        <v>149.99</v>
      </c>
      <c r="U711" s="23">
        <v>50</v>
      </c>
      <c r="V711" s="23">
        <v>-89</v>
      </c>
      <c r="X711" s="23">
        <v>50</v>
      </c>
      <c r="Y711" s="23">
        <v>-50</v>
      </c>
      <c r="Z711" s="23">
        <v>0</v>
      </c>
      <c r="AA711" s="20" t="s">
        <v>108</v>
      </c>
      <c r="AB711" s="20" t="s">
        <v>203</v>
      </c>
      <c r="AC711" s="20" t="s">
        <v>110</v>
      </c>
    </row>
    <row r="712" spans="1:29" ht="13.2" x14ac:dyDescent="0.25">
      <c r="A712" s="20" t="s">
        <v>880</v>
      </c>
      <c r="B712" s="20" t="s">
        <v>6</v>
      </c>
      <c r="C712" s="20" t="s">
        <v>6</v>
      </c>
      <c r="D712" s="20" t="s">
        <v>12</v>
      </c>
      <c r="E712" s="20" t="s">
        <v>12</v>
      </c>
      <c r="F712" s="21">
        <v>43696.786805555559</v>
      </c>
      <c r="G712" s="20" t="s">
        <v>881</v>
      </c>
      <c r="H712" s="20" t="s">
        <v>882</v>
      </c>
      <c r="I712" s="20" t="s">
        <v>156</v>
      </c>
      <c r="J712" s="22">
        <v>1701225775</v>
      </c>
      <c r="K712" s="20" t="s">
        <v>106</v>
      </c>
      <c r="L712" s="22">
        <v>288989471</v>
      </c>
      <c r="M712" s="20" t="s">
        <v>157</v>
      </c>
      <c r="N712" s="20" t="s">
        <v>106</v>
      </c>
      <c r="O712" s="22">
        <v>1</v>
      </c>
      <c r="P712" s="23">
        <v>0</v>
      </c>
      <c r="Q712" s="23">
        <v>0</v>
      </c>
      <c r="R712" s="23">
        <v>0</v>
      </c>
      <c r="S712" s="23">
        <v>0</v>
      </c>
      <c r="T712" s="23">
        <v>0</v>
      </c>
      <c r="U712" s="23">
        <v>0</v>
      </c>
      <c r="V712" s="23">
        <v>0</v>
      </c>
      <c r="W712" s="23">
        <v>0</v>
      </c>
      <c r="X712" s="23">
        <v>0</v>
      </c>
      <c r="Y712" s="23">
        <v>0</v>
      </c>
      <c r="Z712" s="23">
        <v>0</v>
      </c>
      <c r="AA712" s="20" t="s">
        <v>108</v>
      </c>
      <c r="AB712" s="20" t="s">
        <v>158</v>
      </c>
      <c r="AC712" s="20" t="s">
        <v>110</v>
      </c>
    </row>
    <row r="713" spans="1:29" ht="13.2" x14ac:dyDescent="0.25">
      <c r="A713" s="20" t="s">
        <v>880</v>
      </c>
      <c r="B713" s="20" t="s">
        <v>6</v>
      </c>
      <c r="C713" s="20" t="s">
        <v>6</v>
      </c>
      <c r="D713" s="20" t="s">
        <v>12</v>
      </c>
      <c r="E713" s="20" t="s">
        <v>12</v>
      </c>
      <c r="F713" s="21">
        <v>43696.786805555559</v>
      </c>
      <c r="G713" s="20" t="s">
        <v>881</v>
      </c>
      <c r="H713" s="20" t="s">
        <v>882</v>
      </c>
      <c r="I713" s="20" t="s">
        <v>159</v>
      </c>
      <c r="J713" s="22">
        <v>7166954136</v>
      </c>
      <c r="K713" s="20" t="s">
        <v>106</v>
      </c>
      <c r="L713" s="22">
        <v>288989471</v>
      </c>
      <c r="M713" s="20" t="s">
        <v>160</v>
      </c>
      <c r="N713" s="20" t="s">
        <v>141</v>
      </c>
      <c r="O713" s="22">
        <v>-1</v>
      </c>
      <c r="P713" s="23">
        <v>0</v>
      </c>
      <c r="Q713" s="23">
        <v>0</v>
      </c>
      <c r="R713" s="23">
        <v>-120</v>
      </c>
      <c r="S713" s="23">
        <v>-120</v>
      </c>
      <c r="T713" s="23">
        <v>-120</v>
      </c>
      <c r="U713" s="23">
        <v>-120</v>
      </c>
      <c r="V713" s="23">
        <v>-120</v>
      </c>
      <c r="W713" s="23">
        <v>0</v>
      </c>
      <c r="X713" s="23">
        <v>-120</v>
      </c>
      <c r="Y713" s="23">
        <v>0</v>
      </c>
      <c r="Z713" s="23">
        <v>0</v>
      </c>
      <c r="AA713" s="20" t="s">
        <v>108</v>
      </c>
      <c r="AB713" s="20" t="s">
        <v>161</v>
      </c>
      <c r="AC713" s="20" t="s">
        <v>110</v>
      </c>
    </row>
    <row r="714" spans="1:29" ht="13.2" x14ac:dyDescent="0.25">
      <c r="A714" s="20" t="s">
        <v>880</v>
      </c>
      <c r="B714" s="20" t="s">
        <v>6</v>
      </c>
      <c r="C714" s="20" t="s">
        <v>6</v>
      </c>
      <c r="D714" s="20" t="s">
        <v>12</v>
      </c>
      <c r="E714" s="20" t="s">
        <v>12</v>
      </c>
      <c r="F714" s="21">
        <v>43696.786805555559</v>
      </c>
      <c r="G714" s="20" t="s">
        <v>881</v>
      </c>
      <c r="H714" s="20" t="s">
        <v>882</v>
      </c>
      <c r="I714" s="20" t="s">
        <v>179</v>
      </c>
      <c r="J714" s="22">
        <v>7166954136</v>
      </c>
      <c r="K714" s="20" t="s">
        <v>106</v>
      </c>
      <c r="L714" s="22">
        <v>288989471</v>
      </c>
      <c r="M714" s="20" t="s">
        <v>180</v>
      </c>
      <c r="N714" s="20" t="s">
        <v>106</v>
      </c>
      <c r="O714" s="22">
        <v>1</v>
      </c>
      <c r="P714" s="23">
        <v>0</v>
      </c>
      <c r="Q714" s="23">
        <v>0</v>
      </c>
      <c r="R714" s="23">
        <v>0</v>
      </c>
      <c r="S714" s="23">
        <v>0</v>
      </c>
      <c r="T714" s="23">
        <v>0</v>
      </c>
      <c r="U714" s="23">
        <v>0</v>
      </c>
      <c r="V714" s="23">
        <v>0</v>
      </c>
      <c r="W714" s="23">
        <v>0</v>
      </c>
      <c r="X714" s="23">
        <v>0</v>
      </c>
      <c r="Y714" s="23">
        <v>0</v>
      </c>
      <c r="Z714" s="23">
        <v>0</v>
      </c>
      <c r="AA714" s="20" t="s">
        <v>108</v>
      </c>
      <c r="AB714" s="20" t="s">
        <v>151</v>
      </c>
      <c r="AC714" s="20" t="s">
        <v>110</v>
      </c>
    </row>
    <row r="715" spans="1:29" ht="13.2" x14ac:dyDescent="0.25">
      <c r="A715" s="20" t="s">
        <v>880</v>
      </c>
      <c r="B715" s="20" t="s">
        <v>6</v>
      </c>
      <c r="C715" s="20" t="s">
        <v>6</v>
      </c>
      <c r="D715" s="20" t="s">
        <v>12</v>
      </c>
      <c r="E715" s="20" t="s">
        <v>12</v>
      </c>
      <c r="F715" s="21">
        <v>43696.786805555559</v>
      </c>
      <c r="G715" s="20" t="s">
        <v>881</v>
      </c>
      <c r="H715" s="20" t="s">
        <v>882</v>
      </c>
      <c r="I715" s="20" t="s">
        <v>153</v>
      </c>
      <c r="J715" s="22">
        <v>7166954136</v>
      </c>
      <c r="K715" s="20" t="s">
        <v>106</v>
      </c>
      <c r="L715" s="22">
        <v>288989471</v>
      </c>
      <c r="M715" s="20" t="s">
        <v>431</v>
      </c>
      <c r="N715" s="20" t="s">
        <v>106</v>
      </c>
      <c r="O715" s="22">
        <v>1</v>
      </c>
      <c r="P715" s="23">
        <v>0</v>
      </c>
      <c r="Q715" s="23">
        <v>0</v>
      </c>
      <c r="R715" s="23">
        <v>0</v>
      </c>
      <c r="S715" s="23">
        <v>0</v>
      </c>
      <c r="T715" s="23">
        <v>0</v>
      </c>
      <c r="U715" s="23">
        <v>0</v>
      </c>
      <c r="V715" s="23">
        <v>0</v>
      </c>
      <c r="W715" s="23">
        <v>0</v>
      </c>
      <c r="X715" s="23">
        <v>0</v>
      </c>
      <c r="Y715" s="23">
        <v>0</v>
      </c>
      <c r="Z715" s="23">
        <v>0</v>
      </c>
      <c r="AA715" s="20" t="s">
        <v>108</v>
      </c>
      <c r="AB715" s="20" t="s">
        <v>152</v>
      </c>
      <c r="AC715" s="20" t="s">
        <v>110</v>
      </c>
    </row>
    <row r="716" spans="1:29" ht="13.2" x14ac:dyDescent="0.25">
      <c r="A716" s="20" t="s">
        <v>880</v>
      </c>
      <c r="B716" s="20" t="s">
        <v>6</v>
      </c>
      <c r="C716" s="20" t="s">
        <v>6</v>
      </c>
      <c r="D716" s="20" t="s">
        <v>12</v>
      </c>
      <c r="E716" s="20" t="s">
        <v>12</v>
      </c>
      <c r="F716" s="21">
        <v>43696.786805555559</v>
      </c>
      <c r="G716" s="20" t="s">
        <v>881</v>
      </c>
      <c r="H716" s="20" t="s">
        <v>882</v>
      </c>
      <c r="I716" s="20" t="s">
        <v>209</v>
      </c>
      <c r="J716" s="22">
        <v>7164615731</v>
      </c>
      <c r="K716" s="20" t="s">
        <v>106</v>
      </c>
      <c r="L716" s="22">
        <v>281989472</v>
      </c>
      <c r="M716" s="20" t="s">
        <v>210</v>
      </c>
      <c r="N716" s="20" t="s">
        <v>106</v>
      </c>
      <c r="O716" s="22">
        <v>1</v>
      </c>
      <c r="P716" s="23">
        <v>0</v>
      </c>
      <c r="Q716" s="23">
        <v>0</v>
      </c>
      <c r="R716" s="23">
        <v>0</v>
      </c>
      <c r="S716" s="23">
        <v>0</v>
      </c>
      <c r="T716" s="23">
        <v>0</v>
      </c>
      <c r="U716" s="23">
        <v>0</v>
      </c>
      <c r="V716" s="23">
        <v>0</v>
      </c>
      <c r="W716" s="23">
        <v>0</v>
      </c>
      <c r="X716" s="23">
        <v>0</v>
      </c>
      <c r="Y716" s="23">
        <v>0</v>
      </c>
      <c r="Z716" s="23">
        <v>0</v>
      </c>
      <c r="AA716" s="20" t="s">
        <v>108</v>
      </c>
      <c r="AB716" s="20" t="s">
        <v>211</v>
      </c>
      <c r="AC716" s="20" t="s">
        <v>110</v>
      </c>
    </row>
    <row r="717" spans="1:29" ht="13.2" x14ac:dyDescent="0.25">
      <c r="A717" s="20" t="s">
        <v>880</v>
      </c>
      <c r="B717" s="20" t="s">
        <v>6</v>
      </c>
      <c r="C717" s="20" t="s">
        <v>6</v>
      </c>
      <c r="D717" s="20" t="s">
        <v>12</v>
      </c>
      <c r="E717" s="20" t="s">
        <v>12</v>
      </c>
      <c r="F717" s="21">
        <v>43696.786805555559</v>
      </c>
      <c r="G717" s="20" t="s">
        <v>881</v>
      </c>
      <c r="H717" s="20" t="s">
        <v>882</v>
      </c>
      <c r="I717" s="20" t="s">
        <v>179</v>
      </c>
      <c r="J717" s="22">
        <v>7164615731</v>
      </c>
      <c r="K717" s="20" t="s">
        <v>106</v>
      </c>
      <c r="L717" s="22">
        <v>281989472</v>
      </c>
      <c r="M717" s="20" t="s">
        <v>180</v>
      </c>
      <c r="N717" s="20" t="s">
        <v>106</v>
      </c>
      <c r="O717" s="22">
        <v>1</v>
      </c>
      <c r="P717" s="23">
        <v>0</v>
      </c>
      <c r="Q717" s="23">
        <v>0</v>
      </c>
      <c r="R717" s="23">
        <v>0</v>
      </c>
      <c r="S717" s="23">
        <v>0</v>
      </c>
      <c r="T717" s="23">
        <v>0</v>
      </c>
      <c r="U717" s="23">
        <v>0</v>
      </c>
      <c r="V717" s="23">
        <v>0</v>
      </c>
      <c r="W717" s="23">
        <v>0</v>
      </c>
      <c r="X717" s="23">
        <v>0</v>
      </c>
      <c r="Y717" s="23">
        <v>0</v>
      </c>
      <c r="Z717" s="23">
        <v>0</v>
      </c>
      <c r="AA717" s="20" t="s">
        <v>108</v>
      </c>
      <c r="AB717" s="20" t="s">
        <v>151</v>
      </c>
      <c r="AC717" s="20" t="s">
        <v>110</v>
      </c>
    </row>
    <row r="718" spans="1:29" ht="13.2" x14ac:dyDescent="0.25">
      <c r="A718" s="20" t="s">
        <v>880</v>
      </c>
      <c r="B718" s="20" t="s">
        <v>6</v>
      </c>
      <c r="C718" s="20" t="s">
        <v>6</v>
      </c>
      <c r="D718" s="20" t="s">
        <v>12</v>
      </c>
      <c r="E718" s="20" t="s">
        <v>12</v>
      </c>
      <c r="F718" s="21">
        <v>43696.786805555559</v>
      </c>
      <c r="G718" s="20" t="s">
        <v>881</v>
      </c>
      <c r="H718" s="20" t="s">
        <v>882</v>
      </c>
      <c r="I718" s="20" t="s">
        <v>121</v>
      </c>
      <c r="K718" s="20" t="s">
        <v>106</v>
      </c>
      <c r="M718" s="20" t="s">
        <v>122</v>
      </c>
      <c r="N718" s="20" t="s">
        <v>106</v>
      </c>
      <c r="O718" s="22">
        <v>1</v>
      </c>
      <c r="P718" s="23">
        <v>11.25</v>
      </c>
      <c r="Q718" s="23">
        <v>11.25</v>
      </c>
      <c r="R718" s="23">
        <v>59.99</v>
      </c>
      <c r="S718" s="23">
        <v>0</v>
      </c>
      <c r="T718" s="23">
        <v>59.99</v>
      </c>
      <c r="U718" s="23">
        <v>0</v>
      </c>
      <c r="V718" s="23">
        <v>-11.25</v>
      </c>
      <c r="X718" s="23">
        <v>0</v>
      </c>
      <c r="Y718" s="23">
        <v>59.99</v>
      </c>
      <c r="Z718" s="23">
        <v>0</v>
      </c>
      <c r="AA718" s="20" t="s">
        <v>108</v>
      </c>
      <c r="AB718" s="20" t="s">
        <v>124</v>
      </c>
      <c r="AC718" s="20" t="s">
        <v>110</v>
      </c>
    </row>
    <row r="719" spans="1:29" ht="13.2" x14ac:dyDescent="0.25">
      <c r="A719" s="20" t="s">
        <v>880</v>
      </c>
      <c r="B719" s="20" t="s">
        <v>6</v>
      </c>
      <c r="C719" s="20" t="s">
        <v>6</v>
      </c>
      <c r="D719" s="20" t="s">
        <v>12</v>
      </c>
      <c r="E719" s="20" t="s">
        <v>12</v>
      </c>
      <c r="F719" s="21">
        <v>43696.786805555559</v>
      </c>
      <c r="G719" s="20" t="s">
        <v>881</v>
      </c>
      <c r="H719" s="20" t="s">
        <v>882</v>
      </c>
      <c r="I719" s="20" t="s">
        <v>219</v>
      </c>
      <c r="J719" s="22">
        <v>7164615731</v>
      </c>
      <c r="K719" s="20" t="s">
        <v>106</v>
      </c>
      <c r="L719" s="22">
        <v>281989472</v>
      </c>
      <c r="M719" s="20" t="s">
        <v>220</v>
      </c>
      <c r="N719" s="20" t="s">
        <v>106</v>
      </c>
      <c r="O719" s="22">
        <v>1</v>
      </c>
      <c r="P719" s="23">
        <v>0</v>
      </c>
      <c r="Q719" s="23">
        <v>0</v>
      </c>
      <c r="R719" s="23">
        <v>0</v>
      </c>
      <c r="S719" s="23">
        <v>50</v>
      </c>
      <c r="T719" s="23">
        <v>50</v>
      </c>
      <c r="U719" s="23">
        <v>50</v>
      </c>
      <c r="V719" s="23">
        <v>50</v>
      </c>
      <c r="W719" s="23">
        <v>0</v>
      </c>
      <c r="X719" s="23">
        <v>50</v>
      </c>
      <c r="Y719" s="23">
        <v>-50</v>
      </c>
      <c r="Z719" s="23">
        <v>0</v>
      </c>
      <c r="AA719" s="20" t="s">
        <v>108</v>
      </c>
      <c r="AB719" s="20" t="s">
        <v>221</v>
      </c>
      <c r="AC719" s="20" t="s">
        <v>110</v>
      </c>
    </row>
    <row r="720" spans="1:29" ht="13.2" x14ac:dyDescent="0.25">
      <c r="A720" s="20" t="s">
        <v>880</v>
      </c>
      <c r="B720" s="20" t="s">
        <v>6</v>
      </c>
      <c r="C720" s="20" t="s">
        <v>6</v>
      </c>
      <c r="D720" s="20" t="s">
        <v>12</v>
      </c>
      <c r="E720" s="20" t="s">
        <v>12</v>
      </c>
      <c r="F720" s="21">
        <v>43696.786805555559</v>
      </c>
      <c r="G720" s="20" t="s">
        <v>881</v>
      </c>
      <c r="H720" s="20" t="s">
        <v>882</v>
      </c>
      <c r="I720" s="20" t="s">
        <v>216</v>
      </c>
      <c r="K720" s="20" t="s">
        <v>106</v>
      </c>
      <c r="L720" s="22">
        <v>281989472</v>
      </c>
      <c r="M720" s="20" t="s">
        <v>217</v>
      </c>
      <c r="N720" s="20" t="s">
        <v>141</v>
      </c>
      <c r="O720" s="22">
        <v>-1</v>
      </c>
      <c r="P720" s="23">
        <v>0</v>
      </c>
      <c r="Q720" s="23">
        <v>0</v>
      </c>
      <c r="R720" s="23">
        <v>0</v>
      </c>
      <c r="S720" s="23">
        <v>-50</v>
      </c>
      <c r="T720" s="23">
        <v>-50</v>
      </c>
      <c r="U720" s="23">
        <v>-50</v>
      </c>
      <c r="V720" s="23">
        <v>-50</v>
      </c>
      <c r="W720" s="23">
        <v>0</v>
      </c>
      <c r="X720" s="23">
        <v>-50</v>
      </c>
      <c r="Y720" s="23">
        <v>50</v>
      </c>
      <c r="Z720" s="23">
        <v>0</v>
      </c>
      <c r="AA720" s="20" t="s">
        <v>108</v>
      </c>
      <c r="AB720" s="20" t="s">
        <v>218</v>
      </c>
      <c r="AC720" s="20" t="s">
        <v>110</v>
      </c>
    </row>
    <row r="721" spans="1:29" ht="13.2" x14ac:dyDescent="0.25">
      <c r="A721" s="20" t="s">
        <v>880</v>
      </c>
      <c r="B721" s="20" t="s">
        <v>6</v>
      </c>
      <c r="C721" s="20" t="s">
        <v>6</v>
      </c>
      <c r="D721" s="20" t="s">
        <v>12</v>
      </c>
      <c r="E721" s="20" t="s">
        <v>12</v>
      </c>
      <c r="F721" s="21">
        <v>43696.786805555559</v>
      </c>
      <c r="G721" s="20" t="s">
        <v>881</v>
      </c>
      <c r="H721" s="20" t="s">
        <v>882</v>
      </c>
      <c r="I721" s="20" t="s">
        <v>213</v>
      </c>
      <c r="J721" s="22">
        <v>7164615731</v>
      </c>
      <c r="K721" s="20" t="s">
        <v>106</v>
      </c>
      <c r="L721" s="22">
        <v>281989472</v>
      </c>
      <c r="M721" s="20" t="s">
        <v>214</v>
      </c>
      <c r="N721" s="20" t="s">
        <v>106</v>
      </c>
      <c r="O721" s="22">
        <v>1</v>
      </c>
      <c r="P721" s="23">
        <v>0</v>
      </c>
      <c r="Q721" s="23">
        <v>0</v>
      </c>
      <c r="R721" s="23">
        <v>0</v>
      </c>
      <c r="S721" s="23">
        <v>25</v>
      </c>
      <c r="T721" s="23">
        <v>25</v>
      </c>
      <c r="U721" s="23">
        <v>25</v>
      </c>
      <c r="V721" s="23">
        <v>25</v>
      </c>
      <c r="W721" s="23">
        <v>0</v>
      </c>
      <c r="X721" s="23">
        <v>25</v>
      </c>
      <c r="Y721" s="23">
        <v>-25</v>
      </c>
      <c r="Z721" s="23">
        <v>0</v>
      </c>
      <c r="AA721" s="20" t="s">
        <v>108</v>
      </c>
      <c r="AB721" s="20" t="s">
        <v>215</v>
      </c>
      <c r="AC721" s="20" t="s">
        <v>110</v>
      </c>
    </row>
    <row r="722" spans="1:29" ht="13.2" x14ac:dyDescent="0.25">
      <c r="A722" s="20" t="s">
        <v>880</v>
      </c>
      <c r="B722" s="20" t="s">
        <v>6</v>
      </c>
      <c r="C722" s="20" t="s">
        <v>6</v>
      </c>
      <c r="D722" s="20" t="s">
        <v>12</v>
      </c>
      <c r="E722" s="20" t="s">
        <v>12</v>
      </c>
      <c r="F722" s="21">
        <v>43696.786805555559</v>
      </c>
      <c r="G722" s="20" t="s">
        <v>881</v>
      </c>
      <c r="H722" s="20" t="s">
        <v>882</v>
      </c>
      <c r="I722" s="20" t="s">
        <v>212</v>
      </c>
      <c r="J722" s="22">
        <v>7164615731</v>
      </c>
      <c r="K722" s="20" t="s">
        <v>106</v>
      </c>
      <c r="L722" s="22">
        <v>281989472</v>
      </c>
      <c r="M722" s="20" t="s">
        <v>210</v>
      </c>
      <c r="N722" s="20" t="s">
        <v>106</v>
      </c>
      <c r="O722" s="22">
        <v>1</v>
      </c>
      <c r="P722" s="23">
        <v>0</v>
      </c>
      <c r="Q722" s="23">
        <v>0</v>
      </c>
      <c r="R722" s="23">
        <v>0</v>
      </c>
      <c r="S722" s="23">
        <v>5</v>
      </c>
      <c r="T722" s="23">
        <v>5</v>
      </c>
      <c r="U722" s="23">
        <v>5</v>
      </c>
      <c r="V722" s="23">
        <v>5</v>
      </c>
      <c r="W722" s="23">
        <v>0</v>
      </c>
      <c r="X722" s="23">
        <v>5</v>
      </c>
      <c r="Y722" s="23">
        <v>-5</v>
      </c>
      <c r="Z722" s="23">
        <v>0</v>
      </c>
      <c r="AA722" s="20" t="s">
        <v>108</v>
      </c>
      <c r="AB722" s="20" t="s">
        <v>211</v>
      </c>
      <c r="AC722" s="20" t="s">
        <v>110</v>
      </c>
    </row>
    <row r="723" spans="1:29" ht="13.2" x14ac:dyDescent="0.25">
      <c r="A723" s="20" t="s">
        <v>880</v>
      </c>
      <c r="B723" s="20" t="s">
        <v>6</v>
      </c>
      <c r="C723" s="20" t="s">
        <v>6</v>
      </c>
      <c r="D723" s="20" t="s">
        <v>12</v>
      </c>
      <c r="E723" s="20" t="s">
        <v>12</v>
      </c>
      <c r="F723" s="21">
        <v>43696.786805555559</v>
      </c>
      <c r="G723" s="20" t="s">
        <v>881</v>
      </c>
      <c r="H723" s="20" t="s">
        <v>882</v>
      </c>
      <c r="I723" s="20" t="s">
        <v>407</v>
      </c>
      <c r="J723" s="22">
        <v>7164615731</v>
      </c>
      <c r="K723" s="20" t="s">
        <v>106</v>
      </c>
      <c r="L723" s="22">
        <v>281989472</v>
      </c>
      <c r="M723" s="20" t="s">
        <v>408</v>
      </c>
      <c r="N723" s="20" t="s">
        <v>106</v>
      </c>
      <c r="O723" s="22">
        <v>1</v>
      </c>
      <c r="P723" s="23">
        <v>0</v>
      </c>
      <c r="Q723" s="23">
        <v>0</v>
      </c>
      <c r="R723" s="23">
        <v>55</v>
      </c>
      <c r="S723" s="23">
        <v>55</v>
      </c>
      <c r="T723" s="23">
        <v>55</v>
      </c>
      <c r="U723" s="23">
        <v>55</v>
      </c>
      <c r="V723" s="23">
        <v>55</v>
      </c>
      <c r="W723" s="23">
        <v>0</v>
      </c>
      <c r="X723" s="23">
        <v>55</v>
      </c>
      <c r="Y723" s="23">
        <v>0</v>
      </c>
      <c r="Z723" s="23">
        <v>0</v>
      </c>
      <c r="AA723" s="20" t="s">
        <v>108</v>
      </c>
      <c r="AB723" s="20" t="s">
        <v>151</v>
      </c>
      <c r="AC723" s="20" t="s">
        <v>110</v>
      </c>
    </row>
    <row r="724" spans="1:29" ht="13.2" x14ac:dyDescent="0.25">
      <c r="A724" s="20" t="s">
        <v>880</v>
      </c>
      <c r="B724" s="20" t="s">
        <v>6</v>
      </c>
      <c r="C724" s="20" t="s">
        <v>6</v>
      </c>
      <c r="D724" s="20" t="s">
        <v>12</v>
      </c>
      <c r="E724" s="20" t="s">
        <v>12</v>
      </c>
      <c r="F724" s="21">
        <v>43696.786805555559</v>
      </c>
      <c r="G724" s="20" t="s">
        <v>881</v>
      </c>
      <c r="H724" s="20" t="s">
        <v>882</v>
      </c>
      <c r="I724" s="20" t="s">
        <v>207</v>
      </c>
      <c r="J724" s="22">
        <v>7164615731</v>
      </c>
      <c r="K724" s="20" t="s">
        <v>106</v>
      </c>
      <c r="L724" s="22">
        <v>281989472</v>
      </c>
      <c r="M724" s="20" t="s">
        <v>208</v>
      </c>
      <c r="N724" s="20" t="s">
        <v>106</v>
      </c>
      <c r="O724" s="22">
        <v>1</v>
      </c>
      <c r="P724" s="23">
        <v>0</v>
      </c>
      <c r="Q724" s="23">
        <v>0</v>
      </c>
      <c r="R724" s="23">
        <v>0</v>
      </c>
      <c r="S724" s="23">
        <v>0</v>
      </c>
      <c r="T724" s="23">
        <v>0</v>
      </c>
      <c r="U724" s="23">
        <v>0</v>
      </c>
      <c r="V724" s="23">
        <v>0</v>
      </c>
      <c r="W724" s="23">
        <v>0</v>
      </c>
      <c r="X724" s="23">
        <v>0</v>
      </c>
      <c r="Y724" s="23">
        <v>0</v>
      </c>
      <c r="Z724" s="23">
        <v>0</v>
      </c>
      <c r="AA724" s="20" t="s">
        <v>108</v>
      </c>
      <c r="AB724" s="20" t="s">
        <v>136</v>
      </c>
      <c r="AC724" s="20" t="s">
        <v>110</v>
      </c>
    </row>
    <row r="725" spans="1:29" ht="13.2" x14ac:dyDescent="0.25">
      <c r="A725" s="20" t="s">
        <v>880</v>
      </c>
      <c r="B725" s="20" t="s">
        <v>6</v>
      </c>
      <c r="C725" s="20" t="s">
        <v>6</v>
      </c>
      <c r="D725" s="20" t="s">
        <v>12</v>
      </c>
      <c r="E725" s="20" t="s">
        <v>12</v>
      </c>
      <c r="F725" s="21">
        <v>43696.786805555559</v>
      </c>
      <c r="G725" s="20" t="s">
        <v>881</v>
      </c>
      <c r="H725" s="20" t="s">
        <v>882</v>
      </c>
      <c r="I725" s="20" t="s">
        <v>205</v>
      </c>
      <c r="K725" s="20" t="s">
        <v>106</v>
      </c>
      <c r="L725" s="22">
        <v>281989472</v>
      </c>
      <c r="M725" s="20" t="s">
        <v>206</v>
      </c>
      <c r="N725" s="20" t="s">
        <v>106</v>
      </c>
      <c r="O725" s="22">
        <v>1</v>
      </c>
      <c r="P725" s="23">
        <v>0</v>
      </c>
      <c r="Q725" s="23">
        <v>0</v>
      </c>
      <c r="R725" s="23">
        <v>0</v>
      </c>
      <c r="S725" s="23">
        <v>0</v>
      </c>
      <c r="T725" s="23">
        <v>0</v>
      </c>
      <c r="U725" s="23">
        <v>0</v>
      </c>
      <c r="V725" s="23">
        <v>0</v>
      </c>
      <c r="W725" s="23">
        <v>0</v>
      </c>
      <c r="X725" s="23">
        <v>0</v>
      </c>
      <c r="Y725" s="23">
        <v>0</v>
      </c>
      <c r="Z725" s="23">
        <v>0</v>
      </c>
      <c r="AA725" s="20" t="s">
        <v>108</v>
      </c>
      <c r="AB725" s="20" t="s">
        <v>133</v>
      </c>
      <c r="AC725" s="20" t="s">
        <v>110</v>
      </c>
    </row>
    <row r="726" spans="1:29" ht="13.2" x14ac:dyDescent="0.25">
      <c r="A726" s="20" t="s">
        <v>880</v>
      </c>
      <c r="B726" s="20" t="s">
        <v>6</v>
      </c>
      <c r="C726" s="20" t="s">
        <v>6</v>
      </c>
      <c r="D726" s="20" t="s">
        <v>12</v>
      </c>
      <c r="E726" s="20" t="s">
        <v>12</v>
      </c>
      <c r="F726" s="21">
        <v>43696.786805555559</v>
      </c>
      <c r="G726" s="20" t="s">
        <v>881</v>
      </c>
      <c r="H726" s="20" t="s">
        <v>882</v>
      </c>
      <c r="I726" s="20" t="s">
        <v>28</v>
      </c>
      <c r="J726" s="22">
        <v>7164615731</v>
      </c>
      <c r="K726" s="20" t="s">
        <v>106</v>
      </c>
      <c r="L726" s="22">
        <v>281989472</v>
      </c>
      <c r="M726" s="20" t="s">
        <v>29</v>
      </c>
      <c r="N726" s="20" t="s">
        <v>106</v>
      </c>
      <c r="O726" s="22">
        <v>1</v>
      </c>
      <c r="P726" s="23">
        <v>0</v>
      </c>
      <c r="Q726" s="23">
        <v>0</v>
      </c>
      <c r="R726" s="23">
        <v>0</v>
      </c>
      <c r="S726" s="23">
        <v>175</v>
      </c>
      <c r="T726" s="23">
        <v>175</v>
      </c>
      <c r="U726" s="23">
        <v>175</v>
      </c>
      <c r="V726" s="23">
        <v>175</v>
      </c>
      <c r="W726" s="23">
        <v>0</v>
      </c>
      <c r="X726" s="23">
        <v>175</v>
      </c>
      <c r="Y726" s="23">
        <v>-175</v>
      </c>
      <c r="Z726" s="23">
        <v>0</v>
      </c>
      <c r="AA726" s="20" t="s">
        <v>108</v>
      </c>
      <c r="AB726" s="20" t="s">
        <v>204</v>
      </c>
      <c r="AC726" s="20" t="s">
        <v>110</v>
      </c>
    </row>
    <row r="727" spans="1:29" ht="13.2" x14ac:dyDescent="0.25">
      <c r="A727" s="20" t="s">
        <v>885</v>
      </c>
      <c r="B727" s="20" t="s">
        <v>6</v>
      </c>
      <c r="C727" s="20" t="s">
        <v>6</v>
      </c>
      <c r="D727" s="20" t="s">
        <v>12</v>
      </c>
      <c r="E727" s="20" t="s">
        <v>12</v>
      </c>
      <c r="F727" s="21">
        <v>43696.786805555559</v>
      </c>
      <c r="H727" s="20" t="s">
        <v>886</v>
      </c>
      <c r="I727" s="20" t="s">
        <v>105</v>
      </c>
      <c r="J727" s="22">
        <v>7169306033</v>
      </c>
      <c r="K727" s="20" t="s">
        <v>106</v>
      </c>
      <c r="M727" s="20" t="s">
        <v>107</v>
      </c>
      <c r="N727" s="20" t="s">
        <v>106</v>
      </c>
      <c r="O727" s="22">
        <v>1</v>
      </c>
      <c r="P727" s="23">
        <v>0</v>
      </c>
      <c r="Q727" s="23">
        <v>0</v>
      </c>
      <c r="R727" s="23">
        <v>130.84</v>
      </c>
      <c r="S727" s="23">
        <v>0</v>
      </c>
      <c r="T727" s="23">
        <v>130.84</v>
      </c>
      <c r="U727" s="23">
        <v>130.84</v>
      </c>
      <c r="V727" s="23">
        <v>0</v>
      </c>
      <c r="X727" s="23">
        <v>0</v>
      </c>
      <c r="Y727" s="23">
        <v>0</v>
      </c>
      <c r="Z727" s="23">
        <v>0</v>
      </c>
      <c r="AA727" s="20" t="s">
        <v>108</v>
      </c>
      <c r="AB727" s="20" t="s">
        <v>109</v>
      </c>
      <c r="AC727" s="20" t="s">
        <v>110</v>
      </c>
    </row>
    <row r="728" spans="1:29" ht="13.2" x14ac:dyDescent="0.25">
      <c r="A728" s="20" t="s">
        <v>885</v>
      </c>
      <c r="B728" s="20" t="s">
        <v>6</v>
      </c>
      <c r="C728" s="20" t="s">
        <v>6</v>
      </c>
      <c r="D728" s="20" t="s">
        <v>12</v>
      </c>
      <c r="E728" s="20" t="s">
        <v>12</v>
      </c>
      <c r="F728" s="21">
        <v>43696.786805555559</v>
      </c>
      <c r="H728" s="20" t="s">
        <v>886</v>
      </c>
      <c r="I728" s="20" t="s">
        <v>111</v>
      </c>
      <c r="J728" s="22">
        <v>7169306033</v>
      </c>
      <c r="K728" s="20" t="s">
        <v>106</v>
      </c>
      <c r="M728" s="20" t="s">
        <v>112</v>
      </c>
      <c r="N728" s="20" t="s">
        <v>106</v>
      </c>
      <c r="O728" s="22">
        <v>1</v>
      </c>
      <c r="P728" s="23">
        <v>0</v>
      </c>
      <c r="Q728" s="23">
        <v>0</v>
      </c>
      <c r="R728" s="23">
        <v>0</v>
      </c>
      <c r="S728" s="23">
        <v>0</v>
      </c>
      <c r="T728" s="23">
        <v>0</v>
      </c>
      <c r="U728" s="23">
        <v>0</v>
      </c>
      <c r="V728" s="23">
        <v>0</v>
      </c>
      <c r="X728" s="23">
        <v>0</v>
      </c>
      <c r="Y728" s="23">
        <v>0</v>
      </c>
      <c r="Z728" s="23">
        <v>0</v>
      </c>
      <c r="AA728" s="20" t="s">
        <v>108</v>
      </c>
      <c r="AB728" s="20" t="s">
        <v>113</v>
      </c>
      <c r="AC728" s="20" t="s">
        <v>110</v>
      </c>
    </row>
    <row r="729" spans="1:29" ht="13.2" x14ac:dyDescent="0.25">
      <c r="A729" s="20" t="s">
        <v>885</v>
      </c>
      <c r="B729" s="20" t="s">
        <v>6</v>
      </c>
      <c r="C729" s="20" t="s">
        <v>6</v>
      </c>
      <c r="D729" s="20" t="s">
        <v>12</v>
      </c>
      <c r="E729" s="20" t="s">
        <v>12</v>
      </c>
      <c r="F729" s="21">
        <v>43696.786805555559</v>
      </c>
      <c r="H729" s="20" t="s">
        <v>886</v>
      </c>
      <c r="I729" s="20" t="s">
        <v>114</v>
      </c>
      <c r="J729" s="22">
        <v>7169306033</v>
      </c>
      <c r="K729" s="20" t="s">
        <v>106</v>
      </c>
      <c r="M729" s="20" t="s">
        <v>115</v>
      </c>
      <c r="N729" s="20" t="s">
        <v>106</v>
      </c>
      <c r="O729" s="22">
        <v>1</v>
      </c>
      <c r="P729" s="23">
        <v>0</v>
      </c>
      <c r="Q729" s="23">
        <v>0</v>
      </c>
      <c r="R729" s="23">
        <v>0</v>
      </c>
      <c r="S729" s="23">
        <v>0</v>
      </c>
      <c r="T729" s="23">
        <v>0</v>
      </c>
      <c r="U729" s="23">
        <v>0</v>
      </c>
      <c r="V729" s="23">
        <v>0</v>
      </c>
      <c r="W729" s="23">
        <v>0</v>
      </c>
      <c r="X729" s="23">
        <v>0</v>
      </c>
      <c r="Y729" s="23">
        <v>0</v>
      </c>
      <c r="Z729" s="23">
        <v>0</v>
      </c>
      <c r="AA729" s="20" t="s">
        <v>108</v>
      </c>
      <c r="AB729" s="20" t="s">
        <v>116</v>
      </c>
      <c r="AC729" s="20" t="s">
        <v>110</v>
      </c>
    </row>
    <row r="730" spans="1:29" ht="13.2" x14ac:dyDescent="0.25">
      <c r="A730" s="20" t="s">
        <v>887</v>
      </c>
      <c r="B730" s="20" t="s">
        <v>6</v>
      </c>
      <c r="C730" s="20" t="s">
        <v>6</v>
      </c>
      <c r="D730" s="20" t="s">
        <v>72</v>
      </c>
      <c r="E730" s="20" t="s">
        <v>65</v>
      </c>
      <c r="F730" s="21">
        <v>43696.787499999999</v>
      </c>
      <c r="H730" s="20" t="s">
        <v>888</v>
      </c>
      <c r="I730" s="20" t="s">
        <v>154</v>
      </c>
      <c r="J730" s="22">
        <v>7162663989</v>
      </c>
      <c r="K730" s="20" t="s">
        <v>106</v>
      </c>
      <c r="M730" s="20" t="s">
        <v>155</v>
      </c>
      <c r="N730" s="20" t="s">
        <v>106</v>
      </c>
      <c r="O730" s="22">
        <v>1</v>
      </c>
      <c r="P730" s="23">
        <v>0</v>
      </c>
      <c r="Q730" s="23">
        <v>0</v>
      </c>
      <c r="R730" s="23">
        <v>0</v>
      </c>
      <c r="S730" s="23">
        <v>0</v>
      </c>
      <c r="T730" s="23">
        <v>0</v>
      </c>
      <c r="U730" s="23">
        <v>0</v>
      </c>
      <c r="V730" s="23">
        <v>0</v>
      </c>
      <c r="W730" s="23">
        <v>0</v>
      </c>
      <c r="X730" s="23">
        <v>0</v>
      </c>
      <c r="Y730" s="23">
        <v>0</v>
      </c>
      <c r="Z730" s="23">
        <v>0</v>
      </c>
      <c r="AA730" s="20" t="s">
        <v>108</v>
      </c>
      <c r="AB730" s="20" t="s">
        <v>151</v>
      </c>
      <c r="AC730" s="20" t="s">
        <v>110</v>
      </c>
    </row>
    <row r="731" spans="1:29" ht="13.2" x14ac:dyDescent="0.25">
      <c r="A731" s="20" t="s">
        <v>887</v>
      </c>
      <c r="B731" s="20" t="s">
        <v>6</v>
      </c>
      <c r="C731" s="20" t="s">
        <v>6</v>
      </c>
      <c r="D731" s="20" t="s">
        <v>72</v>
      </c>
      <c r="E731" s="20" t="s">
        <v>65</v>
      </c>
      <c r="F731" s="21">
        <v>43696.787499999999</v>
      </c>
      <c r="H731" s="20" t="s">
        <v>888</v>
      </c>
      <c r="I731" s="20" t="s">
        <v>356</v>
      </c>
      <c r="J731" s="22">
        <v>7162663989</v>
      </c>
      <c r="K731" s="20" t="s">
        <v>106</v>
      </c>
      <c r="M731" s="20" t="s">
        <v>401</v>
      </c>
      <c r="N731" s="20" t="s">
        <v>106</v>
      </c>
      <c r="O731" s="22">
        <v>1</v>
      </c>
      <c r="P731" s="23">
        <v>0</v>
      </c>
      <c r="Q731" s="23">
        <v>0</v>
      </c>
      <c r="R731" s="23">
        <v>55</v>
      </c>
      <c r="S731" s="23">
        <v>55</v>
      </c>
      <c r="T731" s="23">
        <v>55</v>
      </c>
      <c r="U731" s="23">
        <v>55</v>
      </c>
      <c r="V731" s="23">
        <v>55</v>
      </c>
      <c r="W731" s="23">
        <v>0</v>
      </c>
      <c r="X731" s="23">
        <v>55</v>
      </c>
      <c r="Y731" s="23">
        <v>0</v>
      </c>
      <c r="Z731" s="23">
        <v>0</v>
      </c>
      <c r="AA731" s="20" t="s">
        <v>108</v>
      </c>
      <c r="AB731" s="20" t="s">
        <v>151</v>
      </c>
      <c r="AC731" s="20" t="s">
        <v>110</v>
      </c>
    </row>
    <row r="732" spans="1:29" ht="13.2" x14ac:dyDescent="0.25">
      <c r="A732" s="20" t="s">
        <v>889</v>
      </c>
      <c r="B732" s="20" t="s">
        <v>6</v>
      </c>
      <c r="C732" s="20" t="s">
        <v>6</v>
      </c>
      <c r="D732" s="20" t="s">
        <v>72</v>
      </c>
      <c r="E732" s="20" t="s">
        <v>65</v>
      </c>
      <c r="F732" s="21">
        <v>43696.788888888892</v>
      </c>
      <c r="H732" s="20" t="s">
        <v>890</v>
      </c>
      <c r="I732" s="20" t="s">
        <v>154</v>
      </c>
      <c r="J732" s="22">
        <v>7165458787</v>
      </c>
      <c r="K732" s="20" t="s">
        <v>106</v>
      </c>
      <c r="M732" s="20" t="s">
        <v>155</v>
      </c>
      <c r="N732" s="20" t="s">
        <v>106</v>
      </c>
      <c r="O732" s="22">
        <v>1</v>
      </c>
      <c r="P732" s="23">
        <v>0</v>
      </c>
      <c r="Q732" s="23">
        <v>0</v>
      </c>
      <c r="R732" s="23">
        <v>0</v>
      </c>
      <c r="S732" s="23">
        <v>0</v>
      </c>
      <c r="T732" s="23">
        <v>0</v>
      </c>
      <c r="U732" s="23">
        <v>0</v>
      </c>
      <c r="V732" s="23">
        <v>0</v>
      </c>
      <c r="W732" s="23">
        <v>0</v>
      </c>
      <c r="X732" s="23">
        <v>0</v>
      </c>
      <c r="Y732" s="23">
        <v>0</v>
      </c>
      <c r="Z732" s="23">
        <v>0</v>
      </c>
      <c r="AA732" s="20" t="s">
        <v>108</v>
      </c>
      <c r="AB732" s="20" t="s">
        <v>151</v>
      </c>
      <c r="AC732" s="20" t="s">
        <v>110</v>
      </c>
    </row>
    <row r="733" spans="1:29" ht="13.2" x14ac:dyDescent="0.25">
      <c r="A733" s="20" t="s">
        <v>889</v>
      </c>
      <c r="B733" s="20" t="s">
        <v>6</v>
      </c>
      <c r="C733" s="20" t="s">
        <v>6</v>
      </c>
      <c r="D733" s="20" t="s">
        <v>72</v>
      </c>
      <c r="E733" s="20" t="s">
        <v>65</v>
      </c>
      <c r="F733" s="21">
        <v>43696.788888888892</v>
      </c>
      <c r="H733" s="20" t="s">
        <v>890</v>
      </c>
      <c r="I733" s="20" t="s">
        <v>356</v>
      </c>
      <c r="J733" s="22">
        <v>7165458787</v>
      </c>
      <c r="K733" s="20" t="s">
        <v>106</v>
      </c>
      <c r="M733" s="20" t="s">
        <v>401</v>
      </c>
      <c r="N733" s="20" t="s">
        <v>106</v>
      </c>
      <c r="O733" s="22">
        <v>1</v>
      </c>
      <c r="P733" s="23">
        <v>0</v>
      </c>
      <c r="Q733" s="23">
        <v>0</v>
      </c>
      <c r="R733" s="23">
        <v>55</v>
      </c>
      <c r="S733" s="23">
        <v>55</v>
      </c>
      <c r="T733" s="23">
        <v>55</v>
      </c>
      <c r="U733" s="23">
        <v>55</v>
      </c>
      <c r="V733" s="23">
        <v>55</v>
      </c>
      <c r="W733" s="23">
        <v>0</v>
      </c>
      <c r="X733" s="23">
        <v>55</v>
      </c>
      <c r="Y733" s="23">
        <v>0</v>
      </c>
      <c r="Z733" s="23">
        <v>0</v>
      </c>
      <c r="AA733" s="20" t="s">
        <v>108</v>
      </c>
      <c r="AB733" s="20" t="s">
        <v>151</v>
      </c>
      <c r="AC733" s="20" t="s">
        <v>110</v>
      </c>
    </row>
    <row r="734" spans="1:29" ht="13.2" x14ac:dyDescent="0.25">
      <c r="A734" s="20" t="s">
        <v>891</v>
      </c>
      <c r="B734" s="20" t="s">
        <v>6</v>
      </c>
      <c r="C734" s="20" t="s">
        <v>6</v>
      </c>
      <c r="D734" s="20" t="s">
        <v>72</v>
      </c>
      <c r="E734" s="20" t="s">
        <v>65</v>
      </c>
      <c r="F734" s="21">
        <v>43696.790277777778</v>
      </c>
      <c r="H734" s="20" t="s">
        <v>892</v>
      </c>
      <c r="I734" s="20" t="s">
        <v>154</v>
      </c>
      <c r="J734" s="22">
        <v>7166286025</v>
      </c>
      <c r="K734" s="20" t="s">
        <v>106</v>
      </c>
      <c r="M734" s="20" t="s">
        <v>155</v>
      </c>
      <c r="N734" s="20" t="s">
        <v>106</v>
      </c>
      <c r="O734" s="22">
        <v>1</v>
      </c>
      <c r="P734" s="23">
        <v>0</v>
      </c>
      <c r="Q734" s="23">
        <v>0</v>
      </c>
      <c r="R734" s="23">
        <v>0</v>
      </c>
      <c r="S734" s="23">
        <v>0</v>
      </c>
      <c r="T734" s="23">
        <v>0</v>
      </c>
      <c r="U734" s="23">
        <v>0</v>
      </c>
      <c r="V734" s="23">
        <v>0</v>
      </c>
      <c r="W734" s="23">
        <v>0</v>
      </c>
      <c r="X734" s="23">
        <v>0</v>
      </c>
      <c r="Y734" s="23">
        <v>0</v>
      </c>
      <c r="Z734" s="23">
        <v>0</v>
      </c>
      <c r="AA734" s="20" t="s">
        <v>108</v>
      </c>
      <c r="AB734" s="20" t="s">
        <v>151</v>
      </c>
      <c r="AC734" s="20" t="s">
        <v>110</v>
      </c>
    </row>
    <row r="735" spans="1:29" ht="13.2" x14ac:dyDescent="0.25">
      <c r="A735" s="20" t="s">
        <v>891</v>
      </c>
      <c r="B735" s="20" t="s">
        <v>6</v>
      </c>
      <c r="C735" s="20" t="s">
        <v>6</v>
      </c>
      <c r="D735" s="20" t="s">
        <v>72</v>
      </c>
      <c r="E735" s="20" t="s">
        <v>65</v>
      </c>
      <c r="F735" s="21">
        <v>43696.790277777778</v>
      </c>
      <c r="H735" s="20" t="s">
        <v>892</v>
      </c>
      <c r="I735" s="20" t="s">
        <v>356</v>
      </c>
      <c r="J735" s="22">
        <v>7166286025</v>
      </c>
      <c r="K735" s="20" t="s">
        <v>106</v>
      </c>
      <c r="M735" s="20" t="s">
        <v>401</v>
      </c>
      <c r="N735" s="20" t="s">
        <v>106</v>
      </c>
      <c r="O735" s="22">
        <v>1</v>
      </c>
      <c r="P735" s="23">
        <v>0</v>
      </c>
      <c r="Q735" s="23">
        <v>0</v>
      </c>
      <c r="R735" s="23">
        <v>55</v>
      </c>
      <c r="S735" s="23">
        <v>55</v>
      </c>
      <c r="T735" s="23">
        <v>55</v>
      </c>
      <c r="U735" s="23">
        <v>55</v>
      </c>
      <c r="V735" s="23">
        <v>55</v>
      </c>
      <c r="W735" s="23">
        <v>0</v>
      </c>
      <c r="X735" s="23">
        <v>55</v>
      </c>
      <c r="Y735" s="23">
        <v>0</v>
      </c>
      <c r="Z735" s="23">
        <v>0</v>
      </c>
      <c r="AA735" s="20" t="s">
        <v>108</v>
      </c>
      <c r="AB735" s="20" t="s">
        <v>151</v>
      </c>
      <c r="AC735" s="20" t="s">
        <v>110</v>
      </c>
    </row>
    <row r="736" spans="1:29" ht="13.2" x14ac:dyDescent="0.25">
      <c r="A736" s="20" t="s">
        <v>893</v>
      </c>
      <c r="B736" s="20" t="s">
        <v>6</v>
      </c>
      <c r="C736" s="20" t="s">
        <v>6</v>
      </c>
      <c r="D736" s="20" t="s">
        <v>72</v>
      </c>
      <c r="E736" s="20" t="s">
        <v>65</v>
      </c>
      <c r="F736" s="21">
        <v>43696.791666666664</v>
      </c>
      <c r="H736" s="20" t="s">
        <v>894</v>
      </c>
      <c r="I736" s="20" t="s">
        <v>154</v>
      </c>
      <c r="J736" s="22">
        <v>7163640231</v>
      </c>
      <c r="K736" s="20" t="s">
        <v>106</v>
      </c>
      <c r="M736" s="20" t="s">
        <v>155</v>
      </c>
      <c r="N736" s="20" t="s">
        <v>106</v>
      </c>
      <c r="O736" s="22">
        <v>1</v>
      </c>
      <c r="P736" s="23">
        <v>0</v>
      </c>
      <c r="Q736" s="23">
        <v>0</v>
      </c>
      <c r="R736" s="23">
        <v>0</v>
      </c>
      <c r="S736" s="23">
        <v>0</v>
      </c>
      <c r="T736" s="23">
        <v>0</v>
      </c>
      <c r="U736" s="23">
        <v>0</v>
      </c>
      <c r="V736" s="23">
        <v>0</v>
      </c>
      <c r="W736" s="23">
        <v>0</v>
      </c>
      <c r="X736" s="23">
        <v>0</v>
      </c>
      <c r="Y736" s="23">
        <v>0</v>
      </c>
      <c r="Z736" s="23">
        <v>0</v>
      </c>
      <c r="AA736" s="20" t="s">
        <v>108</v>
      </c>
      <c r="AB736" s="20" t="s">
        <v>151</v>
      </c>
      <c r="AC736" s="20" t="s">
        <v>110</v>
      </c>
    </row>
    <row r="737" spans="1:29" ht="13.2" x14ac:dyDescent="0.25">
      <c r="A737" s="20" t="s">
        <v>893</v>
      </c>
      <c r="B737" s="20" t="s">
        <v>6</v>
      </c>
      <c r="C737" s="20" t="s">
        <v>6</v>
      </c>
      <c r="D737" s="20" t="s">
        <v>72</v>
      </c>
      <c r="E737" s="20" t="s">
        <v>65</v>
      </c>
      <c r="F737" s="21">
        <v>43696.791666666664</v>
      </c>
      <c r="H737" s="20" t="s">
        <v>894</v>
      </c>
      <c r="I737" s="20" t="s">
        <v>356</v>
      </c>
      <c r="J737" s="22">
        <v>7163640231</v>
      </c>
      <c r="K737" s="20" t="s">
        <v>106</v>
      </c>
      <c r="M737" s="20" t="s">
        <v>401</v>
      </c>
      <c r="N737" s="20" t="s">
        <v>106</v>
      </c>
      <c r="O737" s="22">
        <v>1</v>
      </c>
      <c r="P737" s="23">
        <v>0</v>
      </c>
      <c r="Q737" s="23">
        <v>0</v>
      </c>
      <c r="R737" s="23">
        <v>55</v>
      </c>
      <c r="S737" s="23">
        <v>55</v>
      </c>
      <c r="T737" s="23">
        <v>55</v>
      </c>
      <c r="U737" s="23">
        <v>55</v>
      </c>
      <c r="V737" s="23">
        <v>55</v>
      </c>
      <c r="W737" s="23">
        <v>0</v>
      </c>
      <c r="X737" s="23">
        <v>55</v>
      </c>
      <c r="Y737" s="23">
        <v>0</v>
      </c>
      <c r="Z737" s="23">
        <v>0</v>
      </c>
      <c r="AA737" s="20" t="s">
        <v>108</v>
      </c>
      <c r="AB737" s="20" t="s">
        <v>151</v>
      </c>
      <c r="AC737" s="20" t="s">
        <v>110</v>
      </c>
    </row>
    <row r="738" spans="1:29" ht="13.2" x14ac:dyDescent="0.25">
      <c r="A738" s="20" t="s">
        <v>895</v>
      </c>
      <c r="B738" s="20" t="s">
        <v>6</v>
      </c>
      <c r="C738" s="20" t="s">
        <v>6</v>
      </c>
      <c r="D738" s="20" t="s">
        <v>72</v>
      </c>
      <c r="E738" s="20" t="s">
        <v>65</v>
      </c>
      <c r="F738" s="21">
        <v>43696.793055555558</v>
      </c>
      <c r="H738" s="20" t="s">
        <v>894</v>
      </c>
      <c r="I738" s="20" t="s">
        <v>154</v>
      </c>
      <c r="J738" s="22">
        <v>7163640231</v>
      </c>
      <c r="K738" s="20" t="s">
        <v>106</v>
      </c>
      <c r="M738" s="20" t="s">
        <v>155</v>
      </c>
      <c r="N738" s="20" t="s">
        <v>141</v>
      </c>
      <c r="O738" s="22">
        <v>-1</v>
      </c>
      <c r="P738" s="23">
        <v>0</v>
      </c>
      <c r="Q738" s="23">
        <v>0</v>
      </c>
      <c r="R738" s="23">
        <v>0</v>
      </c>
      <c r="S738" s="23">
        <v>0</v>
      </c>
      <c r="T738" s="23">
        <v>0</v>
      </c>
      <c r="U738" s="23">
        <v>0</v>
      </c>
      <c r="V738" s="23">
        <v>0</v>
      </c>
      <c r="W738" s="23">
        <v>0</v>
      </c>
      <c r="X738" s="23">
        <v>0</v>
      </c>
      <c r="Y738" s="23">
        <v>0</v>
      </c>
      <c r="Z738" s="23">
        <v>0</v>
      </c>
      <c r="AA738" s="20" t="s">
        <v>108</v>
      </c>
      <c r="AB738" s="20" t="s">
        <v>151</v>
      </c>
      <c r="AC738" s="20" t="s">
        <v>110</v>
      </c>
    </row>
    <row r="739" spans="1:29" ht="13.2" x14ac:dyDescent="0.25">
      <c r="A739" s="20" t="s">
        <v>895</v>
      </c>
      <c r="B739" s="20" t="s">
        <v>6</v>
      </c>
      <c r="C739" s="20" t="s">
        <v>6</v>
      </c>
      <c r="D739" s="20" t="s">
        <v>72</v>
      </c>
      <c r="E739" s="20" t="s">
        <v>65</v>
      </c>
      <c r="F739" s="21">
        <v>43696.793055555558</v>
      </c>
      <c r="H739" s="20" t="s">
        <v>894</v>
      </c>
      <c r="I739" s="20" t="s">
        <v>356</v>
      </c>
      <c r="J739" s="22">
        <v>7163640231</v>
      </c>
      <c r="K739" s="20" t="s">
        <v>106</v>
      </c>
      <c r="M739" s="20" t="s">
        <v>401</v>
      </c>
      <c r="N739" s="20" t="s">
        <v>141</v>
      </c>
      <c r="O739" s="22">
        <v>-1</v>
      </c>
      <c r="P739" s="23">
        <v>0</v>
      </c>
      <c r="Q739" s="23">
        <v>0</v>
      </c>
      <c r="R739" s="23">
        <v>-55</v>
      </c>
      <c r="S739" s="23">
        <v>-55</v>
      </c>
      <c r="T739" s="23">
        <v>-55</v>
      </c>
      <c r="U739" s="23">
        <v>-55</v>
      </c>
      <c r="V739" s="23">
        <v>-55</v>
      </c>
      <c r="W739" s="23">
        <v>0</v>
      </c>
      <c r="X739" s="23">
        <v>-55</v>
      </c>
      <c r="Y739" s="23">
        <v>0</v>
      </c>
      <c r="Z739" s="23">
        <v>0</v>
      </c>
      <c r="AA739" s="20" t="s">
        <v>108</v>
      </c>
      <c r="AB739" s="20" t="s">
        <v>151</v>
      </c>
      <c r="AC739" s="20" t="s">
        <v>110</v>
      </c>
    </row>
    <row r="740" spans="1:29" ht="13.2" x14ac:dyDescent="0.25">
      <c r="A740" s="20" t="s">
        <v>896</v>
      </c>
      <c r="B740" s="20" t="s">
        <v>7</v>
      </c>
      <c r="C740" s="20" t="s">
        <v>7</v>
      </c>
      <c r="D740" s="20" t="s">
        <v>74</v>
      </c>
      <c r="E740" s="20" t="s">
        <v>74</v>
      </c>
      <c r="F740" s="21">
        <v>43696.793055555558</v>
      </c>
      <c r="H740" s="20" t="s">
        <v>897</v>
      </c>
      <c r="I740" s="20" t="s">
        <v>241</v>
      </c>
      <c r="J740" s="22">
        <v>354898099363896</v>
      </c>
      <c r="K740" s="20" t="s">
        <v>106</v>
      </c>
      <c r="L740" s="22">
        <v>280989633</v>
      </c>
      <c r="M740" s="20" t="s">
        <v>242</v>
      </c>
      <c r="N740" s="20" t="s">
        <v>106</v>
      </c>
      <c r="O740" s="22">
        <v>1</v>
      </c>
      <c r="P740" s="23">
        <v>610</v>
      </c>
      <c r="Q740" s="23">
        <v>610</v>
      </c>
      <c r="R740" s="23">
        <v>710</v>
      </c>
      <c r="S740" s="23">
        <v>610</v>
      </c>
      <c r="T740" s="23">
        <v>610</v>
      </c>
      <c r="U740" s="23">
        <v>610</v>
      </c>
      <c r="V740" s="23">
        <v>0</v>
      </c>
      <c r="X740" s="23">
        <v>610</v>
      </c>
      <c r="Y740" s="23">
        <v>100</v>
      </c>
      <c r="Z740" s="23">
        <v>0</v>
      </c>
      <c r="AA740" s="20" t="s">
        <v>123</v>
      </c>
      <c r="AB740" s="20" t="s">
        <v>169</v>
      </c>
      <c r="AC740" s="20" t="s">
        <v>110</v>
      </c>
    </row>
    <row r="741" spans="1:29" ht="13.2" x14ac:dyDescent="0.25">
      <c r="A741" s="20" t="s">
        <v>896</v>
      </c>
      <c r="B741" s="20" t="s">
        <v>7</v>
      </c>
      <c r="C741" s="20" t="s">
        <v>7</v>
      </c>
      <c r="D741" s="20" t="s">
        <v>74</v>
      </c>
      <c r="E741" s="20" t="s">
        <v>74</v>
      </c>
      <c r="F741" s="21">
        <v>43696.793055555558</v>
      </c>
      <c r="H741" s="20" t="s">
        <v>897</v>
      </c>
      <c r="I741" s="20" t="s">
        <v>128</v>
      </c>
      <c r="J741" s="22">
        <v>7162915848</v>
      </c>
      <c r="K741" s="20" t="s">
        <v>106</v>
      </c>
      <c r="L741" s="22">
        <v>280989633</v>
      </c>
      <c r="M741" s="20" t="s">
        <v>129</v>
      </c>
      <c r="N741" s="20" t="s">
        <v>106</v>
      </c>
      <c r="O741" s="22">
        <v>1</v>
      </c>
      <c r="P741" s="23">
        <v>0</v>
      </c>
      <c r="Q741" s="23">
        <v>0</v>
      </c>
      <c r="R741" s="23">
        <v>0</v>
      </c>
      <c r="S741" s="23">
        <v>0</v>
      </c>
      <c r="T741" s="23">
        <v>0</v>
      </c>
      <c r="U741" s="23">
        <v>0</v>
      </c>
      <c r="V741" s="23">
        <v>0</v>
      </c>
      <c r="W741" s="23">
        <v>0</v>
      </c>
      <c r="X741" s="23">
        <v>0</v>
      </c>
      <c r="Y741" s="23">
        <v>0</v>
      </c>
      <c r="Z741" s="23">
        <v>0</v>
      </c>
      <c r="AA741" s="20" t="s">
        <v>123</v>
      </c>
      <c r="AB741" s="20" t="s">
        <v>130</v>
      </c>
      <c r="AC741" s="20" t="s">
        <v>110</v>
      </c>
    </row>
    <row r="742" spans="1:29" ht="13.2" x14ac:dyDescent="0.25">
      <c r="A742" s="20" t="s">
        <v>896</v>
      </c>
      <c r="B742" s="20" t="s">
        <v>7</v>
      </c>
      <c r="C742" s="20" t="s">
        <v>7</v>
      </c>
      <c r="D742" s="20" t="s">
        <v>74</v>
      </c>
      <c r="E742" s="20" t="s">
        <v>74</v>
      </c>
      <c r="F742" s="21">
        <v>43696.793055555558</v>
      </c>
      <c r="H742" s="20" t="s">
        <v>897</v>
      </c>
      <c r="I742" s="20" t="s">
        <v>407</v>
      </c>
      <c r="J742" s="22">
        <v>7162915848</v>
      </c>
      <c r="K742" s="20" t="s">
        <v>106</v>
      </c>
      <c r="L742" s="22">
        <v>280989633</v>
      </c>
      <c r="M742" s="20" t="s">
        <v>408</v>
      </c>
      <c r="N742" s="20" t="s">
        <v>106</v>
      </c>
      <c r="O742" s="22">
        <v>1</v>
      </c>
      <c r="P742" s="23">
        <v>0</v>
      </c>
      <c r="Q742" s="23">
        <v>0</v>
      </c>
      <c r="R742" s="23">
        <v>55</v>
      </c>
      <c r="S742" s="23">
        <v>55</v>
      </c>
      <c r="T742" s="23">
        <v>55</v>
      </c>
      <c r="U742" s="23">
        <v>55</v>
      </c>
      <c r="V742" s="23">
        <v>55</v>
      </c>
      <c r="W742" s="23">
        <v>0</v>
      </c>
      <c r="X742" s="23">
        <v>55</v>
      </c>
      <c r="Y742" s="23">
        <v>0</v>
      </c>
      <c r="Z742" s="23">
        <v>0</v>
      </c>
      <c r="AA742" s="20" t="s">
        <v>123</v>
      </c>
      <c r="AB742" s="20" t="s">
        <v>151</v>
      </c>
      <c r="AC742" s="20" t="s">
        <v>110</v>
      </c>
    </row>
    <row r="743" spans="1:29" ht="13.2" x14ac:dyDescent="0.25">
      <c r="A743" s="20" t="s">
        <v>896</v>
      </c>
      <c r="B743" s="20" t="s">
        <v>7</v>
      </c>
      <c r="C743" s="20" t="s">
        <v>7</v>
      </c>
      <c r="D743" s="20" t="s">
        <v>74</v>
      </c>
      <c r="E743" s="20" t="s">
        <v>74</v>
      </c>
      <c r="F743" s="21">
        <v>43696.793055555558</v>
      </c>
      <c r="H743" s="20" t="s">
        <v>897</v>
      </c>
      <c r="I743" s="20" t="s">
        <v>172</v>
      </c>
      <c r="J743" s="22">
        <v>7162915848</v>
      </c>
      <c r="K743" s="20" t="s">
        <v>106</v>
      </c>
      <c r="L743" s="22">
        <v>280989633</v>
      </c>
      <c r="M743" s="20" t="s">
        <v>173</v>
      </c>
      <c r="N743" s="20" t="s">
        <v>106</v>
      </c>
      <c r="O743" s="22">
        <v>1</v>
      </c>
      <c r="P743" s="23">
        <v>0</v>
      </c>
      <c r="Q743" s="23">
        <v>0</v>
      </c>
      <c r="R743" s="23">
        <v>0</v>
      </c>
      <c r="S743" s="23">
        <v>150</v>
      </c>
      <c r="T743" s="23">
        <v>150</v>
      </c>
      <c r="U743" s="23">
        <v>150</v>
      </c>
      <c r="V743" s="23">
        <v>150</v>
      </c>
      <c r="W743" s="23">
        <v>0</v>
      </c>
      <c r="X743" s="23">
        <v>150</v>
      </c>
      <c r="Y743" s="23">
        <v>-150</v>
      </c>
      <c r="Z743" s="23">
        <v>0</v>
      </c>
      <c r="AA743" s="20" t="s">
        <v>123</v>
      </c>
      <c r="AB743" s="20" t="s">
        <v>136</v>
      </c>
      <c r="AC743" s="20" t="s">
        <v>110</v>
      </c>
    </row>
    <row r="744" spans="1:29" ht="13.2" x14ac:dyDescent="0.25">
      <c r="A744" s="20" t="s">
        <v>896</v>
      </c>
      <c r="B744" s="20" t="s">
        <v>7</v>
      </c>
      <c r="C744" s="20" t="s">
        <v>7</v>
      </c>
      <c r="D744" s="20" t="s">
        <v>74</v>
      </c>
      <c r="E744" s="20" t="s">
        <v>74</v>
      </c>
      <c r="F744" s="21">
        <v>43696.793055555558</v>
      </c>
      <c r="H744" s="20" t="s">
        <v>897</v>
      </c>
      <c r="I744" s="20" t="s">
        <v>170</v>
      </c>
      <c r="K744" s="20" t="s">
        <v>106</v>
      </c>
      <c r="L744" s="22">
        <v>280989633</v>
      </c>
      <c r="M744" s="20" t="s">
        <v>171</v>
      </c>
      <c r="N744" s="20" t="s">
        <v>106</v>
      </c>
      <c r="O744" s="22">
        <v>1</v>
      </c>
      <c r="P744" s="23">
        <v>0</v>
      </c>
      <c r="Q744" s="23">
        <v>0</v>
      </c>
      <c r="R744" s="23">
        <v>0</v>
      </c>
      <c r="S744" s="23">
        <v>0</v>
      </c>
      <c r="T744" s="23">
        <v>0</v>
      </c>
      <c r="U744" s="23">
        <v>0</v>
      </c>
      <c r="V744" s="23">
        <v>0</v>
      </c>
      <c r="W744" s="23">
        <v>0</v>
      </c>
      <c r="X744" s="23">
        <v>0</v>
      </c>
      <c r="Y744" s="23">
        <v>0</v>
      </c>
      <c r="Z744" s="23">
        <v>0</v>
      </c>
      <c r="AA744" s="20" t="s">
        <v>123</v>
      </c>
      <c r="AB744" s="20" t="s">
        <v>133</v>
      </c>
      <c r="AC744" s="20" t="s">
        <v>110</v>
      </c>
    </row>
    <row r="745" spans="1:29" ht="13.2" x14ac:dyDescent="0.25">
      <c r="A745" s="20" t="s">
        <v>896</v>
      </c>
      <c r="B745" s="20" t="s">
        <v>7</v>
      </c>
      <c r="C745" s="20" t="s">
        <v>7</v>
      </c>
      <c r="D745" s="20" t="s">
        <v>74</v>
      </c>
      <c r="E745" s="20" t="s">
        <v>74</v>
      </c>
      <c r="F745" s="21">
        <v>43696.793055555558</v>
      </c>
      <c r="H745" s="20" t="s">
        <v>897</v>
      </c>
      <c r="I745" s="20" t="s">
        <v>153</v>
      </c>
      <c r="J745" s="22">
        <v>7162915848</v>
      </c>
      <c r="K745" s="20" t="s">
        <v>106</v>
      </c>
      <c r="L745" s="22">
        <v>280989633</v>
      </c>
      <c r="M745" s="20" t="s">
        <v>431</v>
      </c>
      <c r="N745" s="20" t="s">
        <v>106</v>
      </c>
      <c r="O745" s="22">
        <v>1</v>
      </c>
      <c r="P745" s="23">
        <v>0</v>
      </c>
      <c r="Q745" s="23">
        <v>0</v>
      </c>
      <c r="R745" s="23">
        <v>0</v>
      </c>
      <c r="S745" s="23">
        <v>0</v>
      </c>
      <c r="T745" s="23">
        <v>0</v>
      </c>
      <c r="U745" s="23">
        <v>0</v>
      </c>
      <c r="V745" s="23">
        <v>0</v>
      </c>
      <c r="W745" s="23">
        <v>0</v>
      </c>
      <c r="X745" s="23">
        <v>0</v>
      </c>
      <c r="Y745" s="23">
        <v>0</v>
      </c>
      <c r="Z745" s="23">
        <v>0</v>
      </c>
      <c r="AA745" s="20" t="s">
        <v>123</v>
      </c>
      <c r="AB745" s="20" t="s">
        <v>152</v>
      </c>
      <c r="AC745" s="20" t="s">
        <v>110</v>
      </c>
    </row>
    <row r="746" spans="1:29" ht="13.2" x14ac:dyDescent="0.25">
      <c r="A746" s="20" t="s">
        <v>896</v>
      </c>
      <c r="B746" s="20" t="s">
        <v>7</v>
      </c>
      <c r="C746" s="20" t="s">
        <v>7</v>
      </c>
      <c r="D746" s="20" t="s">
        <v>74</v>
      </c>
      <c r="E746" s="20" t="s">
        <v>74</v>
      </c>
      <c r="F746" s="21">
        <v>43696.793055555558</v>
      </c>
      <c r="H746" s="20" t="s">
        <v>897</v>
      </c>
      <c r="I746" s="20" t="s">
        <v>154</v>
      </c>
      <c r="J746" s="22">
        <v>7162915848</v>
      </c>
      <c r="K746" s="20" t="s">
        <v>106</v>
      </c>
      <c r="L746" s="22">
        <v>280989633</v>
      </c>
      <c r="M746" s="20" t="s">
        <v>155</v>
      </c>
      <c r="N746" s="20" t="s">
        <v>106</v>
      </c>
      <c r="O746" s="22">
        <v>1</v>
      </c>
      <c r="P746" s="23">
        <v>0</v>
      </c>
      <c r="Q746" s="23">
        <v>0</v>
      </c>
      <c r="R746" s="23">
        <v>0</v>
      </c>
      <c r="S746" s="23">
        <v>0</v>
      </c>
      <c r="T746" s="23">
        <v>0</v>
      </c>
      <c r="U746" s="23">
        <v>0</v>
      </c>
      <c r="V746" s="23">
        <v>0</v>
      </c>
      <c r="W746" s="23">
        <v>0</v>
      </c>
      <c r="X746" s="23">
        <v>0</v>
      </c>
      <c r="Y746" s="23">
        <v>0</v>
      </c>
      <c r="Z746" s="23">
        <v>0</v>
      </c>
      <c r="AA746" s="20" t="s">
        <v>123</v>
      </c>
      <c r="AB746" s="20" t="s">
        <v>151</v>
      </c>
      <c r="AC746" s="20" t="s">
        <v>110</v>
      </c>
    </row>
    <row r="747" spans="1:29" ht="13.2" x14ac:dyDescent="0.25">
      <c r="A747" s="20" t="s">
        <v>896</v>
      </c>
      <c r="B747" s="20" t="s">
        <v>7</v>
      </c>
      <c r="C747" s="20" t="s">
        <v>7</v>
      </c>
      <c r="D747" s="20" t="s">
        <v>74</v>
      </c>
      <c r="E747" s="20" t="s">
        <v>74</v>
      </c>
      <c r="F747" s="21">
        <v>43696.793055555558</v>
      </c>
      <c r="H747" s="20" t="s">
        <v>897</v>
      </c>
      <c r="I747" s="20" t="s">
        <v>159</v>
      </c>
      <c r="J747" s="22">
        <v>7162915848</v>
      </c>
      <c r="K747" s="20" t="s">
        <v>106</v>
      </c>
      <c r="L747" s="22">
        <v>280989633</v>
      </c>
      <c r="M747" s="20" t="s">
        <v>160</v>
      </c>
      <c r="N747" s="20" t="s">
        <v>141</v>
      </c>
      <c r="O747" s="22">
        <v>-1</v>
      </c>
      <c r="P747" s="23">
        <v>0</v>
      </c>
      <c r="Q747" s="23">
        <v>0</v>
      </c>
      <c r="R747" s="23">
        <v>-610</v>
      </c>
      <c r="S747" s="23">
        <v>-610</v>
      </c>
      <c r="T747" s="23">
        <v>-610</v>
      </c>
      <c r="U747" s="23">
        <v>-610</v>
      </c>
      <c r="V747" s="23">
        <v>-610</v>
      </c>
      <c r="W747" s="23">
        <v>0</v>
      </c>
      <c r="X747" s="23">
        <v>-610</v>
      </c>
      <c r="Y747" s="23">
        <v>0</v>
      </c>
      <c r="Z747" s="23">
        <v>0</v>
      </c>
      <c r="AA747" s="20" t="s">
        <v>123</v>
      </c>
      <c r="AB747" s="20" t="s">
        <v>161</v>
      </c>
      <c r="AC747" s="20" t="s">
        <v>110</v>
      </c>
    </row>
    <row r="748" spans="1:29" ht="13.2" x14ac:dyDescent="0.25">
      <c r="A748" s="20" t="s">
        <v>896</v>
      </c>
      <c r="B748" s="20" t="s">
        <v>7</v>
      </c>
      <c r="C748" s="20" t="s">
        <v>7</v>
      </c>
      <c r="D748" s="20" t="s">
        <v>74</v>
      </c>
      <c r="E748" s="20" t="s">
        <v>74</v>
      </c>
      <c r="F748" s="21">
        <v>43696.793055555558</v>
      </c>
      <c r="H748" s="20" t="s">
        <v>897</v>
      </c>
      <c r="I748" s="20" t="s">
        <v>156</v>
      </c>
      <c r="J748" s="22">
        <v>1701231351</v>
      </c>
      <c r="K748" s="20" t="s">
        <v>106</v>
      </c>
      <c r="L748" s="22">
        <v>280989633</v>
      </c>
      <c r="M748" s="20" t="s">
        <v>157</v>
      </c>
      <c r="N748" s="20" t="s">
        <v>106</v>
      </c>
      <c r="O748" s="22">
        <v>1</v>
      </c>
      <c r="P748" s="23">
        <v>0</v>
      </c>
      <c r="Q748" s="23">
        <v>0</v>
      </c>
      <c r="R748" s="23">
        <v>0</v>
      </c>
      <c r="S748" s="23">
        <v>0</v>
      </c>
      <c r="T748" s="23">
        <v>0</v>
      </c>
      <c r="U748" s="23">
        <v>0</v>
      </c>
      <c r="V748" s="23">
        <v>0</v>
      </c>
      <c r="W748" s="23">
        <v>0</v>
      </c>
      <c r="X748" s="23">
        <v>0</v>
      </c>
      <c r="Y748" s="23">
        <v>0</v>
      </c>
      <c r="Z748" s="23">
        <v>0</v>
      </c>
      <c r="AA748" s="20" t="s">
        <v>123</v>
      </c>
      <c r="AB748" s="20" t="s">
        <v>158</v>
      </c>
      <c r="AC748" s="20" t="s">
        <v>110</v>
      </c>
    </row>
    <row r="749" spans="1:29" ht="13.2" x14ac:dyDescent="0.25">
      <c r="A749" s="20" t="s">
        <v>896</v>
      </c>
      <c r="B749" s="20" t="s">
        <v>7</v>
      </c>
      <c r="C749" s="20" t="s">
        <v>7</v>
      </c>
      <c r="D749" s="20" t="s">
        <v>74</v>
      </c>
      <c r="E749" s="20" t="s">
        <v>74</v>
      </c>
      <c r="F749" s="21">
        <v>43696.793055555558</v>
      </c>
      <c r="H749" s="20" t="s">
        <v>897</v>
      </c>
      <c r="I749" s="20" t="s">
        <v>164</v>
      </c>
      <c r="J749" s="22">
        <v>7162915848</v>
      </c>
      <c r="K749" s="20" t="s">
        <v>106</v>
      </c>
      <c r="L749" s="22">
        <v>280989633</v>
      </c>
      <c r="M749" s="20" t="s">
        <v>165</v>
      </c>
      <c r="N749" s="20" t="s">
        <v>106</v>
      </c>
      <c r="O749" s="22">
        <v>1</v>
      </c>
      <c r="P749" s="23">
        <v>0</v>
      </c>
      <c r="Q749" s="23">
        <v>0</v>
      </c>
      <c r="R749" s="23">
        <v>610</v>
      </c>
      <c r="S749" s="23">
        <v>610</v>
      </c>
      <c r="T749" s="23">
        <v>610</v>
      </c>
      <c r="U749" s="23">
        <v>610</v>
      </c>
      <c r="V749" s="23">
        <v>610</v>
      </c>
      <c r="W749" s="23">
        <v>0</v>
      </c>
      <c r="X749" s="23">
        <v>610</v>
      </c>
      <c r="Y749" s="23">
        <v>0</v>
      </c>
      <c r="Z749" s="23">
        <v>0</v>
      </c>
      <c r="AA749" s="20" t="s">
        <v>123</v>
      </c>
      <c r="AB749" s="20" t="s">
        <v>158</v>
      </c>
      <c r="AC749" s="20" t="s">
        <v>110</v>
      </c>
    </row>
    <row r="750" spans="1:29" ht="13.2" x14ac:dyDescent="0.25">
      <c r="A750" s="20" t="s">
        <v>896</v>
      </c>
      <c r="B750" s="20" t="s">
        <v>7</v>
      </c>
      <c r="C750" s="20" t="s">
        <v>7</v>
      </c>
      <c r="D750" s="20" t="s">
        <v>74</v>
      </c>
      <c r="E750" s="20" t="s">
        <v>74</v>
      </c>
      <c r="F750" s="21">
        <v>43696.793055555558</v>
      </c>
      <c r="H750" s="20" t="s">
        <v>897</v>
      </c>
      <c r="I750" s="20" t="s">
        <v>162</v>
      </c>
      <c r="J750" s="22">
        <v>7162915848</v>
      </c>
      <c r="K750" s="20" t="s">
        <v>106</v>
      </c>
      <c r="L750" s="22">
        <v>280989633</v>
      </c>
      <c r="M750" s="20" t="s">
        <v>163</v>
      </c>
      <c r="N750" s="20" t="s">
        <v>141</v>
      </c>
      <c r="O750" s="22">
        <v>-1</v>
      </c>
      <c r="P750" s="23">
        <v>0</v>
      </c>
      <c r="Q750" s="23">
        <v>0</v>
      </c>
      <c r="R750" s="23">
        <v>-30.5</v>
      </c>
      <c r="S750" s="23">
        <v>-30.5</v>
      </c>
      <c r="T750" s="23">
        <v>-30.5</v>
      </c>
      <c r="U750" s="23">
        <v>-30.5</v>
      </c>
      <c r="V750" s="23">
        <v>-30.5</v>
      </c>
      <c r="W750" s="23">
        <v>0</v>
      </c>
      <c r="X750" s="23">
        <v>-30.5</v>
      </c>
      <c r="Y750" s="23">
        <v>0</v>
      </c>
      <c r="Z750" s="23">
        <v>0</v>
      </c>
      <c r="AA750" s="20" t="s">
        <v>123</v>
      </c>
      <c r="AB750" s="20" t="s">
        <v>158</v>
      </c>
      <c r="AC750" s="20" t="s">
        <v>110</v>
      </c>
    </row>
    <row r="751" spans="1:29" ht="13.2" x14ac:dyDescent="0.25">
      <c r="A751" s="20" t="s">
        <v>898</v>
      </c>
      <c r="B751" s="20" t="s">
        <v>6</v>
      </c>
      <c r="C751" s="20" t="s">
        <v>6</v>
      </c>
      <c r="D751" s="20" t="s">
        <v>72</v>
      </c>
      <c r="E751" s="20" t="s">
        <v>65</v>
      </c>
      <c r="F751" s="21">
        <v>43696.794444444444</v>
      </c>
      <c r="H751" s="20" t="s">
        <v>894</v>
      </c>
      <c r="I751" s="20" t="s">
        <v>342</v>
      </c>
      <c r="J751" s="22">
        <v>7163640231</v>
      </c>
      <c r="K751" s="20" t="s">
        <v>106</v>
      </c>
      <c r="M751" s="20" t="s">
        <v>343</v>
      </c>
      <c r="N751" s="20" t="s">
        <v>106</v>
      </c>
      <c r="O751" s="22">
        <v>1</v>
      </c>
      <c r="P751" s="23">
        <v>0</v>
      </c>
      <c r="Q751" s="23">
        <v>0</v>
      </c>
      <c r="R751" s="23">
        <v>55</v>
      </c>
      <c r="S751" s="23">
        <v>55</v>
      </c>
      <c r="T751" s="23">
        <v>55</v>
      </c>
      <c r="U751" s="23">
        <v>55</v>
      </c>
      <c r="V751" s="23">
        <v>55</v>
      </c>
      <c r="W751" s="23">
        <v>0</v>
      </c>
      <c r="X751" s="23">
        <v>55</v>
      </c>
      <c r="Y751" s="23">
        <v>0</v>
      </c>
      <c r="Z751" s="23">
        <v>0</v>
      </c>
      <c r="AA751" s="20" t="s">
        <v>108</v>
      </c>
      <c r="AB751" s="20" t="s">
        <v>151</v>
      </c>
      <c r="AC751" s="20" t="s">
        <v>110</v>
      </c>
    </row>
    <row r="752" spans="1:29" ht="13.2" x14ac:dyDescent="0.25">
      <c r="A752" s="20" t="s">
        <v>899</v>
      </c>
      <c r="B752" s="20" t="s">
        <v>6</v>
      </c>
      <c r="C752" s="20" t="s">
        <v>6</v>
      </c>
      <c r="D752" s="20" t="s">
        <v>72</v>
      </c>
      <c r="E752" s="20" t="s">
        <v>65</v>
      </c>
      <c r="F752" s="21">
        <v>43696.797222222223</v>
      </c>
      <c r="H752" s="20" t="s">
        <v>900</v>
      </c>
      <c r="I752" s="20" t="s">
        <v>154</v>
      </c>
      <c r="J752" s="22">
        <v>7167967374</v>
      </c>
      <c r="K752" s="20" t="s">
        <v>106</v>
      </c>
      <c r="M752" s="20" t="s">
        <v>155</v>
      </c>
      <c r="N752" s="20" t="s">
        <v>106</v>
      </c>
      <c r="O752" s="22">
        <v>1</v>
      </c>
      <c r="P752" s="23">
        <v>0</v>
      </c>
      <c r="Q752" s="23">
        <v>0</v>
      </c>
      <c r="R752" s="23">
        <v>0</v>
      </c>
      <c r="S752" s="23">
        <v>0</v>
      </c>
      <c r="T752" s="23">
        <v>0</v>
      </c>
      <c r="U752" s="23">
        <v>0</v>
      </c>
      <c r="V752" s="23">
        <v>0</v>
      </c>
      <c r="W752" s="23">
        <v>0</v>
      </c>
      <c r="X752" s="23">
        <v>0</v>
      </c>
      <c r="Y752" s="23">
        <v>0</v>
      </c>
      <c r="Z752" s="23">
        <v>0</v>
      </c>
      <c r="AA752" s="20" t="s">
        <v>108</v>
      </c>
      <c r="AB752" s="20" t="s">
        <v>151</v>
      </c>
      <c r="AC752" s="20" t="s">
        <v>110</v>
      </c>
    </row>
    <row r="753" spans="1:29" ht="13.2" x14ac:dyDescent="0.25">
      <c r="A753" s="20" t="s">
        <v>899</v>
      </c>
      <c r="B753" s="20" t="s">
        <v>6</v>
      </c>
      <c r="C753" s="20" t="s">
        <v>6</v>
      </c>
      <c r="D753" s="20" t="s">
        <v>72</v>
      </c>
      <c r="E753" s="20" t="s">
        <v>65</v>
      </c>
      <c r="F753" s="21">
        <v>43696.797222222223</v>
      </c>
      <c r="H753" s="20" t="s">
        <v>900</v>
      </c>
      <c r="I753" s="20" t="s">
        <v>356</v>
      </c>
      <c r="J753" s="22">
        <v>7167967374</v>
      </c>
      <c r="K753" s="20" t="s">
        <v>106</v>
      </c>
      <c r="M753" s="20" t="s">
        <v>401</v>
      </c>
      <c r="N753" s="20" t="s">
        <v>106</v>
      </c>
      <c r="O753" s="22">
        <v>1</v>
      </c>
      <c r="P753" s="23">
        <v>0</v>
      </c>
      <c r="Q753" s="23">
        <v>0</v>
      </c>
      <c r="R753" s="23">
        <v>55</v>
      </c>
      <c r="S753" s="23">
        <v>55</v>
      </c>
      <c r="T753" s="23">
        <v>55</v>
      </c>
      <c r="U753" s="23">
        <v>55</v>
      </c>
      <c r="V753" s="23">
        <v>55</v>
      </c>
      <c r="W753" s="23">
        <v>0</v>
      </c>
      <c r="X753" s="23">
        <v>55</v>
      </c>
      <c r="Y753" s="23">
        <v>0</v>
      </c>
      <c r="Z753" s="23">
        <v>0</v>
      </c>
      <c r="AA753" s="20" t="s">
        <v>108</v>
      </c>
      <c r="AB753" s="20" t="s">
        <v>151</v>
      </c>
      <c r="AC753" s="20" t="s">
        <v>110</v>
      </c>
    </row>
    <row r="754" spans="1:29" ht="13.2" x14ac:dyDescent="0.25">
      <c r="A754" s="20" t="s">
        <v>901</v>
      </c>
      <c r="B754" s="20" t="s">
        <v>6</v>
      </c>
      <c r="C754" s="20" t="s">
        <v>6</v>
      </c>
      <c r="D754" s="20" t="s">
        <v>72</v>
      </c>
      <c r="E754" s="20" t="s">
        <v>65</v>
      </c>
      <c r="F754" s="21">
        <v>43696.800000000003</v>
      </c>
      <c r="H754" s="20" t="s">
        <v>902</v>
      </c>
      <c r="I754" s="20" t="s">
        <v>154</v>
      </c>
      <c r="J754" s="22">
        <v>7169463660</v>
      </c>
      <c r="K754" s="20" t="s">
        <v>106</v>
      </c>
      <c r="M754" s="20" t="s">
        <v>155</v>
      </c>
      <c r="N754" s="20" t="s">
        <v>106</v>
      </c>
      <c r="O754" s="22">
        <v>1</v>
      </c>
      <c r="P754" s="23">
        <v>0</v>
      </c>
      <c r="Q754" s="23">
        <v>0</v>
      </c>
      <c r="R754" s="23">
        <v>0</v>
      </c>
      <c r="S754" s="23">
        <v>0</v>
      </c>
      <c r="T754" s="23">
        <v>0</v>
      </c>
      <c r="U754" s="23">
        <v>0</v>
      </c>
      <c r="V754" s="23">
        <v>0</v>
      </c>
      <c r="W754" s="23">
        <v>0</v>
      </c>
      <c r="X754" s="23">
        <v>0</v>
      </c>
      <c r="Y754" s="23">
        <v>0</v>
      </c>
      <c r="Z754" s="23">
        <v>0</v>
      </c>
      <c r="AA754" s="20" t="s">
        <v>108</v>
      </c>
      <c r="AB754" s="20" t="s">
        <v>151</v>
      </c>
      <c r="AC754" s="20" t="s">
        <v>110</v>
      </c>
    </row>
    <row r="755" spans="1:29" ht="13.2" x14ac:dyDescent="0.25">
      <c r="A755" s="20" t="s">
        <v>901</v>
      </c>
      <c r="B755" s="20" t="s">
        <v>6</v>
      </c>
      <c r="C755" s="20" t="s">
        <v>6</v>
      </c>
      <c r="D755" s="20" t="s">
        <v>72</v>
      </c>
      <c r="E755" s="20" t="s">
        <v>65</v>
      </c>
      <c r="F755" s="21">
        <v>43696.800000000003</v>
      </c>
      <c r="H755" s="20" t="s">
        <v>902</v>
      </c>
      <c r="I755" s="20" t="s">
        <v>356</v>
      </c>
      <c r="J755" s="22">
        <v>7169463660</v>
      </c>
      <c r="K755" s="20" t="s">
        <v>106</v>
      </c>
      <c r="M755" s="20" t="s">
        <v>401</v>
      </c>
      <c r="N755" s="20" t="s">
        <v>106</v>
      </c>
      <c r="O755" s="22">
        <v>1</v>
      </c>
      <c r="P755" s="23">
        <v>0</v>
      </c>
      <c r="Q755" s="23">
        <v>0</v>
      </c>
      <c r="R755" s="23">
        <v>55</v>
      </c>
      <c r="S755" s="23">
        <v>55</v>
      </c>
      <c r="T755" s="23">
        <v>55</v>
      </c>
      <c r="U755" s="23">
        <v>55</v>
      </c>
      <c r="V755" s="23">
        <v>55</v>
      </c>
      <c r="W755" s="23">
        <v>0</v>
      </c>
      <c r="X755" s="23">
        <v>55</v>
      </c>
      <c r="Y755" s="23">
        <v>0</v>
      </c>
      <c r="Z755" s="23">
        <v>0</v>
      </c>
      <c r="AA755" s="20" t="s">
        <v>108</v>
      </c>
      <c r="AB755" s="20" t="s">
        <v>151</v>
      </c>
      <c r="AC755" s="20" t="s">
        <v>110</v>
      </c>
    </row>
    <row r="756" spans="1:29" ht="13.2" x14ac:dyDescent="0.25">
      <c r="A756" s="20" t="s">
        <v>903</v>
      </c>
      <c r="B756" s="20" t="s">
        <v>6</v>
      </c>
      <c r="C756" s="20" t="s">
        <v>6</v>
      </c>
      <c r="D756" s="20" t="s">
        <v>72</v>
      </c>
      <c r="E756" s="20" t="s">
        <v>65</v>
      </c>
      <c r="F756" s="21">
        <v>43696.800694444442</v>
      </c>
      <c r="H756" s="20" t="s">
        <v>904</v>
      </c>
      <c r="I756" s="20" t="s">
        <v>154</v>
      </c>
      <c r="J756" s="22">
        <v>5855906748</v>
      </c>
      <c r="K756" s="20" t="s">
        <v>106</v>
      </c>
      <c r="M756" s="20" t="s">
        <v>155</v>
      </c>
      <c r="N756" s="20" t="s">
        <v>106</v>
      </c>
      <c r="O756" s="22">
        <v>1</v>
      </c>
      <c r="P756" s="23">
        <v>0</v>
      </c>
      <c r="Q756" s="23">
        <v>0</v>
      </c>
      <c r="R756" s="23">
        <v>0</v>
      </c>
      <c r="S756" s="23">
        <v>0</v>
      </c>
      <c r="T756" s="23">
        <v>0</v>
      </c>
      <c r="U756" s="23">
        <v>0</v>
      </c>
      <c r="V756" s="23">
        <v>0</v>
      </c>
      <c r="W756" s="23">
        <v>0</v>
      </c>
      <c r="X756" s="23">
        <v>0</v>
      </c>
      <c r="Y756" s="23">
        <v>0</v>
      </c>
      <c r="Z756" s="23">
        <v>0</v>
      </c>
      <c r="AA756" s="20" t="s">
        <v>108</v>
      </c>
      <c r="AB756" s="20" t="s">
        <v>151</v>
      </c>
      <c r="AC756" s="20" t="s">
        <v>110</v>
      </c>
    </row>
    <row r="757" spans="1:29" ht="13.2" x14ac:dyDescent="0.25">
      <c r="A757" s="20" t="s">
        <v>903</v>
      </c>
      <c r="B757" s="20" t="s">
        <v>6</v>
      </c>
      <c r="C757" s="20" t="s">
        <v>6</v>
      </c>
      <c r="D757" s="20" t="s">
        <v>72</v>
      </c>
      <c r="E757" s="20" t="s">
        <v>65</v>
      </c>
      <c r="F757" s="21">
        <v>43696.800694444442</v>
      </c>
      <c r="H757" s="20" t="s">
        <v>904</v>
      </c>
      <c r="I757" s="20" t="s">
        <v>356</v>
      </c>
      <c r="J757" s="22">
        <v>5855906748</v>
      </c>
      <c r="K757" s="20" t="s">
        <v>106</v>
      </c>
      <c r="M757" s="20" t="s">
        <v>401</v>
      </c>
      <c r="N757" s="20" t="s">
        <v>106</v>
      </c>
      <c r="O757" s="22">
        <v>1</v>
      </c>
      <c r="P757" s="23">
        <v>0</v>
      </c>
      <c r="Q757" s="23">
        <v>0</v>
      </c>
      <c r="R757" s="23">
        <v>55</v>
      </c>
      <c r="S757" s="23">
        <v>55</v>
      </c>
      <c r="T757" s="23">
        <v>55</v>
      </c>
      <c r="U757" s="23">
        <v>55</v>
      </c>
      <c r="V757" s="23">
        <v>55</v>
      </c>
      <c r="W757" s="23">
        <v>0</v>
      </c>
      <c r="X757" s="23">
        <v>55</v>
      </c>
      <c r="Y757" s="23">
        <v>0</v>
      </c>
      <c r="Z757" s="23">
        <v>0</v>
      </c>
      <c r="AA757" s="20" t="s">
        <v>108</v>
      </c>
      <c r="AB757" s="20" t="s">
        <v>151</v>
      </c>
      <c r="AC757" s="20" t="s">
        <v>110</v>
      </c>
    </row>
    <row r="758" spans="1:29" ht="13.2" x14ac:dyDescent="0.25">
      <c r="A758" s="20" t="s">
        <v>905</v>
      </c>
      <c r="B758" s="20" t="s">
        <v>6</v>
      </c>
      <c r="C758" s="20" t="s">
        <v>6</v>
      </c>
      <c r="D758" s="20" t="s">
        <v>72</v>
      </c>
      <c r="E758" s="20" t="s">
        <v>65</v>
      </c>
      <c r="F758" s="21">
        <v>43696.801388888889</v>
      </c>
      <c r="H758" s="20" t="s">
        <v>906</v>
      </c>
      <c r="I758" s="20" t="s">
        <v>154</v>
      </c>
      <c r="J758" s="22">
        <v>7162390428</v>
      </c>
      <c r="K758" s="20" t="s">
        <v>106</v>
      </c>
      <c r="M758" s="20" t="s">
        <v>155</v>
      </c>
      <c r="N758" s="20" t="s">
        <v>106</v>
      </c>
      <c r="O758" s="22">
        <v>1</v>
      </c>
      <c r="P758" s="23">
        <v>0</v>
      </c>
      <c r="Q758" s="23">
        <v>0</v>
      </c>
      <c r="R758" s="23">
        <v>0</v>
      </c>
      <c r="S758" s="23">
        <v>0</v>
      </c>
      <c r="T758" s="23">
        <v>0</v>
      </c>
      <c r="U758" s="23">
        <v>0</v>
      </c>
      <c r="V758" s="23">
        <v>0</v>
      </c>
      <c r="W758" s="23">
        <v>0</v>
      </c>
      <c r="X758" s="23">
        <v>0</v>
      </c>
      <c r="Y758" s="23">
        <v>0</v>
      </c>
      <c r="Z758" s="23">
        <v>0</v>
      </c>
      <c r="AA758" s="20" t="s">
        <v>108</v>
      </c>
      <c r="AB758" s="20" t="s">
        <v>151</v>
      </c>
      <c r="AC758" s="20" t="s">
        <v>110</v>
      </c>
    </row>
    <row r="759" spans="1:29" ht="13.2" x14ac:dyDescent="0.25">
      <c r="A759" s="20" t="s">
        <v>905</v>
      </c>
      <c r="B759" s="20" t="s">
        <v>6</v>
      </c>
      <c r="C759" s="20" t="s">
        <v>6</v>
      </c>
      <c r="D759" s="20" t="s">
        <v>72</v>
      </c>
      <c r="E759" s="20" t="s">
        <v>65</v>
      </c>
      <c r="F759" s="21">
        <v>43696.801388888889</v>
      </c>
      <c r="H759" s="20" t="s">
        <v>906</v>
      </c>
      <c r="I759" s="20" t="s">
        <v>356</v>
      </c>
      <c r="J759" s="22">
        <v>7162390428</v>
      </c>
      <c r="K759" s="20" t="s">
        <v>106</v>
      </c>
      <c r="M759" s="20" t="s">
        <v>401</v>
      </c>
      <c r="N759" s="20" t="s">
        <v>106</v>
      </c>
      <c r="O759" s="22">
        <v>1</v>
      </c>
      <c r="P759" s="23">
        <v>0</v>
      </c>
      <c r="Q759" s="23">
        <v>0</v>
      </c>
      <c r="R759" s="23">
        <v>55</v>
      </c>
      <c r="S759" s="23">
        <v>55</v>
      </c>
      <c r="T759" s="23">
        <v>55</v>
      </c>
      <c r="U759" s="23">
        <v>55</v>
      </c>
      <c r="V759" s="23">
        <v>55</v>
      </c>
      <c r="W759" s="23">
        <v>0</v>
      </c>
      <c r="X759" s="23">
        <v>55</v>
      </c>
      <c r="Y759" s="23">
        <v>0</v>
      </c>
      <c r="Z759" s="23">
        <v>0</v>
      </c>
      <c r="AA759" s="20" t="s">
        <v>108</v>
      </c>
      <c r="AB759" s="20" t="s">
        <v>151</v>
      </c>
      <c r="AC759" s="20" t="s">
        <v>110</v>
      </c>
    </row>
    <row r="760" spans="1:29" ht="13.2" x14ac:dyDescent="0.25">
      <c r="A760" s="20" t="s">
        <v>907</v>
      </c>
      <c r="B760" s="20" t="s">
        <v>6</v>
      </c>
      <c r="C760" s="20" t="s">
        <v>6</v>
      </c>
      <c r="D760" s="20" t="s">
        <v>72</v>
      </c>
      <c r="E760" s="20" t="s">
        <v>65</v>
      </c>
      <c r="F760" s="21">
        <v>43696.803472222222</v>
      </c>
      <c r="H760" s="20" t="s">
        <v>908</v>
      </c>
      <c r="I760" s="20" t="s">
        <v>154</v>
      </c>
      <c r="J760" s="22">
        <v>7164258596</v>
      </c>
      <c r="K760" s="20" t="s">
        <v>106</v>
      </c>
      <c r="M760" s="20" t="s">
        <v>155</v>
      </c>
      <c r="N760" s="20" t="s">
        <v>106</v>
      </c>
      <c r="O760" s="22">
        <v>1</v>
      </c>
      <c r="P760" s="23">
        <v>0</v>
      </c>
      <c r="Q760" s="23">
        <v>0</v>
      </c>
      <c r="R760" s="23">
        <v>0</v>
      </c>
      <c r="S760" s="23">
        <v>0</v>
      </c>
      <c r="T760" s="23">
        <v>0</v>
      </c>
      <c r="U760" s="23">
        <v>0</v>
      </c>
      <c r="V760" s="23">
        <v>0</v>
      </c>
      <c r="W760" s="23">
        <v>0</v>
      </c>
      <c r="X760" s="23">
        <v>0</v>
      </c>
      <c r="Y760" s="23">
        <v>0</v>
      </c>
      <c r="Z760" s="23">
        <v>0</v>
      </c>
      <c r="AA760" s="20" t="s">
        <v>108</v>
      </c>
      <c r="AB760" s="20" t="s">
        <v>151</v>
      </c>
      <c r="AC760" s="20" t="s">
        <v>110</v>
      </c>
    </row>
    <row r="761" spans="1:29" ht="13.2" x14ac:dyDescent="0.25">
      <c r="A761" s="20" t="s">
        <v>907</v>
      </c>
      <c r="B761" s="20" t="s">
        <v>6</v>
      </c>
      <c r="C761" s="20" t="s">
        <v>6</v>
      </c>
      <c r="D761" s="20" t="s">
        <v>72</v>
      </c>
      <c r="E761" s="20" t="s">
        <v>65</v>
      </c>
      <c r="F761" s="21">
        <v>43696.803472222222</v>
      </c>
      <c r="H761" s="20" t="s">
        <v>908</v>
      </c>
      <c r="I761" s="20" t="s">
        <v>356</v>
      </c>
      <c r="J761" s="22">
        <v>7164258596</v>
      </c>
      <c r="K761" s="20" t="s">
        <v>106</v>
      </c>
      <c r="M761" s="20" t="s">
        <v>401</v>
      </c>
      <c r="N761" s="20" t="s">
        <v>106</v>
      </c>
      <c r="O761" s="22">
        <v>1</v>
      </c>
      <c r="P761" s="23">
        <v>0</v>
      </c>
      <c r="Q761" s="23">
        <v>0</v>
      </c>
      <c r="R761" s="23">
        <v>55</v>
      </c>
      <c r="S761" s="23">
        <v>55</v>
      </c>
      <c r="T761" s="23">
        <v>55</v>
      </c>
      <c r="U761" s="23">
        <v>55</v>
      </c>
      <c r="V761" s="23">
        <v>55</v>
      </c>
      <c r="W761" s="23">
        <v>0</v>
      </c>
      <c r="X761" s="23">
        <v>55</v>
      </c>
      <c r="Y761" s="23">
        <v>0</v>
      </c>
      <c r="Z761" s="23">
        <v>0</v>
      </c>
      <c r="AA761" s="20" t="s">
        <v>108</v>
      </c>
      <c r="AB761" s="20" t="s">
        <v>151</v>
      </c>
      <c r="AC761" s="20" t="s">
        <v>110</v>
      </c>
    </row>
    <row r="762" spans="1:29" ht="13.2" x14ac:dyDescent="0.25">
      <c r="A762" s="20" t="s">
        <v>909</v>
      </c>
      <c r="B762" s="20" t="s">
        <v>6</v>
      </c>
      <c r="C762" s="20" t="s">
        <v>6</v>
      </c>
      <c r="D762" s="20" t="s">
        <v>72</v>
      </c>
      <c r="E762" s="20" t="s">
        <v>65</v>
      </c>
      <c r="F762" s="21">
        <v>43696.806250000001</v>
      </c>
      <c r="H762" s="20" t="s">
        <v>910</v>
      </c>
      <c r="I762" s="20" t="s">
        <v>193</v>
      </c>
      <c r="J762" s="22">
        <v>7166984260</v>
      </c>
      <c r="K762" s="20" t="s">
        <v>106</v>
      </c>
      <c r="M762" s="20" t="s">
        <v>432</v>
      </c>
      <c r="N762" s="20" t="s">
        <v>106</v>
      </c>
      <c r="O762" s="22">
        <v>1</v>
      </c>
      <c r="P762" s="23">
        <v>0</v>
      </c>
      <c r="Q762" s="23">
        <v>0</v>
      </c>
      <c r="R762" s="23">
        <v>0</v>
      </c>
      <c r="S762" s="23">
        <v>0</v>
      </c>
      <c r="T762" s="23">
        <v>0</v>
      </c>
      <c r="U762" s="23">
        <v>0</v>
      </c>
      <c r="V762" s="23">
        <v>0</v>
      </c>
      <c r="W762" s="23">
        <v>0</v>
      </c>
      <c r="X762" s="23">
        <v>0</v>
      </c>
      <c r="Y762" s="23">
        <v>0</v>
      </c>
      <c r="Z762" s="23">
        <v>0</v>
      </c>
      <c r="AA762" s="20" t="s">
        <v>108</v>
      </c>
      <c r="AB762" s="20" t="s">
        <v>152</v>
      </c>
      <c r="AC762" s="20" t="s">
        <v>110</v>
      </c>
    </row>
    <row r="763" spans="1:29" ht="13.2" x14ac:dyDescent="0.25">
      <c r="A763" s="20" t="s">
        <v>911</v>
      </c>
      <c r="B763" s="20" t="s">
        <v>6</v>
      </c>
      <c r="C763" s="20" t="s">
        <v>6</v>
      </c>
      <c r="D763" s="20" t="s">
        <v>12</v>
      </c>
      <c r="E763" s="20" t="s">
        <v>65</v>
      </c>
      <c r="F763" s="21">
        <v>43696.813888888886</v>
      </c>
      <c r="H763" s="20" t="s">
        <v>912</v>
      </c>
      <c r="I763" s="20" t="s">
        <v>154</v>
      </c>
      <c r="J763" s="22">
        <v>7167997733</v>
      </c>
      <c r="K763" s="20" t="s">
        <v>106</v>
      </c>
      <c r="M763" s="20" t="s">
        <v>155</v>
      </c>
      <c r="N763" s="20" t="s">
        <v>106</v>
      </c>
      <c r="O763" s="22">
        <v>1</v>
      </c>
      <c r="P763" s="23">
        <v>0</v>
      </c>
      <c r="Q763" s="23">
        <v>0</v>
      </c>
      <c r="R763" s="23">
        <v>0</v>
      </c>
      <c r="S763" s="23">
        <v>55</v>
      </c>
      <c r="T763" s="23">
        <v>0</v>
      </c>
      <c r="U763" s="23">
        <v>55</v>
      </c>
      <c r="V763" s="23">
        <v>55</v>
      </c>
      <c r="W763" s="23">
        <v>0</v>
      </c>
      <c r="X763" s="23">
        <v>55</v>
      </c>
      <c r="Y763" s="23">
        <v>-55</v>
      </c>
      <c r="Z763" s="23">
        <v>0</v>
      </c>
      <c r="AA763" s="20" t="s">
        <v>108</v>
      </c>
      <c r="AB763" s="20" t="s">
        <v>151</v>
      </c>
      <c r="AC763" s="20" t="s">
        <v>110</v>
      </c>
    </row>
    <row r="764" spans="1:29" ht="13.2" x14ac:dyDescent="0.25">
      <c r="A764" s="20" t="s">
        <v>911</v>
      </c>
      <c r="B764" s="20" t="s">
        <v>6</v>
      </c>
      <c r="C764" s="20" t="s">
        <v>6</v>
      </c>
      <c r="D764" s="20" t="s">
        <v>12</v>
      </c>
      <c r="E764" s="20" t="s">
        <v>65</v>
      </c>
      <c r="F764" s="21">
        <v>43696.813888888886</v>
      </c>
      <c r="H764" s="20" t="s">
        <v>912</v>
      </c>
      <c r="I764" s="20" t="s">
        <v>154</v>
      </c>
      <c r="J764" s="22">
        <v>7167993134</v>
      </c>
      <c r="K764" s="20" t="s">
        <v>106</v>
      </c>
      <c r="M764" s="20" t="s">
        <v>155</v>
      </c>
      <c r="N764" s="20" t="s">
        <v>106</v>
      </c>
      <c r="O764" s="22">
        <v>1</v>
      </c>
      <c r="P764" s="23">
        <v>0</v>
      </c>
      <c r="Q764" s="23">
        <v>0</v>
      </c>
      <c r="R764" s="23">
        <v>0</v>
      </c>
      <c r="S764" s="23">
        <v>55</v>
      </c>
      <c r="T764" s="23">
        <v>0</v>
      </c>
      <c r="U764" s="23">
        <v>55</v>
      </c>
      <c r="V764" s="23">
        <v>55</v>
      </c>
      <c r="W764" s="23">
        <v>0</v>
      </c>
      <c r="X764" s="23">
        <v>55</v>
      </c>
      <c r="Y764" s="23">
        <v>-55</v>
      </c>
      <c r="Z764" s="23">
        <v>0</v>
      </c>
      <c r="AA764" s="20" t="s">
        <v>108</v>
      </c>
      <c r="AB764" s="20" t="s">
        <v>151</v>
      </c>
      <c r="AC764" s="20" t="s">
        <v>110</v>
      </c>
    </row>
    <row r="765" spans="1:29" ht="13.2" x14ac:dyDescent="0.25">
      <c r="A765" s="20" t="s">
        <v>913</v>
      </c>
      <c r="B765" s="20" t="s">
        <v>7</v>
      </c>
      <c r="C765" s="20" t="s">
        <v>7</v>
      </c>
      <c r="D765" s="20" t="s">
        <v>74</v>
      </c>
      <c r="E765" s="20" t="s">
        <v>74</v>
      </c>
      <c r="F765" s="21">
        <v>43696.81527777778</v>
      </c>
      <c r="H765" s="20" t="s">
        <v>914</v>
      </c>
      <c r="I765" s="20" t="s">
        <v>105</v>
      </c>
      <c r="J765" s="22">
        <v>8436972946</v>
      </c>
      <c r="K765" s="20" t="s">
        <v>106</v>
      </c>
      <c r="M765" s="20" t="s">
        <v>107</v>
      </c>
      <c r="N765" s="20" t="s">
        <v>106</v>
      </c>
      <c r="O765" s="22">
        <v>1</v>
      </c>
      <c r="P765" s="23">
        <v>0</v>
      </c>
      <c r="Q765" s="23">
        <v>0</v>
      </c>
      <c r="R765" s="23">
        <v>170</v>
      </c>
      <c r="S765" s="23">
        <v>0</v>
      </c>
      <c r="T765" s="23">
        <v>170</v>
      </c>
      <c r="U765" s="23">
        <v>170</v>
      </c>
      <c r="V765" s="23">
        <v>0</v>
      </c>
      <c r="X765" s="23">
        <v>0</v>
      </c>
      <c r="Y765" s="23">
        <v>0</v>
      </c>
      <c r="Z765" s="23">
        <v>0</v>
      </c>
      <c r="AA765" s="20" t="s">
        <v>123</v>
      </c>
      <c r="AB765" s="20" t="s">
        <v>109</v>
      </c>
      <c r="AC765" s="20" t="s">
        <v>110</v>
      </c>
    </row>
    <row r="766" spans="1:29" ht="13.2" x14ac:dyDescent="0.25">
      <c r="A766" s="20" t="s">
        <v>913</v>
      </c>
      <c r="B766" s="20" t="s">
        <v>7</v>
      </c>
      <c r="C766" s="20" t="s">
        <v>7</v>
      </c>
      <c r="D766" s="20" t="s">
        <v>74</v>
      </c>
      <c r="E766" s="20" t="s">
        <v>74</v>
      </c>
      <c r="F766" s="21">
        <v>43696.81527777778</v>
      </c>
      <c r="H766" s="20" t="s">
        <v>914</v>
      </c>
      <c r="I766" s="20" t="s">
        <v>111</v>
      </c>
      <c r="J766" s="22">
        <v>8436972946</v>
      </c>
      <c r="K766" s="20" t="s">
        <v>106</v>
      </c>
      <c r="M766" s="20" t="s">
        <v>112</v>
      </c>
      <c r="N766" s="20" t="s">
        <v>106</v>
      </c>
      <c r="O766" s="22">
        <v>1</v>
      </c>
      <c r="P766" s="23">
        <v>0</v>
      </c>
      <c r="Q766" s="23">
        <v>0</v>
      </c>
      <c r="R766" s="23">
        <v>0</v>
      </c>
      <c r="S766" s="23">
        <v>0</v>
      </c>
      <c r="T766" s="23">
        <v>0</v>
      </c>
      <c r="U766" s="23">
        <v>0</v>
      </c>
      <c r="V766" s="23">
        <v>0</v>
      </c>
      <c r="X766" s="23">
        <v>0</v>
      </c>
      <c r="Y766" s="23">
        <v>0</v>
      </c>
      <c r="Z766" s="23">
        <v>0</v>
      </c>
      <c r="AA766" s="20" t="s">
        <v>123</v>
      </c>
      <c r="AB766" s="20" t="s">
        <v>113</v>
      </c>
      <c r="AC766" s="20" t="s">
        <v>110</v>
      </c>
    </row>
    <row r="767" spans="1:29" ht="13.2" x14ac:dyDescent="0.25">
      <c r="A767" s="20" t="s">
        <v>913</v>
      </c>
      <c r="B767" s="20" t="s">
        <v>7</v>
      </c>
      <c r="C767" s="20" t="s">
        <v>7</v>
      </c>
      <c r="D767" s="20" t="s">
        <v>74</v>
      </c>
      <c r="E767" s="20" t="s">
        <v>74</v>
      </c>
      <c r="F767" s="21">
        <v>43696.81527777778</v>
      </c>
      <c r="H767" s="20" t="s">
        <v>914</v>
      </c>
      <c r="I767" s="20" t="s">
        <v>114</v>
      </c>
      <c r="J767" s="22">
        <v>8436972946</v>
      </c>
      <c r="K767" s="20" t="s">
        <v>106</v>
      </c>
      <c r="M767" s="20" t="s">
        <v>115</v>
      </c>
      <c r="N767" s="20" t="s">
        <v>106</v>
      </c>
      <c r="O767" s="22">
        <v>1</v>
      </c>
      <c r="P767" s="23">
        <v>0</v>
      </c>
      <c r="Q767" s="23">
        <v>0</v>
      </c>
      <c r="R767" s="23">
        <v>0</v>
      </c>
      <c r="S767" s="23">
        <v>0</v>
      </c>
      <c r="T767" s="23">
        <v>0</v>
      </c>
      <c r="U767" s="23">
        <v>0</v>
      </c>
      <c r="V767" s="23">
        <v>0</v>
      </c>
      <c r="W767" s="23">
        <v>0</v>
      </c>
      <c r="X767" s="23">
        <v>0</v>
      </c>
      <c r="Y767" s="23">
        <v>0</v>
      </c>
      <c r="Z767" s="23">
        <v>0</v>
      </c>
      <c r="AA767" s="20" t="s">
        <v>123</v>
      </c>
      <c r="AB767" s="20" t="s">
        <v>116</v>
      </c>
      <c r="AC767" s="20" t="s">
        <v>110</v>
      </c>
    </row>
    <row r="768" spans="1:29" ht="13.2" x14ac:dyDescent="0.25">
      <c r="A768" s="20" t="s">
        <v>915</v>
      </c>
      <c r="B768" s="20" t="s">
        <v>6</v>
      </c>
      <c r="C768" s="20" t="s">
        <v>6</v>
      </c>
      <c r="D768" s="20" t="s">
        <v>12</v>
      </c>
      <c r="E768" s="20" t="s">
        <v>65</v>
      </c>
      <c r="F768" s="21">
        <v>43696.816666666666</v>
      </c>
      <c r="H768" s="20" t="s">
        <v>916</v>
      </c>
      <c r="I768" s="20" t="s">
        <v>154</v>
      </c>
      <c r="J768" s="22">
        <v>7166099324</v>
      </c>
      <c r="K768" s="20" t="s">
        <v>106</v>
      </c>
      <c r="M768" s="20" t="s">
        <v>155</v>
      </c>
      <c r="N768" s="20" t="s">
        <v>106</v>
      </c>
      <c r="O768" s="22">
        <v>1</v>
      </c>
      <c r="P768" s="23">
        <v>0</v>
      </c>
      <c r="Q768" s="23">
        <v>0</v>
      </c>
      <c r="R768" s="23">
        <v>0</v>
      </c>
      <c r="S768" s="23">
        <v>55</v>
      </c>
      <c r="T768" s="23">
        <v>0</v>
      </c>
      <c r="U768" s="23">
        <v>55</v>
      </c>
      <c r="V768" s="23">
        <v>55</v>
      </c>
      <c r="W768" s="23">
        <v>0</v>
      </c>
      <c r="X768" s="23">
        <v>55</v>
      </c>
      <c r="Y768" s="23">
        <v>-55</v>
      </c>
      <c r="Z768" s="23">
        <v>0</v>
      </c>
      <c r="AA768" s="20" t="s">
        <v>108</v>
      </c>
      <c r="AB768" s="20" t="s">
        <v>151</v>
      </c>
      <c r="AC768" s="20" t="s">
        <v>110</v>
      </c>
    </row>
    <row r="769" spans="1:29" ht="13.2" x14ac:dyDescent="0.25">
      <c r="A769" s="20" t="s">
        <v>917</v>
      </c>
      <c r="B769" s="20" t="s">
        <v>6</v>
      </c>
      <c r="C769" s="20" t="s">
        <v>6</v>
      </c>
      <c r="D769" s="20" t="s">
        <v>12</v>
      </c>
      <c r="E769" s="20" t="s">
        <v>65</v>
      </c>
      <c r="F769" s="21">
        <v>43696.817361111112</v>
      </c>
      <c r="H769" s="20" t="s">
        <v>918</v>
      </c>
      <c r="I769" s="20" t="s">
        <v>154</v>
      </c>
      <c r="J769" s="22">
        <v>7166381263</v>
      </c>
      <c r="K769" s="20" t="s">
        <v>106</v>
      </c>
      <c r="M769" s="20" t="s">
        <v>155</v>
      </c>
      <c r="N769" s="20" t="s">
        <v>106</v>
      </c>
      <c r="O769" s="22">
        <v>1</v>
      </c>
      <c r="P769" s="23">
        <v>0</v>
      </c>
      <c r="Q769" s="23">
        <v>0</v>
      </c>
      <c r="R769" s="23">
        <v>0</v>
      </c>
      <c r="S769" s="23">
        <v>55</v>
      </c>
      <c r="T769" s="23">
        <v>0</v>
      </c>
      <c r="U769" s="23">
        <v>55</v>
      </c>
      <c r="V769" s="23">
        <v>55</v>
      </c>
      <c r="W769" s="23">
        <v>0</v>
      </c>
      <c r="X769" s="23">
        <v>55</v>
      </c>
      <c r="Y769" s="23">
        <v>-55</v>
      </c>
      <c r="Z769" s="23">
        <v>0</v>
      </c>
      <c r="AA769" s="20" t="s">
        <v>108</v>
      </c>
      <c r="AB769" s="20" t="s">
        <v>151</v>
      </c>
      <c r="AC769" s="20" t="s">
        <v>110</v>
      </c>
    </row>
    <row r="770" spans="1:29" ht="13.2" x14ac:dyDescent="0.25">
      <c r="A770" s="20" t="s">
        <v>919</v>
      </c>
      <c r="B770" s="20" t="s">
        <v>6</v>
      </c>
      <c r="C770" s="20" t="s">
        <v>6</v>
      </c>
      <c r="D770" s="20" t="s">
        <v>72</v>
      </c>
      <c r="E770" s="20" t="s">
        <v>72</v>
      </c>
      <c r="F770" s="21">
        <v>43696.832638888889</v>
      </c>
      <c r="H770" s="20" t="s">
        <v>920</v>
      </c>
      <c r="I770" s="20" t="s">
        <v>921</v>
      </c>
      <c r="K770" s="20" t="s">
        <v>106</v>
      </c>
      <c r="M770" s="20" t="s">
        <v>922</v>
      </c>
      <c r="N770" s="20" t="s">
        <v>106</v>
      </c>
      <c r="O770" s="22">
        <v>1</v>
      </c>
      <c r="P770" s="23">
        <v>27.36</v>
      </c>
      <c r="Q770" s="23">
        <v>27.36</v>
      </c>
      <c r="R770" s="23">
        <v>59.95</v>
      </c>
      <c r="S770" s="23">
        <v>33.99</v>
      </c>
      <c r="T770" s="23">
        <v>59.95</v>
      </c>
      <c r="U770" s="23">
        <v>33.99</v>
      </c>
      <c r="V770" s="23">
        <v>6.63</v>
      </c>
      <c r="X770" s="23">
        <v>33.99</v>
      </c>
      <c r="Y770" s="23">
        <v>25.96</v>
      </c>
      <c r="Z770" s="23">
        <v>0</v>
      </c>
      <c r="AA770" s="20" t="s">
        <v>108</v>
      </c>
      <c r="AB770" s="20" t="s">
        <v>191</v>
      </c>
      <c r="AC770" s="20" t="s">
        <v>110</v>
      </c>
    </row>
    <row r="771" spans="1:29" ht="13.2" x14ac:dyDescent="0.25">
      <c r="A771" s="20" t="s">
        <v>923</v>
      </c>
      <c r="B771" s="20" t="s">
        <v>8</v>
      </c>
      <c r="C771" s="20" t="s">
        <v>8</v>
      </c>
      <c r="D771" s="20" t="s">
        <v>18</v>
      </c>
      <c r="E771" s="20" t="s">
        <v>18</v>
      </c>
      <c r="F771" s="21">
        <v>43696.832638888889</v>
      </c>
      <c r="H771" s="20" t="s">
        <v>924</v>
      </c>
      <c r="I771" s="20" t="s">
        <v>232</v>
      </c>
      <c r="J771" s="22">
        <v>356422107369171</v>
      </c>
      <c r="K771" s="20" t="s">
        <v>106</v>
      </c>
      <c r="L771" s="22">
        <v>285989690</v>
      </c>
      <c r="M771" s="20" t="s">
        <v>233</v>
      </c>
      <c r="N771" s="20" t="s">
        <v>106</v>
      </c>
      <c r="O771" s="22">
        <v>1</v>
      </c>
      <c r="P771" s="23">
        <v>760</v>
      </c>
      <c r="Q771" s="23">
        <v>760</v>
      </c>
      <c r="R771" s="23">
        <v>0</v>
      </c>
      <c r="S771" s="23">
        <v>760</v>
      </c>
      <c r="T771" s="23">
        <v>760</v>
      </c>
      <c r="U771" s="23">
        <v>760</v>
      </c>
      <c r="V771" s="23">
        <v>0</v>
      </c>
      <c r="X771" s="23">
        <v>760</v>
      </c>
      <c r="Y771" s="23">
        <v>-760</v>
      </c>
      <c r="Z771" s="23">
        <v>0</v>
      </c>
      <c r="AA771" s="20" t="s">
        <v>182</v>
      </c>
      <c r="AB771" s="20" t="s">
        <v>169</v>
      </c>
      <c r="AC771" s="20" t="s">
        <v>110</v>
      </c>
    </row>
    <row r="772" spans="1:29" ht="13.2" x14ac:dyDescent="0.25">
      <c r="A772" s="20" t="s">
        <v>923</v>
      </c>
      <c r="B772" s="20" t="s">
        <v>8</v>
      </c>
      <c r="C772" s="20" t="s">
        <v>8</v>
      </c>
      <c r="D772" s="20" t="s">
        <v>18</v>
      </c>
      <c r="E772" s="20" t="s">
        <v>18</v>
      </c>
      <c r="F772" s="21">
        <v>43696.832638888889</v>
      </c>
      <c r="H772" s="20" t="s">
        <v>924</v>
      </c>
      <c r="I772" s="20" t="s">
        <v>128</v>
      </c>
      <c r="J772" s="22">
        <v>7163741725</v>
      </c>
      <c r="K772" s="20" t="s">
        <v>106</v>
      </c>
      <c r="L772" s="22">
        <v>285989690</v>
      </c>
      <c r="M772" s="20" t="s">
        <v>129</v>
      </c>
      <c r="N772" s="20" t="s">
        <v>106</v>
      </c>
      <c r="O772" s="22">
        <v>1</v>
      </c>
      <c r="P772" s="23">
        <v>0</v>
      </c>
      <c r="Q772" s="23">
        <v>0</v>
      </c>
      <c r="R772" s="23">
        <v>0</v>
      </c>
      <c r="S772" s="23">
        <v>0</v>
      </c>
      <c r="T772" s="23">
        <v>0</v>
      </c>
      <c r="U772" s="23">
        <v>0</v>
      </c>
      <c r="V772" s="23">
        <v>0</v>
      </c>
      <c r="W772" s="23">
        <v>0</v>
      </c>
      <c r="X772" s="23">
        <v>0</v>
      </c>
      <c r="Y772" s="23">
        <v>0</v>
      </c>
      <c r="Z772" s="23">
        <v>0</v>
      </c>
      <c r="AA772" s="20" t="s">
        <v>182</v>
      </c>
      <c r="AB772" s="20" t="s">
        <v>130</v>
      </c>
      <c r="AC772" s="20" t="s">
        <v>110</v>
      </c>
    </row>
    <row r="773" spans="1:29" ht="13.2" x14ac:dyDescent="0.25">
      <c r="A773" s="20" t="s">
        <v>923</v>
      </c>
      <c r="B773" s="20" t="s">
        <v>8</v>
      </c>
      <c r="C773" s="20" t="s">
        <v>8</v>
      </c>
      <c r="D773" s="20" t="s">
        <v>18</v>
      </c>
      <c r="E773" s="20" t="s">
        <v>18</v>
      </c>
      <c r="F773" s="21">
        <v>43696.832638888889</v>
      </c>
      <c r="H773" s="20" t="s">
        <v>924</v>
      </c>
      <c r="I773" s="20" t="s">
        <v>170</v>
      </c>
      <c r="K773" s="20" t="s">
        <v>106</v>
      </c>
      <c r="L773" s="22">
        <v>285989690</v>
      </c>
      <c r="M773" s="20" t="s">
        <v>171</v>
      </c>
      <c r="N773" s="20" t="s">
        <v>106</v>
      </c>
      <c r="O773" s="22">
        <v>1</v>
      </c>
      <c r="P773" s="23">
        <v>0</v>
      </c>
      <c r="Q773" s="23">
        <v>0</v>
      </c>
      <c r="R773" s="23">
        <v>0</v>
      </c>
      <c r="S773" s="23">
        <v>0</v>
      </c>
      <c r="T773" s="23">
        <v>0</v>
      </c>
      <c r="U773" s="23">
        <v>0</v>
      </c>
      <c r="V773" s="23">
        <v>0</v>
      </c>
      <c r="W773" s="23">
        <v>0</v>
      </c>
      <c r="X773" s="23">
        <v>0</v>
      </c>
      <c r="Y773" s="23">
        <v>0</v>
      </c>
      <c r="Z773" s="23">
        <v>0</v>
      </c>
      <c r="AA773" s="20" t="s">
        <v>182</v>
      </c>
      <c r="AB773" s="20" t="s">
        <v>133</v>
      </c>
      <c r="AC773" s="20" t="s">
        <v>110</v>
      </c>
    </row>
    <row r="774" spans="1:29" ht="13.2" x14ac:dyDescent="0.25">
      <c r="A774" s="20" t="s">
        <v>923</v>
      </c>
      <c r="B774" s="20" t="s">
        <v>8</v>
      </c>
      <c r="C774" s="20" t="s">
        <v>8</v>
      </c>
      <c r="D774" s="20" t="s">
        <v>18</v>
      </c>
      <c r="E774" s="20" t="s">
        <v>18</v>
      </c>
      <c r="F774" s="21">
        <v>43696.832638888889</v>
      </c>
      <c r="H774" s="20" t="s">
        <v>924</v>
      </c>
      <c r="I774" s="20" t="s">
        <v>172</v>
      </c>
      <c r="J774" s="22">
        <v>7163741725</v>
      </c>
      <c r="K774" s="20" t="s">
        <v>106</v>
      </c>
      <c r="L774" s="22">
        <v>285989690</v>
      </c>
      <c r="M774" s="20" t="s">
        <v>173</v>
      </c>
      <c r="N774" s="20" t="s">
        <v>106</v>
      </c>
      <c r="O774" s="22">
        <v>1</v>
      </c>
      <c r="P774" s="23">
        <v>0</v>
      </c>
      <c r="Q774" s="23">
        <v>0</v>
      </c>
      <c r="R774" s="23">
        <v>0</v>
      </c>
      <c r="S774" s="23">
        <v>150</v>
      </c>
      <c r="T774" s="23">
        <v>150</v>
      </c>
      <c r="U774" s="23">
        <v>150</v>
      </c>
      <c r="V774" s="23">
        <v>150</v>
      </c>
      <c r="W774" s="23">
        <v>0</v>
      </c>
      <c r="X774" s="23">
        <v>150</v>
      </c>
      <c r="Y774" s="23">
        <v>-150</v>
      </c>
      <c r="Z774" s="23">
        <v>0</v>
      </c>
      <c r="AA774" s="20" t="s">
        <v>182</v>
      </c>
      <c r="AB774" s="20" t="s">
        <v>136</v>
      </c>
      <c r="AC774" s="20" t="s">
        <v>110</v>
      </c>
    </row>
    <row r="775" spans="1:29" ht="13.2" x14ac:dyDescent="0.25">
      <c r="A775" s="20" t="s">
        <v>923</v>
      </c>
      <c r="B775" s="20" t="s">
        <v>8</v>
      </c>
      <c r="C775" s="20" t="s">
        <v>8</v>
      </c>
      <c r="D775" s="20" t="s">
        <v>18</v>
      </c>
      <c r="E775" s="20" t="s">
        <v>18</v>
      </c>
      <c r="F775" s="21">
        <v>43696.832638888889</v>
      </c>
      <c r="H775" s="20" t="s">
        <v>924</v>
      </c>
      <c r="I775" s="20" t="s">
        <v>407</v>
      </c>
      <c r="J775" s="22">
        <v>7163741725</v>
      </c>
      <c r="K775" s="20" t="s">
        <v>106</v>
      </c>
      <c r="L775" s="22">
        <v>285989690</v>
      </c>
      <c r="M775" s="20" t="s">
        <v>408</v>
      </c>
      <c r="N775" s="20" t="s">
        <v>106</v>
      </c>
      <c r="O775" s="22">
        <v>1</v>
      </c>
      <c r="P775" s="23">
        <v>0</v>
      </c>
      <c r="Q775" s="23">
        <v>0</v>
      </c>
      <c r="R775" s="23">
        <v>55</v>
      </c>
      <c r="S775" s="23">
        <v>55</v>
      </c>
      <c r="T775" s="23">
        <v>55</v>
      </c>
      <c r="U775" s="23">
        <v>55</v>
      </c>
      <c r="V775" s="23">
        <v>55</v>
      </c>
      <c r="W775" s="23">
        <v>0</v>
      </c>
      <c r="X775" s="23">
        <v>55</v>
      </c>
      <c r="Y775" s="23">
        <v>0</v>
      </c>
      <c r="Z775" s="23">
        <v>0</v>
      </c>
      <c r="AA775" s="20" t="s">
        <v>182</v>
      </c>
      <c r="AB775" s="20" t="s">
        <v>151</v>
      </c>
      <c r="AC775" s="20" t="s">
        <v>110</v>
      </c>
    </row>
    <row r="776" spans="1:29" ht="13.2" x14ac:dyDescent="0.25">
      <c r="A776" s="20" t="s">
        <v>923</v>
      </c>
      <c r="B776" s="20" t="s">
        <v>8</v>
      </c>
      <c r="C776" s="20" t="s">
        <v>8</v>
      </c>
      <c r="D776" s="20" t="s">
        <v>18</v>
      </c>
      <c r="E776" s="20" t="s">
        <v>18</v>
      </c>
      <c r="F776" s="21">
        <v>43696.832638888889</v>
      </c>
      <c r="H776" s="20" t="s">
        <v>924</v>
      </c>
      <c r="I776" s="20" t="s">
        <v>162</v>
      </c>
      <c r="J776" s="22">
        <v>7163741725</v>
      </c>
      <c r="K776" s="20" t="s">
        <v>106</v>
      </c>
      <c r="L776" s="22">
        <v>285989690</v>
      </c>
      <c r="M776" s="20" t="s">
        <v>163</v>
      </c>
      <c r="N776" s="20" t="s">
        <v>141</v>
      </c>
      <c r="O776" s="22">
        <v>-1</v>
      </c>
      <c r="P776" s="23">
        <v>0</v>
      </c>
      <c r="Q776" s="23">
        <v>0</v>
      </c>
      <c r="R776" s="23">
        <v>-38</v>
      </c>
      <c r="S776" s="23">
        <v>-38</v>
      </c>
      <c r="T776" s="23">
        <v>-38</v>
      </c>
      <c r="U776" s="23">
        <v>-38</v>
      </c>
      <c r="V776" s="23">
        <v>-38</v>
      </c>
      <c r="W776" s="23">
        <v>0</v>
      </c>
      <c r="X776" s="23">
        <v>-38</v>
      </c>
      <c r="Y776" s="23">
        <v>0</v>
      </c>
      <c r="Z776" s="23">
        <v>0</v>
      </c>
      <c r="AA776" s="20" t="s">
        <v>182</v>
      </c>
      <c r="AB776" s="20" t="s">
        <v>158</v>
      </c>
      <c r="AC776" s="20" t="s">
        <v>110</v>
      </c>
    </row>
    <row r="777" spans="1:29" ht="13.2" x14ac:dyDescent="0.25">
      <c r="A777" s="20" t="s">
        <v>923</v>
      </c>
      <c r="B777" s="20" t="s">
        <v>8</v>
      </c>
      <c r="C777" s="20" t="s">
        <v>8</v>
      </c>
      <c r="D777" s="20" t="s">
        <v>18</v>
      </c>
      <c r="E777" s="20" t="s">
        <v>18</v>
      </c>
      <c r="F777" s="21">
        <v>43696.832638888889</v>
      </c>
      <c r="H777" s="20" t="s">
        <v>924</v>
      </c>
      <c r="I777" s="20" t="s">
        <v>164</v>
      </c>
      <c r="J777" s="22">
        <v>7163741725</v>
      </c>
      <c r="K777" s="20" t="s">
        <v>106</v>
      </c>
      <c r="L777" s="22">
        <v>285989690</v>
      </c>
      <c r="M777" s="20" t="s">
        <v>165</v>
      </c>
      <c r="N777" s="20" t="s">
        <v>106</v>
      </c>
      <c r="O777" s="22">
        <v>1</v>
      </c>
      <c r="P777" s="23">
        <v>0</v>
      </c>
      <c r="Q777" s="23">
        <v>0</v>
      </c>
      <c r="R777" s="23">
        <v>760</v>
      </c>
      <c r="S777" s="23">
        <v>760</v>
      </c>
      <c r="T777" s="23">
        <v>760</v>
      </c>
      <c r="U777" s="23">
        <v>760</v>
      </c>
      <c r="V777" s="23">
        <v>760</v>
      </c>
      <c r="W777" s="23">
        <v>0</v>
      </c>
      <c r="X777" s="23">
        <v>760</v>
      </c>
      <c r="Y777" s="23">
        <v>0</v>
      </c>
      <c r="Z777" s="23">
        <v>0</v>
      </c>
      <c r="AA777" s="20" t="s">
        <v>182</v>
      </c>
      <c r="AB777" s="20" t="s">
        <v>158</v>
      </c>
      <c r="AC777" s="20" t="s">
        <v>110</v>
      </c>
    </row>
    <row r="778" spans="1:29" ht="13.2" x14ac:dyDescent="0.25">
      <c r="A778" s="20" t="s">
        <v>923</v>
      </c>
      <c r="B778" s="20" t="s">
        <v>8</v>
      </c>
      <c r="C778" s="20" t="s">
        <v>8</v>
      </c>
      <c r="D778" s="20" t="s">
        <v>18</v>
      </c>
      <c r="E778" s="20" t="s">
        <v>18</v>
      </c>
      <c r="F778" s="21">
        <v>43696.832638888889</v>
      </c>
      <c r="H778" s="20" t="s">
        <v>924</v>
      </c>
      <c r="I778" s="20" t="s">
        <v>292</v>
      </c>
      <c r="K778" s="20" t="s">
        <v>106</v>
      </c>
      <c r="M778" s="20" t="s">
        <v>293</v>
      </c>
      <c r="N778" s="20" t="s">
        <v>106</v>
      </c>
      <c r="O778" s="22">
        <v>1</v>
      </c>
      <c r="P778" s="23">
        <v>17.5</v>
      </c>
      <c r="Q778" s="23">
        <v>17.5</v>
      </c>
      <c r="R778" s="23">
        <v>34.99</v>
      </c>
      <c r="S778" s="23">
        <v>40</v>
      </c>
      <c r="T778" s="23">
        <v>34.99</v>
      </c>
      <c r="U778" s="23">
        <v>40</v>
      </c>
      <c r="V778" s="23">
        <v>22.5</v>
      </c>
      <c r="X778" s="23">
        <v>40</v>
      </c>
      <c r="Y778" s="23">
        <v>-5.01</v>
      </c>
      <c r="Z778" s="23">
        <v>0</v>
      </c>
      <c r="AA778" s="20" t="s">
        <v>182</v>
      </c>
      <c r="AB778" s="20" t="s">
        <v>294</v>
      </c>
      <c r="AC778" s="20" t="s">
        <v>110</v>
      </c>
    </row>
    <row r="779" spans="1:29" ht="13.2" x14ac:dyDescent="0.25">
      <c r="A779" s="20" t="s">
        <v>923</v>
      </c>
      <c r="B779" s="20" t="s">
        <v>8</v>
      </c>
      <c r="C779" s="20" t="s">
        <v>8</v>
      </c>
      <c r="D779" s="20" t="s">
        <v>18</v>
      </c>
      <c r="E779" s="20" t="s">
        <v>18</v>
      </c>
      <c r="F779" s="21">
        <v>43696.832638888889</v>
      </c>
      <c r="H779" s="20" t="s">
        <v>924</v>
      </c>
      <c r="I779" s="20" t="s">
        <v>166</v>
      </c>
      <c r="J779" s="22">
        <v>7163741725</v>
      </c>
      <c r="K779" s="20" t="s">
        <v>106</v>
      </c>
      <c r="L779" s="22">
        <v>285989690</v>
      </c>
      <c r="M779" s="20" t="s">
        <v>167</v>
      </c>
      <c r="N779" s="20" t="s">
        <v>106</v>
      </c>
      <c r="O779" s="22">
        <v>1</v>
      </c>
      <c r="P779" s="23">
        <v>0</v>
      </c>
      <c r="Q779" s="23">
        <v>0</v>
      </c>
      <c r="R779" s="23">
        <v>9.99</v>
      </c>
      <c r="S779" s="23">
        <v>29.99</v>
      </c>
      <c r="T779" s="23">
        <v>9.99</v>
      </c>
      <c r="U779" s="23">
        <v>29.99</v>
      </c>
      <c r="V779" s="23">
        <v>29.99</v>
      </c>
      <c r="W779" s="23">
        <v>0</v>
      </c>
      <c r="X779" s="23">
        <v>29.99</v>
      </c>
      <c r="Y779" s="23">
        <v>-20</v>
      </c>
      <c r="Z779" s="23">
        <v>0</v>
      </c>
      <c r="AA779" s="20" t="s">
        <v>182</v>
      </c>
      <c r="AB779" s="20" t="s">
        <v>168</v>
      </c>
      <c r="AC779" s="20" t="s">
        <v>110</v>
      </c>
    </row>
    <row r="780" spans="1:29" ht="13.2" x14ac:dyDescent="0.25">
      <c r="A780" s="20" t="s">
        <v>923</v>
      </c>
      <c r="B780" s="20" t="s">
        <v>8</v>
      </c>
      <c r="C780" s="20" t="s">
        <v>8</v>
      </c>
      <c r="D780" s="20" t="s">
        <v>18</v>
      </c>
      <c r="E780" s="20" t="s">
        <v>18</v>
      </c>
      <c r="F780" s="21">
        <v>43696.832638888889</v>
      </c>
      <c r="H780" s="20" t="s">
        <v>924</v>
      </c>
      <c r="I780" s="20" t="s">
        <v>156</v>
      </c>
      <c r="J780" s="22">
        <v>1701233724</v>
      </c>
      <c r="K780" s="20" t="s">
        <v>106</v>
      </c>
      <c r="L780" s="22">
        <v>285989690</v>
      </c>
      <c r="M780" s="20" t="s">
        <v>157</v>
      </c>
      <c r="N780" s="20" t="s">
        <v>106</v>
      </c>
      <c r="O780" s="22">
        <v>1</v>
      </c>
      <c r="P780" s="23">
        <v>0</v>
      </c>
      <c r="Q780" s="23">
        <v>0</v>
      </c>
      <c r="R780" s="23">
        <v>0</v>
      </c>
      <c r="S780" s="23">
        <v>0</v>
      </c>
      <c r="T780" s="23">
        <v>0</v>
      </c>
      <c r="U780" s="23">
        <v>0</v>
      </c>
      <c r="V780" s="23">
        <v>0</v>
      </c>
      <c r="W780" s="23">
        <v>0</v>
      </c>
      <c r="X780" s="23">
        <v>0</v>
      </c>
      <c r="Y780" s="23">
        <v>0</v>
      </c>
      <c r="Z780" s="23">
        <v>0</v>
      </c>
      <c r="AA780" s="20" t="s">
        <v>182</v>
      </c>
      <c r="AB780" s="20" t="s">
        <v>158</v>
      </c>
      <c r="AC780" s="20" t="s">
        <v>110</v>
      </c>
    </row>
    <row r="781" spans="1:29" ht="13.2" x14ac:dyDescent="0.25">
      <c r="A781" s="20" t="s">
        <v>923</v>
      </c>
      <c r="B781" s="20" t="s">
        <v>8</v>
      </c>
      <c r="C781" s="20" t="s">
        <v>8</v>
      </c>
      <c r="D781" s="20" t="s">
        <v>18</v>
      </c>
      <c r="E781" s="20" t="s">
        <v>18</v>
      </c>
      <c r="F781" s="21">
        <v>43696.832638888889</v>
      </c>
      <c r="H781" s="20" t="s">
        <v>924</v>
      </c>
      <c r="I781" s="20" t="s">
        <v>159</v>
      </c>
      <c r="J781" s="22">
        <v>7163741725</v>
      </c>
      <c r="K781" s="20" t="s">
        <v>106</v>
      </c>
      <c r="L781" s="22">
        <v>285989690</v>
      </c>
      <c r="M781" s="20" t="s">
        <v>160</v>
      </c>
      <c r="N781" s="20" t="s">
        <v>141</v>
      </c>
      <c r="O781" s="22">
        <v>-1</v>
      </c>
      <c r="P781" s="23">
        <v>0</v>
      </c>
      <c r="Q781" s="23">
        <v>0</v>
      </c>
      <c r="R781" s="23">
        <v>-760</v>
      </c>
      <c r="S781" s="23">
        <v>-760</v>
      </c>
      <c r="T781" s="23">
        <v>-760</v>
      </c>
      <c r="U781" s="23">
        <v>-760</v>
      </c>
      <c r="V781" s="23">
        <v>-760</v>
      </c>
      <c r="W781" s="23">
        <v>0</v>
      </c>
      <c r="X781" s="23">
        <v>-760</v>
      </c>
      <c r="Y781" s="23">
        <v>0</v>
      </c>
      <c r="Z781" s="23">
        <v>0</v>
      </c>
      <c r="AA781" s="20" t="s">
        <v>182</v>
      </c>
      <c r="AB781" s="20" t="s">
        <v>161</v>
      </c>
      <c r="AC781" s="20" t="s">
        <v>110</v>
      </c>
    </row>
    <row r="782" spans="1:29" ht="13.2" x14ac:dyDescent="0.25">
      <c r="A782" s="20" t="s">
        <v>923</v>
      </c>
      <c r="B782" s="20" t="s">
        <v>8</v>
      </c>
      <c r="C782" s="20" t="s">
        <v>8</v>
      </c>
      <c r="D782" s="20" t="s">
        <v>18</v>
      </c>
      <c r="E782" s="20" t="s">
        <v>18</v>
      </c>
      <c r="F782" s="21">
        <v>43696.832638888889</v>
      </c>
      <c r="H782" s="20" t="s">
        <v>924</v>
      </c>
      <c r="I782" s="20" t="s">
        <v>154</v>
      </c>
      <c r="J782" s="22">
        <v>7163741725</v>
      </c>
      <c r="K782" s="20" t="s">
        <v>106</v>
      </c>
      <c r="L782" s="22">
        <v>285989690</v>
      </c>
      <c r="M782" s="20" t="s">
        <v>155</v>
      </c>
      <c r="N782" s="20" t="s">
        <v>106</v>
      </c>
      <c r="O782" s="22">
        <v>1</v>
      </c>
      <c r="P782" s="23">
        <v>0</v>
      </c>
      <c r="Q782" s="23">
        <v>0</v>
      </c>
      <c r="R782" s="23">
        <v>0</v>
      </c>
      <c r="S782" s="23">
        <v>0</v>
      </c>
      <c r="T782" s="23">
        <v>0</v>
      </c>
      <c r="U782" s="23">
        <v>0</v>
      </c>
      <c r="V782" s="23">
        <v>0</v>
      </c>
      <c r="W782" s="23">
        <v>0</v>
      </c>
      <c r="X782" s="23">
        <v>0</v>
      </c>
      <c r="Y782" s="23">
        <v>0</v>
      </c>
      <c r="Z782" s="23">
        <v>0</v>
      </c>
      <c r="AA782" s="20" t="s">
        <v>182</v>
      </c>
      <c r="AB782" s="20" t="s">
        <v>151</v>
      </c>
      <c r="AC782" s="20" t="s">
        <v>110</v>
      </c>
    </row>
    <row r="783" spans="1:29" ht="13.2" x14ac:dyDescent="0.25">
      <c r="A783" s="20" t="s">
        <v>923</v>
      </c>
      <c r="B783" s="20" t="s">
        <v>8</v>
      </c>
      <c r="C783" s="20" t="s">
        <v>8</v>
      </c>
      <c r="D783" s="20" t="s">
        <v>18</v>
      </c>
      <c r="E783" s="20" t="s">
        <v>18</v>
      </c>
      <c r="F783" s="21">
        <v>43696.832638888889</v>
      </c>
      <c r="H783" s="20" t="s">
        <v>924</v>
      </c>
      <c r="I783" s="20" t="s">
        <v>153</v>
      </c>
      <c r="J783" s="22">
        <v>7163741725</v>
      </c>
      <c r="K783" s="20" t="s">
        <v>106</v>
      </c>
      <c r="L783" s="22">
        <v>285989690</v>
      </c>
      <c r="M783" s="20" t="s">
        <v>431</v>
      </c>
      <c r="N783" s="20" t="s">
        <v>106</v>
      </c>
      <c r="O783" s="22">
        <v>1</v>
      </c>
      <c r="P783" s="23">
        <v>0</v>
      </c>
      <c r="Q783" s="23">
        <v>0</v>
      </c>
      <c r="R783" s="23">
        <v>0</v>
      </c>
      <c r="S783" s="23">
        <v>0</v>
      </c>
      <c r="T783" s="23">
        <v>0</v>
      </c>
      <c r="U783" s="23">
        <v>0</v>
      </c>
      <c r="V783" s="23">
        <v>0</v>
      </c>
      <c r="W783" s="23">
        <v>0</v>
      </c>
      <c r="X783" s="23">
        <v>0</v>
      </c>
      <c r="Y783" s="23">
        <v>0</v>
      </c>
      <c r="Z783" s="23">
        <v>0</v>
      </c>
      <c r="AA783" s="20" t="s">
        <v>182</v>
      </c>
      <c r="AB783" s="20" t="s">
        <v>152</v>
      </c>
      <c r="AC783" s="20" t="s">
        <v>110</v>
      </c>
    </row>
    <row r="784" spans="1:29" ht="13.2" x14ac:dyDescent="0.25">
      <c r="A784" s="20" t="s">
        <v>923</v>
      </c>
      <c r="B784" s="20" t="s">
        <v>8</v>
      </c>
      <c r="C784" s="20" t="s">
        <v>8</v>
      </c>
      <c r="D784" s="20" t="s">
        <v>18</v>
      </c>
      <c r="E784" s="20" t="s">
        <v>18</v>
      </c>
      <c r="F784" s="21">
        <v>43696.832638888889</v>
      </c>
      <c r="H784" s="20" t="s">
        <v>924</v>
      </c>
      <c r="I784" s="20" t="s">
        <v>925</v>
      </c>
      <c r="K784" s="20" t="s">
        <v>106</v>
      </c>
      <c r="M784" s="20" t="s">
        <v>926</v>
      </c>
      <c r="N784" s="20" t="s">
        <v>106</v>
      </c>
      <c r="O784" s="22">
        <v>1</v>
      </c>
      <c r="P784" s="23">
        <v>5.31</v>
      </c>
      <c r="Q784" s="23">
        <v>5.31</v>
      </c>
      <c r="R784" s="23">
        <v>24.95</v>
      </c>
      <c r="S784" s="23">
        <v>45</v>
      </c>
      <c r="T784" s="23">
        <v>24.95</v>
      </c>
      <c r="U784" s="23">
        <v>45</v>
      </c>
      <c r="V784" s="23">
        <v>39.69</v>
      </c>
      <c r="X784" s="23">
        <v>45</v>
      </c>
      <c r="Y784" s="23">
        <v>-20.05</v>
      </c>
      <c r="Z784" s="23">
        <v>0</v>
      </c>
      <c r="AA784" s="20" t="s">
        <v>182</v>
      </c>
      <c r="AB784" s="20" t="s">
        <v>196</v>
      </c>
      <c r="AC784" s="20" t="s">
        <v>110</v>
      </c>
    </row>
    <row r="785" spans="1:29" ht="13.2" x14ac:dyDescent="0.25">
      <c r="A785" s="20" t="s">
        <v>923</v>
      </c>
      <c r="B785" s="20" t="s">
        <v>8</v>
      </c>
      <c r="C785" s="20" t="s">
        <v>8</v>
      </c>
      <c r="D785" s="20" t="s">
        <v>18</v>
      </c>
      <c r="E785" s="20" t="s">
        <v>18</v>
      </c>
      <c r="F785" s="21">
        <v>43696.832638888889</v>
      </c>
      <c r="H785" s="20" t="s">
        <v>924</v>
      </c>
      <c r="I785" s="20" t="s">
        <v>121</v>
      </c>
      <c r="K785" s="20" t="s">
        <v>106</v>
      </c>
      <c r="M785" s="20" t="s">
        <v>122</v>
      </c>
      <c r="N785" s="20" t="s">
        <v>106</v>
      </c>
      <c r="O785" s="22">
        <v>1</v>
      </c>
      <c r="P785" s="23">
        <v>11.25</v>
      </c>
      <c r="Q785" s="23">
        <v>11.25</v>
      </c>
      <c r="R785" s="23">
        <v>59.99</v>
      </c>
      <c r="S785" s="23">
        <v>65</v>
      </c>
      <c r="T785" s="23">
        <v>59.99</v>
      </c>
      <c r="U785" s="23">
        <v>65</v>
      </c>
      <c r="V785" s="23">
        <v>53.75</v>
      </c>
      <c r="X785" s="23">
        <v>65</v>
      </c>
      <c r="Y785" s="23">
        <v>-5.01</v>
      </c>
      <c r="Z785" s="23">
        <v>0</v>
      </c>
      <c r="AA785" s="20" t="s">
        <v>182</v>
      </c>
      <c r="AB785" s="20" t="s">
        <v>124</v>
      </c>
      <c r="AC785" s="20" t="s">
        <v>110</v>
      </c>
    </row>
    <row r="786" spans="1:29" ht="13.2" x14ac:dyDescent="0.25">
      <c r="A786" s="20" t="s">
        <v>927</v>
      </c>
      <c r="B786" s="20" t="s">
        <v>8</v>
      </c>
      <c r="C786" s="20" t="s">
        <v>8</v>
      </c>
      <c r="D786" s="20" t="s">
        <v>18</v>
      </c>
      <c r="E786" s="20" t="s">
        <v>18</v>
      </c>
      <c r="F786" s="21">
        <v>43696.84652777778</v>
      </c>
      <c r="H786" s="20" t="s">
        <v>928</v>
      </c>
      <c r="I786" s="20" t="s">
        <v>105</v>
      </c>
      <c r="J786" s="22">
        <v>7164905533</v>
      </c>
      <c r="K786" s="20" t="s">
        <v>106</v>
      </c>
      <c r="M786" s="20" t="s">
        <v>107</v>
      </c>
      <c r="N786" s="20" t="s">
        <v>106</v>
      </c>
      <c r="O786" s="22">
        <v>1</v>
      </c>
      <c r="P786" s="23">
        <v>0</v>
      </c>
      <c r="Q786" s="23">
        <v>0</v>
      </c>
      <c r="R786" s="23">
        <v>159.63</v>
      </c>
      <c r="S786" s="23">
        <v>0</v>
      </c>
      <c r="T786" s="23">
        <v>159.63</v>
      </c>
      <c r="U786" s="23">
        <v>159.63</v>
      </c>
      <c r="V786" s="23">
        <v>0</v>
      </c>
      <c r="X786" s="23">
        <v>0</v>
      </c>
      <c r="Y786" s="23">
        <v>0</v>
      </c>
      <c r="Z786" s="23">
        <v>0</v>
      </c>
      <c r="AA786" s="20" t="s">
        <v>182</v>
      </c>
      <c r="AB786" s="20" t="s">
        <v>109</v>
      </c>
      <c r="AC786" s="20" t="s">
        <v>110</v>
      </c>
    </row>
    <row r="787" spans="1:29" ht="13.2" x14ac:dyDescent="0.25">
      <c r="A787" s="20" t="s">
        <v>927</v>
      </c>
      <c r="B787" s="20" t="s">
        <v>8</v>
      </c>
      <c r="C787" s="20" t="s">
        <v>8</v>
      </c>
      <c r="D787" s="20" t="s">
        <v>18</v>
      </c>
      <c r="E787" s="20" t="s">
        <v>18</v>
      </c>
      <c r="F787" s="21">
        <v>43696.84652777778</v>
      </c>
      <c r="H787" s="20" t="s">
        <v>928</v>
      </c>
      <c r="I787" s="20" t="s">
        <v>111</v>
      </c>
      <c r="J787" s="22">
        <v>7164905533</v>
      </c>
      <c r="K787" s="20" t="s">
        <v>106</v>
      </c>
      <c r="M787" s="20" t="s">
        <v>112</v>
      </c>
      <c r="N787" s="20" t="s">
        <v>106</v>
      </c>
      <c r="O787" s="22">
        <v>1</v>
      </c>
      <c r="P787" s="23">
        <v>0</v>
      </c>
      <c r="Q787" s="23">
        <v>0</v>
      </c>
      <c r="R787" s="23">
        <v>0</v>
      </c>
      <c r="S787" s="23">
        <v>0</v>
      </c>
      <c r="T787" s="23">
        <v>0</v>
      </c>
      <c r="U787" s="23">
        <v>0</v>
      </c>
      <c r="V787" s="23">
        <v>0</v>
      </c>
      <c r="X787" s="23">
        <v>0</v>
      </c>
      <c r="Y787" s="23">
        <v>0</v>
      </c>
      <c r="Z787" s="23">
        <v>0</v>
      </c>
      <c r="AA787" s="20" t="s">
        <v>182</v>
      </c>
      <c r="AB787" s="20" t="s">
        <v>113</v>
      </c>
      <c r="AC787" s="20" t="s">
        <v>110</v>
      </c>
    </row>
    <row r="788" spans="1:29" ht="13.2" x14ac:dyDescent="0.25">
      <c r="A788" s="20" t="s">
        <v>927</v>
      </c>
      <c r="B788" s="20" t="s">
        <v>8</v>
      </c>
      <c r="C788" s="20" t="s">
        <v>8</v>
      </c>
      <c r="D788" s="20" t="s">
        <v>18</v>
      </c>
      <c r="E788" s="20" t="s">
        <v>18</v>
      </c>
      <c r="F788" s="21">
        <v>43696.84652777778</v>
      </c>
      <c r="H788" s="20" t="s">
        <v>928</v>
      </c>
      <c r="I788" s="20" t="s">
        <v>114</v>
      </c>
      <c r="J788" s="22">
        <v>7164905533</v>
      </c>
      <c r="K788" s="20" t="s">
        <v>106</v>
      </c>
      <c r="M788" s="20" t="s">
        <v>115</v>
      </c>
      <c r="N788" s="20" t="s">
        <v>106</v>
      </c>
      <c r="O788" s="22">
        <v>1</v>
      </c>
      <c r="P788" s="23">
        <v>0</v>
      </c>
      <c r="Q788" s="23">
        <v>0</v>
      </c>
      <c r="R788" s="23">
        <v>0</v>
      </c>
      <c r="S788" s="23">
        <v>0</v>
      </c>
      <c r="T788" s="23">
        <v>0</v>
      </c>
      <c r="U788" s="23">
        <v>0</v>
      </c>
      <c r="V788" s="23">
        <v>0</v>
      </c>
      <c r="W788" s="23">
        <v>0</v>
      </c>
      <c r="X788" s="23">
        <v>0</v>
      </c>
      <c r="Y788" s="23">
        <v>0</v>
      </c>
      <c r="Z788" s="23">
        <v>0</v>
      </c>
      <c r="AA788" s="20" t="s">
        <v>182</v>
      </c>
      <c r="AB788" s="20" t="s">
        <v>116</v>
      </c>
      <c r="AC788" s="20" t="s">
        <v>110</v>
      </c>
    </row>
    <row r="789" spans="1:29" ht="13.2" x14ac:dyDescent="0.25">
      <c r="A789" s="20" t="s">
        <v>929</v>
      </c>
      <c r="B789" s="20" t="s">
        <v>7</v>
      </c>
      <c r="C789" s="20" t="s">
        <v>7</v>
      </c>
      <c r="D789" s="20" t="s">
        <v>74</v>
      </c>
      <c r="E789" s="20" t="s">
        <v>74</v>
      </c>
      <c r="F789" s="21">
        <v>43696.859722222223</v>
      </c>
      <c r="H789" s="20" t="s">
        <v>930</v>
      </c>
      <c r="I789" s="20" t="s">
        <v>359</v>
      </c>
      <c r="J789" s="22">
        <v>358646090992445</v>
      </c>
      <c r="K789" s="20" t="s">
        <v>106</v>
      </c>
      <c r="L789" s="22">
        <v>283989713</v>
      </c>
      <c r="M789" s="20" t="s">
        <v>360</v>
      </c>
      <c r="N789" s="20" t="s">
        <v>106</v>
      </c>
      <c r="O789" s="22">
        <v>1</v>
      </c>
      <c r="P789" s="23">
        <v>499.99</v>
      </c>
      <c r="Q789" s="23">
        <v>499.99</v>
      </c>
      <c r="R789" s="23">
        <v>0</v>
      </c>
      <c r="S789" s="23">
        <v>499.99</v>
      </c>
      <c r="T789" s="23">
        <v>499.99</v>
      </c>
      <c r="U789" s="23">
        <v>499.99</v>
      </c>
      <c r="V789" s="23">
        <v>0</v>
      </c>
      <c r="X789" s="23">
        <v>499.99</v>
      </c>
      <c r="Y789" s="23">
        <v>-499.99</v>
      </c>
      <c r="Z789" s="23">
        <v>0</v>
      </c>
      <c r="AA789" s="20" t="s">
        <v>123</v>
      </c>
      <c r="AB789" s="20" t="s">
        <v>230</v>
      </c>
      <c r="AC789" s="20" t="s">
        <v>110</v>
      </c>
    </row>
    <row r="790" spans="1:29" ht="13.2" x14ac:dyDescent="0.25">
      <c r="A790" s="20" t="s">
        <v>929</v>
      </c>
      <c r="B790" s="20" t="s">
        <v>7</v>
      </c>
      <c r="C790" s="20" t="s">
        <v>7</v>
      </c>
      <c r="D790" s="20" t="s">
        <v>74</v>
      </c>
      <c r="E790" s="20" t="s">
        <v>74</v>
      </c>
      <c r="F790" s="21">
        <v>43696.859722222223</v>
      </c>
      <c r="H790" s="20" t="s">
        <v>930</v>
      </c>
      <c r="I790" s="20" t="s">
        <v>128</v>
      </c>
      <c r="J790" s="22">
        <v>7168442163</v>
      </c>
      <c r="K790" s="20" t="s">
        <v>106</v>
      </c>
      <c r="L790" s="22">
        <v>283989713</v>
      </c>
      <c r="M790" s="20" t="s">
        <v>129</v>
      </c>
      <c r="N790" s="20" t="s">
        <v>106</v>
      </c>
      <c r="O790" s="22">
        <v>1</v>
      </c>
      <c r="P790" s="23">
        <v>0</v>
      </c>
      <c r="Q790" s="23">
        <v>0</v>
      </c>
      <c r="R790" s="23">
        <v>0</v>
      </c>
      <c r="S790" s="23">
        <v>0</v>
      </c>
      <c r="T790" s="23">
        <v>0</v>
      </c>
      <c r="U790" s="23">
        <v>0</v>
      </c>
      <c r="V790" s="23">
        <v>0</v>
      </c>
      <c r="W790" s="23">
        <v>0</v>
      </c>
      <c r="X790" s="23">
        <v>0</v>
      </c>
      <c r="Y790" s="23">
        <v>0</v>
      </c>
      <c r="Z790" s="23">
        <v>0</v>
      </c>
      <c r="AA790" s="20" t="s">
        <v>123</v>
      </c>
      <c r="AB790" s="20" t="s">
        <v>130</v>
      </c>
      <c r="AC790" s="20" t="s">
        <v>110</v>
      </c>
    </row>
    <row r="791" spans="1:29" ht="13.2" x14ac:dyDescent="0.25">
      <c r="A791" s="20" t="s">
        <v>929</v>
      </c>
      <c r="B791" s="20" t="s">
        <v>7</v>
      </c>
      <c r="C791" s="20" t="s">
        <v>7</v>
      </c>
      <c r="D791" s="20" t="s">
        <v>74</v>
      </c>
      <c r="E791" s="20" t="s">
        <v>74</v>
      </c>
      <c r="F791" s="21">
        <v>43696.859722222223</v>
      </c>
      <c r="H791" s="20" t="s">
        <v>930</v>
      </c>
      <c r="I791" s="20" t="s">
        <v>361</v>
      </c>
      <c r="K791" s="20" t="s">
        <v>106</v>
      </c>
      <c r="L791" s="22">
        <v>283989713</v>
      </c>
      <c r="M791" s="20" t="s">
        <v>362</v>
      </c>
      <c r="N791" s="20" t="s">
        <v>106</v>
      </c>
      <c r="O791" s="22">
        <v>1</v>
      </c>
      <c r="P791" s="23">
        <v>0</v>
      </c>
      <c r="Q791" s="23">
        <v>0</v>
      </c>
      <c r="R791" s="23">
        <v>0</v>
      </c>
      <c r="S791" s="23">
        <v>0</v>
      </c>
      <c r="T791" s="23">
        <v>0</v>
      </c>
      <c r="U791" s="23">
        <v>0</v>
      </c>
      <c r="V791" s="23">
        <v>0</v>
      </c>
      <c r="W791" s="23">
        <v>0</v>
      </c>
      <c r="X791" s="23">
        <v>0</v>
      </c>
      <c r="Y791" s="23">
        <v>0</v>
      </c>
      <c r="Z791" s="23">
        <v>0</v>
      </c>
      <c r="AA791" s="20" t="s">
        <v>123</v>
      </c>
      <c r="AB791" s="20" t="s">
        <v>133</v>
      </c>
      <c r="AC791" s="20" t="s">
        <v>110</v>
      </c>
    </row>
    <row r="792" spans="1:29" ht="13.2" x14ac:dyDescent="0.25">
      <c r="A792" s="20" t="s">
        <v>929</v>
      </c>
      <c r="B792" s="20" t="s">
        <v>7</v>
      </c>
      <c r="C792" s="20" t="s">
        <v>7</v>
      </c>
      <c r="D792" s="20" t="s">
        <v>74</v>
      </c>
      <c r="E792" s="20" t="s">
        <v>74</v>
      </c>
      <c r="F792" s="21">
        <v>43696.859722222223</v>
      </c>
      <c r="H792" s="20" t="s">
        <v>930</v>
      </c>
      <c r="I792" s="20" t="s">
        <v>60</v>
      </c>
      <c r="J792" s="22">
        <v>7168442163</v>
      </c>
      <c r="K792" s="20" t="s">
        <v>106</v>
      </c>
      <c r="L792" s="22">
        <v>283989713</v>
      </c>
      <c r="M792" s="20" t="s">
        <v>363</v>
      </c>
      <c r="N792" s="20" t="s">
        <v>106</v>
      </c>
      <c r="O792" s="22">
        <v>1</v>
      </c>
      <c r="P792" s="23">
        <v>0</v>
      </c>
      <c r="Q792" s="23">
        <v>0</v>
      </c>
      <c r="R792" s="23">
        <v>0</v>
      </c>
      <c r="S792" s="23">
        <v>25</v>
      </c>
      <c r="T792" s="23">
        <v>25</v>
      </c>
      <c r="U792" s="23">
        <v>25</v>
      </c>
      <c r="V792" s="23">
        <v>25</v>
      </c>
      <c r="W792" s="23">
        <v>0</v>
      </c>
      <c r="X792" s="23">
        <v>25</v>
      </c>
      <c r="Y792" s="23">
        <v>-25</v>
      </c>
      <c r="Z792" s="23">
        <v>0</v>
      </c>
      <c r="AA792" s="20" t="s">
        <v>123</v>
      </c>
      <c r="AB792" s="20" t="s">
        <v>136</v>
      </c>
      <c r="AC792" s="20" t="s">
        <v>110</v>
      </c>
    </row>
    <row r="793" spans="1:29" ht="13.2" x14ac:dyDescent="0.25">
      <c r="A793" s="20" t="s">
        <v>929</v>
      </c>
      <c r="B793" s="20" t="s">
        <v>7</v>
      </c>
      <c r="C793" s="20" t="s">
        <v>7</v>
      </c>
      <c r="D793" s="20" t="s">
        <v>74</v>
      </c>
      <c r="E793" s="20" t="s">
        <v>74</v>
      </c>
      <c r="F793" s="21">
        <v>43696.859722222223</v>
      </c>
      <c r="H793" s="20" t="s">
        <v>930</v>
      </c>
      <c r="I793" s="20" t="s">
        <v>367</v>
      </c>
      <c r="J793" s="22">
        <v>7168442163</v>
      </c>
      <c r="K793" s="20" t="s">
        <v>106</v>
      </c>
      <c r="L793" s="22">
        <v>283989713</v>
      </c>
      <c r="M793" s="20" t="s">
        <v>368</v>
      </c>
      <c r="N793" s="20" t="s">
        <v>106</v>
      </c>
      <c r="O793" s="22">
        <v>1</v>
      </c>
      <c r="P793" s="23">
        <v>0</v>
      </c>
      <c r="Q793" s="23">
        <v>0</v>
      </c>
      <c r="R793" s="23">
        <v>0</v>
      </c>
      <c r="S793" s="23">
        <v>25</v>
      </c>
      <c r="T793" s="23">
        <v>25</v>
      </c>
      <c r="U793" s="23">
        <v>25</v>
      </c>
      <c r="V793" s="23">
        <v>25</v>
      </c>
      <c r="W793" s="23">
        <v>0</v>
      </c>
      <c r="X793" s="23">
        <v>25</v>
      </c>
      <c r="Y793" s="23">
        <v>-25</v>
      </c>
      <c r="Z793" s="23">
        <v>0</v>
      </c>
      <c r="AA793" s="20" t="s">
        <v>123</v>
      </c>
      <c r="AB793" s="20" t="s">
        <v>221</v>
      </c>
      <c r="AC793" s="20" t="s">
        <v>110</v>
      </c>
    </row>
    <row r="794" spans="1:29" ht="13.2" x14ac:dyDescent="0.25">
      <c r="A794" s="20" t="s">
        <v>929</v>
      </c>
      <c r="B794" s="20" t="s">
        <v>7</v>
      </c>
      <c r="C794" s="20" t="s">
        <v>7</v>
      </c>
      <c r="D794" s="20" t="s">
        <v>74</v>
      </c>
      <c r="E794" s="20" t="s">
        <v>74</v>
      </c>
      <c r="F794" s="21">
        <v>43696.859722222223</v>
      </c>
      <c r="H794" s="20" t="s">
        <v>930</v>
      </c>
      <c r="I794" s="20" t="s">
        <v>366</v>
      </c>
      <c r="J794" s="22">
        <v>7168442163</v>
      </c>
      <c r="K794" s="20" t="s">
        <v>106</v>
      </c>
      <c r="L794" s="22">
        <v>283989713</v>
      </c>
      <c r="M794" s="20" t="s">
        <v>365</v>
      </c>
      <c r="N794" s="20" t="s">
        <v>106</v>
      </c>
      <c r="O794" s="22">
        <v>1</v>
      </c>
      <c r="P794" s="23">
        <v>0</v>
      </c>
      <c r="Q794" s="23">
        <v>0</v>
      </c>
      <c r="R794" s="23">
        <v>0</v>
      </c>
      <c r="S794" s="23">
        <v>25</v>
      </c>
      <c r="T794" s="23">
        <v>25</v>
      </c>
      <c r="U794" s="23">
        <v>25</v>
      </c>
      <c r="V794" s="23">
        <v>25</v>
      </c>
      <c r="W794" s="23">
        <v>0</v>
      </c>
      <c r="X794" s="23">
        <v>25</v>
      </c>
      <c r="Y794" s="23">
        <v>-25</v>
      </c>
      <c r="Z794" s="23">
        <v>0</v>
      </c>
      <c r="AA794" s="20" t="s">
        <v>123</v>
      </c>
      <c r="AB794" s="20" t="s">
        <v>204</v>
      </c>
      <c r="AC794" s="20" t="s">
        <v>110</v>
      </c>
    </row>
    <row r="795" spans="1:29" ht="13.2" x14ac:dyDescent="0.25">
      <c r="A795" s="20" t="s">
        <v>929</v>
      </c>
      <c r="B795" s="20" t="s">
        <v>7</v>
      </c>
      <c r="C795" s="20" t="s">
        <v>7</v>
      </c>
      <c r="D795" s="20" t="s">
        <v>74</v>
      </c>
      <c r="E795" s="20" t="s">
        <v>74</v>
      </c>
      <c r="F795" s="21">
        <v>43696.859722222223</v>
      </c>
      <c r="H795" s="20" t="s">
        <v>930</v>
      </c>
      <c r="I795" s="20" t="s">
        <v>407</v>
      </c>
      <c r="J795" s="22">
        <v>7168442163</v>
      </c>
      <c r="K795" s="20" t="s">
        <v>106</v>
      </c>
      <c r="L795" s="22">
        <v>283989713</v>
      </c>
      <c r="M795" s="20" t="s">
        <v>408</v>
      </c>
      <c r="N795" s="20" t="s">
        <v>106</v>
      </c>
      <c r="O795" s="22">
        <v>1</v>
      </c>
      <c r="P795" s="23">
        <v>0</v>
      </c>
      <c r="Q795" s="23">
        <v>0</v>
      </c>
      <c r="R795" s="23">
        <v>55</v>
      </c>
      <c r="S795" s="23">
        <v>55</v>
      </c>
      <c r="T795" s="23">
        <v>55</v>
      </c>
      <c r="U795" s="23">
        <v>55</v>
      </c>
      <c r="V795" s="23">
        <v>55</v>
      </c>
      <c r="W795" s="23">
        <v>0</v>
      </c>
      <c r="X795" s="23">
        <v>55</v>
      </c>
      <c r="Y795" s="23">
        <v>0</v>
      </c>
      <c r="Z795" s="23">
        <v>0</v>
      </c>
      <c r="AA795" s="20" t="s">
        <v>123</v>
      </c>
      <c r="AB795" s="20" t="s">
        <v>151</v>
      </c>
      <c r="AC795" s="20" t="s">
        <v>110</v>
      </c>
    </row>
    <row r="796" spans="1:29" ht="13.2" x14ac:dyDescent="0.25">
      <c r="A796" s="20" t="s">
        <v>929</v>
      </c>
      <c r="B796" s="20" t="s">
        <v>7</v>
      </c>
      <c r="C796" s="20" t="s">
        <v>7</v>
      </c>
      <c r="D796" s="20" t="s">
        <v>74</v>
      </c>
      <c r="E796" s="20" t="s">
        <v>74</v>
      </c>
      <c r="F796" s="21">
        <v>43696.859722222223</v>
      </c>
      <c r="H796" s="20" t="s">
        <v>930</v>
      </c>
      <c r="I796" s="20" t="s">
        <v>156</v>
      </c>
      <c r="J796" s="22">
        <v>1701234983</v>
      </c>
      <c r="K796" s="20" t="s">
        <v>106</v>
      </c>
      <c r="L796" s="22">
        <v>283989713</v>
      </c>
      <c r="M796" s="20" t="s">
        <v>157</v>
      </c>
      <c r="N796" s="20" t="s">
        <v>106</v>
      </c>
      <c r="O796" s="22">
        <v>1</v>
      </c>
      <c r="P796" s="23">
        <v>0</v>
      </c>
      <c r="Q796" s="23">
        <v>0</v>
      </c>
      <c r="R796" s="23">
        <v>0</v>
      </c>
      <c r="S796" s="23">
        <v>0</v>
      </c>
      <c r="T796" s="23">
        <v>0</v>
      </c>
      <c r="U796" s="23">
        <v>0</v>
      </c>
      <c r="V796" s="23">
        <v>0</v>
      </c>
      <c r="W796" s="23">
        <v>0</v>
      </c>
      <c r="X796" s="23">
        <v>0</v>
      </c>
      <c r="Y796" s="23">
        <v>0</v>
      </c>
      <c r="Z796" s="23">
        <v>0</v>
      </c>
      <c r="AA796" s="20" t="s">
        <v>123</v>
      </c>
      <c r="AB796" s="20" t="s">
        <v>158</v>
      </c>
      <c r="AC796" s="20" t="s">
        <v>110</v>
      </c>
    </row>
    <row r="797" spans="1:29" ht="13.2" x14ac:dyDescent="0.25">
      <c r="A797" s="20" t="s">
        <v>929</v>
      </c>
      <c r="B797" s="20" t="s">
        <v>7</v>
      </c>
      <c r="C797" s="20" t="s">
        <v>7</v>
      </c>
      <c r="D797" s="20" t="s">
        <v>74</v>
      </c>
      <c r="E797" s="20" t="s">
        <v>74</v>
      </c>
      <c r="F797" s="21">
        <v>43696.859722222223</v>
      </c>
      <c r="H797" s="20" t="s">
        <v>930</v>
      </c>
      <c r="I797" s="20" t="s">
        <v>154</v>
      </c>
      <c r="J797" s="22">
        <v>7168442163</v>
      </c>
      <c r="K797" s="20" t="s">
        <v>106</v>
      </c>
      <c r="L797" s="22">
        <v>283989713</v>
      </c>
      <c r="M797" s="20" t="s">
        <v>155</v>
      </c>
      <c r="N797" s="20" t="s">
        <v>106</v>
      </c>
      <c r="O797" s="22">
        <v>1</v>
      </c>
      <c r="P797" s="23">
        <v>0</v>
      </c>
      <c r="Q797" s="23">
        <v>0</v>
      </c>
      <c r="R797" s="23">
        <v>0</v>
      </c>
      <c r="S797" s="23">
        <v>0</v>
      </c>
      <c r="T797" s="23">
        <v>0</v>
      </c>
      <c r="U797" s="23">
        <v>0</v>
      </c>
      <c r="V797" s="23">
        <v>0</v>
      </c>
      <c r="W797" s="23">
        <v>0</v>
      </c>
      <c r="X797" s="23">
        <v>0</v>
      </c>
      <c r="Y797" s="23">
        <v>0</v>
      </c>
      <c r="Z797" s="23">
        <v>0</v>
      </c>
      <c r="AA797" s="20" t="s">
        <v>123</v>
      </c>
      <c r="AB797" s="20" t="s">
        <v>151</v>
      </c>
      <c r="AC797" s="20" t="s">
        <v>110</v>
      </c>
    </row>
    <row r="798" spans="1:29" ht="13.2" x14ac:dyDescent="0.25">
      <c r="A798" s="20" t="s">
        <v>929</v>
      </c>
      <c r="B798" s="20" t="s">
        <v>7</v>
      </c>
      <c r="C798" s="20" t="s">
        <v>7</v>
      </c>
      <c r="D798" s="20" t="s">
        <v>74</v>
      </c>
      <c r="E798" s="20" t="s">
        <v>74</v>
      </c>
      <c r="F798" s="21">
        <v>43696.859722222223</v>
      </c>
      <c r="H798" s="20" t="s">
        <v>930</v>
      </c>
      <c r="I798" s="20" t="s">
        <v>164</v>
      </c>
      <c r="J798" s="22">
        <v>7168442163</v>
      </c>
      <c r="K798" s="20" t="s">
        <v>106</v>
      </c>
      <c r="L798" s="22">
        <v>283989713</v>
      </c>
      <c r="M798" s="20" t="s">
        <v>165</v>
      </c>
      <c r="N798" s="20" t="s">
        <v>106</v>
      </c>
      <c r="O798" s="22">
        <v>1</v>
      </c>
      <c r="P798" s="23">
        <v>0</v>
      </c>
      <c r="Q798" s="23">
        <v>0</v>
      </c>
      <c r="R798" s="23">
        <v>499.99</v>
      </c>
      <c r="S798" s="23">
        <v>499.99</v>
      </c>
      <c r="T798" s="23">
        <v>499.99</v>
      </c>
      <c r="U798" s="23">
        <v>499.99</v>
      </c>
      <c r="V798" s="23">
        <v>499.99</v>
      </c>
      <c r="W798" s="23">
        <v>0</v>
      </c>
      <c r="X798" s="23">
        <v>499.99</v>
      </c>
      <c r="Y798" s="23">
        <v>0</v>
      </c>
      <c r="Z798" s="23">
        <v>0</v>
      </c>
      <c r="AA798" s="20" t="s">
        <v>123</v>
      </c>
      <c r="AB798" s="20" t="s">
        <v>158</v>
      </c>
      <c r="AC798" s="20" t="s">
        <v>110</v>
      </c>
    </row>
    <row r="799" spans="1:29" ht="13.2" x14ac:dyDescent="0.25">
      <c r="A799" s="20" t="s">
        <v>929</v>
      </c>
      <c r="B799" s="20" t="s">
        <v>7</v>
      </c>
      <c r="C799" s="20" t="s">
        <v>7</v>
      </c>
      <c r="D799" s="20" t="s">
        <v>74</v>
      </c>
      <c r="E799" s="20" t="s">
        <v>74</v>
      </c>
      <c r="F799" s="21">
        <v>43696.859722222223</v>
      </c>
      <c r="H799" s="20" t="s">
        <v>930</v>
      </c>
      <c r="I799" s="20" t="s">
        <v>364</v>
      </c>
      <c r="J799" s="22">
        <v>7168442163</v>
      </c>
      <c r="K799" s="20" t="s">
        <v>106</v>
      </c>
      <c r="L799" s="22">
        <v>283989713</v>
      </c>
      <c r="M799" s="20" t="s">
        <v>365</v>
      </c>
      <c r="N799" s="20" t="s">
        <v>106</v>
      </c>
      <c r="O799" s="22">
        <v>1</v>
      </c>
      <c r="P799" s="23">
        <v>0</v>
      </c>
      <c r="Q799" s="23">
        <v>0</v>
      </c>
      <c r="R799" s="23">
        <v>0</v>
      </c>
      <c r="S799" s="23">
        <v>0</v>
      </c>
      <c r="T799" s="23">
        <v>0</v>
      </c>
      <c r="U799" s="23">
        <v>0</v>
      </c>
      <c r="V799" s="23">
        <v>0</v>
      </c>
      <c r="W799" s="23">
        <v>0</v>
      </c>
      <c r="X799" s="23">
        <v>0</v>
      </c>
      <c r="Y799" s="23">
        <v>0</v>
      </c>
      <c r="Z799" s="23">
        <v>0</v>
      </c>
      <c r="AA799" s="20" t="s">
        <v>123</v>
      </c>
      <c r="AB799" s="20" t="s">
        <v>204</v>
      </c>
      <c r="AC799" s="20" t="s">
        <v>110</v>
      </c>
    </row>
    <row r="800" spans="1:29" ht="13.2" x14ac:dyDescent="0.25">
      <c r="A800" s="20" t="s">
        <v>929</v>
      </c>
      <c r="B800" s="20" t="s">
        <v>7</v>
      </c>
      <c r="C800" s="20" t="s">
        <v>7</v>
      </c>
      <c r="D800" s="20" t="s">
        <v>74</v>
      </c>
      <c r="E800" s="20" t="s">
        <v>74</v>
      </c>
      <c r="F800" s="21">
        <v>43696.859722222223</v>
      </c>
      <c r="H800" s="20" t="s">
        <v>930</v>
      </c>
      <c r="I800" s="20" t="s">
        <v>162</v>
      </c>
      <c r="J800" s="22">
        <v>7168442163</v>
      </c>
      <c r="K800" s="20" t="s">
        <v>106</v>
      </c>
      <c r="L800" s="22">
        <v>283989713</v>
      </c>
      <c r="M800" s="20" t="s">
        <v>163</v>
      </c>
      <c r="N800" s="20" t="s">
        <v>141</v>
      </c>
      <c r="O800" s="22">
        <v>-1</v>
      </c>
      <c r="P800" s="23">
        <v>0</v>
      </c>
      <c r="Q800" s="23">
        <v>0</v>
      </c>
      <c r="R800" s="23">
        <v>-25</v>
      </c>
      <c r="S800" s="23">
        <v>-25</v>
      </c>
      <c r="T800" s="23">
        <v>-25</v>
      </c>
      <c r="U800" s="23">
        <v>-25</v>
      </c>
      <c r="V800" s="23">
        <v>-25</v>
      </c>
      <c r="W800" s="23">
        <v>0</v>
      </c>
      <c r="X800" s="23">
        <v>-25</v>
      </c>
      <c r="Y800" s="23">
        <v>0</v>
      </c>
      <c r="Z800" s="23">
        <v>0</v>
      </c>
      <c r="AA800" s="20" t="s">
        <v>123</v>
      </c>
      <c r="AB800" s="20" t="s">
        <v>158</v>
      </c>
      <c r="AC800" s="20" t="s">
        <v>110</v>
      </c>
    </row>
    <row r="801" spans="1:29" ht="13.2" x14ac:dyDescent="0.25">
      <c r="A801" s="20" t="s">
        <v>929</v>
      </c>
      <c r="B801" s="20" t="s">
        <v>7</v>
      </c>
      <c r="C801" s="20" t="s">
        <v>7</v>
      </c>
      <c r="D801" s="20" t="s">
        <v>74</v>
      </c>
      <c r="E801" s="20" t="s">
        <v>74</v>
      </c>
      <c r="F801" s="21">
        <v>43696.859722222223</v>
      </c>
      <c r="H801" s="20" t="s">
        <v>930</v>
      </c>
      <c r="I801" s="20" t="s">
        <v>159</v>
      </c>
      <c r="J801" s="22">
        <v>7168442163</v>
      </c>
      <c r="K801" s="20" t="s">
        <v>106</v>
      </c>
      <c r="L801" s="22">
        <v>283989713</v>
      </c>
      <c r="M801" s="20" t="s">
        <v>160</v>
      </c>
      <c r="N801" s="20" t="s">
        <v>141</v>
      </c>
      <c r="O801" s="22">
        <v>-1</v>
      </c>
      <c r="P801" s="23">
        <v>0</v>
      </c>
      <c r="Q801" s="23">
        <v>0</v>
      </c>
      <c r="R801" s="23">
        <v>-499.99</v>
      </c>
      <c r="S801" s="23">
        <v>-499.99</v>
      </c>
      <c r="T801" s="23">
        <v>-499.99</v>
      </c>
      <c r="U801" s="23">
        <v>-499.99</v>
      </c>
      <c r="V801" s="23">
        <v>-499.99</v>
      </c>
      <c r="W801" s="23">
        <v>0</v>
      </c>
      <c r="X801" s="23">
        <v>-499.99</v>
      </c>
      <c r="Y801" s="23">
        <v>0</v>
      </c>
      <c r="Z801" s="23">
        <v>0</v>
      </c>
      <c r="AA801" s="20" t="s">
        <v>123</v>
      </c>
      <c r="AB801" s="20" t="s">
        <v>161</v>
      </c>
      <c r="AC801" s="20" t="s">
        <v>110</v>
      </c>
    </row>
    <row r="802" spans="1:29" ht="13.2" x14ac:dyDescent="0.25">
      <c r="A802" s="20" t="s">
        <v>931</v>
      </c>
      <c r="B802" s="20" t="s">
        <v>8</v>
      </c>
      <c r="C802" s="20" t="s">
        <v>8</v>
      </c>
      <c r="D802" s="20" t="s">
        <v>11</v>
      </c>
      <c r="E802" s="20" t="s">
        <v>11</v>
      </c>
      <c r="F802" s="21">
        <v>43697.384722222225</v>
      </c>
      <c r="H802" s="20" t="s">
        <v>932</v>
      </c>
      <c r="I802" s="20" t="s">
        <v>105</v>
      </c>
      <c r="J802" s="22">
        <v>7165047282</v>
      </c>
      <c r="K802" s="20" t="s">
        <v>106</v>
      </c>
      <c r="M802" s="20" t="s">
        <v>107</v>
      </c>
      <c r="N802" s="20" t="s">
        <v>106</v>
      </c>
      <c r="O802" s="22">
        <v>1</v>
      </c>
      <c r="P802" s="23">
        <v>0</v>
      </c>
      <c r="Q802" s="23">
        <v>0</v>
      </c>
      <c r="R802" s="23">
        <v>28.72</v>
      </c>
      <c r="S802" s="23">
        <v>0</v>
      </c>
      <c r="T802" s="23">
        <v>28.72</v>
      </c>
      <c r="U802" s="23">
        <v>28.72</v>
      </c>
      <c r="V802" s="23">
        <v>0</v>
      </c>
      <c r="X802" s="23">
        <v>0</v>
      </c>
      <c r="Y802" s="23">
        <v>0</v>
      </c>
      <c r="Z802" s="23">
        <v>0</v>
      </c>
      <c r="AA802" s="20" t="s">
        <v>182</v>
      </c>
      <c r="AB802" s="20" t="s">
        <v>109</v>
      </c>
      <c r="AC802" s="20" t="s">
        <v>110</v>
      </c>
    </row>
    <row r="803" spans="1:29" ht="13.2" x14ac:dyDescent="0.25">
      <c r="A803" s="20" t="s">
        <v>931</v>
      </c>
      <c r="B803" s="20" t="s">
        <v>8</v>
      </c>
      <c r="C803" s="20" t="s">
        <v>8</v>
      </c>
      <c r="D803" s="20" t="s">
        <v>11</v>
      </c>
      <c r="E803" s="20" t="s">
        <v>11</v>
      </c>
      <c r="F803" s="21">
        <v>43697.384722222225</v>
      </c>
      <c r="H803" s="20" t="s">
        <v>932</v>
      </c>
      <c r="I803" s="20" t="s">
        <v>111</v>
      </c>
      <c r="J803" s="22">
        <v>7165047282</v>
      </c>
      <c r="K803" s="20" t="s">
        <v>106</v>
      </c>
      <c r="M803" s="20" t="s">
        <v>112</v>
      </c>
      <c r="N803" s="20" t="s">
        <v>106</v>
      </c>
      <c r="O803" s="22">
        <v>1</v>
      </c>
      <c r="P803" s="23">
        <v>0</v>
      </c>
      <c r="Q803" s="23">
        <v>0</v>
      </c>
      <c r="R803" s="23">
        <v>0</v>
      </c>
      <c r="S803" s="23">
        <v>0</v>
      </c>
      <c r="T803" s="23">
        <v>0</v>
      </c>
      <c r="U803" s="23">
        <v>0</v>
      </c>
      <c r="V803" s="23">
        <v>0</v>
      </c>
      <c r="X803" s="23">
        <v>0</v>
      </c>
      <c r="Y803" s="23">
        <v>0</v>
      </c>
      <c r="Z803" s="23">
        <v>0</v>
      </c>
      <c r="AA803" s="20" t="s">
        <v>182</v>
      </c>
      <c r="AB803" s="20" t="s">
        <v>113</v>
      </c>
      <c r="AC803" s="20" t="s">
        <v>110</v>
      </c>
    </row>
    <row r="804" spans="1:29" ht="13.2" x14ac:dyDescent="0.25">
      <c r="A804" s="20" t="s">
        <v>931</v>
      </c>
      <c r="B804" s="20" t="s">
        <v>8</v>
      </c>
      <c r="C804" s="20" t="s">
        <v>8</v>
      </c>
      <c r="D804" s="20" t="s">
        <v>11</v>
      </c>
      <c r="E804" s="20" t="s">
        <v>11</v>
      </c>
      <c r="F804" s="21">
        <v>43697.384722222225</v>
      </c>
      <c r="H804" s="20" t="s">
        <v>932</v>
      </c>
      <c r="I804" s="20" t="s">
        <v>114</v>
      </c>
      <c r="J804" s="22">
        <v>7165047282</v>
      </c>
      <c r="K804" s="20" t="s">
        <v>106</v>
      </c>
      <c r="M804" s="20" t="s">
        <v>115</v>
      </c>
      <c r="N804" s="20" t="s">
        <v>106</v>
      </c>
      <c r="O804" s="22">
        <v>1</v>
      </c>
      <c r="P804" s="23">
        <v>0</v>
      </c>
      <c r="Q804" s="23">
        <v>0</v>
      </c>
      <c r="R804" s="23">
        <v>0</v>
      </c>
      <c r="S804" s="23">
        <v>0</v>
      </c>
      <c r="T804" s="23">
        <v>0</v>
      </c>
      <c r="U804" s="23">
        <v>0</v>
      </c>
      <c r="V804" s="23">
        <v>0</v>
      </c>
      <c r="W804" s="23">
        <v>0</v>
      </c>
      <c r="X804" s="23">
        <v>0</v>
      </c>
      <c r="Y804" s="23">
        <v>0</v>
      </c>
      <c r="Z804" s="23">
        <v>0</v>
      </c>
      <c r="AA804" s="20" t="s">
        <v>182</v>
      </c>
      <c r="AB804" s="20" t="s">
        <v>116</v>
      </c>
      <c r="AC804" s="20" t="s">
        <v>110</v>
      </c>
    </row>
    <row r="805" spans="1:29" ht="13.2" x14ac:dyDescent="0.25">
      <c r="A805" s="20" t="s">
        <v>933</v>
      </c>
      <c r="B805" s="20" t="s">
        <v>8</v>
      </c>
      <c r="C805" s="20" t="s">
        <v>8</v>
      </c>
      <c r="D805" s="20" t="s">
        <v>11</v>
      </c>
      <c r="E805" s="20" t="s">
        <v>11</v>
      </c>
      <c r="F805" s="21">
        <v>43697.393750000003</v>
      </c>
      <c r="H805" s="20" t="s">
        <v>934</v>
      </c>
      <c r="I805" s="20" t="s">
        <v>308</v>
      </c>
      <c r="K805" s="20" t="s">
        <v>106</v>
      </c>
      <c r="M805" s="20" t="s">
        <v>309</v>
      </c>
      <c r="N805" s="20" t="s">
        <v>106</v>
      </c>
      <c r="O805" s="22">
        <v>1</v>
      </c>
      <c r="P805" s="23">
        <v>2.25</v>
      </c>
      <c r="Q805" s="23">
        <v>2.25</v>
      </c>
      <c r="R805" s="23">
        <v>20</v>
      </c>
      <c r="S805" s="23">
        <v>15</v>
      </c>
      <c r="T805" s="23">
        <v>20</v>
      </c>
      <c r="U805" s="23">
        <v>15</v>
      </c>
      <c r="V805" s="23">
        <v>12.75</v>
      </c>
      <c r="X805" s="23">
        <v>15</v>
      </c>
      <c r="Y805" s="23">
        <v>5</v>
      </c>
      <c r="Z805" s="23">
        <v>0</v>
      </c>
      <c r="AA805" s="20" t="s">
        <v>182</v>
      </c>
      <c r="AB805" s="20" t="s">
        <v>310</v>
      </c>
      <c r="AC805" s="20" t="s">
        <v>110</v>
      </c>
    </row>
    <row r="806" spans="1:29" ht="13.2" x14ac:dyDescent="0.25">
      <c r="A806" s="20" t="s">
        <v>935</v>
      </c>
      <c r="B806" s="20" t="s">
        <v>6</v>
      </c>
      <c r="C806" s="20" t="s">
        <v>6</v>
      </c>
      <c r="D806" s="20" t="s">
        <v>15</v>
      </c>
      <c r="E806" s="20" t="s">
        <v>10</v>
      </c>
      <c r="F806" s="21">
        <v>43697.417361111111</v>
      </c>
      <c r="H806" s="20" t="s">
        <v>936</v>
      </c>
      <c r="I806" s="20" t="s">
        <v>105</v>
      </c>
      <c r="J806" s="22">
        <v>7166986716</v>
      </c>
      <c r="K806" s="20" t="s">
        <v>106</v>
      </c>
      <c r="M806" s="20" t="s">
        <v>107</v>
      </c>
      <c r="N806" s="20" t="s">
        <v>106</v>
      </c>
      <c r="O806" s="22">
        <v>1</v>
      </c>
      <c r="P806" s="23">
        <v>0</v>
      </c>
      <c r="Q806" s="23">
        <v>0</v>
      </c>
      <c r="R806" s="23">
        <v>460</v>
      </c>
      <c r="S806" s="23">
        <v>0</v>
      </c>
      <c r="T806" s="23">
        <v>460</v>
      </c>
      <c r="U806" s="23">
        <v>460</v>
      </c>
      <c r="V806" s="23">
        <v>0</v>
      </c>
      <c r="X806" s="23">
        <v>0</v>
      </c>
      <c r="Y806" s="23">
        <v>0</v>
      </c>
      <c r="Z806" s="23">
        <v>0</v>
      </c>
      <c r="AA806" s="20" t="s">
        <v>108</v>
      </c>
      <c r="AB806" s="20" t="s">
        <v>109</v>
      </c>
      <c r="AC806" s="20" t="s">
        <v>110</v>
      </c>
    </row>
    <row r="807" spans="1:29" ht="13.2" x14ac:dyDescent="0.25">
      <c r="A807" s="20" t="s">
        <v>935</v>
      </c>
      <c r="B807" s="20" t="s">
        <v>6</v>
      </c>
      <c r="C807" s="20" t="s">
        <v>6</v>
      </c>
      <c r="D807" s="20" t="s">
        <v>15</v>
      </c>
      <c r="E807" s="20" t="s">
        <v>10</v>
      </c>
      <c r="F807" s="21">
        <v>43697.417361111111</v>
      </c>
      <c r="H807" s="20" t="s">
        <v>936</v>
      </c>
      <c r="I807" s="20" t="s">
        <v>111</v>
      </c>
      <c r="J807" s="22">
        <v>7166986716</v>
      </c>
      <c r="K807" s="20" t="s">
        <v>106</v>
      </c>
      <c r="M807" s="20" t="s">
        <v>112</v>
      </c>
      <c r="N807" s="20" t="s">
        <v>106</v>
      </c>
      <c r="O807" s="22">
        <v>1</v>
      </c>
      <c r="P807" s="23">
        <v>0</v>
      </c>
      <c r="Q807" s="23">
        <v>0</v>
      </c>
      <c r="R807" s="23">
        <v>0</v>
      </c>
      <c r="S807" s="23">
        <v>0</v>
      </c>
      <c r="T807" s="23">
        <v>0</v>
      </c>
      <c r="U807" s="23">
        <v>0</v>
      </c>
      <c r="V807" s="23">
        <v>0</v>
      </c>
      <c r="X807" s="23">
        <v>0</v>
      </c>
      <c r="Y807" s="23">
        <v>0</v>
      </c>
      <c r="Z807" s="23">
        <v>0</v>
      </c>
      <c r="AA807" s="20" t="s">
        <v>108</v>
      </c>
      <c r="AB807" s="20" t="s">
        <v>113</v>
      </c>
      <c r="AC807" s="20" t="s">
        <v>110</v>
      </c>
    </row>
    <row r="808" spans="1:29" ht="13.2" x14ac:dyDescent="0.25">
      <c r="A808" s="20" t="s">
        <v>935</v>
      </c>
      <c r="B808" s="20" t="s">
        <v>6</v>
      </c>
      <c r="C808" s="20" t="s">
        <v>6</v>
      </c>
      <c r="D808" s="20" t="s">
        <v>15</v>
      </c>
      <c r="E808" s="20" t="s">
        <v>10</v>
      </c>
      <c r="F808" s="21">
        <v>43697.417361111111</v>
      </c>
      <c r="H808" s="20" t="s">
        <v>936</v>
      </c>
      <c r="I808" s="20" t="s">
        <v>114</v>
      </c>
      <c r="J808" s="22">
        <v>7166986716</v>
      </c>
      <c r="K808" s="20" t="s">
        <v>106</v>
      </c>
      <c r="M808" s="20" t="s">
        <v>115</v>
      </c>
      <c r="N808" s="20" t="s">
        <v>106</v>
      </c>
      <c r="O808" s="22">
        <v>1</v>
      </c>
      <c r="P808" s="23">
        <v>0</v>
      </c>
      <c r="Q808" s="23">
        <v>0</v>
      </c>
      <c r="R808" s="23">
        <v>0</v>
      </c>
      <c r="S808" s="23">
        <v>0</v>
      </c>
      <c r="T808" s="23">
        <v>0</v>
      </c>
      <c r="U808" s="23">
        <v>0</v>
      </c>
      <c r="V808" s="23">
        <v>0</v>
      </c>
      <c r="W808" s="23">
        <v>0</v>
      </c>
      <c r="X808" s="23">
        <v>0</v>
      </c>
      <c r="Y808" s="23">
        <v>0</v>
      </c>
      <c r="Z808" s="23">
        <v>0</v>
      </c>
      <c r="AA808" s="20" t="s">
        <v>108</v>
      </c>
      <c r="AB808" s="20" t="s">
        <v>116</v>
      </c>
      <c r="AC808" s="20" t="s">
        <v>110</v>
      </c>
    </row>
    <row r="809" spans="1:29" ht="13.2" x14ac:dyDescent="0.25">
      <c r="A809" s="20" t="s">
        <v>937</v>
      </c>
      <c r="B809" s="20" t="s">
        <v>6</v>
      </c>
      <c r="C809" s="20" t="s">
        <v>6</v>
      </c>
      <c r="D809" s="20" t="s">
        <v>192</v>
      </c>
      <c r="E809" s="20" t="s">
        <v>10</v>
      </c>
      <c r="F809" s="21">
        <v>43697.442361111112</v>
      </c>
      <c r="G809" s="20" t="s">
        <v>938</v>
      </c>
      <c r="H809" s="20" t="s">
        <v>506</v>
      </c>
      <c r="I809" s="20" t="s">
        <v>507</v>
      </c>
      <c r="K809" s="20" t="s">
        <v>106</v>
      </c>
      <c r="M809" s="20" t="s">
        <v>508</v>
      </c>
      <c r="N809" s="20" t="s">
        <v>141</v>
      </c>
      <c r="O809" s="22">
        <v>-1</v>
      </c>
      <c r="P809" s="23">
        <v>4.54</v>
      </c>
      <c r="Q809" s="23">
        <v>-4.54</v>
      </c>
      <c r="R809" s="23">
        <v>0</v>
      </c>
      <c r="S809" s="23">
        <v>-12.95</v>
      </c>
      <c r="T809" s="23">
        <v>0</v>
      </c>
      <c r="U809" s="23">
        <v>-12.95</v>
      </c>
      <c r="V809" s="23">
        <v>-8.41</v>
      </c>
      <c r="X809" s="23">
        <v>-12.95</v>
      </c>
      <c r="Y809" s="23">
        <v>12.95</v>
      </c>
      <c r="Z809" s="23">
        <v>0</v>
      </c>
      <c r="AA809" s="20" t="s">
        <v>108</v>
      </c>
      <c r="AB809" s="20" t="s">
        <v>303</v>
      </c>
      <c r="AC809" s="20" t="s">
        <v>110</v>
      </c>
    </row>
    <row r="810" spans="1:29" ht="13.2" x14ac:dyDescent="0.25">
      <c r="A810" s="20" t="s">
        <v>939</v>
      </c>
      <c r="B810" s="20" t="s">
        <v>6</v>
      </c>
      <c r="C810" s="20" t="s">
        <v>6</v>
      </c>
      <c r="D810" s="20" t="s">
        <v>17</v>
      </c>
      <c r="E810" s="20" t="s">
        <v>10</v>
      </c>
      <c r="F810" s="21">
        <v>43697.453472222223</v>
      </c>
      <c r="H810" s="20" t="s">
        <v>940</v>
      </c>
      <c r="I810" s="20" t="s">
        <v>105</v>
      </c>
      <c r="J810" s="22">
        <v>7167259573</v>
      </c>
      <c r="K810" s="20" t="s">
        <v>106</v>
      </c>
      <c r="M810" s="20" t="s">
        <v>107</v>
      </c>
      <c r="N810" s="20" t="s">
        <v>106</v>
      </c>
      <c r="O810" s="22">
        <v>1</v>
      </c>
      <c r="P810" s="23">
        <v>0</v>
      </c>
      <c r="Q810" s="23">
        <v>0</v>
      </c>
      <c r="R810" s="23">
        <v>205.15</v>
      </c>
      <c r="S810" s="23">
        <v>0</v>
      </c>
      <c r="T810" s="23">
        <v>205.15</v>
      </c>
      <c r="U810" s="23">
        <v>205.15</v>
      </c>
      <c r="V810" s="23">
        <v>0</v>
      </c>
      <c r="X810" s="23">
        <v>0</v>
      </c>
      <c r="Y810" s="23">
        <v>0</v>
      </c>
      <c r="Z810" s="23">
        <v>0</v>
      </c>
      <c r="AA810" s="20" t="s">
        <v>108</v>
      </c>
      <c r="AB810" s="20" t="s">
        <v>109</v>
      </c>
      <c r="AC810" s="20" t="s">
        <v>110</v>
      </c>
    </row>
    <row r="811" spans="1:29" ht="13.2" x14ac:dyDescent="0.25">
      <c r="A811" s="20" t="s">
        <v>939</v>
      </c>
      <c r="B811" s="20" t="s">
        <v>6</v>
      </c>
      <c r="C811" s="20" t="s">
        <v>6</v>
      </c>
      <c r="D811" s="20" t="s">
        <v>17</v>
      </c>
      <c r="E811" s="20" t="s">
        <v>10</v>
      </c>
      <c r="F811" s="21">
        <v>43697.453472222223</v>
      </c>
      <c r="H811" s="20" t="s">
        <v>940</v>
      </c>
      <c r="I811" s="20" t="s">
        <v>111</v>
      </c>
      <c r="J811" s="22">
        <v>7167259573</v>
      </c>
      <c r="K811" s="20" t="s">
        <v>106</v>
      </c>
      <c r="M811" s="20" t="s">
        <v>112</v>
      </c>
      <c r="N811" s="20" t="s">
        <v>106</v>
      </c>
      <c r="O811" s="22">
        <v>1</v>
      </c>
      <c r="P811" s="23">
        <v>0</v>
      </c>
      <c r="Q811" s="23">
        <v>0</v>
      </c>
      <c r="R811" s="23">
        <v>0</v>
      </c>
      <c r="S811" s="23">
        <v>0</v>
      </c>
      <c r="T811" s="23">
        <v>0</v>
      </c>
      <c r="U811" s="23">
        <v>0</v>
      </c>
      <c r="V811" s="23">
        <v>0</v>
      </c>
      <c r="X811" s="23">
        <v>0</v>
      </c>
      <c r="Y811" s="23">
        <v>0</v>
      </c>
      <c r="Z811" s="23">
        <v>0</v>
      </c>
      <c r="AA811" s="20" t="s">
        <v>108</v>
      </c>
      <c r="AB811" s="20" t="s">
        <v>113</v>
      </c>
      <c r="AC811" s="20" t="s">
        <v>110</v>
      </c>
    </row>
    <row r="812" spans="1:29" ht="13.2" x14ac:dyDescent="0.25">
      <c r="A812" s="20" t="s">
        <v>939</v>
      </c>
      <c r="B812" s="20" t="s">
        <v>6</v>
      </c>
      <c r="C812" s="20" t="s">
        <v>6</v>
      </c>
      <c r="D812" s="20" t="s">
        <v>17</v>
      </c>
      <c r="E812" s="20" t="s">
        <v>10</v>
      </c>
      <c r="F812" s="21">
        <v>43697.453472222223</v>
      </c>
      <c r="H812" s="20" t="s">
        <v>940</v>
      </c>
      <c r="I812" s="20" t="s">
        <v>114</v>
      </c>
      <c r="J812" s="22">
        <v>7167259573</v>
      </c>
      <c r="K812" s="20" t="s">
        <v>106</v>
      </c>
      <c r="M812" s="20" t="s">
        <v>115</v>
      </c>
      <c r="N812" s="20" t="s">
        <v>106</v>
      </c>
      <c r="O812" s="22">
        <v>1</v>
      </c>
      <c r="P812" s="23">
        <v>0</v>
      </c>
      <c r="Q812" s="23">
        <v>0</v>
      </c>
      <c r="R812" s="23">
        <v>0</v>
      </c>
      <c r="S812" s="23">
        <v>0</v>
      </c>
      <c r="T812" s="23">
        <v>0</v>
      </c>
      <c r="U812" s="23">
        <v>0</v>
      </c>
      <c r="V812" s="23">
        <v>0</v>
      </c>
      <c r="W812" s="23">
        <v>0</v>
      </c>
      <c r="X812" s="23">
        <v>0</v>
      </c>
      <c r="Y812" s="23">
        <v>0</v>
      </c>
      <c r="Z812" s="23">
        <v>0</v>
      </c>
      <c r="AA812" s="20" t="s">
        <v>108</v>
      </c>
      <c r="AB812" s="20" t="s">
        <v>116</v>
      </c>
      <c r="AC812" s="20" t="s">
        <v>110</v>
      </c>
    </row>
    <row r="813" spans="1:29" ht="13.2" x14ac:dyDescent="0.25">
      <c r="A813" s="20" t="s">
        <v>941</v>
      </c>
      <c r="B813" s="20" t="s">
        <v>7</v>
      </c>
      <c r="C813" s="20" t="s">
        <v>7</v>
      </c>
      <c r="D813" s="20" t="s">
        <v>13</v>
      </c>
      <c r="E813" s="20" t="s">
        <v>13</v>
      </c>
      <c r="F813" s="21">
        <v>43697.454861111109</v>
      </c>
      <c r="H813" s="20" t="s">
        <v>942</v>
      </c>
      <c r="I813" s="20" t="s">
        <v>187</v>
      </c>
      <c r="J813" s="22">
        <v>356429109160946</v>
      </c>
      <c r="K813" s="20" t="s">
        <v>106</v>
      </c>
      <c r="L813" s="22">
        <v>285989868</v>
      </c>
      <c r="M813" s="20" t="s">
        <v>188</v>
      </c>
      <c r="N813" s="20" t="s">
        <v>106</v>
      </c>
      <c r="O813" s="22">
        <v>1</v>
      </c>
      <c r="P813" s="23">
        <v>760</v>
      </c>
      <c r="Q813" s="23">
        <v>760</v>
      </c>
      <c r="R813" s="23">
        <v>0</v>
      </c>
      <c r="S813" s="23">
        <v>760</v>
      </c>
      <c r="T813" s="23">
        <v>760</v>
      </c>
      <c r="U813" s="23">
        <v>760</v>
      </c>
      <c r="V813" s="23">
        <v>0</v>
      </c>
      <c r="X813" s="23">
        <v>760</v>
      </c>
      <c r="Y813" s="23">
        <v>-760</v>
      </c>
      <c r="Z813" s="23">
        <v>0</v>
      </c>
      <c r="AA813" s="20" t="s">
        <v>123</v>
      </c>
      <c r="AB813" s="20" t="s">
        <v>169</v>
      </c>
      <c r="AC813" s="20" t="s">
        <v>110</v>
      </c>
    </row>
    <row r="814" spans="1:29" ht="13.2" x14ac:dyDescent="0.25">
      <c r="A814" s="20" t="s">
        <v>941</v>
      </c>
      <c r="B814" s="20" t="s">
        <v>7</v>
      </c>
      <c r="C814" s="20" t="s">
        <v>7</v>
      </c>
      <c r="D814" s="20" t="s">
        <v>13</v>
      </c>
      <c r="E814" s="20" t="s">
        <v>13</v>
      </c>
      <c r="F814" s="21">
        <v>43697.454861111109</v>
      </c>
      <c r="H814" s="20" t="s">
        <v>942</v>
      </c>
      <c r="I814" s="20" t="s">
        <v>128</v>
      </c>
      <c r="J814" s="22">
        <v>8636698540</v>
      </c>
      <c r="K814" s="20" t="s">
        <v>106</v>
      </c>
      <c r="L814" s="22">
        <v>285989868</v>
      </c>
      <c r="M814" s="20" t="s">
        <v>129</v>
      </c>
      <c r="N814" s="20" t="s">
        <v>106</v>
      </c>
      <c r="O814" s="22">
        <v>1</v>
      </c>
      <c r="P814" s="23">
        <v>0</v>
      </c>
      <c r="Q814" s="23">
        <v>0</v>
      </c>
      <c r="R814" s="23">
        <v>0</v>
      </c>
      <c r="S814" s="23">
        <v>0</v>
      </c>
      <c r="T814" s="23">
        <v>0</v>
      </c>
      <c r="U814" s="23">
        <v>0</v>
      </c>
      <c r="V814" s="23">
        <v>0</v>
      </c>
      <c r="W814" s="23">
        <v>0</v>
      </c>
      <c r="X814" s="23">
        <v>0</v>
      </c>
      <c r="Y814" s="23">
        <v>0</v>
      </c>
      <c r="Z814" s="23">
        <v>0</v>
      </c>
      <c r="AA814" s="20" t="s">
        <v>123</v>
      </c>
      <c r="AB814" s="20" t="s">
        <v>130</v>
      </c>
      <c r="AC814" s="20" t="s">
        <v>110</v>
      </c>
    </row>
    <row r="815" spans="1:29" ht="13.2" x14ac:dyDescent="0.25">
      <c r="A815" s="20" t="s">
        <v>941</v>
      </c>
      <c r="B815" s="20" t="s">
        <v>7</v>
      </c>
      <c r="C815" s="20" t="s">
        <v>7</v>
      </c>
      <c r="D815" s="20" t="s">
        <v>13</v>
      </c>
      <c r="E815" s="20" t="s">
        <v>13</v>
      </c>
      <c r="F815" s="21">
        <v>43697.454861111109</v>
      </c>
      <c r="H815" s="20" t="s">
        <v>942</v>
      </c>
      <c r="I815" s="20" t="s">
        <v>170</v>
      </c>
      <c r="K815" s="20" t="s">
        <v>106</v>
      </c>
      <c r="L815" s="22">
        <v>285989868</v>
      </c>
      <c r="M815" s="20" t="s">
        <v>171</v>
      </c>
      <c r="N815" s="20" t="s">
        <v>106</v>
      </c>
      <c r="O815" s="22">
        <v>1</v>
      </c>
      <c r="P815" s="23">
        <v>0</v>
      </c>
      <c r="Q815" s="23">
        <v>0</v>
      </c>
      <c r="R815" s="23">
        <v>0</v>
      </c>
      <c r="S815" s="23">
        <v>0</v>
      </c>
      <c r="T815" s="23">
        <v>0</v>
      </c>
      <c r="U815" s="23">
        <v>0</v>
      </c>
      <c r="V815" s="23">
        <v>0</v>
      </c>
      <c r="W815" s="23">
        <v>0</v>
      </c>
      <c r="X815" s="23">
        <v>0</v>
      </c>
      <c r="Y815" s="23">
        <v>0</v>
      </c>
      <c r="Z815" s="23">
        <v>0</v>
      </c>
      <c r="AA815" s="20" t="s">
        <v>123</v>
      </c>
      <c r="AB815" s="20" t="s">
        <v>133</v>
      </c>
      <c r="AC815" s="20" t="s">
        <v>110</v>
      </c>
    </row>
    <row r="816" spans="1:29" ht="13.2" x14ac:dyDescent="0.25">
      <c r="A816" s="20" t="s">
        <v>941</v>
      </c>
      <c r="B816" s="20" t="s">
        <v>7</v>
      </c>
      <c r="C816" s="20" t="s">
        <v>7</v>
      </c>
      <c r="D816" s="20" t="s">
        <v>13</v>
      </c>
      <c r="E816" s="20" t="s">
        <v>13</v>
      </c>
      <c r="F816" s="21">
        <v>43697.454861111109</v>
      </c>
      <c r="H816" s="20" t="s">
        <v>942</v>
      </c>
      <c r="I816" s="20" t="s">
        <v>172</v>
      </c>
      <c r="J816" s="22">
        <v>8636698540</v>
      </c>
      <c r="K816" s="20" t="s">
        <v>106</v>
      </c>
      <c r="L816" s="22">
        <v>285989868</v>
      </c>
      <c r="M816" s="20" t="s">
        <v>173</v>
      </c>
      <c r="N816" s="20" t="s">
        <v>106</v>
      </c>
      <c r="O816" s="22">
        <v>1</v>
      </c>
      <c r="P816" s="23">
        <v>0</v>
      </c>
      <c r="Q816" s="23">
        <v>0</v>
      </c>
      <c r="R816" s="23">
        <v>0</v>
      </c>
      <c r="S816" s="23">
        <v>150</v>
      </c>
      <c r="T816" s="23">
        <v>150</v>
      </c>
      <c r="U816" s="23">
        <v>150</v>
      </c>
      <c r="V816" s="23">
        <v>150</v>
      </c>
      <c r="W816" s="23">
        <v>0</v>
      </c>
      <c r="X816" s="23">
        <v>150</v>
      </c>
      <c r="Y816" s="23">
        <v>-150</v>
      </c>
      <c r="Z816" s="23">
        <v>0</v>
      </c>
      <c r="AA816" s="20" t="s">
        <v>123</v>
      </c>
      <c r="AB816" s="20" t="s">
        <v>136</v>
      </c>
      <c r="AC816" s="20" t="s">
        <v>110</v>
      </c>
    </row>
    <row r="817" spans="1:29" ht="13.2" x14ac:dyDescent="0.25">
      <c r="A817" s="20" t="s">
        <v>941</v>
      </c>
      <c r="B817" s="20" t="s">
        <v>7</v>
      </c>
      <c r="C817" s="20" t="s">
        <v>7</v>
      </c>
      <c r="D817" s="20" t="s">
        <v>13</v>
      </c>
      <c r="E817" s="20" t="s">
        <v>13</v>
      </c>
      <c r="F817" s="21">
        <v>43697.454861111109</v>
      </c>
      <c r="H817" s="20" t="s">
        <v>942</v>
      </c>
      <c r="I817" s="20" t="s">
        <v>407</v>
      </c>
      <c r="J817" s="22">
        <v>8636698540</v>
      </c>
      <c r="K817" s="20" t="s">
        <v>106</v>
      </c>
      <c r="L817" s="22">
        <v>285989868</v>
      </c>
      <c r="M817" s="20" t="s">
        <v>408</v>
      </c>
      <c r="N817" s="20" t="s">
        <v>106</v>
      </c>
      <c r="O817" s="22">
        <v>1</v>
      </c>
      <c r="P817" s="23">
        <v>0</v>
      </c>
      <c r="Q817" s="23">
        <v>0</v>
      </c>
      <c r="R817" s="23">
        <v>55</v>
      </c>
      <c r="S817" s="23">
        <v>55</v>
      </c>
      <c r="T817" s="23">
        <v>55</v>
      </c>
      <c r="U817" s="23">
        <v>55</v>
      </c>
      <c r="V817" s="23">
        <v>55</v>
      </c>
      <c r="W817" s="23">
        <v>0</v>
      </c>
      <c r="X817" s="23">
        <v>55</v>
      </c>
      <c r="Y817" s="23">
        <v>0</v>
      </c>
      <c r="Z817" s="23">
        <v>0</v>
      </c>
      <c r="AA817" s="20" t="s">
        <v>123</v>
      </c>
      <c r="AB817" s="20" t="s">
        <v>151</v>
      </c>
      <c r="AC817" s="20" t="s">
        <v>110</v>
      </c>
    </row>
    <row r="818" spans="1:29" ht="13.2" x14ac:dyDescent="0.25">
      <c r="A818" s="20" t="s">
        <v>941</v>
      </c>
      <c r="B818" s="20" t="s">
        <v>7</v>
      </c>
      <c r="C818" s="20" t="s">
        <v>7</v>
      </c>
      <c r="D818" s="20" t="s">
        <v>13</v>
      </c>
      <c r="E818" s="20" t="s">
        <v>13</v>
      </c>
      <c r="F818" s="21">
        <v>43697.454861111109</v>
      </c>
      <c r="H818" s="20" t="s">
        <v>942</v>
      </c>
      <c r="I818" s="20" t="s">
        <v>162</v>
      </c>
      <c r="J818" s="22">
        <v>8636698540</v>
      </c>
      <c r="K818" s="20" t="s">
        <v>106</v>
      </c>
      <c r="L818" s="22">
        <v>285989868</v>
      </c>
      <c r="M818" s="20" t="s">
        <v>163</v>
      </c>
      <c r="N818" s="20" t="s">
        <v>141</v>
      </c>
      <c r="O818" s="22">
        <v>-1</v>
      </c>
      <c r="P818" s="23">
        <v>0</v>
      </c>
      <c r="Q818" s="23">
        <v>0</v>
      </c>
      <c r="R818" s="23">
        <v>-38</v>
      </c>
      <c r="S818" s="23">
        <v>-38</v>
      </c>
      <c r="T818" s="23">
        <v>-38</v>
      </c>
      <c r="U818" s="23">
        <v>-38</v>
      </c>
      <c r="V818" s="23">
        <v>-38</v>
      </c>
      <c r="W818" s="23">
        <v>0</v>
      </c>
      <c r="X818" s="23">
        <v>-38</v>
      </c>
      <c r="Y818" s="23">
        <v>0</v>
      </c>
      <c r="Z818" s="23">
        <v>0</v>
      </c>
      <c r="AA818" s="20" t="s">
        <v>123</v>
      </c>
      <c r="AB818" s="20" t="s">
        <v>158</v>
      </c>
      <c r="AC818" s="20" t="s">
        <v>110</v>
      </c>
    </row>
    <row r="819" spans="1:29" ht="13.2" x14ac:dyDescent="0.25">
      <c r="A819" s="20" t="s">
        <v>941</v>
      </c>
      <c r="B819" s="20" t="s">
        <v>7</v>
      </c>
      <c r="C819" s="20" t="s">
        <v>7</v>
      </c>
      <c r="D819" s="20" t="s">
        <v>13</v>
      </c>
      <c r="E819" s="20" t="s">
        <v>13</v>
      </c>
      <c r="F819" s="21">
        <v>43697.454861111109</v>
      </c>
      <c r="H819" s="20" t="s">
        <v>942</v>
      </c>
      <c r="I819" s="20" t="s">
        <v>164</v>
      </c>
      <c r="J819" s="22">
        <v>8636698540</v>
      </c>
      <c r="K819" s="20" t="s">
        <v>106</v>
      </c>
      <c r="L819" s="22">
        <v>285989868</v>
      </c>
      <c r="M819" s="20" t="s">
        <v>165</v>
      </c>
      <c r="N819" s="20" t="s">
        <v>106</v>
      </c>
      <c r="O819" s="22">
        <v>1</v>
      </c>
      <c r="P819" s="23">
        <v>0</v>
      </c>
      <c r="Q819" s="23">
        <v>0</v>
      </c>
      <c r="R819" s="23">
        <v>760</v>
      </c>
      <c r="S819" s="23">
        <v>760</v>
      </c>
      <c r="T819" s="23">
        <v>760</v>
      </c>
      <c r="U819" s="23">
        <v>760</v>
      </c>
      <c r="V819" s="23">
        <v>760</v>
      </c>
      <c r="W819" s="23">
        <v>0</v>
      </c>
      <c r="X819" s="23">
        <v>760</v>
      </c>
      <c r="Y819" s="23">
        <v>0</v>
      </c>
      <c r="Z819" s="23">
        <v>0</v>
      </c>
      <c r="AA819" s="20" t="s">
        <v>123</v>
      </c>
      <c r="AB819" s="20" t="s">
        <v>158</v>
      </c>
      <c r="AC819" s="20" t="s">
        <v>110</v>
      </c>
    </row>
    <row r="820" spans="1:29" ht="13.2" x14ac:dyDescent="0.25">
      <c r="A820" s="20" t="s">
        <v>941</v>
      </c>
      <c r="B820" s="20" t="s">
        <v>7</v>
      </c>
      <c r="C820" s="20" t="s">
        <v>7</v>
      </c>
      <c r="D820" s="20" t="s">
        <v>13</v>
      </c>
      <c r="E820" s="20" t="s">
        <v>13</v>
      </c>
      <c r="F820" s="21">
        <v>43697.454861111109</v>
      </c>
      <c r="H820" s="20" t="s">
        <v>942</v>
      </c>
      <c r="I820" s="20" t="s">
        <v>166</v>
      </c>
      <c r="J820" s="22">
        <v>8636698540</v>
      </c>
      <c r="K820" s="20" t="s">
        <v>106</v>
      </c>
      <c r="L820" s="22">
        <v>285989868</v>
      </c>
      <c r="M820" s="20" t="s">
        <v>167</v>
      </c>
      <c r="N820" s="20" t="s">
        <v>106</v>
      </c>
      <c r="O820" s="22">
        <v>1</v>
      </c>
      <c r="P820" s="23">
        <v>0</v>
      </c>
      <c r="Q820" s="23">
        <v>0</v>
      </c>
      <c r="R820" s="23">
        <v>9.99</v>
      </c>
      <c r="S820" s="23">
        <v>29.99</v>
      </c>
      <c r="T820" s="23">
        <v>9.99</v>
      </c>
      <c r="U820" s="23">
        <v>29.99</v>
      </c>
      <c r="V820" s="23">
        <v>29.99</v>
      </c>
      <c r="W820" s="23">
        <v>0</v>
      </c>
      <c r="X820" s="23">
        <v>29.99</v>
      </c>
      <c r="Y820" s="23">
        <v>-20</v>
      </c>
      <c r="Z820" s="23">
        <v>0</v>
      </c>
      <c r="AA820" s="20" t="s">
        <v>123</v>
      </c>
      <c r="AB820" s="20" t="s">
        <v>168</v>
      </c>
      <c r="AC820" s="20" t="s">
        <v>110</v>
      </c>
    </row>
    <row r="821" spans="1:29" ht="13.2" x14ac:dyDescent="0.25">
      <c r="A821" s="20" t="s">
        <v>941</v>
      </c>
      <c r="B821" s="20" t="s">
        <v>7</v>
      </c>
      <c r="C821" s="20" t="s">
        <v>7</v>
      </c>
      <c r="D821" s="20" t="s">
        <v>13</v>
      </c>
      <c r="E821" s="20" t="s">
        <v>13</v>
      </c>
      <c r="F821" s="21">
        <v>43697.454861111109</v>
      </c>
      <c r="H821" s="20" t="s">
        <v>942</v>
      </c>
      <c r="I821" s="20" t="s">
        <v>156</v>
      </c>
      <c r="J821" s="22">
        <v>1407280523</v>
      </c>
      <c r="K821" s="20" t="s">
        <v>106</v>
      </c>
      <c r="L821" s="22">
        <v>285989868</v>
      </c>
      <c r="M821" s="20" t="s">
        <v>157</v>
      </c>
      <c r="N821" s="20" t="s">
        <v>106</v>
      </c>
      <c r="O821" s="22">
        <v>1</v>
      </c>
      <c r="P821" s="23">
        <v>0</v>
      </c>
      <c r="Q821" s="23">
        <v>0</v>
      </c>
      <c r="R821" s="23">
        <v>0</v>
      </c>
      <c r="S821" s="23">
        <v>0</v>
      </c>
      <c r="T821" s="23">
        <v>0</v>
      </c>
      <c r="U821" s="23">
        <v>0</v>
      </c>
      <c r="V821" s="23">
        <v>0</v>
      </c>
      <c r="W821" s="23">
        <v>0</v>
      </c>
      <c r="X821" s="23">
        <v>0</v>
      </c>
      <c r="Y821" s="23">
        <v>0</v>
      </c>
      <c r="Z821" s="23">
        <v>0</v>
      </c>
      <c r="AA821" s="20" t="s">
        <v>123</v>
      </c>
      <c r="AB821" s="20" t="s">
        <v>158</v>
      </c>
      <c r="AC821" s="20" t="s">
        <v>110</v>
      </c>
    </row>
    <row r="822" spans="1:29" ht="13.2" x14ac:dyDescent="0.25">
      <c r="A822" s="20" t="s">
        <v>941</v>
      </c>
      <c r="B822" s="20" t="s">
        <v>7</v>
      </c>
      <c r="C822" s="20" t="s">
        <v>7</v>
      </c>
      <c r="D822" s="20" t="s">
        <v>13</v>
      </c>
      <c r="E822" s="20" t="s">
        <v>13</v>
      </c>
      <c r="F822" s="21">
        <v>43697.454861111109</v>
      </c>
      <c r="H822" s="20" t="s">
        <v>942</v>
      </c>
      <c r="I822" s="20" t="s">
        <v>159</v>
      </c>
      <c r="J822" s="22">
        <v>8636698540</v>
      </c>
      <c r="K822" s="20" t="s">
        <v>106</v>
      </c>
      <c r="L822" s="22">
        <v>285989868</v>
      </c>
      <c r="M822" s="20" t="s">
        <v>160</v>
      </c>
      <c r="N822" s="20" t="s">
        <v>141</v>
      </c>
      <c r="O822" s="22">
        <v>-1</v>
      </c>
      <c r="P822" s="23">
        <v>0</v>
      </c>
      <c r="Q822" s="23">
        <v>0</v>
      </c>
      <c r="R822" s="23">
        <v>-760</v>
      </c>
      <c r="S822" s="23">
        <v>-760</v>
      </c>
      <c r="T822" s="23">
        <v>-760</v>
      </c>
      <c r="U822" s="23">
        <v>-760</v>
      </c>
      <c r="V822" s="23">
        <v>-760</v>
      </c>
      <c r="W822" s="23">
        <v>0</v>
      </c>
      <c r="X822" s="23">
        <v>-760</v>
      </c>
      <c r="Y822" s="23">
        <v>0</v>
      </c>
      <c r="Z822" s="23">
        <v>0</v>
      </c>
      <c r="AA822" s="20" t="s">
        <v>123</v>
      </c>
      <c r="AB822" s="20" t="s">
        <v>161</v>
      </c>
      <c r="AC822" s="20" t="s">
        <v>110</v>
      </c>
    </row>
    <row r="823" spans="1:29" ht="13.2" x14ac:dyDescent="0.25">
      <c r="A823" s="20" t="s">
        <v>941</v>
      </c>
      <c r="B823" s="20" t="s">
        <v>7</v>
      </c>
      <c r="C823" s="20" t="s">
        <v>7</v>
      </c>
      <c r="D823" s="20" t="s">
        <v>13</v>
      </c>
      <c r="E823" s="20" t="s">
        <v>13</v>
      </c>
      <c r="F823" s="21">
        <v>43697.454861111109</v>
      </c>
      <c r="H823" s="20" t="s">
        <v>942</v>
      </c>
      <c r="I823" s="20" t="s">
        <v>154</v>
      </c>
      <c r="J823" s="22">
        <v>8636698540</v>
      </c>
      <c r="K823" s="20" t="s">
        <v>106</v>
      </c>
      <c r="L823" s="22">
        <v>285989868</v>
      </c>
      <c r="M823" s="20" t="s">
        <v>155</v>
      </c>
      <c r="N823" s="20" t="s">
        <v>106</v>
      </c>
      <c r="O823" s="22">
        <v>1</v>
      </c>
      <c r="P823" s="23">
        <v>0</v>
      </c>
      <c r="Q823" s="23">
        <v>0</v>
      </c>
      <c r="R823" s="23">
        <v>0</v>
      </c>
      <c r="S823" s="23">
        <v>0</v>
      </c>
      <c r="T823" s="23">
        <v>0</v>
      </c>
      <c r="U823" s="23">
        <v>0</v>
      </c>
      <c r="V823" s="23">
        <v>0</v>
      </c>
      <c r="W823" s="23">
        <v>0</v>
      </c>
      <c r="X823" s="23">
        <v>0</v>
      </c>
      <c r="Y823" s="23">
        <v>0</v>
      </c>
      <c r="Z823" s="23">
        <v>0</v>
      </c>
      <c r="AA823" s="20" t="s">
        <v>123</v>
      </c>
      <c r="AB823" s="20" t="s">
        <v>151</v>
      </c>
      <c r="AC823" s="20" t="s">
        <v>110</v>
      </c>
    </row>
    <row r="824" spans="1:29" ht="13.2" x14ac:dyDescent="0.25">
      <c r="A824" s="20" t="s">
        <v>941</v>
      </c>
      <c r="B824" s="20" t="s">
        <v>7</v>
      </c>
      <c r="C824" s="20" t="s">
        <v>7</v>
      </c>
      <c r="D824" s="20" t="s">
        <v>13</v>
      </c>
      <c r="E824" s="20" t="s">
        <v>13</v>
      </c>
      <c r="F824" s="21">
        <v>43697.454861111109</v>
      </c>
      <c r="H824" s="20" t="s">
        <v>942</v>
      </c>
      <c r="I824" s="20" t="s">
        <v>153</v>
      </c>
      <c r="J824" s="22">
        <v>8636698540</v>
      </c>
      <c r="K824" s="20" t="s">
        <v>106</v>
      </c>
      <c r="L824" s="22">
        <v>285989868</v>
      </c>
      <c r="M824" s="20" t="s">
        <v>431</v>
      </c>
      <c r="N824" s="20" t="s">
        <v>106</v>
      </c>
      <c r="O824" s="22">
        <v>1</v>
      </c>
      <c r="P824" s="23">
        <v>0</v>
      </c>
      <c r="Q824" s="23">
        <v>0</v>
      </c>
      <c r="R824" s="23">
        <v>0</v>
      </c>
      <c r="S824" s="23">
        <v>0</v>
      </c>
      <c r="T824" s="23">
        <v>0</v>
      </c>
      <c r="U824" s="23">
        <v>0</v>
      </c>
      <c r="V824" s="23">
        <v>0</v>
      </c>
      <c r="W824" s="23">
        <v>0</v>
      </c>
      <c r="X824" s="23">
        <v>0</v>
      </c>
      <c r="Y824" s="23">
        <v>0</v>
      </c>
      <c r="Z824" s="23">
        <v>0</v>
      </c>
      <c r="AA824" s="20" t="s">
        <v>123</v>
      </c>
      <c r="AB824" s="20" t="s">
        <v>152</v>
      </c>
      <c r="AC824" s="20" t="s">
        <v>110</v>
      </c>
    </row>
    <row r="825" spans="1:29" ht="13.2" x14ac:dyDescent="0.25">
      <c r="A825" s="20" t="s">
        <v>943</v>
      </c>
      <c r="B825" s="20" t="s">
        <v>6</v>
      </c>
      <c r="C825" s="20" t="s">
        <v>6</v>
      </c>
      <c r="D825" s="20" t="s">
        <v>10</v>
      </c>
      <c r="E825" s="20" t="s">
        <v>10</v>
      </c>
      <c r="F825" s="21">
        <v>43697.459722222222</v>
      </c>
      <c r="H825" s="20" t="s">
        <v>944</v>
      </c>
      <c r="I825" s="20" t="s">
        <v>257</v>
      </c>
      <c r="J825" s="22">
        <v>356423108628680</v>
      </c>
      <c r="K825" s="20" t="s">
        <v>106</v>
      </c>
      <c r="L825" s="22">
        <v>280989841</v>
      </c>
      <c r="M825" s="20" t="s">
        <v>258</v>
      </c>
      <c r="N825" s="20" t="s">
        <v>106</v>
      </c>
      <c r="O825" s="22">
        <v>1</v>
      </c>
      <c r="P825" s="23">
        <v>810</v>
      </c>
      <c r="Q825" s="23">
        <v>810</v>
      </c>
      <c r="R825" s="23">
        <v>0</v>
      </c>
      <c r="S825" s="23">
        <v>810</v>
      </c>
      <c r="T825" s="23">
        <v>810</v>
      </c>
      <c r="U825" s="23">
        <v>810</v>
      </c>
      <c r="V825" s="23">
        <v>0</v>
      </c>
      <c r="X825" s="23">
        <v>810</v>
      </c>
      <c r="Y825" s="23">
        <v>-810</v>
      </c>
      <c r="Z825" s="23">
        <v>0</v>
      </c>
      <c r="AA825" s="20" t="s">
        <v>108</v>
      </c>
      <c r="AB825" s="20" t="s">
        <v>169</v>
      </c>
      <c r="AC825" s="20" t="s">
        <v>110</v>
      </c>
    </row>
    <row r="826" spans="1:29" ht="13.2" x14ac:dyDescent="0.25">
      <c r="A826" s="20" t="s">
        <v>943</v>
      </c>
      <c r="B826" s="20" t="s">
        <v>6</v>
      </c>
      <c r="C826" s="20" t="s">
        <v>6</v>
      </c>
      <c r="D826" s="20" t="s">
        <v>10</v>
      </c>
      <c r="E826" s="20" t="s">
        <v>10</v>
      </c>
      <c r="F826" s="21">
        <v>43697.459722222222</v>
      </c>
      <c r="H826" s="20" t="s">
        <v>944</v>
      </c>
      <c r="I826" s="20" t="s">
        <v>128</v>
      </c>
      <c r="J826" s="22">
        <v>7169461324</v>
      </c>
      <c r="K826" s="20" t="s">
        <v>106</v>
      </c>
      <c r="L826" s="22">
        <v>280989841</v>
      </c>
      <c r="M826" s="20" t="s">
        <v>129</v>
      </c>
      <c r="N826" s="20" t="s">
        <v>106</v>
      </c>
      <c r="O826" s="22">
        <v>1</v>
      </c>
      <c r="P826" s="23">
        <v>0</v>
      </c>
      <c r="Q826" s="23">
        <v>0</v>
      </c>
      <c r="R826" s="23">
        <v>0</v>
      </c>
      <c r="S826" s="23">
        <v>0</v>
      </c>
      <c r="T826" s="23">
        <v>0</v>
      </c>
      <c r="U826" s="23">
        <v>0</v>
      </c>
      <c r="V826" s="23">
        <v>0</v>
      </c>
      <c r="W826" s="23">
        <v>0</v>
      </c>
      <c r="X826" s="23">
        <v>0</v>
      </c>
      <c r="Y826" s="23">
        <v>0</v>
      </c>
      <c r="Z826" s="23">
        <v>0</v>
      </c>
      <c r="AA826" s="20" t="s">
        <v>108</v>
      </c>
      <c r="AB826" s="20" t="s">
        <v>130</v>
      </c>
      <c r="AC826" s="20" t="s">
        <v>110</v>
      </c>
    </row>
    <row r="827" spans="1:29" ht="13.2" x14ac:dyDescent="0.25">
      <c r="A827" s="20" t="s">
        <v>943</v>
      </c>
      <c r="B827" s="20" t="s">
        <v>6</v>
      </c>
      <c r="C827" s="20" t="s">
        <v>6</v>
      </c>
      <c r="D827" s="20" t="s">
        <v>10</v>
      </c>
      <c r="E827" s="20" t="s">
        <v>10</v>
      </c>
      <c r="F827" s="21">
        <v>43697.459722222222</v>
      </c>
      <c r="H827" s="20" t="s">
        <v>944</v>
      </c>
      <c r="I827" s="20" t="s">
        <v>185</v>
      </c>
      <c r="J827" s="22">
        <v>7169461324</v>
      </c>
      <c r="K827" s="20" t="s">
        <v>106</v>
      </c>
      <c r="L827" s="22">
        <v>280989841</v>
      </c>
      <c r="M827" s="20" t="s">
        <v>432</v>
      </c>
      <c r="N827" s="20" t="s">
        <v>106</v>
      </c>
      <c r="O827" s="22">
        <v>1</v>
      </c>
      <c r="P827" s="23">
        <v>0</v>
      </c>
      <c r="Q827" s="23">
        <v>0</v>
      </c>
      <c r="R827" s="23">
        <v>0</v>
      </c>
      <c r="S827" s="23">
        <v>0</v>
      </c>
      <c r="T827" s="23">
        <v>0</v>
      </c>
      <c r="U827" s="23">
        <v>0</v>
      </c>
      <c r="V827" s="23">
        <v>0</v>
      </c>
      <c r="W827" s="23">
        <v>0</v>
      </c>
      <c r="X827" s="23">
        <v>0</v>
      </c>
      <c r="Y827" s="23">
        <v>0</v>
      </c>
      <c r="Z827" s="23">
        <v>0</v>
      </c>
      <c r="AA827" s="20" t="s">
        <v>108</v>
      </c>
      <c r="AB827" s="20" t="s">
        <v>152</v>
      </c>
      <c r="AC827" s="20" t="s">
        <v>110</v>
      </c>
    </row>
    <row r="828" spans="1:29" ht="13.2" x14ac:dyDescent="0.25">
      <c r="A828" s="20" t="s">
        <v>943</v>
      </c>
      <c r="B828" s="20" t="s">
        <v>6</v>
      </c>
      <c r="C828" s="20" t="s">
        <v>6</v>
      </c>
      <c r="D828" s="20" t="s">
        <v>10</v>
      </c>
      <c r="E828" s="20" t="s">
        <v>10</v>
      </c>
      <c r="F828" s="21">
        <v>43697.459722222222</v>
      </c>
      <c r="H828" s="20" t="s">
        <v>944</v>
      </c>
      <c r="I828" s="20" t="s">
        <v>172</v>
      </c>
      <c r="J828" s="22">
        <v>7169461324</v>
      </c>
      <c r="K828" s="20" t="s">
        <v>106</v>
      </c>
      <c r="L828" s="22">
        <v>280989841</v>
      </c>
      <c r="M828" s="20" t="s">
        <v>173</v>
      </c>
      <c r="N828" s="20" t="s">
        <v>106</v>
      </c>
      <c r="O828" s="22">
        <v>1</v>
      </c>
      <c r="P828" s="23">
        <v>0</v>
      </c>
      <c r="Q828" s="23">
        <v>0</v>
      </c>
      <c r="R828" s="23">
        <v>0</v>
      </c>
      <c r="S828" s="23">
        <v>150</v>
      </c>
      <c r="T828" s="23">
        <v>150</v>
      </c>
      <c r="U828" s="23">
        <v>150</v>
      </c>
      <c r="V828" s="23">
        <v>150</v>
      </c>
      <c r="W828" s="23">
        <v>0</v>
      </c>
      <c r="X828" s="23">
        <v>150</v>
      </c>
      <c r="Y828" s="23">
        <v>-150</v>
      </c>
      <c r="Z828" s="23">
        <v>0</v>
      </c>
      <c r="AA828" s="20" t="s">
        <v>108</v>
      </c>
      <c r="AB828" s="20" t="s">
        <v>136</v>
      </c>
      <c r="AC828" s="20" t="s">
        <v>110</v>
      </c>
    </row>
    <row r="829" spans="1:29" ht="13.2" x14ac:dyDescent="0.25">
      <c r="A829" s="20" t="s">
        <v>943</v>
      </c>
      <c r="B829" s="20" t="s">
        <v>6</v>
      </c>
      <c r="C829" s="20" t="s">
        <v>6</v>
      </c>
      <c r="D829" s="20" t="s">
        <v>10</v>
      </c>
      <c r="E829" s="20" t="s">
        <v>10</v>
      </c>
      <c r="F829" s="21">
        <v>43697.459722222222</v>
      </c>
      <c r="H829" s="20" t="s">
        <v>944</v>
      </c>
      <c r="I829" s="20" t="s">
        <v>170</v>
      </c>
      <c r="K829" s="20" t="s">
        <v>106</v>
      </c>
      <c r="L829" s="22">
        <v>280989841</v>
      </c>
      <c r="M829" s="20" t="s">
        <v>171</v>
      </c>
      <c r="N829" s="20" t="s">
        <v>106</v>
      </c>
      <c r="O829" s="22">
        <v>1</v>
      </c>
      <c r="P829" s="23">
        <v>0</v>
      </c>
      <c r="Q829" s="23">
        <v>0</v>
      </c>
      <c r="R829" s="23">
        <v>0</v>
      </c>
      <c r="S829" s="23">
        <v>0</v>
      </c>
      <c r="T829" s="23">
        <v>0</v>
      </c>
      <c r="U829" s="23">
        <v>0</v>
      </c>
      <c r="V829" s="23">
        <v>0</v>
      </c>
      <c r="W829" s="23">
        <v>0</v>
      </c>
      <c r="X829" s="23">
        <v>0</v>
      </c>
      <c r="Y829" s="23">
        <v>0</v>
      </c>
      <c r="Z829" s="23">
        <v>0</v>
      </c>
      <c r="AA829" s="20" t="s">
        <v>108</v>
      </c>
      <c r="AB829" s="20" t="s">
        <v>133</v>
      </c>
      <c r="AC829" s="20" t="s">
        <v>110</v>
      </c>
    </row>
    <row r="830" spans="1:29" ht="13.2" x14ac:dyDescent="0.25">
      <c r="A830" s="20" t="s">
        <v>943</v>
      </c>
      <c r="B830" s="20" t="s">
        <v>6</v>
      </c>
      <c r="C830" s="20" t="s">
        <v>6</v>
      </c>
      <c r="D830" s="20" t="s">
        <v>10</v>
      </c>
      <c r="E830" s="20" t="s">
        <v>10</v>
      </c>
      <c r="F830" s="21">
        <v>43697.459722222222</v>
      </c>
      <c r="H830" s="20" t="s">
        <v>944</v>
      </c>
      <c r="I830" s="20" t="s">
        <v>156</v>
      </c>
      <c r="J830" s="22">
        <v>1701240844</v>
      </c>
      <c r="K830" s="20" t="s">
        <v>106</v>
      </c>
      <c r="L830" s="22">
        <v>280989841</v>
      </c>
      <c r="M830" s="20" t="s">
        <v>157</v>
      </c>
      <c r="N830" s="20" t="s">
        <v>106</v>
      </c>
      <c r="O830" s="22">
        <v>1</v>
      </c>
      <c r="P830" s="23">
        <v>0</v>
      </c>
      <c r="Q830" s="23">
        <v>0</v>
      </c>
      <c r="R830" s="23">
        <v>0</v>
      </c>
      <c r="S830" s="23">
        <v>0</v>
      </c>
      <c r="T830" s="23">
        <v>0</v>
      </c>
      <c r="U830" s="23">
        <v>0</v>
      </c>
      <c r="V830" s="23">
        <v>0</v>
      </c>
      <c r="W830" s="23">
        <v>0</v>
      </c>
      <c r="X830" s="23">
        <v>0</v>
      </c>
      <c r="Y830" s="23">
        <v>0</v>
      </c>
      <c r="Z830" s="23">
        <v>0</v>
      </c>
      <c r="AA830" s="20" t="s">
        <v>108</v>
      </c>
      <c r="AB830" s="20" t="s">
        <v>158</v>
      </c>
      <c r="AC830" s="20" t="s">
        <v>110</v>
      </c>
    </row>
    <row r="831" spans="1:29" ht="13.2" x14ac:dyDescent="0.25">
      <c r="A831" s="20" t="s">
        <v>943</v>
      </c>
      <c r="B831" s="20" t="s">
        <v>6</v>
      </c>
      <c r="C831" s="20" t="s">
        <v>6</v>
      </c>
      <c r="D831" s="20" t="s">
        <v>10</v>
      </c>
      <c r="E831" s="20" t="s">
        <v>10</v>
      </c>
      <c r="F831" s="21">
        <v>43697.459722222222</v>
      </c>
      <c r="H831" s="20" t="s">
        <v>944</v>
      </c>
      <c r="I831" s="20" t="s">
        <v>159</v>
      </c>
      <c r="J831" s="22">
        <v>7169461324</v>
      </c>
      <c r="K831" s="20" t="s">
        <v>106</v>
      </c>
      <c r="L831" s="22">
        <v>280989841</v>
      </c>
      <c r="M831" s="20" t="s">
        <v>160</v>
      </c>
      <c r="N831" s="20" t="s">
        <v>141</v>
      </c>
      <c r="O831" s="22">
        <v>-1</v>
      </c>
      <c r="P831" s="23">
        <v>0</v>
      </c>
      <c r="Q831" s="23">
        <v>0</v>
      </c>
      <c r="R831" s="23">
        <v>-810</v>
      </c>
      <c r="S831" s="23">
        <v>-810</v>
      </c>
      <c r="T831" s="23">
        <v>-810</v>
      </c>
      <c r="U831" s="23">
        <v>-810</v>
      </c>
      <c r="V831" s="23">
        <v>-810</v>
      </c>
      <c r="W831" s="23">
        <v>0</v>
      </c>
      <c r="X831" s="23">
        <v>-810</v>
      </c>
      <c r="Y831" s="23">
        <v>0</v>
      </c>
      <c r="Z831" s="23">
        <v>0</v>
      </c>
      <c r="AA831" s="20" t="s">
        <v>108</v>
      </c>
      <c r="AB831" s="20" t="s">
        <v>161</v>
      </c>
      <c r="AC831" s="20" t="s">
        <v>110</v>
      </c>
    </row>
    <row r="832" spans="1:29" ht="13.2" x14ac:dyDescent="0.25">
      <c r="A832" s="20" t="s">
        <v>943</v>
      </c>
      <c r="B832" s="20" t="s">
        <v>6</v>
      </c>
      <c r="C832" s="20" t="s">
        <v>6</v>
      </c>
      <c r="D832" s="20" t="s">
        <v>10</v>
      </c>
      <c r="E832" s="20" t="s">
        <v>10</v>
      </c>
      <c r="F832" s="21">
        <v>43697.459722222222</v>
      </c>
      <c r="H832" s="20" t="s">
        <v>944</v>
      </c>
      <c r="I832" s="20" t="s">
        <v>164</v>
      </c>
      <c r="J832" s="22">
        <v>7169461324</v>
      </c>
      <c r="K832" s="20" t="s">
        <v>106</v>
      </c>
      <c r="L832" s="22">
        <v>280989841</v>
      </c>
      <c r="M832" s="20" t="s">
        <v>165</v>
      </c>
      <c r="N832" s="20" t="s">
        <v>106</v>
      </c>
      <c r="O832" s="22">
        <v>1</v>
      </c>
      <c r="P832" s="23">
        <v>0</v>
      </c>
      <c r="Q832" s="23">
        <v>0</v>
      </c>
      <c r="R832" s="23">
        <v>810</v>
      </c>
      <c r="S832" s="23">
        <v>810</v>
      </c>
      <c r="T832" s="23">
        <v>810</v>
      </c>
      <c r="U832" s="23">
        <v>810</v>
      </c>
      <c r="V832" s="23">
        <v>810</v>
      </c>
      <c r="W832" s="23">
        <v>0</v>
      </c>
      <c r="X832" s="23">
        <v>810</v>
      </c>
      <c r="Y832" s="23">
        <v>0</v>
      </c>
      <c r="Z832" s="23">
        <v>0</v>
      </c>
      <c r="AA832" s="20" t="s">
        <v>108</v>
      </c>
      <c r="AB832" s="20" t="s">
        <v>158</v>
      </c>
      <c r="AC832" s="20" t="s">
        <v>110</v>
      </c>
    </row>
    <row r="833" spans="1:29" ht="13.2" x14ac:dyDescent="0.25">
      <c r="A833" s="20" t="s">
        <v>943</v>
      </c>
      <c r="B833" s="20" t="s">
        <v>6</v>
      </c>
      <c r="C833" s="20" t="s">
        <v>6</v>
      </c>
      <c r="D833" s="20" t="s">
        <v>10</v>
      </c>
      <c r="E833" s="20" t="s">
        <v>10</v>
      </c>
      <c r="F833" s="21">
        <v>43697.459722222222</v>
      </c>
      <c r="H833" s="20" t="s">
        <v>944</v>
      </c>
      <c r="I833" s="20" t="s">
        <v>162</v>
      </c>
      <c r="J833" s="22">
        <v>7169461324</v>
      </c>
      <c r="K833" s="20" t="s">
        <v>106</v>
      </c>
      <c r="L833" s="22">
        <v>280989841</v>
      </c>
      <c r="M833" s="20" t="s">
        <v>163</v>
      </c>
      <c r="N833" s="20" t="s">
        <v>141</v>
      </c>
      <c r="O833" s="22">
        <v>-1</v>
      </c>
      <c r="P833" s="23">
        <v>0</v>
      </c>
      <c r="Q833" s="23">
        <v>0</v>
      </c>
      <c r="R833" s="23">
        <v>-40.5</v>
      </c>
      <c r="S833" s="23">
        <v>-40.5</v>
      </c>
      <c r="T833" s="23">
        <v>-40.5</v>
      </c>
      <c r="U833" s="23">
        <v>-40.5</v>
      </c>
      <c r="V833" s="23">
        <v>-40.5</v>
      </c>
      <c r="W833" s="23">
        <v>0</v>
      </c>
      <c r="X833" s="23">
        <v>-40.5</v>
      </c>
      <c r="Y833" s="23">
        <v>0</v>
      </c>
      <c r="Z833" s="23">
        <v>0</v>
      </c>
      <c r="AA833" s="20" t="s">
        <v>108</v>
      </c>
      <c r="AB833" s="20" t="s">
        <v>158</v>
      </c>
      <c r="AC833" s="20" t="s">
        <v>110</v>
      </c>
    </row>
    <row r="834" spans="1:29" ht="13.2" x14ac:dyDescent="0.25">
      <c r="A834" s="20" t="s">
        <v>943</v>
      </c>
      <c r="B834" s="20" t="s">
        <v>6</v>
      </c>
      <c r="C834" s="20" t="s">
        <v>6</v>
      </c>
      <c r="D834" s="20" t="s">
        <v>10</v>
      </c>
      <c r="E834" s="20" t="s">
        <v>10</v>
      </c>
      <c r="F834" s="21">
        <v>43697.459722222222</v>
      </c>
      <c r="H834" s="20" t="s">
        <v>944</v>
      </c>
      <c r="I834" s="20" t="s">
        <v>170</v>
      </c>
      <c r="K834" s="20" t="s">
        <v>106</v>
      </c>
      <c r="L834" s="22">
        <v>289989862</v>
      </c>
      <c r="M834" s="20" t="s">
        <v>171</v>
      </c>
      <c r="N834" s="20" t="s">
        <v>106</v>
      </c>
      <c r="O834" s="22">
        <v>1</v>
      </c>
      <c r="P834" s="23">
        <v>0</v>
      </c>
      <c r="Q834" s="23">
        <v>0</v>
      </c>
      <c r="R834" s="23">
        <v>0</v>
      </c>
      <c r="S834" s="23">
        <v>0</v>
      </c>
      <c r="T834" s="23">
        <v>0</v>
      </c>
      <c r="U834" s="23">
        <v>0</v>
      </c>
      <c r="V834" s="23">
        <v>0</v>
      </c>
      <c r="W834" s="23">
        <v>0</v>
      </c>
      <c r="X834" s="23">
        <v>0</v>
      </c>
      <c r="Y834" s="23">
        <v>0</v>
      </c>
      <c r="Z834" s="23">
        <v>0</v>
      </c>
      <c r="AA834" s="20" t="s">
        <v>108</v>
      </c>
      <c r="AB834" s="20" t="s">
        <v>133</v>
      </c>
      <c r="AC834" s="20" t="s">
        <v>110</v>
      </c>
    </row>
    <row r="835" spans="1:29" ht="13.2" x14ac:dyDescent="0.25">
      <c r="A835" s="20" t="s">
        <v>943</v>
      </c>
      <c r="B835" s="20" t="s">
        <v>6</v>
      </c>
      <c r="C835" s="20" t="s">
        <v>6</v>
      </c>
      <c r="D835" s="20" t="s">
        <v>10</v>
      </c>
      <c r="E835" s="20" t="s">
        <v>10</v>
      </c>
      <c r="F835" s="21">
        <v>43697.459722222222</v>
      </c>
      <c r="H835" s="20" t="s">
        <v>944</v>
      </c>
      <c r="I835" s="20" t="s">
        <v>263</v>
      </c>
      <c r="J835" s="22">
        <v>7169129306</v>
      </c>
      <c r="K835" s="20" t="s">
        <v>106</v>
      </c>
      <c r="L835" s="22">
        <v>289989862</v>
      </c>
      <c r="M835" s="20" t="s">
        <v>264</v>
      </c>
      <c r="N835" s="20" t="s">
        <v>106</v>
      </c>
      <c r="O835" s="22">
        <v>1</v>
      </c>
      <c r="P835" s="23">
        <v>0</v>
      </c>
      <c r="Q835" s="23">
        <v>0</v>
      </c>
      <c r="R835" s="23">
        <v>0</v>
      </c>
      <c r="S835" s="23">
        <v>150</v>
      </c>
      <c r="T835" s="23">
        <v>150</v>
      </c>
      <c r="U835" s="23">
        <v>150</v>
      </c>
      <c r="V835" s="23">
        <v>150</v>
      </c>
      <c r="W835" s="23">
        <v>0</v>
      </c>
      <c r="X835" s="23">
        <v>150</v>
      </c>
      <c r="Y835" s="23">
        <v>-150</v>
      </c>
      <c r="Z835" s="23">
        <v>0</v>
      </c>
      <c r="AA835" s="20" t="s">
        <v>108</v>
      </c>
      <c r="AB835" s="20" t="s">
        <v>136</v>
      </c>
      <c r="AC835" s="20" t="s">
        <v>110</v>
      </c>
    </row>
    <row r="836" spans="1:29" ht="13.2" x14ac:dyDescent="0.25">
      <c r="A836" s="20" t="s">
        <v>943</v>
      </c>
      <c r="B836" s="20" t="s">
        <v>6</v>
      </c>
      <c r="C836" s="20" t="s">
        <v>6</v>
      </c>
      <c r="D836" s="20" t="s">
        <v>10</v>
      </c>
      <c r="E836" s="20" t="s">
        <v>10</v>
      </c>
      <c r="F836" s="21">
        <v>43697.459722222222</v>
      </c>
      <c r="H836" s="20" t="s">
        <v>944</v>
      </c>
      <c r="I836" s="20" t="s">
        <v>128</v>
      </c>
      <c r="J836" s="22">
        <v>7169129306</v>
      </c>
      <c r="K836" s="20" t="s">
        <v>106</v>
      </c>
      <c r="L836" s="22">
        <v>289989862</v>
      </c>
      <c r="M836" s="20" t="s">
        <v>129</v>
      </c>
      <c r="N836" s="20" t="s">
        <v>106</v>
      </c>
      <c r="O836" s="22">
        <v>1</v>
      </c>
      <c r="P836" s="23">
        <v>0</v>
      </c>
      <c r="Q836" s="23">
        <v>0</v>
      </c>
      <c r="R836" s="23">
        <v>0</v>
      </c>
      <c r="S836" s="23">
        <v>0</v>
      </c>
      <c r="T836" s="23">
        <v>0</v>
      </c>
      <c r="U836" s="23">
        <v>0</v>
      </c>
      <c r="V836" s="23">
        <v>0</v>
      </c>
      <c r="W836" s="23">
        <v>0</v>
      </c>
      <c r="X836" s="23">
        <v>0</v>
      </c>
      <c r="Y836" s="23">
        <v>0</v>
      </c>
      <c r="Z836" s="23">
        <v>0</v>
      </c>
      <c r="AA836" s="20" t="s">
        <v>108</v>
      </c>
      <c r="AB836" s="20" t="s">
        <v>130</v>
      </c>
      <c r="AC836" s="20" t="s">
        <v>110</v>
      </c>
    </row>
    <row r="837" spans="1:29" ht="13.2" x14ac:dyDescent="0.25">
      <c r="A837" s="20" t="s">
        <v>943</v>
      </c>
      <c r="B837" s="20" t="s">
        <v>6</v>
      </c>
      <c r="C837" s="20" t="s">
        <v>6</v>
      </c>
      <c r="D837" s="20" t="s">
        <v>10</v>
      </c>
      <c r="E837" s="20" t="s">
        <v>10</v>
      </c>
      <c r="F837" s="21">
        <v>43697.459722222222</v>
      </c>
      <c r="H837" s="20" t="s">
        <v>944</v>
      </c>
      <c r="I837" s="20" t="s">
        <v>315</v>
      </c>
      <c r="J837" s="22">
        <v>359467089656118</v>
      </c>
      <c r="K837" s="20" t="s">
        <v>106</v>
      </c>
      <c r="L837" s="22">
        <v>289989862</v>
      </c>
      <c r="M837" s="20" t="s">
        <v>316</v>
      </c>
      <c r="N837" s="20" t="s">
        <v>106</v>
      </c>
      <c r="O837" s="22">
        <v>1</v>
      </c>
      <c r="P837" s="23">
        <v>460</v>
      </c>
      <c r="Q837" s="23">
        <v>460</v>
      </c>
      <c r="R837" s="23">
        <v>560</v>
      </c>
      <c r="S837" s="23">
        <v>460</v>
      </c>
      <c r="T837" s="23">
        <v>460</v>
      </c>
      <c r="U837" s="23">
        <v>460</v>
      </c>
      <c r="V837" s="23">
        <v>0</v>
      </c>
      <c r="X837" s="23">
        <v>460</v>
      </c>
      <c r="Y837" s="23">
        <v>100</v>
      </c>
      <c r="Z837" s="23">
        <v>0</v>
      </c>
      <c r="AA837" s="20" t="s">
        <v>108</v>
      </c>
      <c r="AB837" s="20" t="s">
        <v>169</v>
      </c>
      <c r="AC837" s="20" t="s">
        <v>110</v>
      </c>
    </row>
    <row r="838" spans="1:29" ht="13.2" x14ac:dyDescent="0.25">
      <c r="A838" s="20" t="s">
        <v>943</v>
      </c>
      <c r="B838" s="20" t="s">
        <v>6</v>
      </c>
      <c r="C838" s="20" t="s">
        <v>6</v>
      </c>
      <c r="D838" s="20" t="s">
        <v>10</v>
      </c>
      <c r="E838" s="20" t="s">
        <v>10</v>
      </c>
      <c r="F838" s="21">
        <v>43697.459722222222</v>
      </c>
      <c r="H838" s="20" t="s">
        <v>944</v>
      </c>
      <c r="I838" s="20" t="s">
        <v>185</v>
      </c>
      <c r="J838" s="22">
        <v>7169129306</v>
      </c>
      <c r="K838" s="20" t="s">
        <v>106</v>
      </c>
      <c r="L838" s="22">
        <v>289989862</v>
      </c>
      <c r="M838" s="20" t="s">
        <v>432</v>
      </c>
      <c r="N838" s="20" t="s">
        <v>106</v>
      </c>
      <c r="O838" s="22">
        <v>1</v>
      </c>
      <c r="P838" s="23">
        <v>0</v>
      </c>
      <c r="Q838" s="23">
        <v>0</v>
      </c>
      <c r="R838" s="23">
        <v>0</v>
      </c>
      <c r="S838" s="23">
        <v>0</v>
      </c>
      <c r="T838" s="23">
        <v>0</v>
      </c>
      <c r="U838" s="23">
        <v>0</v>
      </c>
      <c r="V838" s="23">
        <v>0</v>
      </c>
      <c r="W838" s="23">
        <v>0</v>
      </c>
      <c r="X838" s="23">
        <v>0</v>
      </c>
      <c r="Y838" s="23">
        <v>0</v>
      </c>
      <c r="Z838" s="23">
        <v>0</v>
      </c>
      <c r="AA838" s="20" t="s">
        <v>108</v>
      </c>
      <c r="AB838" s="20" t="s">
        <v>152</v>
      </c>
      <c r="AC838" s="20" t="s">
        <v>110</v>
      </c>
    </row>
    <row r="839" spans="1:29" ht="13.2" x14ac:dyDescent="0.25">
      <c r="A839" s="20" t="s">
        <v>943</v>
      </c>
      <c r="B839" s="20" t="s">
        <v>6</v>
      </c>
      <c r="C839" s="20" t="s">
        <v>6</v>
      </c>
      <c r="D839" s="20" t="s">
        <v>10</v>
      </c>
      <c r="E839" s="20" t="s">
        <v>10</v>
      </c>
      <c r="F839" s="21">
        <v>43697.459722222222</v>
      </c>
      <c r="H839" s="20" t="s">
        <v>944</v>
      </c>
      <c r="I839" s="20" t="s">
        <v>156</v>
      </c>
      <c r="J839" s="22">
        <v>1701241054</v>
      </c>
      <c r="K839" s="20" t="s">
        <v>106</v>
      </c>
      <c r="L839" s="22">
        <v>289989862</v>
      </c>
      <c r="M839" s="20" t="s">
        <v>157</v>
      </c>
      <c r="N839" s="20" t="s">
        <v>106</v>
      </c>
      <c r="O839" s="22">
        <v>1</v>
      </c>
      <c r="P839" s="23">
        <v>0</v>
      </c>
      <c r="Q839" s="23">
        <v>0</v>
      </c>
      <c r="R839" s="23">
        <v>0</v>
      </c>
      <c r="S839" s="23">
        <v>0</v>
      </c>
      <c r="T839" s="23">
        <v>0</v>
      </c>
      <c r="U839" s="23">
        <v>0</v>
      </c>
      <c r="V839" s="23">
        <v>0</v>
      </c>
      <c r="W839" s="23">
        <v>0</v>
      </c>
      <c r="X839" s="23">
        <v>0</v>
      </c>
      <c r="Y839" s="23">
        <v>0</v>
      </c>
      <c r="Z839" s="23">
        <v>0</v>
      </c>
      <c r="AA839" s="20" t="s">
        <v>108</v>
      </c>
      <c r="AB839" s="20" t="s">
        <v>158</v>
      </c>
      <c r="AC839" s="20" t="s">
        <v>110</v>
      </c>
    </row>
    <row r="840" spans="1:29" ht="13.2" x14ac:dyDescent="0.25">
      <c r="A840" s="20" t="s">
        <v>943</v>
      </c>
      <c r="B840" s="20" t="s">
        <v>6</v>
      </c>
      <c r="C840" s="20" t="s">
        <v>6</v>
      </c>
      <c r="D840" s="20" t="s">
        <v>10</v>
      </c>
      <c r="E840" s="20" t="s">
        <v>10</v>
      </c>
      <c r="F840" s="21">
        <v>43697.459722222222</v>
      </c>
      <c r="H840" s="20" t="s">
        <v>944</v>
      </c>
      <c r="I840" s="20" t="s">
        <v>252</v>
      </c>
      <c r="J840" s="22">
        <v>7169129306</v>
      </c>
      <c r="K840" s="20" t="s">
        <v>106</v>
      </c>
      <c r="L840" s="22">
        <v>289989862</v>
      </c>
      <c r="M840" s="20" t="s">
        <v>251</v>
      </c>
      <c r="N840" s="20" t="s">
        <v>106</v>
      </c>
      <c r="O840" s="22">
        <v>1</v>
      </c>
      <c r="P840" s="23">
        <v>0</v>
      </c>
      <c r="Q840" s="23">
        <v>0</v>
      </c>
      <c r="R840" s="23">
        <v>0</v>
      </c>
      <c r="S840" s="23">
        <v>15</v>
      </c>
      <c r="T840" s="23">
        <v>15</v>
      </c>
      <c r="U840" s="23">
        <v>15</v>
      </c>
      <c r="V840" s="23">
        <v>15</v>
      </c>
      <c r="W840" s="23">
        <v>0</v>
      </c>
      <c r="X840" s="23">
        <v>15</v>
      </c>
      <c r="Y840" s="23">
        <v>-15</v>
      </c>
      <c r="Z840" s="23">
        <v>0</v>
      </c>
      <c r="AA840" s="20" t="s">
        <v>108</v>
      </c>
      <c r="AB840" s="20" t="s">
        <v>211</v>
      </c>
      <c r="AC840" s="20" t="s">
        <v>110</v>
      </c>
    </row>
    <row r="841" spans="1:29" ht="13.2" x14ac:dyDescent="0.25">
      <c r="A841" s="20" t="s">
        <v>943</v>
      </c>
      <c r="B841" s="20" t="s">
        <v>6</v>
      </c>
      <c r="C841" s="20" t="s">
        <v>6</v>
      </c>
      <c r="D841" s="20" t="s">
        <v>10</v>
      </c>
      <c r="E841" s="20" t="s">
        <v>10</v>
      </c>
      <c r="F841" s="21">
        <v>43697.459722222222</v>
      </c>
      <c r="H841" s="20" t="s">
        <v>944</v>
      </c>
      <c r="I841" s="20" t="s">
        <v>250</v>
      </c>
      <c r="J841" s="22">
        <v>7169129306</v>
      </c>
      <c r="K841" s="20" t="s">
        <v>106</v>
      </c>
      <c r="L841" s="22">
        <v>289989862</v>
      </c>
      <c r="M841" s="20" t="s">
        <v>251</v>
      </c>
      <c r="N841" s="20" t="s">
        <v>106</v>
      </c>
      <c r="O841" s="22">
        <v>1</v>
      </c>
      <c r="P841" s="23">
        <v>0</v>
      </c>
      <c r="Q841" s="23">
        <v>0</v>
      </c>
      <c r="R841" s="23">
        <v>0</v>
      </c>
      <c r="S841" s="23">
        <v>0</v>
      </c>
      <c r="T841" s="23">
        <v>0</v>
      </c>
      <c r="U841" s="23">
        <v>0</v>
      </c>
      <c r="V841" s="23">
        <v>0</v>
      </c>
      <c r="W841" s="23">
        <v>0</v>
      </c>
      <c r="X841" s="23">
        <v>0</v>
      </c>
      <c r="Y841" s="23">
        <v>0</v>
      </c>
      <c r="Z841" s="23">
        <v>0</v>
      </c>
      <c r="AA841" s="20" t="s">
        <v>108</v>
      </c>
      <c r="AB841" s="20" t="s">
        <v>211</v>
      </c>
      <c r="AC841" s="20" t="s">
        <v>110</v>
      </c>
    </row>
    <row r="842" spans="1:29" ht="13.2" x14ac:dyDescent="0.25">
      <c r="A842" s="20" t="s">
        <v>943</v>
      </c>
      <c r="B842" s="20" t="s">
        <v>6</v>
      </c>
      <c r="C842" s="20" t="s">
        <v>6</v>
      </c>
      <c r="D842" s="20" t="s">
        <v>10</v>
      </c>
      <c r="E842" s="20" t="s">
        <v>10</v>
      </c>
      <c r="F842" s="21">
        <v>43697.459722222222</v>
      </c>
      <c r="H842" s="20" t="s">
        <v>944</v>
      </c>
      <c r="I842" s="20" t="s">
        <v>164</v>
      </c>
      <c r="J842" s="22">
        <v>7169129306</v>
      </c>
      <c r="K842" s="20" t="s">
        <v>106</v>
      </c>
      <c r="L842" s="22">
        <v>289989862</v>
      </c>
      <c r="M842" s="20" t="s">
        <v>165</v>
      </c>
      <c r="N842" s="20" t="s">
        <v>106</v>
      </c>
      <c r="O842" s="22">
        <v>1</v>
      </c>
      <c r="P842" s="23">
        <v>0</v>
      </c>
      <c r="Q842" s="23">
        <v>0</v>
      </c>
      <c r="R842" s="23">
        <v>460</v>
      </c>
      <c r="S842" s="23">
        <v>460</v>
      </c>
      <c r="T842" s="23">
        <v>460</v>
      </c>
      <c r="U842" s="23">
        <v>460</v>
      </c>
      <c r="V842" s="23">
        <v>460</v>
      </c>
      <c r="W842" s="23">
        <v>0</v>
      </c>
      <c r="X842" s="23">
        <v>460</v>
      </c>
      <c r="Y842" s="23">
        <v>0</v>
      </c>
      <c r="Z842" s="23">
        <v>0</v>
      </c>
      <c r="AA842" s="20" t="s">
        <v>108</v>
      </c>
      <c r="AB842" s="20" t="s">
        <v>158</v>
      </c>
      <c r="AC842" s="20" t="s">
        <v>110</v>
      </c>
    </row>
    <row r="843" spans="1:29" ht="13.2" x14ac:dyDescent="0.25">
      <c r="A843" s="20" t="s">
        <v>943</v>
      </c>
      <c r="B843" s="20" t="s">
        <v>6</v>
      </c>
      <c r="C843" s="20" t="s">
        <v>6</v>
      </c>
      <c r="D843" s="20" t="s">
        <v>10</v>
      </c>
      <c r="E843" s="20" t="s">
        <v>10</v>
      </c>
      <c r="F843" s="21">
        <v>43697.459722222222</v>
      </c>
      <c r="H843" s="20" t="s">
        <v>944</v>
      </c>
      <c r="I843" s="20" t="s">
        <v>162</v>
      </c>
      <c r="J843" s="22">
        <v>7169129306</v>
      </c>
      <c r="K843" s="20" t="s">
        <v>106</v>
      </c>
      <c r="L843" s="22">
        <v>289989862</v>
      </c>
      <c r="M843" s="20" t="s">
        <v>163</v>
      </c>
      <c r="N843" s="20" t="s">
        <v>141</v>
      </c>
      <c r="O843" s="22">
        <v>-1</v>
      </c>
      <c r="P843" s="23">
        <v>0</v>
      </c>
      <c r="Q843" s="23">
        <v>0</v>
      </c>
      <c r="R843" s="23">
        <v>-23</v>
      </c>
      <c r="S843" s="23">
        <v>-23</v>
      </c>
      <c r="T843" s="23">
        <v>-23</v>
      </c>
      <c r="U843" s="23">
        <v>-23</v>
      </c>
      <c r="V843" s="23">
        <v>-23</v>
      </c>
      <c r="W843" s="23">
        <v>0</v>
      </c>
      <c r="X843" s="23">
        <v>-23</v>
      </c>
      <c r="Y843" s="23">
        <v>0</v>
      </c>
      <c r="Z843" s="23">
        <v>0</v>
      </c>
      <c r="AA843" s="20" t="s">
        <v>108</v>
      </c>
      <c r="AB843" s="20" t="s">
        <v>158</v>
      </c>
      <c r="AC843" s="20" t="s">
        <v>110</v>
      </c>
    </row>
    <row r="844" spans="1:29" ht="13.2" x14ac:dyDescent="0.25">
      <c r="A844" s="20" t="s">
        <v>943</v>
      </c>
      <c r="B844" s="20" t="s">
        <v>6</v>
      </c>
      <c r="C844" s="20" t="s">
        <v>6</v>
      </c>
      <c r="D844" s="20" t="s">
        <v>10</v>
      </c>
      <c r="E844" s="20" t="s">
        <v>10</v>
      </c>
      <c r="F844" s="21">
        <v>43697.459722222222</v>
      </c>
      <c r="H844" s="20" t="s">
        <v>944</v>
      </c>
      <c r="I844" s="20" t="s">
        <v>159</v>
      </c>
      <c r="J844" s="22">
        <v>7169129306</v>
      </c>
      <c r="K844" s="20" t="s">
        <v>106</v>
      </c>
      <c r="L844" s="22">
        <v>289989862</v>
      </c>
      <c r="M844" s="20" t="s">
        <v>160</v>
      </c>
      <c r="N844" s="20" t="s">
        <v>141</v>
      </c>
      <c r="O844" s="22">
        <v>-1</v>
      </c>
      <c r="P844" s="23">
        <v>0</v>
      </c>
      <c r="Q844" s="23">
        <v>0</v>
      </c>
      <c r="R844" s="23">
        <v>-460</v>
      </c>
      <c r="S844" s="23">
        <v>-460</v>
      </c>
      <c r="T844" s="23">
        <v>-460</v>
      </c>
      <c r="U844" s="23">
        <v>-460</v>
      </c>
      <c r="V844" s="23">
        <v>-460</v>
      </c>
      <c r="W844" s="23">
        <v>0</v>
      </c>
      <c r="X844" s="23">
        <v>-460</v>
      </c>
      <c r="Y844" s="23">
        <v>0</v>
      </c>
      <c r="Z844" s="23">
        <v>0</v>
      </c>
      <c r="AA844" s="20" t="s">
        <v>108</v>
      </c>
      <c r="AB844" s="20" t="s">
        <v>161</v>
      </c>
      <c r="AC844" s="20" t="s">
        <v>110</v>
      </c>
    </row>
    <row r="845" spans="1:29" ht="13.2" x14ac:dyDescent="0.25">
      <c r="A845" s="20" t="s">
        <v>945</v>
      </c>
      <c r="B845" s="20" t="s">
        <v>6</v>
      </c>
      <c r="C845" s="20" t="s">
        <v>6</v>
      </c>
      <c r="D845" s="20" t="s">
        <v>10</v>
      </c>
      <c r="E845" s="20" t="s">
        <v>10</v>
      </c>
      <c r="F845" s="21">
        <v>43697.467361111114</v>
      </c>
      <c r="H845" s="20" t="s">
        <v>946</v>
      </c>
      <c r="I845" s="20" t="s">
        <v>117</v>
      </c>
      <c r="K845" s="20" t="s">
        <v>106</v>
      </c>
      <c r="M845" s="20" t="s">
        <v>118</v>
      </c>
      <c r="N845" s="20" t="s">
        <v>106</v>
      </c>
      <c r="O845" s="22">
        <v>1</v>
      </c>
      <c r="P845" s="23">
        <v>12.65</v>
      </c>
      <c r="Q845" s="23">
        <v>12.65</v>
      </c>
      <c r="R845" s="23">
        <v>29.99</v>
      </c>
      <c r="S845" s="23">
        <v>29.99</v>
      </c>
      <c r="T845" s="23">
        <v>29.99</v>
      </c>
      <c r="U845" s="23">
        <v>29.99</v>
      </c>
      <c r="V845" s="23">
        <v>17.34</v>
      </c>
      <c r="X845" s="23">
        <v>29.99</v>
      </c>
      <c r="Y845" s="23">
        <v>0</v>
      </c>
      <c r="Z845" s="23">
        <v>0</v>
      </c>
      <c r="AA845" s="20" t="s">
        <v>108</v>
      </c>
      <c r="AB845" s="20" t="s">
        <v>119</v>
      </c>
      <c r="AC845" s="20" t="s">
        <v>110</v>
      </c>
    </row>
    <row r="846" spans="1:29" ht="13.2" x14ac:dyDescent="0.25">
      <c r="A846" s="20" t="s">
        <v>947</v>
      </c>
      <c r="B846" s="20" t="s">
        <v>7</v>
      </c>
      <c r="C846" s="20" t="s">
        <v>7</v>
      </c>
      <c r="D846" s="20" t="s">
        <v>13</v>
      </c>
      <c r="E846" s="20" t="s">
        <v>13</v>
      </c>
      <c r="F846" s="21">
        <v>43697.469444444447</v>
      </c>
      <c r="H846" s="20" t="s">
        <v>942</v>
      </c>
      <c r="I846" s="20" t="s">
        <v>485</v>
      </c>
      <c r="K846" s="20" t="s">
        <v>106</v>
      </c>
      <c r="M846" s="20" t="s">
        <v>486</v>
      </c>
      <c r="N846" s="20" t="s">
        <v>106</v>
      </c>
      <c r="O846" s="22">
        <v>1</v>
      </c>
      <c r="P846" s="23">
        <v>27.36</v>
      </c>
      <c r="Q846" s="23">
        <v>27.36</v>
      </c>
      <c r="R846" s="23">
        <v>59.95</v>
      </c>
      <c r="S846" s="23">
        <v>50</v>
      </c>
      <c r="T846" s="23">
        <v>59.95</v>
      </c>
      <c r="U846" s="23">
        <v>50</v>
      </c>
      <c r="V846" s="23">
        <v>22.64</v>
      </c>
      <c r="X846" s="23">
        <v>50</v>
      </c>
      <c r="Y846" s="23">
        <v>9.9499999999999993</v>
      </c>
      <c r="Z846" s="23">
        <v>0</v>
      </c>
      <c r="AA846" s="20" t="s">
        <v>123</v>
      </c>
      <c r="AB846" s="20" t="s">
        <v>191</v>
      </c>
      <c r="AC846" s="20" t="s">
        <v>110</v>
      </c>
    </row>
    <row r="847" spans="1:29" ht="13.2" x14ac:dyDescent="0.25">
      <c r="A847" s="20" t="s">
        <v>948</v>
      </c>
      <c r="B847" s="20" t="s">
        <v>7</v>
      </c>
      <c r="C847" s="20" t="s">
        <v>7</v>
      </c>
      <c r="D847" s="20" t="s">
        <v>16</v>
      </c>
      <c r="E847" s="20" t="s">
        <v>16</v>
      </c>
      <c r="F847" s="21">
        <v>43697.469444444447</v>
      </c>
      <c r="H847" s="20" t="s">
        <v>949</v>
      </c>
      <c r="I847" s="20" t="s">
        <v>241</v>
      </c>
      <c r="J847" s="22">
        <v>354898099256405</v>
      </c>
      <c r="K847" s="20" t="s">
        <v>106</v>
      </c>
      <c r="L847" s="22">
        <v>288989893</v>
      </c>
      <c r="M847" s="20" t="s">
        <v>242</v>
      </c>
      <c r="N847" s="20" t="s">
        <v>106</v>
      </c>
      <c r="O847" s="22">
        <v>1</v>
      </c>
      <c r="P847" s="23">
        <v>610</v>
      </c>
      <c r="Q847" s="23">
        <v>610</v>
      </c>
      <c r="R847" s="23">
        <v>710</v>
      </c>
      <c r="S847" s="23">
        <v>149.99</v>
      </c>
      <c r="T847" s="23">
        <v>149.99</v>
      </c>
      <c r="U847" s="23">
        <v>149.99</v>
      </c>
      <c r="V847" s="23">
        <v>-460.01</v>
      </c>
      <c r="X847" s="23">
        <v>149.99</v>
      </c>
      <c r="Y847" s="23">
        <v>560.01</v>
      </c>
      <c r="Z847" s="23">
        <v>0</v>
      </c>
      <c r="AA847" s="20" t="s">
        <v>123</v>
      </c>
      <c r="AB847" s="20" t="s">
        <v>169</v>
      </c>
      <c r="AC847" s="20" t="s">
        <v>110</v>
      </c>
    </row>
    <row r="848" spans="1:29" ht="13.2" x14ac:dyDescent="0.25">
      <c r="A848" s="20" t="s">
        <v>948</v>
      </c>
      <c r="B848" s="20" t="s">
        <v>7</v>
      </c>
      <c r="C848" s="20" t="s">
        <v>7</v>
      </c>
      <c r="D848" s="20" t="s">
        <v>16</v>
      </c>
      <c r="E848" s="20" t="s">
        <v>16</v>
      </c>
      <c r="F848" s="21">
        <v>43697.469444444447</v>
      </c>
      <c r="H848" s="20" t="s">
        <v>949</v>
      </c>
      <c r="I848" s="20" t="s">
        <v>950</v>
      </c>
      <c r="J848" s="22">
        <v>7167254576</v>
      </c>
      <c r="K848" s="20" t="s">
        <v>106</v>
      </c>
      <c r="L848" s="22">
        <v>288989893</v>
      </c>
      <c r="M848" s="20" t="s">
        <v>951</v>
      </c>
      <c r="N848" s="20" t="s">
        <v>106</v>
      </c>
      <c r="O848" s="22">
        <v>1</v>
      </c>
      <c r="P848" s="23">
        <v>0</v>
      </c>
      <c r="Q848" s="23">
        <v>0</v>
      </c>
      <c r="R848" s="23">
        <v>0</v>
      </c>
      <c r="S848" s="23">
        <v>150</v>
      </c>
      <c r="T848" s="23">
        <v>150</v>
      </c>
      <c r="U848" s="23">
        <v>150</v>
      </c>
      <c r="V848" s="23">
        <v>150</v>
      </c>
      <c r="W848" s="23">
        <v>0</v>
      </c>
      <c r="X848" s="23">
        <v>150</v>
      </c>
      <c r="Y848" s="23">
        <v>-150</v>
      </c>
      <c r="Z848" s="23">
        <v>0</v>
      </c>
      <c r="AA848" s="20" t="s">
        <v>123</v>
      </c>
      <c r="AB848" s="20" t="s">
        <v>306</v>
      </c>
      <c r="AC848" s="20" t="s">
        <v>110</v>
      </c>
    </row>
    <row r="849" spans="1:29" ht="13.2" x14ac:dyDescent="0.25">
      <c r="A849" s="20" t="s">
        <v>948</v>
      </c>
      <c r="B849" s="20" t="s">
        <v>7</v>
      </c>
      <c r="C849" s="20" t="s">
        <v>7</v>
      </c>
      <c r="D849" s="20" t="s">
        <v>16</v>
      </c>
      <c r="E849" s="20" t="s">
        <v>16</v>
      </c>
      <c r="F849" s="21">
        <v>43697.469444444447</v>
      </c>
      <c r="H849" s="20" t="s">
        <v>949</v>
      </c>
      <c r="I849" s="20" t="s">
        <v>952</v>
      </c>
      <c r="J849" s="22">
        <v>7167254576</v>
      </c>
      <c r="K849" s="20" t="s">
        <v>106</v>
      </c>
      <c r="L849" s="22">
        <v>288989893</v>
      </c>
      <c r="M849" s="20" t="s">
        <v>953</v>
      </c>
      <c r="N849" s="20" t="s">
        <v>106</v>
      </c>
      <c r="O849" s="22">
        <v>1</v>
      </c>
      <c r="P849" s="23">
        <v>0</v>
      </c>
      <c r="Q849" s="23">
        <v>0</v>
      </c>
      <c r="R849" s="23">
        <v>0</v>
      </c>
      <c r="S849" s="23">
        <v>450</v>
      </c>
      <c r="T849" s="23">
        <v>450</v>
      </c>
      <c r="U849" s="23">
        <v>450</v>
      </c>
      <c r="V849" s="23">
        <v>450</v>
      </c>
      <c r="W849" s="23">
        <v>0</v>
      </c>
      <c r="X849" s="23">
        <v>450</v>
      </c>
      <c r="Y849" s="23">
        <v>-450</v>
      </c>
      <c r="Z849" s="23">
        <v>0</v>
      </c>
      <c r="AA849" s="20" t="s">
        <v>123</v>
      </c>
      <c r="AB849" s="20" t="s">
        <v>272</v>
      </c>
      <c r="AC849" s="20" t="s">
        <v>110</v>
      </c>
    </row>
    <row r="850" spans="1:29" ht="13.2" x14ac:dyDescent="0.25">
      <c r="A850" s="20" t="s">
        <v>948</v>
      </c>
      <c r="B850" s="20" t="s">
        <v>7</v>
      </c>
      <c r="C850" s="20" t="s">
        <v>7</v>
      </c>
      <c r="D850" s="20" t="s">
        <v>16</v>
      </c>
      <c r="E850" s="20" t="s">
        <v>16</v>
      </c>
      <c r="F850" s="21">
        <v>43697.469444444447</v>
      </c>
      <c r="H850" s="20" t="s">
        <v>949</v>
      </c>
      <c r="I850" s="20" t="s">
        <v>275</v>
      </c>
      <c r="K850" s="20" t="s">
        <v>106</v>
      </c>
      <c r="L850" s="22">
        <v>288989893</v>
      </c>
      <c r="M850" s="20" t="s">
        <v>276</v>
      </c>
      <c r="N850" s="20" t="s">
        <v>106</v>
      </c>
      <c r="O850" s="22">
        <v>1</v>
      </c>
      <c r="P850" s="23">
        <v>0</v>
      </c>
      <c r="Q850" s="23">
        <v>0</v>
      </c>
      <c r="R850" s="23">
        <v>0</v>
      </c>
      <c r="S850" s="23">
        <v>0</v>
      </c>
      <c r="T850" s="23">
        <v>0</v>
      </c>
      <c r="U850" s="23">
        <v>0</v>
      </c>
      <c r="V850" s="23">
        <v>0</v>
      </c>
      <c r="W850" s="23">
        <v>0</v>
      </c>
      <c r="X850" s="23">
        <v>0</v>
      </c>
      <c r="Y850" s="23">
        <v>0</v>
      </c>
      <c r="Z850" s="23">
        <v>0</v>
      </c>
      <c r="AA850" s="20" t="s">
        <v>123</v>
      </c>
      <c r="AB850" s="20" t="s">
        <v>133</v>
      </c>
      <c r="AC850" s="20" t="s">
        <v>110</v>
      </c>
    </row>
    <row r="851" spans="1:29" ht="13.2" x14ac:dyDescent="0.25">
      <c r="A851" s="20" t="s">
        <v>948</v>
      </c>
      <c r="B851" s="20" t="s">
        <v>7</v>
      </c>
      <c r="C851" s="20" t="s">
        <v>7</v>
      </c>
      <c r="D851" s="20" t="s">
        <v>16</v>
      </c>
      <c r="E851" s="20" t="s">
        <v>16</v>
      </c>
      <c r="F851" s="21">
        <v>43697.469444444447</v>
      </c>
      <c r="H851" s="20" t="s">
        <v>949</v>
      </c>
      <c r="I851" s="20" t="s">
        <v>277</v>
      </c>
      <c r="J851" s="22">
        <v>7167254576</v>
      </c>
      <c r="K851" s="20" t="s">
        <v>106</v>
      </c>
      <c r="L851" s="22">
        <v>288989893</v>
      </c>
      <c r="M851" s="20" t="s">
        <v>278</v>
      </c>
      <c r="N851" s="20" t="s">
        <v>106</v>
      </c>
      <c r="O851" s="22">
        <v>1</v>
      </c>
      <c r="P851" s="23">
        <v>0</v>
      </c>
      <c r="Q851" s="23">
        <v>0</v>
      </c>
      <c r="R851" s="23">
        <v>0</v>
      </c>
      <c r="S851" s="23">
        <v>0</v>
      </c>
      <c r="T851" s="23">
        <v>0</v>
      </c>
      <c r="U851" s="23">
        <v>0</v>
      </c>
      <c r="V851" s="23">
        <v>0</v>
      </c>
      <c r="W851" s="23">
        <v>0</v>
      </c>
      <c r="X851" s="23">
        <v>0</v>
      </c>
      <c r="Y851" s="23">
        <v>0</v>
      </c>
      <c r="Z851" s="23">
        <v>0</v>
      </c>
      <c r="AA851" s="20" t="s">
        <v>123</v>
      </c>
      <c r="AB851" s="20" t="s">
        <v>136</v>
      </c>
      <c r="AC851" s="20" t="s">
        <v>110</v>
      </c>
    </row>
    <row r="852" spans="1:29" ht="13.2" x14ac:dyDescent="0.25">
      <c r="A852" s="20" t="s">
        <v>948</v>
      </c>
      <c r="B852" s="20" t="s">
        <v>7</v>
      </c>
      <c r="C852" s="20" t="s">
        <v>7</v>
      </c>
      <c r="D852" s="20" t="s">
        <v>16</v>
      </c>
      <c r="E852" s="20" t="s">
        <v>16</v>
      </c>
      <c r="F852" s="21">
        <v>43697.469444444447</v>
      </c>
      <c r="H852" s="20" t="s">
        <v>949</v>
      </c>
      <c r="I852" s="20" t="s">
        <v>193</v>
      </c>
      <c r="J852" s="22">
        <v>7167254576</v>
      </c>
      <c r="K852" s="20" t="s">
        <v>106</v>
      </c>
      <c r="L852" s="22">
        <v>288989893</v>
      </c>
      <c r="M852" s="20" t="s">
        <v>432</v>
      </c>
      <c r="N852" s="20" t="s">
        <v>106</v>
      </c>
      <c r="O852" s="22">
        <v>1</v>
      </c>
      <c r="P852" s="23">
        <v>0</v>
      </c>
      <c r="Q852" s="23">
        <v>0</v>
      </c>
      <c r="R852" s="23">
        <v>0</v>
      </c>
      <c r="S852" s="23">
        <v>0</v>
      </c>
      <c r="T852" s="23">
        <v>0</v>
      </c>
      <c r="U852" s="23">
        <v>0</v>
      </c>
      <c r="V852" s="23">
        <v>0</v>
      </c>
      <c r="W852" s="23">
        <v>0</v>
      </c>
      <c r="X852" s="23">
        <v>0</v>
      </c>
      <c r="Y852" s="23">
        <v>0</v>
      </c>
      <c r="Z852" s="23">
        <v>0</v>
      </c>
      <c r="AA852" s="20" t="s">
        <v>123</v>
      </c>
      <c r="AB852" s="20" t="s">
        <v>152</v>
      </c>
      <c r="AC852" s="20" t="s">
        <v>110</v>
      </c>
    </row>
    <row r="853" spans="1:29" ht="13.2" x14ac:dyDescent="0.25">
      <c r="A853" s="20" t="s">
        <v>954</v>
      </c>
      <c r="B853" s="20" t="s">
        <v>7</v>
      </c>
      <c r="C853" s="20" t="s">
        <v>7</v>
      </c>
      <c r="D853" s="20" t="s">
        <v>16</v>
      </c>
      <c r="E853" s="20" t="s">
        <v>16</v>
      </c>
      <c r="F853" s="21">
        <v>43697.474305555559</v>
      </c>
      <c r="H853" s="20" t="s">
        <v>955</v>
      </c>
      <c r="I853" s="20" t="s">
        <v>105</v>
      </c>
      <c r="J853" s="22">
        <v>7169821417</v>
      </c>
      <c r="K853" s="20" t="s">
        <v>106</v>
      </c>
      <c r="M853" s="20" t="s">
        <v>107</v>
      </c>
      <c r="N853" s="20" t="s">
        <v>106</v>
      </c>
      <c r="O853" s="22">
        <v>1</v>
      </c>
      <c r="P853" s="23">
        <v>0</v>
      </c>
      <c r="Q853" s="23">
        <v>0</v>
      </c>
      <c r="R853" s="23">
        <v>82</v>
      </c>
      <c r="S853" s="23">
        <v>0</v>
      </c>
      <c r="T853" s="23">
        <v>82</v>
      </c>
      <c r="U853" s="23">
        <v>82</v>
      </c>
      <c r="V853" s="23">
        <v>0</v>
      </c>
      <c r="X853" s="23">
        <v>0</v>
      </c>
      <c r="Y853" s="23">
        <v>0</v>
      </c>
      <c r="Z853" s="23">
        <v>0</v>
      </c>
      <c r="AA853" s="20" t="s">
        <v>123</v>
      </c>
      <c r="AB853" s="20" t="s">
        <v>109</v>
      </c>
      <c r="AC853" s="20" t="s">
        <v>110</v>
      </c>
    </row>
    <row r="854" spans="1:29" ht="13.2" x14ac:dyDescent="0.25">
      <c r="A854" s="20" t="s">
        <v>954</v>
      </c>
      <c r="B854" s="20" t="s">
        <v>7</v>
      </c>
      <c r="C854" s="20" t="s">
        <v>7</v>
      </c>
      <c r="D854" s="20" t="s">
        <v>16</v>
      </c>
      <c r="E854" s="20" t="s">
        <v>16</v>
      </c>
      <c r="F854" s="21">
        <v>43697.474305555559</v>
      </c>
      <c r="H854" s="20" t="s">
        <v>955</v>
      </c>
      <c r="I854" s="20" t="s">
        <v>111</v>
      </c>
      <c r="J854" s="22">
        <v>7169821417</v>
      </c>
      <c r="K854" s="20" t="s">
        <v>106</v>
      </c>
      <c r="M854" s="20" t="s">
        <v>112</v>
      </c>
      <c r="N854" s="20" t="s">
        <v>106</v>
      </c>
      <c r="O854" s="22">
        <v>1</v>
      </c>
      <c r="P854" s="23">
        <v>0</v>
      </c>
      <c r="Q854" s="23">
        <v>0</v>
      </c>
      <c r="R854" s="23">
        <v>0</v>
      </c>
      <c r="S854" s="23">
        <v>0</v>
      </c>
      <c r="T854" s="23">
        <v>0</v>
      </c>
      <c r="U854" s="23">
        <v>0</v>
      </c>
      <c r="V854" s="23">
        <v>0</v>
      </c>
      <c r="X854" s="23">
        <v>0</v>
      </c>
      <c r="Y854" s="23">
        <v>0</v>
      </c>
      <c r="Z854" s="23">
        <v>0</v>
      </c>
      <c r="AA854" s="20" t="s">
        <v>123</v>
      </c>
      <c r="AB854" s="20" t="s">
        <v>113</v>
      </c>
      <c r="AC854" s="20" t="s">
        <v>110</v>
      </c>
    </row>
    <row r="855" spans="1:29" ht="13.2" x14ac:dyDescent="0.25">
      <c r="A855" s="20" t="s">
        <v>954</v>
      </c>
      <c r="B855" s="20" t="s">
        <v>7</v>
      </c>
      <c r="C855" s="20" t="s">
        <v>7</v>
      </c>
      <c r="D855" s="20" t="s">
        <v>16</v>
      </c>
      <c r="E855" s="20" t="s">
        <v>16</v>
      </c>
      <c r="F855" s="21">
        <v>43697.474305555559</v>
      </c>
      <c r="H855" s="20" t="s">
        <v>955</v>
      </c>
      <c r="I855" s="20" t="s">
        <v>114</v>
      </c>
      <c r="J855" s="22">
        <v>7169821417</v>
      </c>
      <c r="K855" s="20" t="s">
        <v>106</v>
      </c>
      <c r="M855" s="20" t="s">
        <v>115</v>
      </c>
      <c r="N855" s="20" t="s">
        <v>106</v>
      </c>
      <c r="O855" s="22">
        <v>1</v>
      </c>
      <c r="P855" s="23">
        <v>0</v>
      </c>
      <c r="Q855" s="23">
        <v>0</v>
      </c>
      <c r="R855" s="23">
        <v>0</v>
      </c>
      <c r="S855" s="23">
        <v>0</v>
      </c>
      <c r="T855" s="23">
        <v>0</v>
      </c>
      <c r="U855" s="23">
        <v>0</v>
      </c>
      <c r="V855" s="23">
        <v>0</v>
      </c>
      <c r="W855" s="23">
        <v>0</v>
      </c>
      <c r="X855" s="23">
        <v>0</v>
      </c>
      <c r="Y855" s="23">
        <v>0</v>
      </c>
      <c r="Z855" s="23">
        <v>0</v>
      </c>
      <c r="AA855" s="20" t="s">
        <v>123</v>
      </c>
      <c r="AB855" s="20" t="s">
        <v>116</v>
      </c>
      <c r="AC855" s="20" t="s">
        <v>110</v>
      </c>
    </row>
    <row r="856" spans="1:29" ht="13.2" x14ac:dyDescent="0.25">
      <c r="A856" s="20" t="s">
        <v>956</v>
      </c>
      <c r="B856" s="20" t="s">
        <v>6</v>
      </c>
      <c r="C856" s="20" t="s">
        <v>6</v>
      </c>
      <c r="D856" s="20" t="s">
        <v>15</v>
      </c>
      <c r="E856" s="20" t="s">
        <v>10</v>
      </c>
      <c r="F856" s="21">
        <v>43697.477777777778</v>
      </c>
      <c r="H856" s="20" t="s">
        <v>957</v>
      </c>
      <c r="I856" s="20" t="s">
        <v>279</v>
      </c>
      <c r="J856" s="22">
        <v>7163319553</v>
      </c>
      <c r="K856" s="20" t="s">
        <v>106</v>
      </c>
      <c r="M856" s="20" t="s">
        <v>280</v>
      </c>
      <c r="N856" s="20" t="s">
        <v>106</v>
      </c>
      <c r="O856" s="22">
        <v>1</v>
      </c>
      <c r="P856" s="23">
        <v>0</v>
      </c>
      <c r="Q856" s="23">
        <v>0</v>
      </c>
      <c r="R856" s="23">
        <v>50</v>
      </c>
      <c r="S856" s="23">
        <v>0</v>
      </c>
      <c r="T856" s="23">
        <v>50</v>
      </c>
      <c r="U856" s="23">
        <v>50</v>
      </c>
      <c r="V856" s="23">
        <v>0</v>
      </c>
      <c r="X856" s="23">
        <v>0</v>
      </c>
      <c r="Y856" s="23">
        <v>0</v>
      </c>
      <c r="Z856" s="23">
        <v>0</v>
      </c>
      <c r="AA856" s="20" t="s">
        <v>108</v>
      </c>
      <c r="AB856" s="20" t="s">
        <v>109</v>
      </c>
      <c r="AC856" s="20" t="s">
        <v>110</v>
      </c>
    </row>
    <row r="857" spans="1:29" ht="13.2" x14ac:dyDescent="0.25">
      <c r="A857" s="20" t="s">
        <v>956</v>
      </c>
      <c r="B857" s="20" t="s">
        <v>6</v>
      </c>
      <c r="C857" s="20" t="s">
        <v>6</v>
      </c>
      <c r="D857" s="20" t="s">
        <v>15</v>
      </c>
      <c r="E857" s="20" t="s">
        <v>10</v>
      </c>
      <c r="F857" s="21">
        <v>43697.477777777778</v>
      </c>
      <c r="H857" s="20" t="s">
        <v>957</v>
      </c>
      <c r="I857" s="20" t="s">
        <v>111</v>
      </c>
      <c r="J857" s="22">
        <v>7163319553</v>
      </c>
      <c r="K857" s="20" t="s">
        <v>106</v>
      </c>
      <c r="M857" s="20" t="s">
        <v>112</v>
      </c>
      <c r="N857" s="20" t="s">
        <v>106</v>
      </c>
      <c r="O857" s="22">
        <v>1</v>
      </c>
      <c r="P857" s="23">
        <v>0</v>
      </c>
      <c r="Q857" s="23">
        <v>0</v>
      </c>
      <c r="R857" s="23">
        <v>0</v>
      </c>
      <c r="S857" s="23">
        <v>0</v>
      </c>
      <c r="T857" s="23">
        <v>0</v>
      </c>
      <c r="U857" s="23">
        <v>0</v>
      </c>
      <c r="V857" s="23">
        <v>0</v>
      </c>
      <c r="X857" s="23">
        <v>0</v>
      </c>
      <c r="Y857" s="23">
        <v>0</v>
      </c>
      <c r="Z857" s="23">
        <v>0</v>
      </c>
      <c r="AA857" s="20" t="s">
        <v>108</v>
      </c>
      <c r="AB857" s="20" t="s">
        <v>113</v>
      </c>
      <c r="AC857" s="20" t="s">
        <v>110</v>
      </c>
    </row>
    <row r="858" spans="1:29" ht="13.2" x14ac:dyDescent="0.25">
      <c r="A858" s="20" t="s">
        <v>956</v>
      </c>
      <c r="B858" s="20" t="s">
        <v>6</v>
      </c>
      <c r="C858" s="20" t="s">
        <v>6</v>
      </c>
      <c r="D858" s="20" t="s">
        <v>15</v>
      </c>
      <c r="E858" s="20" t="s">
        <v>10</v>
      </c>
      <c r="F858" s="21">
        <v>43697.477777777778</v>
      </c>
      <c r="H858" s="20" t="s">
        <v>957</v>
      </c>
      <c r="I858" s="20" t="s">
        <v>281</v>
      </c>
      <c r="J858" s="22">
        <v>7163319553</v>
      </c>
      <c r="K858" s="20" t="s">
        <v>106</v>
      </c>
      <c r="M858" s="20" t="s">
        <v>282</v>
      </c>
      <c r="N858" s="20" t="s">
        <v>106</v>
      </c>
      <c r="O858" s="22">
        <v>1</v>
      </c>
      <c r="P858" s="23">
        <v>0</v>
      </c>
      <c r="Q858" s="23">
        <v>0</v>
      </c>
      <c r="R858" s="23">
        <v>6</v>
      </c>
      <c r="S858" s="23">
        <v>6</v>
      </c>
      <c r="T858" s="23">
        <v>6</v>
      </c>
      <c r="U858" s="23">
        <v>6</v>
      </c>
      <c r="V858" s="23">
        <v>6</v>
      </c>
      <c r="W858" s="23">
        <v>0</v>
      </c>
      <c r="X858" s="23">
        <v>6</v>
      </c>
      <c r="Y858" s="23">
        <v>0</v>
      </c>
      <c r="Z858" s="23">
        <v>0</v>
      </c>
      <c r="AA858" s="20" t="s">
        <v>108</v>
      </c>
      <c r="AB858" s="20" t="s">
        <v>109</v>
      </c>
      <c r="AC858" s="20" t="s">
        <v>110</v>
      </c>
    </row>
    <row r="859" spans="1:29" ht="13.2" x14ac:dyDescent="0.25">
      <c r="A859" s="20" t="s">
        <v>958</v>
      </c>
      <c r="B859" s="20" t="s">
        <v>6</v>
      </c>
      <c r="C859" s="20" t="s">
        <v>6</v>
      </c>
      <c r="D859" s="20" t="s">
        <v>17</v>
      </c>
      <c r="E859" s="20" t="s">
        <v>10</v>
      </c>
      <c r="F859" s="21">
        <v>43697.486805555556</v>
      </c>
      <c r="H859" s="20" t="s">
        <v>10</v>
      </c>
      <c r="I859" s="20" t="s">
        <v>273</v>
      </c>
      <c r="K859" s="20" t="s">
        <v>106</v>
      </c>
      <c r="M859" s="20" t="s">
        <v>274</v>
      </c>
      <c r="N859" s="20" t="s">
        <v>106</v>
      </c>
      <c r="O859" s="22">
        <v>1</v>
      </c>
      <c r="P859" s="23">
        <v>2.5</v>
      </c>
      <c r="Q859" s="23">
        <v>2.5</v>
      </c>
      <c r="R859" s="23">
        <v>34.99</v>
      </c>
      <c r="S859" s="23">
        <v>2.5</v>
      </c>
      <c r="T859" s="23">
        <v>34.99</v>
      </c>
      <c r="U859" s="23">
        <v>2.5</v>
      </c>
      <c r="V859" s="23">
        <v>0</v>
      </c>
      <c r="X859" s="23">
        <v>2.5</v>
      </c>
      <c r="Y859" s="23">
        <v>32.49</v>
      </c>
      <c r="Z859" s="23">
        <v>0</v>
      </c>
      <c r="AA859" s="20" t="s">
        <v>108</v>
      </c>
      <c r="AB859" s="20" t="s">
        <v>245</v>
      </c>
      <c r="AC859" s="20" t="s">
        <v>110</v>
      </c>
    </row>
    <row r="860" spans="1:29" ht="13.2" x14ac:dyDescent="0.25">
      <c r="A860" s="20" t="s">
        <v>959</v>
      </c>
      <c r="B860" s="20" t="s">
        <v>8</v>
      </c>
      <c r="C860" s="20" t="s">
        <v>8</v>
      </c>
      <c r="D860" s="20" t="s">
        <v>11</v>
      </c>
      <c r="E860" s="20" t="s">
        <v>11</v>
      </c>
      <c r="F860" s="21">
        <v>43697.488194444442</v>
      </c>
      <c r="H860" s="20" t="s">
        <v>960</v>
      </c>
      <c r="I860" s="20" t="s">
        <v>397</v>
      </c>
      <c r="J860" s="22">
        <v>352066103827221</v>
      </c>
      <c r="K860" s="20" t="s">
        <v>106</v>
      </c>
      <c r="L860" s="22">
        <v>282989881</v>
      </c>
      <c r="M860" s="20" t="s">
        <v>398</v>
      </c>
      <c r="N860" s="20" t="s">
        <v>106</v>
      </c>
      <c r="O860" s="22">
        <v>1</v>
      </c>
      <c r="P860" s="23">
        <v>695</v>
      </c>
      <c r="Q860" s="23">
        <v>695</v>
      </c>
      <c r="R860" s="23">
        <v>0</v>
      </c>
      <c r="S860" s="23">
        <v>755</v>
      </c>
      <c r="T860" s="23">
        <v>755</v>
      </c>
      <c r="U860" s="23">
        <v>755</v>
      </c>
      <c r="V860" s="23">
        <v>60</v>
      </c>
      <c r="X860" s="23">
        <v>755</v>
      </c>
      <c r="Y860" s="23">
        <v>-755</v>
      </c>
      <c r="Z860" s="23">
        <v>0</v>
      </c>
      <c r="AA860" s="20" t="s">
        <v>182</v>
      </c>
      <c r="AB860" s="20" t="s">
        <v>127</v>
      </c>
      <c r="AC860" s="20" t="s">
        <v>110</v>
      </c>
    </row>
    <row r="861" spans="1:29" ht="13.2" x14ac:dyDescent="0.25">
      <c r="A861" s="20" t="s">
        <v>959</v>
      </c>
      <c r="B861" s="20" t="s">
        <v>8</v>
      </c>
      <c r="C861" s="20" t="s">
        <v>8</v>
      </c>
      <c r="D861" s="20" t="s">
        <v>11</v>
      </c>
      <c r="E861" s="20" t="s">
        <v>11</v>
      </c>
      <c r="F861" s="21">
        <v>43697.488194444442</v>
      </c>
      <c r="H861" s="20" t="s">
        <v>960</v>
      </c>
      <c r="I861" s="20" t="s">
        <v>128</v>
      </c>
      <c r="J861" s="22">
        <v>7163535224</v>
      </c>
      <c r="K861" s="20" t="s">
        <v>106</v>
      </c>
      <c r="L861" s="22">
        <v>282989881</v>
      </c>
      <c r="M861" s="20" t="s">
        <v>129</v>
      </c>
      <c r="N861" s="20" t="s">
        <v>106</v>
      </c>
      <c r="O861" s="22">
        <v>1</v>
      </c>
      <c r="P861" s="23">
        <v>0</v>
      </c>
      <c r="Q861" s="23">
        <v>0</v>
      </c>
      <c r="R861" s="23">
        <v>0</v>
      </c>
      <c r="S861" s="23">
        <v>0</v>
      </c>
      <c r="T861" s="23">
        <v>0</v>
      </c>
      <c r="U861" s="23">
        <v>0</v>
      </c>
      <c r="V861" s="23">
        <v>0</v>
      </c>
      <c r="W861" s="23">
        <v>0</v>
      </c>
      <c r="X861" s="23">
        <v>0</v>
      </c>
      <c r="Y861" s="23">
        <v>0</v>
      </c>
      <c r="Z861" s="23">
        <v>0</v>
      </c>
      <c r="AA861" s="20" t="s">
        <v>182</v>
      </c>
      <c r="AB861" s="20" t="s">
        <v>130</v>
      </c>
      <c r="AC861" s="20" t="s">
        <v>110</v>
      </c>
    </row>
    <row r="862" spans="1:29" ht="13.2" x14ac:dyDescent="0.25">
      <c r="A862" s="20" t="s">
        <v>959</v>
      </c>
      <c r="B862" s="20" t="s">
        <v>8</v>
      </c>
      <c r="C862" s="20" t="s">
        <v>8</v>
      </c>
      <c r="D862" s="20" t="s">
        <v>11</v>
      </c>
      <c r="E862" s="20" t="s">
        <v>11</v>
      </c>
      <c r="F862" s="21">
        <v>43697.488194444442</v>
      </c>
      <c r="H862" s="20" t="s">
        <v>960</v>
      </c>
      <c r="I862" s="20" t="s">
        <v>131</v>
      </c>
      <c r="K862" s="20" t="s">
        <v>106</v>
      </c>
      <c r="L862" s="22">
        <v>282989881</v>
      </c>
      <c r="M862" s="20" t="s">
        <v>132</v>
      </c>
      <c r="N862" s="20" t="s">
        <v>106</v>
      </c>
      <c r="O862" s="22">
        <v>1</v>
      </c>
      <c r="P862" s="23">
        <v>0</v>
      </c>
      <c r="Q862" s="23">
        <v>0</v>
      </c>
      <c r="R862" s="23">
        <v>0</v>
      </c>
      <c r="S862" s="23">
        <v>0</v>
      </c>
      <c r="T862" s="23">
        <v>0</v>
      </c>
      <c r="U862" s="23">
        <v>0</v>
      </c>
      <c r="V862" s="23">
        <v>0</v>
      </c>
      <c r="W862" s="23">
        <v>0</v>
      </c>
      <c r="X862" s="23">
        <v>0</v>
      </c>
      <c r="Y862" s="23">
        <v>0</v>
      </c>
      <c r="Z862" s="23">
        <v>0</v>
      </c>
      <c r="AA862" s="20" t="s">
        <v>182</v>
      </c>
      <c r="AB862" s="20" t="s">
        <v>133</v>
      </c>
      <c r="AC862" s="20" t="s">
        <v>110</v>
      </c>
    </row>
    <row r="863" spans="1:29" ht="13.2" x14ac:dyDescent="0.25">
      <c r="A863" s="20" t="s">
        <v>959</v>
      </c>
      <c r="B863" s="20" t="s">
        <v>8</v>
      </c>
      <c r="C863" s="20" t="s">
        <v>8</v>
      </c>
      <c r="D863" s="20" t="s">
        <v>11</v>
      </c>
      <c r="E863" s="20" t="s">
        <v>11</v>
      </c>
      <c r="F863" s="21">
        <v>43697.488194444442</v>
      </c>
      <c r="H863" s="20" t="s">
        <v>960</v>
      </c>
      <c r="I863" s="20" t="s">
        <v>134</v>
      </c>
      <c r="J863" s="22">
        <v>7163535224</v>
      </c>
      <c r="K863" s="20" t="s">
        <v>106</v>
      </c>
      <c r="L863" s="22">
        <v>282989881</v>
      </c>
      <c r="M863" s="20" t="s">
        <v>135</v>
      </c>
      <c r="N863" s="20" t="s">
        <v>106</v>
      </c>
      <c r="O863" s="22">
        <v>1</v>
      </c>
      <c r="P863" s="23">
        <v>0</v>
      </c>
      <c r="Q863" s="23">
        <v>0</v>
      </c>
      <c r="R863" s="23">
        <v>0</v>
      </c>
      <c r="S863" s="23">
        <v>150</v>
      </c>
      <c r="T863" s="23">
        <v>150</v>
      </c>
      <c r="U863" s="23">
        <v>150</v>
      </c>
      <c r="V863" s="23">
        <v>150</v>
      </c>
      <c r="W863" s="23">
        <v>0</v>
      </c>
      <c r="X863" s="23">
        <v>150</v>
      </c>
      <c r="Y863" s="23">
        <v>-150</v>
      </c>
      <c r="Z863" s="23">
        <v>0</v>
      </c>
      <c r="AA863" s="20" t="s">
        <v>182</v>
      </c>
      <c r="AB863" s="20" t="s">
        <v>136</v>
      </c>
      <c r="AC863" s="20" t="s">
        <v>110</v>
      </c>
    </row>
    <row r="864" spans="1:29" ht="13.2" x14ac:dyDescent="0.25">
      <c r="A864" s="20" t="s">
        <v>959</v>
      </c>
      <c r="B864" s="20" t="s">
        <v>8</v>
      </c>
      <c r="C864" s="20" t="s">
        <v>8</v>
      </c>
      <c r="D864" s="20" t="s">
        <v>11</v>
      </c>
      <c r="E864" s="20" t="s">
        <v>11</v>
      </c>
      <c r="F864" s="21">
        <v>43697.488194444442</v>
      </c>
      <c r="H864" s="20" t="s">
        <v>960</v>
      </c>
      <c r="I864" s="20" t="s">
        <v>407</v>
      </c>
      <c r="J864" s="22">
        <v>7163535224</v>
      </c>
      <c r="K864" s="20" t="s">
        <v>106</v>
      </c>
      <c r="L864" s="22">
        <v>282989881</v>
      </c>
      <c r="M864" s="20" t="s">
        <v>408</v>
      </c>
      <c r="N864" s="20" t="s">
        <v>106</v>
      </c>
      <c r="O864" s="22">
        <v>1</v>
      </c>
      <c r="P864" s="23">
        <v>0</v>
      </c>
      <c r="Q864" s="23">
        <v>0</v>
      </c>
      <c r="R864" s="23">
        <v>55</v>
      </c>
      <c r="S864" s="23">
        <v>55</v>
      </c>
      <c r="T864" s="23">
        <v>55</v>
      </c>
      <c r="U864" s="23">
        <v>55</v>
      </c>
      <c r="V864" s="23">
        <v>55</v>
      </c>
      <c r="W864" s="23">
        <v>0</v>
      </c>
      <c r="X864" s="23">
        <v>55</v>
      </c>
      <c r="Y864" s="23">
        <v>0</v>
      </c>
      <c r="Z864" s="23">
        <v>0</v>
      </c>
      <c r="AA864" s="20" t="s">
        <v>182</v>
      </c>
      <c r="AB864" s="20" t="s">
        <v>151</v>
      </c>
      <c r="AC864" s="20" t="s">
        <v>110</v>
      </c>
    </row>
    <row r="865" spans="1:29" ht="13.2" x14ac:dyDescent="0.25">
      <c r="A865" s="20" t="s">
        <v>959</v>
      </c>
      <c r="B865" s="20" t="s">
        <v>8</v>
      </c>
      <c r="C865" s="20" t="s">
        <v>8</v>
      </c>
      <c r="D865" s="20" t="s">
        <v>11</v>
      </c>
      <c r="E865" s="20" t="s">
        <v>11</v>
      </c>
      <c r="F865" s="21">
        <v>43697.488194444442</v>
      </c>
      <c r="H865" s="20" t="s">
        <v>960</v>
      </c>
      <c r="I865" s="20" t="s">
        <v>847</v>
      </c>
      <c r="J865" s="22">
        <v>7163535224</v>
      </c>
      <c r="K865" s="20" t="s">
        <v>106</v>
      </c>
      <c r="L865" s="22">
        <v>282989881</v>
      </c>
      <c r="M865" s="20" t="s">
        <v>848</v>
      </c>
      <c r="N865" s="20" t="s">
        <v>106</v>
      </c>
      <c r="O865" s="22">
        <v>1</v>
      </c>
      <c r="P865" s="23">
        <v>0</v>
      </c>
      <c r="Q865" s="23">
        <v>0</v>
      </c>
      <c r="R865" s="23">
        <v>0</v>
      </c>
      <c r="S865" s="23">
        <v>0</v>
      </c>
      <c r="T865" s="23">
        <v>0</v>
      </c>
      <c r="U865" s="23">
        <v>0</v>
      </c>
      <c r="V865" s="23">
        <v>0</v>
      </c>
      <c r="W865" s="23">
        <v>0</v>
      </c>
      <c r="X865" s="23">
        <v>0</v>
      </c>
      <c r="Y865" s="23">
        <v>0</v>
      </c>
      <c r="Z865" s="23">
        <v>0</v>
      </c>
      <c r="AA865" s="20" t="s">
        <v>182</v>
      </c>
      <c r="AB865" s="20" t="s">
        <v>152</v>
      </c>
      <c r="AC865" s="20" t="s">
        <v>110</v>
      </c>
    </row>
    <row r="866" spans="1:29" ht="13.2" x14ac:dyDescent="0.25">
      <c r="A866" s="20" t="s">
        <v>959</v>
      </c>
      <c r="B866" s="20" t="s">
        <v>8</v>
      </c>
      <c r="C866" s="20" t="s">
        <v>8</v>
      </c>
      <c r="D866" s="20" t="s">
        <v>11</v>
      </c>
      <c r="E866" s="20" t="s">
        <v>11</v>
      </c>
      <c r="F866" s="21">
        <v>43697.488194444442</v>
      </c>
      <c r="H866" s="20" t="s">
        <v>960</v>
      </c>
      <c r="I866" s="20" t="s">
        <v>154</v>
      </c>
      <c r="J866" s="22">
        <v>7163535224</v>
      </c>
      <c r="K866" s="20" t="s">
        <v>106</v>
      </c>
      <c r="L866" s="22">
        <v>282989881</v>
      </c>
      <c r="M866" s="20" t="s">
        <v>155</v>
      </c>
      <c r="N866" s="20" t="s">
        <v>106</v>
      </c>
      <c r="O866" s="22">
        <v>1</v>
      </c>
      <c r="P866" s="23">
        <v>0</v>
      </c>
      <c r="Q866" s="23">
        <v>0</v>
      </c>
      <c r="R866" s="23">
        <v>0</v>
      </c>
      <c r="S866" s="23">
        <v>0</v>
      </c>
      <c r="T866" s="23">
        <v>0</v>
      </c>
      <c r="U866" s="23">
        <v>0</v>
      </c>
      <c r="V866" s="23">
        <v>0</v>
      </c>
      <c r="W866" s="23">
        <v>0</v>
      </c>
      <c r="X866" s="23">
        <v>0</v>
      </c>
      <c r="Y866" s="23">
        <v>0</v>
      </c>
      <c r="Z866" s="23">
        <v>0</v>
      </c>
      <c r="AA866" s="20" t="s">
        <v>182</v>
      </c>
      <c r="AB866" s="20" t="s">
        <v>151</v>
      </c>
      <c r="AC866" s="20" t="s">
        <v>110</v>
      </c>
    </row>
    <row r="867" spans="1:29" ht="13.2" x14ac:dyDescent="0.25">
      <c r="A867" s="20" t="s">
        <v>959</v>
      </c>
      <c r="B867" s="20" t="s">
        <v>8</v>
      </c>
      <c r="C867" s="20" t="s">
        <v>8</v>
      </c>
      <c r="D867" s="20" t="s">
        <v>11</v>
      </c>
      <c r="E867" s="20" t="s">
        <v>11</v>
      </c>
      <c r="F867" s="21">
        <v>43697.488194444442</v>
      </c>
      <c r="H867" s="20" t="s">
        <v>960</v>
      </c>
      <c r="I867" s="20" t="s">
        <v>156</v>
      </c>
      <c r="J867" s="22">
        <v>1701241403</v>
      </c>
      <c r="K867" s="20" t="s">
        <v>106</v>
      </c>
      <c r="L867" s="22">
        <v>282989881</v>
      </c>
      <c r="M867" s="20" t="s">
        <v>157</v>
      </c>
      <c r="N867" s="20" t="s">
        <v>106</v>
      </c>
      <c r="O867" s="22">
        <v>1</v>
      </c>
      <c r="P867" s="23">
        <v>0</v>
      </c>
      <c r="Q867" s="23">
        <v>0</v>
      </c>
      <c r="R867" s="23">
        <v>0</v>
      </c>
      <c r="S867" s="23">
        <v>0</v>
      </c>
      <c r="T867" s="23">
        <v>0</v>
      </c>
      <c r="U867" s="23">
        <v>0</v>
      </c>
      <c r="V867" s="23">
        <v>0</v>
      </c>
      <c r="W867" s="23">
        <v>0</v>
      </c>
      <c r="X867" s="23">
        <v>0</v>
      </c>
      <c r="Y867" s="23">
        <v>0</v>
      </c>
      <c r="Z867" s="23">
        <v>0</v>
      </c>
      <c r="AA867" s="20" t="s">
        <v>182</v>
      </c>
      <c r="AB867" s="20" t="s">
        <v>158</v>
      </c>
      <c r="AC867" s="20" t="s">
        <v>110</v>
      </c>
    </row>
    <row r="868" spans="1:29" ht="13.2" x14ac:dyDescent="0.25">
      <c r="A868" s="20" t="s">
        <v>959</v>
      </c>
      <c r="B868" s="20" t="s">
        <v>8</v>
      </c>
      <c r="C868" s="20" t="s">
        <v>8</v>
      </c>
      <c r="D868" s="20" t="s">
        <v>11</v>
      </c>
      <c r="E868" s="20" t="s">
        <v>11</v>
      </c>
      <c r="F868" s="21">
        <v>43697.488194444442</v>
      </c>
      <c r="H868" s="20" t="s">
        <v>960</v>
      </c>
      <c r="I868" s="20" t="s">
        <v>159</v>
      </c>
      <c r="J868" s="22">
        <v>7163535224</v>
      </c>
      <c r="K868" s="20" t="s">
        <v>106</v>
      </c>
      <c r="L868" s="22">
        <v>282989881</v>
      </c>
      <c r="M868" s="20" t="s">
        <v>160</v>
      </c>
      <c r="N868" s="20" t="s">
        <v>141</v>
      </c>
      <c r="O868" s="22">
        <v>-1</v>
      </c>
      <c r="P868" s="23">
        <v>0</v>
      </c>
      <c r="Q868" s="23">
        <v>0</v>
      </c>
      <c r="R868" s="23">
        <v>-755</v>
      </c>
      <c r="S868" s="23">
        <v>-755</v>
      </c>
      <c r="T868" s="23">
        <v>-755</v>
      </c>
      <c r="U868" s="23">
        <v>-755</v>
      </c>
      <c r="V868" s="23">
        <v>-755</v>
      </c>
      <c r="W868" s="23">
        <v>0</v>
      </c>
      <c r="X868" s="23">
        <v>-755</v>
      </c>
      <c r="Y868" s="23">
        <v>0</v>
      </c>
      <c r="Z868" s="23">
        <v>0</v>
      </c>
      <c r="AA868" s="20" t="s">
        <v>182</v>
      </c>
      <c r="AB868" s="20" t="s">
        <v>161</v>
      </c>
      <c r="AC868" s="20" t="s">
        <v>110</v>
      </c>
    </row>
    <row r="869" spans="1:29" ht="13.2" x14ac:dyDescent="0.25">
      <c r="A869" s="20" t="s">
        <v>959</v>
      </c>
      <c r="B869" s="20" t="s">
        <v>8</v>
      </c>
      <c r="C869" s="20" t="s">
        <v>8</v>
      </c>
      <c r="D869" s="20" t="s">
        <v>11</v>
      </c>
      <c r="E869" s="20" t="s">
        <v>11</v>
      </c>
      <c r="F869" s="21">
        <v>43697.488194444442</v>
      </c>
      <c r="H869" s="20" t="s">
        <v>960</v>
      </c>
      <c r="I869" s="20" t="s">
        <v>162</v>
      </c>
      <c r="J869" s="22">
        <v>7163535224</v>
      </c>
      <c r="K869" s="20" t="s">
        <v>106</v>
      </c>
      <c r="L869" s="22">
        <v>282989881</v>
      </c>
      <c r="M869" s="20" t="s">
        <v>163</v>
      </c>
      <c r="N869" s="20" t="s">
        <v>141</v>
      </c>
      <c r="O869" s="22">
        <v>-1</v>
      </c>
      <c r="P869" s="23">
        <v>0</v>
      </c>
      <c r="Q869" s="23">
        <v>0</v>
      </c>
      <c r="R869" s="23">
        <v>-37.75</v>
      </c>
      <c r="S869" s="23">
        <v>-37.75</v>
      </c>
      <c r="T869" s="23">
        <v>-37.75</v>
      </c>
      <c r="U869" s="23">
        <v>-37.75</v>
      </c>
      <c r="V869" s="23">
        <v>-37.75</v>
      </c>
      <c r="W869" s="23">
        <v>0</v>
      </c>
      <c r="X869" s="23">
        <v>-37.75</v>
      </c>
      <c r="Y869" s="23">
        <v>0</v>
      </c>
      <c r="Z869" s="23">
        <v>0</v>
      </c>
      <c r="AA869" s="20" t="s">
        <v>182</v>
      </c>
      <c r="AB869" s="20" t="s">
        <v>158</v>
      </c>
      <c r="AC869" s="20" t="s">
        <v>110</v>
      </c>
    </row>
    <row r="870" spans="1:29" ht="13.2" x14ac:dyDescent="0.25">
      <c r="A870" s="20" t="s">
        <v>959</v>
      </c>
      <c r="B870" s="20" t="s">
        <v>8</v>
      </c>
      <c r="C870" s="20" t="s">
        <v>8</v>
      </c>
      <c r="D870" s="20" t="s">
        <v>11</v>
      </c>
      <c r="E870" s="20" t="s">
        <v>11</v>
      </c>
      <c r="F870" s="21">
        <v>43697.488194444442</v>
      </c>
      <c r="H870" s="20" t="s">
        <v>960</v>
      </c>
      <c r="I870" s="20" t="s">
        <v>164</v>
      </c>
      <c r="J870" s="22">
        <v>7163535224</v>
      </c>
      <c r="K870" s="20" t="s">
        <v>106</v>
      </c>
      <c r="L870" s="22">
        <v>282989881</v>
      </c>
      <c r="M870" s="20" t="s">
        <v>165</v>
      </c>
      <c r="N870" s="20" t="s">
        <v>106</v>
      </c>
      <c r="O870" s="22">
        <v>1</v>
      </c>
      <c r="P870" s="23">
        <v>0</v>
      </c>
      <c r="Q870" s="23">
        <v>0</v>
      </c>
      <c r="R870" s="23">
        <v>755</v>
      </c>
      <c r="S870" s="23">
        <v>755</v>
      </c>
      <c r="T870" s="23">
        <v>755</v>
      </c>
      <c r="U870" s="23">
        <v>755</v>
      </c>
      <c r="V870" s="23">
        <v>755</v>
      </c>
      <c r="W870" s="23">
        <v>0</v>
      </c>
      <c r="X870" s="23">
        <v>755</v>
      </c>
      <c r="Y870" s="23">
        <v>0</v>
      </c>
      <c r="Z870" s="23">
        <v>0</v>
      </c>
      <c r="AA870" s="20" t="s">
        <v>182</v>
      </c>
      <c r="AB870" s="20" t="s">
        <v>158</v>
      </c>
      <c r="AC870" s="20" t="s">
        <v>110</v>
      </c>
    </row>
    <row r="871" spans="1:29" ht="13.2" x14ac:dyDescent="0.25">
      <c r="A871" s="20" t="s">
        <v>959</v>
      </c>
      <c r="B871" s="20" t="s">
        <v>8</v>
      </c>
      <c r="C871" s="20" t="s">
        <v>8</v>
      </c>
      <c r="D871" s="20" t="s">
        <v>11</v>
      </c>
      <c r="E871" s="20" t="s">
        <v>11</v>
      </c>
      <c r="F871" s="21">
        <v>43697.488194444442</v>
      </c>
      <c r="H871" s="20" t="s">
        <v>960</v>
      </c>
      <c r="I871" s="20" t="s">
        <v>121</v>
      </c>
      <c r="K871" s="20" t="s">
        <v>106</v>
      </c>
      <c r="M871" s="20" t="s">
        <v>122</v>
      </c>
      <c r="N871" s="20" t="s">
        <v>106</v>
      </c>
      <c r="O871" s="22">
        <v>1</v>
      </c>
      <c r="P871" s="23">
        <v>11.25</v>
      </c>
      <c r="Q871" s="23">
        <v>11.25</v>
      </c>
      <c r="R871" s="23">
        <v>59.99</v>
      </c>
      <c r="S871" s="23">
        <v>65</v>
      </c>
      <c r="T871" s="23">
        <v>59.99</v>
      </c>
      <c r="U871" s="23">
        <v>65</v>
      </c>
      <c r="V871" s="23">
        <v>53.75</v>
      </c>
      <c r="X871" s="23">
        <v>65</v>
      </c>
      <c r="Y871" s="23">
        <v>-5.01</v>
      </c>
      <c r="Z871" s="23">
        <v>0</v>
      </c>
      <c r="AA871" s="20" t="s">
        <v>182</v>
      </c>
      <c r="AB871" s="20" t="s">
        <v>124</v>
      </c>
      <c r="AC871" s="20" t="s">
        <v>110</v>
      </c>
    </row>
    <row r="872" spans="1:29" ht="13.2" x14ac:dyDescent="0.25">
      <c r="A872" s="20" t="s">
        <v>959</v>
      </c>
      <c r="B872" s="20" t="s">
        <v>8</v>
      </c>
      <c r="C872" s="20" t="s">
        <v>8</v>
      </c>
      <c r="D872" s="20" t="s">
        <v>11</v>
      </c>
      <c r="E872" s="20" t="s">
        <v>11</v>
      </c>
      <c r="F872" s="21">
        <v>43697.488194444442</v>
      </c>
      <c r="H872" s="20" t="s">
        <v>960</v>
      </c>
      <c r="I872" s="20" t="s">
        <v>166</v>
      </c>
      <c r="J872" s="22">
        <v>7163535224</v>
      </c>
      <c r="K872" s="20" t="s">
        <v>106</v>
      </c>
      <c r="L872" s="22">
        <v>282989881</v>
      </c>
      <c r="M872" s="20" t="s">
        <v>167</v>
      </c>
      <c r="N872" s="20" t="s">
        <v>106</v>
      </c>
      <c r="O872" s="22">
        <v>1</v>
      </c>
      <c r="P872" s="23">
        <v>0</v>
      </c>
      <c r="Q872" s="23">
        <v>0</v>
      </c>
      <c r="R872" s="23">
        <v>9.99</v>
      </c>
      <c r="S872" s="23">
        <v>30</v>
      </c>
      <c r="T872" s="23">
        <v>9.99</v>
      </c>
      <c r="U872" s="23">
        <v>30</v>
      </c>
      <c r="V872" s="23">
        <v>30</v>
      </c>
      <c r="W872" s="23">
        <v>0</v>
      </c>
      <c r="X872" s="23">
        <v>30</v>
      </c>
      <c r="Y872" s="23">
        <v>-20.010000000000002</v>
      </c>
      <c r="Z872" s="23">
        <v>0</v>
      </c>
      <c r="AA872" s="20" t="s">
        <v>182</v>
      </c>
      <c r="AB872" s="20" t="s">
        <v>168</v>
      </c>
      <c r="AC872" s="20" t="s">
        <v>110</v>
      </c>
    </row>
    <row r="873" spans="1:29" ht="13.2" x14ac:dyDescent="0.25">
      <c r="A873" s="20" t="s">
        <v>959</v>
      </c>
      <c r="B873" s="20" t="s">
        <v>8</v>
      </c>
      <c r="C873" s="20" t="s">
        <v>8</v>
      </c>
      <c r="D873" s="20" t="s">
        <v>11</v>
      </c>
      <c r="E873" s="20" t="s">
        <v>11</v>
      </c>
      <c r="F873" s="21">
        <v>43697.488194444442</v>
      </c>
      <c r="H873" s="20" t="s">
        <v>960</v>
      </c>
      <c r="I873" s="20" t="s">
        <v>961</v>
      </c>
      <c r="K873" s="20" t="s">
        <v>106</v>
      </c>
      <c r="M873" s="20" t="s">
        <v>962</v>
      </c>
      <c r="N873" s="20" t="s">
        <v>106</v>
      </c>
      <c r="O873" s="22">
        <v>1</v>
      </c>
      <c r="P873" s="23">
        <v>5.75</v>
      </c>
      <c r="Q873" s="23">
        <v>5.75</v>
      </c>
      <c r="R873" s="23">
        <v>29.99</v>
      </c>
      <c r="S873" s="23">
        <v>35</v>
      </c>
      <c r="T873" s="23">
        <v>29.99</v>
      </c>
      <c r="U873" s="23">
        <v>35</v>
      </c>
      <c r="V873" s="23">
        <v>29.25</v>
      </c>
      <c r="X873" s="23">
        <v>35</v>
      </c>
      <c r="Y873" s="23">
        <v>-5.01</v>
      </c>
      <c r="Z873" s="23">
        <v>0</v>
      </c>
      <c r="AA873" s="20" t="s">
        <v>182</v>
      </c>
      <c r="AB873" s="20" t="s">
        <v>196</v>
      </c>
      <c r="AC873" s="20" t="s">
        <v>110</v>
      </c>
    </row>
    <row r="874" spans="1:29" ht="13.2" x14ac:dyDescent="0.25">
      <c r="A874" s="20" t="s">
        <v>963</v>
      </c>
      <c r="B874" s="20" t="s">
        <v>8</v>
      </c>
      <c r="C874" s="20" t="s">
        <v>8</v>
      </c>
      <c r="D874" s="20" t="s">
        <v>11</v>
      </c>
      <c r="E874" s="20" t="s">
        <v>11</v>
      </c>
      <c r="F874" s="21">
        <v>43697.493750000001</v>
      </c>
      <c r="H874" s="20" t="s">
        <v>964</v>
      </c>
      <c r="I874" s="20" t="s">
        <v>965</v>
      </c>
      <c r="K874" s="20" t="s">
        <v>106</v>
      </c>
      <c r="M874" s="20" t="s">
        <v>966</v>
      </c>
      <c r="N874" s="20" t="s">
        <v>106</v>
      </c>
      <c r="O874" s="22">
        <v>1</v>
      </c>
      <c r="P874" s="23">
        <v>8.9499999999999993</v>
      </c>
      <c r="Q874" s="23">
        <v>8.9499999999999993</v>
      </c>
      <c r="R874" s="23">
        <v>29.99</v>
      </c>
      <c r="S874" s="23">
        <v>25</v>
      </c>
      <c r="T874" s="23">
        <v>29.99</v>
      </c>
      <c r="U874" s="23">
        <v>25</v>
      </c>
      <c r="V874" s="23">
        <v>16.05</v>
      </c>
      <c r="X874" s="23">
        <v>25</v>
      </c>
      <c r="Y874" s="23">
        <v>4.99</v>
      </c>
      <c r="Z874" s="23">
        <v>0</v>
      </c>
      <c r="AA874" s="20" t="s">
        <v>182</v>
      </c>
      <c r="AB874" s="20" t="s">
        <v>120</v>
      </c>
      <c r="AC874" s="20" t="s">
        <v>110</v>
      </c>
    </row>
    <row r="875" spans="1:29" ht="13.2" x14ac:dyDescent="0.25">
      <c r="A875" s="20" t="s">
        <v>963</v>
      </c>
      <c r="B875" s="20" t="s">
        <v>8</v>
      </c>
      <c r="C875" s="20" t="s">
        <v>8</v>
      </c>
      <c r="D875" s="20" t="s">
        <v>11</v>
      </c>
      <c r="E875" s="20" t="s">
        <v>11</v>
      </c>
      <c r="F875" s="21">
        <v>43697.493750000001</v>
      </c>
      <c r="H875" s="20" t="s">
        <v>964</v>
      </c>
      <c r="I875" s="20" t="s">
        <v>965</v>
      </c>
      <c r="K875" s="20" t="s">
        <v>106</v>
      </c>
      <c r="M875" s="20" t="s">
        <v>966</v>
      </c>
      <c r="N875" s="20" t="s">
        <v>106</v>
      </c>
      <c r="O875" s="22">
        <v>1</v>
      </c>
      <c r="P875" s="23">
        <v>8.9499999999999993</v>
      </c>
      <c r="Q875" s="23">
        <v>8.9499999999999993</v>
      </c>
      <c r="R875" s="23">
        <v>29.99</v>
      </c>
      <c r="S875" s="23">
        <v>25</v>
      </c>
      <c r="T875" s="23">
        <v>29.99</v>
      </c>
      <c r="U875" s="23">
        <v>25</v>
      </c>
      <c r="V875" s="23">
        <v>16.05</v>
      </c>
      <c r="X875" s="23">
        <v>25</v>
      </c>
      <c r="Y875" s="23">
        <v>4.99</v>
      </c>
      <c r="Z875" s="23">
        <v>0</v>
      </c>
      <c r="AA875" s="20" t="s">
        <v>182</v>
      </c>
      <c r="AB875" s="20" t="s">
        <v>120</v>
      </c>
      <c r="AC875" s="20" t="s">
        <v>110</v>
      </c>
    </row>
    <row r="876" spans="1:29" ht="13.2" x14ac:dyDescent="0.25">
      <c r="A876" s="20" t="s">
        <v>963</v>
      </c>
      <c r="B876" s="20" t="s">
        <v>8</v>
      </c>
      <c r="C876" s="20" t="s">
        <v>8</v>
      </c>
      <c r="D876" s="20" t="s">
        <v>11</v>
      </c>
      <c r="E876" s="20" t="s">
        <v>11</v>
      </c>
      <c r="F876" s="21">
        <v>43697.493750000001</v>
      </c>
      <c r="H876" s="20" t="s">
        <v>964</v>
      </c>
      <c r="I876" s="20" t="s">
        <v>967</v>
      </c>
      <c r="K876" s="20" t="s">
        <v>106</v>
      </c>
      <c r="M876" s="20" t="s">
        <v>968</v>
      </c>
      <c r="N876" s="20" t="s">
        <v>106</v>
      </c>
      <c r="O876" s="22">
        <v>1</v>
      </c>
      <c r="P876" s="23">
        <v>7.95</v>
      </c>
      <c r="Q876" s="23">
        <v>7.95</v>
      </c>
      <c r="R876" s="23">
        <v>24.99</v>
      </c>
      <c r="S876" s="23">
        <v>20</v>
      </c>
      <c r="T876" s="23">
        <v>24.99</v>
      </c>
      <c r="U876" s="23">
        <v>20</v>
      </c>
      <c r="V876" s="23">
        <v>12.05</v>
      </c>
      <c r="X876" s="23">
        <v>20</v>
      </c>
      <c r="Y876" s="23">
        <v>4.99</v>
      </c>
      <c r="Z876" s="23">
        <v>0</v>
      </c>
      <c r="AA876" s="20" t="s">
        <v>182</v>
      </c>
      <c r="AB876" s="20" t="s">
        <v>394</v>
      </c>
      <c r="AC876" s="20" t="s">
        <v>110</v>
      </c>
    </row>
    <row r="877" spans="1:29" ht="13.2" x14ac:dyDescent="0.25">
      <c r="A877" s="20" t="s">
        <v>969</v>
      </c>
      <c r="B877" s="20" t="s">
        <v>6</v>
      </c>
      <c r="C877" s="20" t="s">
        <v>6</v>
      </c>
      <c r="D877" s="20" t="s">
        <v>17</v>
      </c>
      <c r="E877" s="20" t="s">
        <v>10</v>
      </c>
      <c r="F877" s="21">
        <v>43697.496527777781</v>
      </c>
      <c r="H877" s="20" t="s">
        <v>970</v>
      </c>
      <c r="I877" s="20" t="s">
        <v>279</v>
      </c>
      <c r="J877" s="22">
        <v>7169840447</v>
      </c>
      <c r="K877" s="20" t="s">
        <v>106</v>
      </c>
      <c r="M877" s="20" t="s">
        <v>280</v>
      </c>
      <c r="N877" s="20" t="s">
        <v>106</v>
      </c>
      <c r="O877" s="22">
        <v>1</v>
      </c>
      <c r="P877" s="23">
        <v>0</v>
      </c>
      <c r="Q877" s="23">
        <v>0</v>
      </c>
      <c r="R877" s="23">
        <v>40</v>
      </c>
      <c r="S877" s="23">
        <v>0</v>
      </c>
      <c r="T877" s="23">
        <v>40</v>
      </c>
      <c r="U877" s="23">
        <v>40</v>
      </c>
      <c r="V877" s="23">
        <v>0</v>
      </c>
      <c r="X877" s="23">
        <v>0</v>
      </c>
      <c r="Y877" s="23">
        <v>0</v>
      </c>
      <c r="Z877" s="23">
        <v>0</v>
      </c>
      <c r="AA877" s="20" t="s">
        <v>108</v>
      </c>
      <c r="AB877" s="20" t="s">
        <v>109</v>
      </c>
      <c r="AC877" s="20" t="s">
        <v>110</v>
      </c>
    </row>
    <row r="878" spans="1:29" ht="13.2" x14ac:dyDescent="0.25">
      <c r="A878" s="20" t="s">
        <v>969</v>
      </c>
      <c r="B878" s="20" t="s">
        <v>6</v>
      </c>
      <c r="C878" s="20" t="s">
        <v>6</v>
      </c>
      <c r="D878" s="20" t="s">
        <v>17</v>
      </c>
      <c r="E878" s="20" t="s">
        <v>10</v>
      </c>
      <c r="F878" s="21">
        <v>43697.496527777781</v>
      </c>
      <c r="H878" s="20" t="s">
        <v>970</v>
      </c>
      <c r="I878" s="20" t="s">
        <v>111</v>
      </c>
      <c r="J878" s="22">
        <v>7169840447</v>
      </c>
      <c r="K878" s="20" t="s">
        <v>106</v>
      </c>
      <c r="M878" s="20" t="s">
        <v>112</v>
      </c>
      <c r="N878" s="20" t="s">
        <v>106</v>
      </c>
      <c r="O878" s="22">
        <v>1</v>
      </c>
      <c r="P878" s="23">
        <v>0</v>
      </c>
      <c r="Q878" s="23">
        <v>0</v>
      </c>
      <c r="R878" s="23">
        <v>0</v>
      </c>
      <c r="S878" s="23">
        <v>0</v>
      </c>
      <c r="T878" s="23">
        <v>0</v>
      </c>
      <c r="U878" s="23">
        <v>0</v>
      </c>
      <c r="V878" s="23">
        <v>0</v>
      </c>
      <c r="X878" s="23">
        <v>0</v>
      </c>
      <c r="Y878" s="23">
        <v>0</v>
      </c>
      <c r="Z878" s="23">
        <v>0</v>
      </c>
      <c r="AA878" s="20" t="s">
        <v>108</v>
      </c>
      <c r="AB878" s="20" t="s">
        <v>113</v>
      </c>
      <c r="AC878" s="20" t="s">
        <v>110</v>
      </c>
    </row>
    <row r="879" spans="1:29" ht="13.2" x14ac:dyDescent="0.25">
      <c r="A879" s="20" t="s">
        <v>969</v>
      </c>
      <c r="B879" s="20" t="s">
        <v>6</v>
      </c>
      <c r="C879" s="20" t="s">
        <v>6</v>
      </c>
      <c r="D879" s="20" t="s">
        <v>17</v>
      </c>
      <c r="E879" s="20" t="s">
        <v>10</v>
      </c>
      <c r="F879" s="21">
        <v>43697.496527777781</v>
      </c>
      <c r="H879" s="20" t="s">
        <v>970</v>
      </c>
      <c r="I879" s="20" t="s">
        <v>281</v>
      </c>
      <c r="J879" s="22">
        <v>7169840447</v>
      </c>
      <c r="K879" s="20" t="s">
        <v>106</v>
      </c>
      <c r="M879" s="20" t="s">
        <v>282</v>
      </c>
      <c r="N879" s="20" t="s">
        <v>106</v>
      </c>
      <c r="O879" s="22">
        <v>1</v>
      </c>
      <c r="P879" s="23">
        <v>0</v>
      </c>
      <c r="Q879" s="23">
        <v>0</v>
      </c>
      <c r="R879" s="23">
        <v>4.8</v>
      </c>
      <c r="S879" s="23">
        <v>4.8</v>
      </c>
      <c r="T879" s="23">
        <v>4.8</v>
      </c>
      <c r="U879" s="23">
        <v>4.8</v>
      </c>
      <c r="V879" s="23">
        <v>4.8</v>
      </c>
      <c r="W879" s="23">
        <v>0</v>
      </c>
      <c r="X879" s="23">
        <v>4.8</v>
      </c>
      <c r="Y879" s="23">
        <v>0</v>
      </c>
      <c r="Z879" s="23">
        <v>0</v>
      </c>
      <c r="AA879" s="20" t="s">
        <v>108</v>
      </c>
      <c r="AB879" s="20" t="s">
        <v>109</v>
      </c>
      <c r="AC879" s="20" t="s">
        <v>110</v>
      </c>
    </row>
    <row r="880" spans="1:29" ht="13.2" x14ac:dyDescent="0.25">
      <c r="A880" s="20" t="s">
        <v>971</v>
      </c>
      <c r="B880" s="20" t="s">
        <v>6</v>
      </c>
      <c r="C880" s="20" t="s">
        <v>6</v>
      </c>
      <c r="D880" s="20" t="s">
        <v>15</v>
      </c>
      <c r="E880" s="20" t="s">
        <v>15</v>
      </c>
      <c r="F880" s="21">
        <v>43697.501388888886</v>
      </c>
      <c r="H880" s="20" t="s">
        <v>972</v>
      </c>
      <c r="I880" s="20" t="s">
        <v>308</v>
      </c>
      <c r="K880" s="20" t="s">
        <v>106</v>
      </c>
      <c r="M880" s="20" t="s">
        <v>309</v>
      </c>
      <c r="N880" s="20" t="s">
        <v>106</v>
      </c>
      <c r="O880" s="22">
        <v>1</v>
      </c>
      <c r="P880" s="23">
        <v>2.25</v>
      </c>
      <c r="Q880" s="23">
        <v>2.25</v>
      </c>
      <c r="R880" s="23">
        <v>20</v>
      </c>
      <c r="S880" s="23">
        <v>20</v>
      </c>
      <c r="T880" s="23">
        <v>20</v>
      </c>
      <c r="U880" s="23">
        <v>20</v>
      </c>
      <c r="V880" s="23">
        <v>17.75</v>
      </c>
      <c r="X880" s="23">
        <v>20</v>
      </c>
      <c r="Y880" s="23">
        <v>0</v>
      </c>
      <c r="Z880" s="23">
        <v>0</v>
      </c>
      <c r="AA880" s="20" t="s">
        <v>108</v>
      </c>
      <c r="AB880" s="20" t="s">
        <v>310</v>
      </c>
      <c r="AC880" s="20" t="s">
        <v>110</v>
      </c>
    </row>
    <row r="881" spans="1:29" ht="13.2" x14ac:dyDescent="0.25">
      <c r="A881" s="20" t="s">
        <v>973</v>
      </c>
      <c r="B881" s="20" t="s">
        <v>6</v>
      </c>
      <c r="C881" s="20" t="s">
        <v>6</v>
      </c>
      <c r="D881" s="20" t="s">
        <v>20</v>
      </c>
      <c r="E881" s="20" t="s">
        <v>10</v>
      </c>
      <c r="F881" s="21">
        <v>43697.504861111112</v>
      </c>
      <c r="H881" s="20" t="s">
        <v>974</v>
      </c>
      <c r="I881" s="20" t="s">
        <v>298</v>
      </c>
      <c r="K881" s="20" t="s">
        <v>106</v>
      </c>
      <c r="M881" s="20" t="s">
        <v>975</v>
      </c>
      <c r="N881" s="20" t="s">
        <v>106</v>
      </c>
      <c r="O881" s="22">
        <v>1</v>
      </c>
      <c r="P881" s="23">
        <v>22.25</v>
      </c>
      <c r="Q881" s="23">
        <v>22.25</v>
      </c>
      <c r="R881" s="23">
        <v>34.950000000000003</v>
      </c>
      <c r="S881" s="23">
        <v>34.950000000000003</v>
      </c>
      <c r="T881" s="23">
        <v>34.950000000000003</v>
      </c>
      <c r="U881" s="23">
        <v>34.950000000000003</v>
      </c>
      <c r="V881" s="23">
        <v>12.7</v>
      </c>
      <c r="W881" s="23">
        <v>0</v>
      </c>
      <c r="X881" s="23">
        <v>34.950000000000003</v>
      </c>
      <c r="Y881" s="23">
        <v>0</v>
      </c>
      <c r="Z881" s="23">
        <v>0</v>
      </c>
      <c r="AA881" s="20" t="s">
        <v>108</v>
      </c>
      <c r="AB881" s="20" t="s">
        <v>299</v>
      </c>
      <c r="AC881" s="20" t="s">
        <v>110</v>
      </c>
    </row>
    <row r="882" spans="1:29" ht="13.2" x14ac:dyDescent="0.25">
      <c r="A882" s="20" t="s">
        <v>973</v>
      </c>
      <c r="B882" s="20" t="s">
        <v>6</v>
      </c>
      <c r="C882" s="20" t="s">
        <v>6</v>
      </c>
      <c r="D882" s="20" t="s">
        <v>20</v>
      </c>
      <c r="E882" s="20" t="s">
        <v>10</v>
      </c>
      <c r="F882" s="21">
        <v>43697.504861111112</v>
      </c>
      <c r="H882" s="20" t="s">
        <v>974</v>
      </c>
      <c r="I882" s="20" t="s">
        <v>300</v>
      </c>
      <c r="K882" s="20" t="s">
        <v>106</v>
      </c>
      <c r="M882" s="20" t="s">
        <v>301</v>
      </c>
      <c r="N882" s="20" t="s">
        <v>106</v>
      </c>
      <c r="O882" s="22">
        <v>1</v>
      </c>
      <c r="P882" s="23">
        <v>0</v>
      </c>
      <c r="Q882" s="23">
        <v>0</v>
      </c>
      <c r="R882" s="23">
        <v>0</v>
      </c>
      <c r="S882" s="23">
        <v>0</v>
      </c>
      <c r="T882" s="23">
        <v>0</v>
      </c>
      <c r="U882" s="23">
        <v>0</v>
      </c>
      <c r="V882" s="23">
        <v>0</v>
      </c>
      <c r="X882" s="23">
        <v>0</v>
      </c>
      <c r="Y882" s="23">
        <v>0</v>
      </c>
      <c r="Z882" s="23">
        <v>0</v>
      </c>
      <c r="AA882" s="20" t="s">
        <v>108</v>
      </c>
      <c r="AB882" s="20" t="s">
        <v>302</v>
      </c>
      <c r="AC882" s="20" t="s">
        <v>110</v>
      </c>
    </row>
    <row r="883" spans="1:29" ht="13.2" x14ac:dyDescent="0.25">
      <c r="A883" s="20" t="s">
        <v>976</v>
      </c>
      <c r="B883" s="20" t="s">
        <v>6</v>
      </c>
      <c r="C883" s="20" t="s">
        <v>6</v>
      </c>
      <c r="D883" s="20" t="s">
        <v>17</v>
      </c>
      <c r="E883" s="20" t="s">
        <v>10</v>
      </c>
      <c r="F883" s="21">
        <v>43697.511805555558</v>
      </c>
      <c r="H883" s="20" t="s">
        <v>977</v>
      </c>
      <c r="I883" s="20" t="s">
        <v>105</v>
      </c>
      <c r="J883" s="22">
        <v>7162604523</v>
      </c>
      <c r="K883" s="20" t="s">
        <v>106</v>
      </c>
      <c r="M883" s="20" t="s">
        <v>107</v>
      </c>
      <c r="N883" s="20" t="s">
        <v>106</v>
      </c>
      <c r="O883" s="22">
        <v>1</v>
      </c>
      <c r="P883" s="23">
        <v>0</v>
      </c>
      <c r="Q883" s="23">
        <v>0</v>
      </c>
      <c r="R883" s="23">
        <v>38.86</v>
      </c>
      <c r="S883" s="23">
        <v>0</v>
      </c>
      <c r="T883" s="23">
        <v>38.86</v>
      </c>
      <c r="U883" s="23">
        <v>38.86</v>
      </c>
      <c r="V883" s="23">
        <v>0</v>
      </c>
      <c r="X883" s="23">
        <v>0</v>
      </c>
      <c r="Y883" s="23">
        <v>0</v>
      </c>
      <c r="Z883" s="23">
        <v>0</v>
      </c>
      <c r="AA883" s="20" t="s">
        <v>108</v>
      </c>
      <c r="AB883" s="20" t="s">
        <v>109</v>
      </c>
      <c r="AC883" s="20" t="s">
        <v>110</v>
      </c>
    </row>
    <row r="884" spans="1:29" ht="13.2" x14ac:dyDescent="0.25">
      <c r="A884" s="20" t="s">
        <v>976</v>
      </c>
      <c r="B884" s="20" t="s">
        <v>6</v>
      </c>
      <c r="C884" s="20" t="s">
        <v>6</v>
      </c>
      <c r="D884" s="20" t="s">
        <v>17</v>
      </c>
      <c r="E884" s="20" t="s">
        <v>10</v>
      </c>
      <c r="F884" s="21">
        <v>43697.511805555558</v>
      </c>
      <c r="H884" s="20" t="s">
        <v>977</v>
      </c>
      <c r="I884" s="20" t="s">
        <v>111</v>
      </c>
      <c r="J884" s="22">
        <v>7162604523</v>
      </c>
      <c r="K884" s="20" t="s">
        <v>106</v>
      </c>
      <c r="M884" s="20" t="s">
        <v>112</v>
      </c>
      <c r="N884" s="20" t="s">
        <v>106</v>
      </c>
      <c r="O884" s="22">
        <v>1</v>
      </c>
      <c r="P884" s="23">
        <v>0</v>
      </c>
      <c r="Q884" s="23">
        <v>0</v>
      </c>
      <c r="R884" s="23">
        <v>0</v>
      </c>
      <c r="S884" s="23">
        <v>0</v>
      </c>
      <c r="T884" s="23">
        <v>0</v>
      </c>
      <c r="U884" s="23">
        <v>0</v>
      </c>
      <c r="V884" s="23">
        <v>0</v>
      </c>
      <c r="X884" s="23">
        <v>0</v>
      </c>
      <c r="Y884" s="23">
        <v>0</v>
      </c>
      <c r="Z884" s="23">
        <v>0</v>
      </c>
      <c r="AA884" s="20" t="s">
        <v>108</v>
      </c>
      <c r="AB884" s="20" t="s">
        <v>113</v>
      </c>
      <c r="AC884" s="20" t="s">
        <v>110</v>
      </c>
    </row>
    <row r="885" spans="1:29" ht="13.2" x14ac:dyDescent="0.25">
      <c r="A885" s="20" t="s">
        <v>976</v>
      </c>
      <c r="B885" s="20" t="s">
        <v>6</v>
      </c>
      <c r="C885" s="20" t="s">
        <v>6</v>
      </c>
      <c r="D885" s="20" t="s">
        <v>17</v>
      </c>
      <c r="E885" s="20" t="s">
        <v>10</v>
      </c>
      <c r="F885" s="21">
        <v>43697.511805555558</v>
      </c>
      <c r="H885" s="20" t="s">
        <v>977</v>
      </c>
      <c r="I885" s="20" t="s">
        <v>114</v>
      </c>
      <c r="J885" s="22">
        <v>7162604523</v>
      </c>
      <c r="K885" s="20" t="s">
        <v>106</v>
      </c>
      <c r="M885" s="20" t="s">
        <v>115</v>
      </c>
      <c r="N885" s="20" t="s">
        <v>106</v>
      </c>
      <c r="O885" s="22">
        <v>1</v>
      </c>
      <c r="P885" s="23">
        <v>0</v>
      </c>
      <c r="Q885" s="23">
        <v>0</v>
      </c>
      <c r="R885" s="23">
        <v>0</v>
      </c>
      <c r="S885" s="23">
        <v>0</v>
      </c>
      <c r="T885" s="23">
        <v>0</v>
      </c>
      <c r="U885" s="23">
        <v>0</v>
      </c>
      <c r="V885" s="23">
        <v>0</v>
      </c>
      <c r="W885" s="23">
        <v>0</v>
      </c>
      <c r="X885" s="23">
        <v>0</v>
      </c>
      <c r="Y885" s="23">
        <v>0</v>
      </c>
      <c r="Z885" s="23">
        <v>0</v>
      </c>
      <c r="AA885" s="20" t="s">
        <v>108</v>
      </c>
      <c r="AB885" s="20" t="s">
        <v>116</v>
      </c>
      <c r="AC885" s="20" t="s">
        <v>110</v>
      </c>
    </row>
    <row r="886" spans="1:29" ht="13.2" x14ac:dyDescent="0.25">
      <c r="A886" s="20" t="s">
        <v>978</v>
      </c>
      <c r="B886" s="20" t="s">
        <v>6</v>
      </c>
      <c r="C886" s="20" t="s">
        <v>6</v>
      </c>
      <c r="D886" s="20" t="s">
        <v>505</v>
      </c>
      <c r="E886" s="20" t="s">
        <v>10</v>
      </c>
      <c r="F886" s="21">
        <v>43697.520138888889</v>
      </c>
      <c r="H886" s="20" t="s">
        <v>979</v>
      </c>
      <c r="I886" s="20" t="s">
        <v>246</v>
      </c>
      <c r="K886" s="20" t="s">
        <v>106</v>
      </c>
      <c r="M886" s="20" t="s">
        <v>247</v>
      </c>
      <c r="N886" s="20" t="s">
        <v>106</v>
      </c>
      <c r="O886" s="22">
        <v>1</v>
      </c>
      <c r="P886" s="23">
        <v>4.5</v>
      </c>
      <c r="Q886" s="23">
        <v>4.5</v>
      </c>
      <c r="R886" s="23">
        <v>29.99</v>
      </c>
      <c r="S886" s="23">
        <v>0</v>
      </c>
      <c r="T886" s="23">
        <v>29.99</v>
      </c>
      <c r="U886" s="23">
        <v>0</v>
      </c>
      <c r="V886" s="23">
        <v>-4.5</v>
      </c>
      <c r="X886" s="23">
        <v>0</v>
      </c>
      <c r="Y886" s="23">
        <v>29.99</v>
      </c>
      <c r="Z886" s="23">
        <v>0</v>
      </c>
      <c r="AA886" s="20" t="s">
        <v>108</v>
      </c>
      <c r="AB886" s="20" t="s">
        <v>124</v>
      </c>
      <c r="AC886" s="20" t="s">
        <v>110</v>
      </c>
    </row>
    <row r="887" spans="1:29" ht="13.2" x14ac:dyDescent="0.25">
      <c r="A887" s="20" t="s">
        <v>980</v>
      </c>
      <c r="B887" s="20" t="s">
        <v>6</v>
      </c>
      <c r="C887" s="20" t="s">
        <v>6</v>
      </c>
      <c r="D887" s="20" t="s">
        <v>10</v>
      </c>
      <c r="E887" s="20" t="s">
        <v>10</v>
      </c>
      <c r="F887" s="21">
        <v>43697.52847222222</v>
      </c>
      <c r="H887" s="20" t="s">
        <v>981</v>
      </c>
      <c r="I887" s="20" t="s">
        <v>166</v>
      </c>
      <c r="J887" s="22">
        <v>716628332</v>
      </c>
      <c r="K887" s="20" t="s">
        <v>106</v>
      </c>
      <c r="M887" s="20" t="s">
        <v>167</v>
      </c>
      <c r="N887" s="20" t="s">
        <v>106</v>
      </c>
      <c r="O887" s="22">
        <v>1</v>
      </c>
      <c r="P887" s="23">
        <v>0</v>
      </c>
      <c r="Q887" s="23">
        <v>0</v>
      </c>
      <c r="R887" s="23">
        <v>9.99</v>
      </c>
      <c r="S887" s="23">
        <v>30</v>
      </c>
      <c r="T887" s="23">
        <v>9.99</v>
      </c>
      <c r="U887" s="23">
        <v>30</v>
      </c>
      <c r="V887" s="23">
        <v>30</v>
      </c>
      <c r="W887" s="23">
        <v>0</v>
      </c>
      <c r="X887" s="23">
        <v>30</v>
      </c>
      <c r="Y887" s="23">
        <v>-20.010000000000002</v>
      </c>
      <c r="Z887" s="23">
        <v>0</v>
      </c>
      <c r="AA887" s="20" t="s">
        <v>108</v>
      </c>
      <c r="AB887" s="20" t="s">
        <v>168</v>
      </c>
      <c r="AC887" s="20" t="s">
        <v>110</v>
      </c>
    </row>
    <row r="888" spans="1:29" ht="13.2" x14ac:dyDescent="0.25">
      <c r="A888" s="20" t="s">
        <v>982</v>
      </c>
      <c r="B888" s="20" t="s">
        <v>8</v>
      </c>
      <c r="C888" s="20" t="s">
        <v>8</v>
      </c>
      <c r="D888" s="20" t="s">
        <v>19</v>
      </c>
      <c r="E888" s="20" t="s">
        <v>19</v>
      </c>
      <c r="F888" s="21">
        <v>43697.536805555559</v>
      </c>
      <c r="H888" s="20" t="s">
        <v>983</v>
      </c>
      <c r="I888" s="20" t="s">
        <v>984</v>
      </c>
      <c r="K888" s="20" t="s">
        <v>106</v>
      </c>
      <c r="M888" s="20" t="s">
        <v>985</v>
      </c>
      <c r="N888" s="20" t="s">
        <v>106</v>
      </c>
      <c r="O888" s="22">
        <v>2</v>
      </c>
      <c r="P888" s="23">
        <v>15.7</v>
      </c>
      <c r="Q888" s="23">
        <v>15.7</v>
      </c>
      <c r="R888" s="23">
        <v>19.989999999999998</v>
      </c>
      <c r="S888" s="23">
        <v>39.979999999999997</v>
      </c>
      <c r="T888" s="23">
        <v>19.989999999999998</v>
      </c>
      <c r="U888" s="23">
        <v>19.989999999999998</v>
      </c>
      <c r="V888" s="23">
        <v>24.28</v>
      </c>
      <c r="X888" s="23">
        <v>39.979999999999997</v>
      </c>
      <c r="Y888" s="23">
        <v>0</v>
      </c>
      <c r="Z888" s="23">
        <v>0</v>
      </c>
      <c r="AA888" s="20" t="s">
        <v>182</v>
      </c>
      <c r="AB888" s="20" t="s">
        <v>986</v>
      </c>
      <c r="AC888" s="20" t="s">
        <v>110</v>
      </c>
    </row>
    <row r="889" spans="1:29" ht="13.2" x14ac:dyDescent="0.25">
      <c r="A889" s="20" t="s">
        <v>987</v>
      </c>
      <c r="B889" s="20" t="s">
        <v>6</v>
      </c>
      <c r="C889" s="20" t="s">
        <v>6</v>
      </c>
      <c r="D889" s="20" t="s">
        <v>10</v>
      </c>
      <c r="E889" s="20" t="s">
        <v>10</v>
      </c>
      <c r="F889" s="21">
        <v>43697.554166666669</v>
      </c>
      <c r="H889" s="20" t="s">
        <v>988</v>
      </c>
      <c r="I889" s="20" t="s">
        <v>279</v>
      </c>
      <c r="J889" s="22">
        <v>7163825178</v>
      </c>
      <c r="K889" s="20" t="s">
        <v>106</v>
      </c>
      <c r="M889" s="20" t="s">
        <v>280</v>
      </c>
      <c r="N889" s="20" t="s">
        <v>106</v>
      </c>
      <c r="O889" s="22">
        <v>1</v>
      </c>
      <c r="P889" s="23">
        <v>0</v>
      </c>
      <c r="Q889" s="23">
        <v>0</v>
      </c>
      <c r="R889" s="23">
        <v>30</v>
      </c>
      <c r="S889" s="23">
        <v>0</v>
      </c>
      <c r="T889" s="23">
        <v>30</v>
      </c>
      <c r="U889" s="23">
        <v>30</v>
      </c>
      <c r="V889" s="23">
        <v>0</v>
      </c>
      <c r="X889" s="23">
        <v>0</v>
      </c>
      <c r="Y889" s="23">
        <v>0</v>
      </c>
      <c r="Z889" s="23">
        <v>0</v>
      </c>
      <c r="AA889" s="20" t="s">
        <v>108</v>
      </c>
      <c r="AB889" s="20" t="s">
        <v>109</v>
      </c>
      <c r="AC889" s="20" t="s">
        <v>110</v>
      </c>
    </row>
    <row r="890" spans="1:29" ht="13.2" x14ac:dyDescent="0.25">
      <c r="A890" s="20" t="s">
        <v>987</v>
      </c>
      <c r="B890" s="20" t="s">
        <v>6</v>
      </c>
      <c r="C890" s="20" t="s">
        <v>6</v>
      </c>
      <c r="D890" s="20" t="s">
        <v>10</v>
      </c>
      <c r="E890" s="20" t="s">
        <v>10</v>
      </c>
      <c r="F890" s="21">
        <v>43697.554166666669</v>
      </c>
      <c r="H890" s="20" t="s">
        <v>988</v>
      </c>
      <c r="I890" s="20" t="s">
        <v>111</v>
      </c>
      <c r="J890" s="22">
        <v>7163825178</v>
      </c>
      <c r="K890" s="20" t="s">
        <v>106</v>
      </c>
      <c r="M890" s="20" t="s">
        <v>112</v>
      </c>
      <c r="N890" s="20" t="s">
        <v>106</v>
      </c>
      <c r="O890" s="22">
        <v>1</v>
      </c>
      <c r="P890" s="23">
        <v>0</v>
      </c>
      <c r="Q890" s="23">
        <v>0</v>
      </c>
      <c r="R890" s="23">
        <v>0</v>
      </c>
      <c r="S890" s="23">
        <v>0</v>
      </c>
      <c r="T890" s="23">
        <v>0</v>
      </c>
      <c r="U890" s="23">
        <v>0</v>
      </c>
      <c r="V890" s="23">
        <v>0</v>
      </c>
      <c r="X890" s="23">
        <v>0</v>
      </c>
      <c r="Y890" s="23">
        <v>0</v>
      </c>
      <c r="Z890" s="23">
        <v>0</v>
      </c>
      <c r="AA890" s="20" t="s">
        <v>108</v>
      </c>
      <c r="AB890" s="20" t="s">
        <v>113</v>
      </c>
      <c r="AC890" s="20" t="s">
        <v>110</v>
      </c>
    </row>
    <row r="891" spans="1:29" ht="13.2" x14ac:dyDescent="0.25">
      <c r="A891" s="20" t="s">
        <v>987</v>
      </c>
      <c r="B891" s="20" t="s">
        <v>6</v>
      </c>
      <c r="C891" s="20" t="s">
        <v>6</v>
      </c>
      <c r="D891" s="20" t="s">
        <v>10</v>
      </c>
      <c r="E891" s="20" t="s">
        <v>10</v>
      </c>
      <c r="F891" s="21">
        <v>43697.554166666669</v>
      </c>
      <c r="H891" s="20" t="s">
        <v>988</v>
      </c>
      <c r="I891" s="20" t="s">
        <v>281</v>
      </c>
      <c r="J891" s="22">
        <v>7163825178</v>
      </c>
      <c r="K891" s="20" t="s">
        <v>106</v>
      </c>
      <c r="M891" s="20" t="s">
        <v>282</v>
      </c>
      <c r="N891" s="20" t="s">
        <v>106</v>
      </c>
      <c r="O891" s="22">
        <v>1</v>
      </c>
      <c r="P891" s="23">
        <v>0</v>
      </c>
      <c r="Q891" s="23">
        <v>0</v>
      </c>
      <c r="R891" s="23">
        <v>3.6</v>
      </c>
      <c r="S891" s="23">
        <v>3.6</v>
      </c>
      <c r="T891" s="23">
        <v>3.6</v>
      </c>
      <c r="U891" s="23">
        <v>3.6</v>
      </c>
      <c r="V891" s="23">
        <v>3.6</v>
      </c>
      <c r="W891" s="23">
        <v>0</v>
      </c>
      <c r="X891" s="23">
        <v>3.6</v>
      </c>
      <c r="Y891" s="23">
        <v>0</v>
      </c>
      <c r="Z891" s="23">
        <v>0</v>
      </c>
      <c r="AA891" s="20" t="s">
        <v>108</v>
      </c>
      <c r="AB891" s="20" t="s">
        <v>109</v>
      </c>
      <c r="AC891" s="20" t="s">
        <v>110</v>
      </c>
    </row>
    <row r="892" spans="1:29" ht="13.2" x14ac:dyDescent="0.25">
      <c r="A892" s="20" t="s">
        <v>989</v>
      </c>
      <c r="B892" s="20" t="s">
        <v>7</v>
      </c>
      <c r="C892" s="20" t="s">
        <v>7</v>
      </c>
      <c r="D892" s="20" t="s">
        <v>16</v>
      </c>
      <c r="E892" s="20" t="s">
        <v>16</v>
      </c>
      <c r="F892" s="21">
        <v>43697.554861111108</v>
      </c>
      <c r="H892" s="20" t="s">
        <v>990</v>
      </c>
      <c r="I892" s="20" t="s">
        <v>279</v>
      </c>
      <c r="J892" s="22">
        <v>7164312423</v>
      </c>
      <c r="K892" s="20" t="s">
        <v>106</v>
      </c>
      <c r="M892" s="20" t="s">
        <v>280</v>
      </c>
      <c r="N892" s="20" t="s">
        <v>106</v>
      </c>
      <c r="O892" s="22">
        <v>1</v>
      </c>
      <c r="P892" s="23">
        <v>0</v>
      </c>
      <c r="Q892" s="23">
        <v>0</v>
      </c>
      <c r="R892" s="23">
        <v>30</v>
      </c>
      <c r="S892" s="23">
        <v>0</v>
      </c>
      <c r="T892" s="23">
        <v>30</v>
      </c>
      <c r="U892" s="23">
        <v>30</v>
      </c>
      <c r="V892" s="23">
        <v>0</v>
      </c>
      <c r="X892" s="23">
        <v>0</v>
      </c>
      <c r="Y892" s="23">
        <v>0</v>
      </c>
      <c r="Z892" s="23">
        <v>0</v>
      </c>
      <c r="AA892" s="20" t="s">
        <v>123</v>
      </c>
      <c r="AB892" s="20" t="s">
        <v>109</v>
      </c>
      <c r="AC892" s="20" t="s">
        <v>110</v>
      </c>
    </row>
    <row r="893" spans="1:29" ht="13.2" x14ac:dyDescent="0.25">
      <c r="A893" s="20" t="s">
        <v>989</v>
      </c>
      <c r="B893" s="20" t="s">
        <v>7</v>
      </c>
      <c r="C893" s="20" t="s">
        <v>7</v>
      </c>
      <c r="D893" s="20" t="s">
        <v>16</v>
      </c>
      <c r="E893" s="20" t="s">
        <v>16</v>
      </c>
      <c r="F893" s="21">
        <v>43697.554861111108</v>
      </c>
      <c r="H893" s="20" t="s">
        <v>990</v>
      </c>
      <c r="I893" s="20" t="s">
        <v>111</v>
      </c>
      <c r="J893" s="22">
        <v>7164312423</v>
      </c>
      <c r="K893" s="20" t="s">
        <v>106</v>
      </c>
      <c r="M893" s="20" t="s">
        <v>112</v>
      </c>
      <c r="N893" s="20" t="s">
        <v>106</v>
      </c>
      <c r="O893" s="22">
        <v>1</v>
      </c>
      <c r="P893" s="23">
        <v>0</v>
      </c>
      <c r="Q893" s="23">
        <v>0</v>
      </c>
      <c r="R893" s="23">
        <v>0</v>
      </c>
      <c r="S893" s="23">
        <v>0</v>
      </c>
      <c r="T893" s="23">
        <v>0</v>
      </c>
      <c r="U893" s="23">
        <v>0</v>
      </c>
      <c r="V893" s="23">
        <v>0</v>
      </c>
      <c r="X893" s="23">
        <v>0</v>
      </c>
      <c r="Y893" s="23">
        <v>0</v>
      </c>
      <c r="Z893" s="23">
        <v>0</v>
      </c>
      <c r="AA893" s="20" t="s">
        <v>123</v>
      </c>
      <c r="AB893" s="20" t="s">
        <v>113</v>
      </c>
      <c r="AC893" s="20" t="s">
        <v>110</v>
      </c>
    </row>
    <row r="894" spans="1:29" ht="13.2" x14ac:dyDescent="0.25">
      <c r="A894" s="20" t="s">
        <v>989</v>
      </c>
      <c r="B894" s="20" t="s">
        <v>7</v>
      </c>
      <c r="C894" s="20" t="s">
        <v>7</v>
      </c>
      <c r="D894" s="20" t="s">
        <v>16</v>
      </c>
      <c r="E894" s="20" t="s">
        <v>16</v>
      </c>
      <c r="F894" s="21">
        <v>43697.554861111108</v>
      </c>
      <c r="H894" s="20" t="s">
        <v>990</v>
      </c>
      <c r="I894" s="20" t="s">
        <v>281</v>
      </c>
      <c r="J894" s="22">
        <v>7164312423</v>
      </c>
      <c r="K894" s="20" t="s">
        <v>106</v>
      </c>
      <c r="M894" s="20" t="s">
        <v>282</v>
      </c>
      <c r="N894" s="20" t="s">
        <v>106</v>
      </c>
      <c r="O894" s="22">
        <v>1</v>
      </c>
      <c r="P894" s="23">
        <v>0</v>
      </c>
      <c r="Q894" s="23">
        <v>0</v>
      </c>
      <c r="R894" s="23">
        <v>3.6</v>
      </c>
      <c r="S894" s="23">
        <v>3.6</v>
      </c>
      <c r="T894" s="23">
        <v>3.6</v>
      </c>
      <c r="U894" s="23">
        <v>3.6</v>
      </c>
      <c r="V894" s="23">
        <v>3.6</v>
      </c>
      <c r="W894" s="23">
        <v>0</v>
      </c>
      <c r="X894" s="23">
        <v>3.6</v>
      </c>
      <c r="Y894" s="23">
        <v>0</v>
      </c>
      <c r="Z894" s="23">
        <v>0</v>
      </c>
      <c r="AA894" s="20" t="s">
        <v>123</v>
      </c>
      <c r="AB894" s="20" t="s">
        <v>109</v>
      </c>
      <c r="AC894" s="20" t="s">
        <v>110</v>
      </c>
    </row>
    <row r="895" spans="1:29" ht="13.2" x14ac:dyDescent="0.25">
      <c r="A895" s="20" t="s">
        <v>991</v>
      </c>
      <c r="B895" s="20" t="s">
        <v>8</v>
      </c>
      <c r="C895" s="20" t="s">
        <v>8</v>
      </c>
      <c r="D895" s="20" t="s">
        <v>19</v>
      </c>
      <c r="E895" s="20" t="s">
        <v>19</v>
      </c>
      <c r="F895" s="21">
        <v>43697.554861111108</v>
      </c>
      <c r="H895" s="20" t="s">
        <v>559</v>
      </c>
      <c r="I895" s="20" t="s">
        <v>146</v>
      </c>
      <c r="J895" s="22">
        <v>40082019001418</v>
      </c>
      <c r="K895" s="20" t="s">
        <v>106</v>
      </c>
      <c r="M895" s="20" t="s">
        <v>147</v>
      </c>
      <c r="N895" s="20" t="s">
        <v>106</v>
      </c>
      <c r="O895" s="22">
        <v>1</v>
      </c>
      <c r="P895" s="23">
        <v>0</v>
      </c>
      <c r="Q895" s="23">
        <v>0</v>
      </c>
      <c r="R895" s="23">
        <v>60.38</v>
      </c>
      <c r="S895" s="23">
        <v>60.38</v>
      </c>
      <c r="T895" s="23">
        <v>60.38</v>
      </c>
      <c r="U895" s="23">
        <v>60.38</v>
      </c>
      <c r="V895" s="23">
        <v>60.38</v>
      </c>
      <c r="W895" s="23">
        <v>0</v>
      </c>
      <c r="X895" s="23">
        <v>60.38</v>
      </c>
      <c r="Y895" s="23">
        <v>0</v>
      </c>
      <c r="Z895" s="23">
        <v>0</v>
      </c>
      <c r="AA895" s="20" t="s">
        <v>182</v>
      </c>
      <c r="AB895" s="20" t="s">
        <v>148</v>
      </c>
      <c r="AC895" s="20" t="s">
        <v>110</v>
      </c>
    </row>
    <row r="896" spans="1:29" ht="13.2" x14ac:dyDescent="0.25">
      <c r="A896" s="20" t="s">
        <v>991</v>
      </c>
      <c r="B896" s="20" t="s">
        <v>8</v>
      </c>
      <c r="C896" s="20" t="s">
        <v>8</v>
      </c>
      <c r="D896" s="20" t="s">
        <v>19</v>
      </c>
      <c r="E896" s="20" t="s">
        <v>19</v>
      </c>
      <c r="F896" s="21">
        <v>43697.554861111108</v>
      </c>
      <c r="H896" s="20" t="s">
        <v>559</v>
      </c>
      <c r="I896" s="20" t="s">
        <v>149</v>
      </c>
      <c r="J896" s="22">
        <v>40082019001418</v>
      </c>
      <c r="K896" s="20" t="s">
        <v>106</v>
      </c>
      <c r="M896" s="20" t="s">
        <v>150</v>
      </c>
      <c r="N896" s="20" t="s">
        <v>141</v>
      </c>
      <c r="O896" s="22">
        <v>-1</v>
      </c>
      <c r="P896" s="23">
        <v>0</v>
      </c>
      <c r="Q896" s="23">
        <v>0</v>
      </c>
      <c r="R896" s="23">
        <v>-52.5</v>
      </c>
      <c r="S896" s="23">
        <v>-52.5</v>
      </c>
      <c r="T896" s="23">
        <v>-52.5</v>
      </c>
      <c r="U896" s="23">
        <v>-52.5</v>
      </c>
      <c r="V896" s="23">
        <v>-52.5</v>
      </c>
      <c r="W896" s="23">
        <v>0</v>
      </c>
      <c r="X896" s="23">
        <v>-52.5</v>
      </c>
      <c r="Y896" s="23">
        <v>0</v>
      </c>
      <c r="Z896" s="23">
        <v>0</v>
      </c>
      <c r="AA896" s="20" t="s">
        <v>182</v>
      </c>
      <c r="AB896" s="20" t="s">
        <v>148</v>
      </c>
      <c r="AC896" s="20" t="s">
        <v>110</v>
      </c>
    </row>
    <row r="897" spans="1:29" ht="13.2" x14ac:dyDescent="0.25">
      <c r="A897" s="20" t="s">
        <v>991</v>
      </c>
      <c r="B897" s="20" t="s">
        <v>8</v>
      </c>
      <c r="C897" s="20" t="s">
        <v>8</v>
      </c>
      <c r="D897" s="20" t="s">
        <v>19</v>
      </c>
      <c r="E897" s="20" t="s">
        <v>19</v>
      </c>
      <c r="F897" s="21">
        <v>43697.554861111108</v>
      </c>
      <c r="H897" s="20" t="s">
        <v>559</v>
      </c>
      <c r="I897" s="20" t="s">
        <v>261</v>
      </c>
      <c r="J897" s="22">
        <v>40082019001418</v>
      </c>
      <c r="K897" s="20" t="s">
        <v>106</v>
      </c>
      <c r="M897" s="20" t="s">
        <v>262</v>
      </c>
      <c r="N897" s="20" t="s">
        <v>106</v>
      </c>
      <c r="O897" s="22">
        <v>1</v>
      </c>
      <c r="P897" s="23">
        <v>0</v>
      </c>
      <c r="Q897" s="23">
        <v>0</v>
      </c>
      <c r="R897" s="23">
        <v>52.5</v>
      </c>
      <c r="S897" s="23">
        <v>0</v>
      </c>
      <c r="T897" s="23">
        <v>52.5</v>
      </c>
      <c r="U897" s="23">
        <v>52.5</v>
      </c>
      <c r="V897" s="23">
        <v>0</v>
      </c>
      <c r="X897" s="23">
        <v>0</v>
      </c>
      <c r="Y897" s="23">
        <v>0</v>
      </c>
      <c r="Z897" s="23">
        <v>0</v>
      </c>
      <c r="AA897" s="20" t="s">
        <v>182</v>
      </c>
      <c r="AB897" s="20" t="s">
        <v>148</v>
      </c>
      <c r="AC897" s="20" t="s">
        <v>110</v>
      </c>
    </row>
    <row r="898" spans="1:29" ht="13.2" x14ac:dyDescent="0.25">
      <c r="A898" s="20" t="s">
        <v>992</v>
      </c>
      <c r="B898" s="20" t="s">
        <v>6</v>
      </c>
      <c r="C898" s="20" t="s">
        <v>6</v>
      </c>
      <c r="D898" s="20" t="s">
        <v>17</v>
      </c>
      <c r="E898" s="20" t="s">
        <v>15</v>
      </c>
      <c r="F898" s="21">
        <v>43697.561111111114</v>
      </c>
      <c r="H898" s="20" t="s">
        <v>993</v>
      </c>
      <c r="I898" s="20" t="s">
        <v>994</v>
      </c>
      <c r="J898" s="22">
        <v>358689093527891</v>
      </c>
      <c r="K898" s="20" t="s">
        <v>106</v>
      </c>
      <c r="L898" s="22">
        <v>286990054</v>
      </c>
      <c r="M898" s="20" t="s">
        <v>995</v>
      </c>
      <c r="N898" s="20" t="s">
        <v>106</v>
      </c>
      <c r="O898" s="22">
        <v>1</v>
      </c>
      <c r="P898" s="23">
        <v>710</v>
      </c>
      <c r="Q898" s="23">
        <v>710</v>
      </c>
      <c r="R898" s="23">
        <v>810</v>
      </c>
      <c r="S898" s="23">
        <v>710</v>
      </c>
      <c r="T898" s="23">
        <v>710</v>
      </c>
      <c r="U898" s="23">
        <v>710</v>
      </c>
      <c r="V898" s="23">
        <v>0</v>
      </c>
      <c r="X898" s="23">
        <v>710</v>
      </c>
      <c r="Y898" s="23">
        <v>100</v>
      </c>
      <c r="Z898" s="23">
        <v>0</v>
      </c>
      <c r="AA898" s="20" t="s">
        <v>108</v>
      </c>
      <c r="AB898" s="20" t="s">
        <v>169</v>
      </c>
      <c r="AC898" s="20" t="s">
        <v>110</v>
      </c>
    </row>
    <row r="899" spans="1:29" ht="13.2" x14ac:dyDescent="0.25">
      <c r="A899" s="20" t="s">
        <v>992</v>
      </c>
      <c r="B899" s="20" t="s">
        <v>6</v>
      </c>
      <c r="C899" s="20" t="s">
        <v>6</v>
      </c>
      <c r="D899" s="20" t="s">
        <v>17</v>
      </c>
      <c r="E899" s="20" t="s">
        <v>15</v>
      </c>
      <c r="F899" s="21">
        <v>43697.561111111114</v>
      </c>
      <c r="H899" s="20" t="s">
        <v>993</v>
      </c>
      <c r="I899" s="20" t="s">
        <v>128</v>
      </c>
      <c r="J899" s="22">
        <v>7165509973</v>
      </c>
      <c r="K899" s="20" t="s">
        <v>106</v>
      </c>
      <c r="L899" s="22">
        <v>286990054</v>
      </c>
      <c r="M899" s="20" t="s">
        <v>129</v>
      </c>
      <c r="N899" s="20" t="s">
        <v>106</v>
      </c>
      <c r="O899" s="22">
        <v>1</v>
      </c>
      <c r="P899" s="23">
        <v>0</v>
      </c>
      <c r="Q899" s="23">
        <v>0</v>
      </c>
      <c r="R899" s="23">
        <v>0</v>
      </c>
      <c r="S899" s="23">
        <v>0</v>
      </c>
      <c r="T899" s="23">
        <v>0</v>
      </c>
      <c r="U899" s="23">
        <v>0</v>
      </c>
      <c r="V899" s="23">
        <v>0</v>
      </c>
      <c r="W899" s="23">
        <v>0</v>
      </c>
      <c r="X899" s="23">
        <v>0</v>
      </c>
      <c r="Y899" s="23">
        <v>0</v>
      </c>
      <c r="Z899" s="23">
        <v>0</v>
      </c>
      <c r="AA899" s="20" t="s">
        <v>108</v>
      </c>
      <c r="AB899" s="20" t="s">
        <v>130</v>
      </c>
      <c r="AC899" s="20" t="s">
        <v>110</v>
      </c>
    </row>
    <row r="900" spans="1:29" ht="13.2" x14ac:dyDescent="0.25">
      <c r="A900" s="20" t="s">
        <v>992</v>
      </c>
      <c r="B900" s="20" t="s">
        <v>6</v>
      </c>
      <c r="C900" s="20" t="s">
        <v>6</v>
      </c>
      <c r="D900" s="20" t="s">
        <v>17</v>
      </c>
      <c r="E900" s="20" t="s">
        <v>15</v>
      </c>
      <c r="F900" s="21">
        <v>43697.561111111114</v>
      </c>
      <c r="H900" s="20" t="s">
        <v>993</v>
      </c>
      <c r="I900" s="20" t="s">
        <v>170</v>
      </c>
      <c r="K900" s="20" t="s">
        <v>106</v>
      </c>
      <c r="L900" s="22">
        <v>286990054</v>
      </c>
      <c r="M900" s="20" t="s">
        <v>171</v>
      </c>
      <c r="N900" s="20" t="s">
        <v>106</v>
      </c>
      <c r="O900" s="22">
        <v>1</v>
      </c>
      <c r="P900" s="23">
        <v>0</v>
      </c>
      <c r="Q900" s="23">
        <v>0</v>
      </c>
      <c r="R900" s="23">
        <v>0</v>
      </c>
      <c r="S900" s="23">
        <v>0</v>
      </c>
      <c r="T900" s="23">
        <v>0</v>
      </c>
      <c r="U900" s="23">
        <v>0</v>
      </c>
      <c r="V900" s="23">
        <v>0</v>
      </c>
      <c r="W900" s="23">
        <v>0</v>
      </c>
      <c r="X900" s="23">
        <v>0</v>
      </c>
      <c r="Y900" s="23">
        <v>0</v>
      </c>
      <c r="Z900" s="23">
        <v>0</v>
      </c>
      <c r="AA900" s="20" t="s">
        <v>108</v>
      </c>
      <c r="AB900" s="20" t="s">
        <v>133</v>
      </c>
      <c r="AC900" s="20" t="s">
        <v>110</v>
      </c>
    </row>
    <row r="901" spans="1:29" ht="13.2" x14ac:dyDescent="0.25">
      <c r="A901" s="20" t="s">
        <v>992</v>
      </c>
      <c r="B901" s="20" t="s">
        <v>6</v>
      </c>
      <c r="C901" s="20" t="s">
        <v>6</v>
      </c>
      <c r="D901" s="20" t="s">
        <v>17</v>
      </c>
      <c r="E901" s="20" t="s">
        <v>15</v>
      </c>
      <c r="F901" s="21">
        <v>43697.561111111114</v>
      </c>
      <c r="H901" s="20" t="s">
        <v>993</v>
      </c>
      <c r="I901" s="20" t="s">
        <v>172</v>
      </c>
      <c r="J901" s="22">
        <v>7165509973</v>
      </c>
      <c r="K901" s="20" t="s">
        <v>106</v>
      </c>
      <c r="L901" s="22">
        <v>286990054</v>
      </c>
      <c r="M901" s="20" t="s">
        <v>173</v>
      </c>
      <c r="N901" s="20" t="s">
        <v>106</v>
      </c>
      <c r="O901" s="22">
        <v>1</v>
      </c>
      <c r="P901" s="23">
        <v>0</v>
      </c>
      <c r="Q901" s="23">
        <v>0</v>
      </c>
      <c r="R901" s="23">
        <v>0</v>
      </c>
      <c r="S901" s="23">
        <v>150</v>
      </c>
      <c r="T901" s="23">
        <v>150</v>
      </c>
      <c r="U901" s="23">
        <v>150</v>
      </c>
      <c r="V901" s="23">
        <v>150</v>
      </c>
      <c r="W901" s="23">
        <v>0</v>
      </c>
      <c r="X901" s="23">
        <v>150</v>
      </c>
      <c r="Y901" s="23">
        <v>-150</v>
      </c>
      <c r="Z901" s="23">
        <v>0</v>
      </c>
      <c r="AA901" s="20" t="s">
        <v>108</v>
      </c>
      <c r="AB901" s="20" t="s">
        <v>136</v>
      </c>
      <c r="AC901" s="20" t="s">
        <v>110</v>
      </c>
    </row>
    <row r="902" spans="1:29" ht="13.2" x14ac:dyDescent="0.25">
      <c r="A902" s="20" t="s">
        <v>992</v>
      </c>
      <c r="B902" s="20" t="s">
        <v>6</v>
      </c>
      <c r="C902" s="20" t="s">
        <v>6</v>
      </c>
      <c r="D902" s="20" t="s">
        <v>17</v>
      </c>
      <c r="E902" s="20" t="s">
        <v>15</v>
      </c>
      <c r="F902" s="21">
        <v>43697.561111111114</v>
      </c>
      <c r="H902" s="20" t="s">
        <v>993</v>
      </c>
      <c r="I902" s="20" t="s">
        <v>156</v>
      </c>
      <c r="J902" s="22">
        <v>1407286941</v>
      </c>
      <c r="K902" s="20" t="s">
        <v>106</v>
      </c>
      <c r="L902" s="22">
        <v>286990054</v>
      </c>
      <c r="M902" s="20" t="s">
        <v>157</v>
      </c>
      <c r="N902" s="20" t="s">
        <v>106</v>
      </c>
      <c r="O902" s="22">
        <v>1</v>
      </c>
      <c r="P902" s="23">
        <v>0</v>
      </c>
      <c r="Q902" s="23">
        <v>0</v>
      </c>
      <c r="R902" s="23">
        <v>0</v>
      </c>
      <c r="S902" s="23">
        <v>0</v>
      </c>
      <c r="T902" s="23">
        <v>0</v>
      </c>
      <c r="U902" s="23">
        <v>0</v>
      </c>
      <c r="V902" s="23">
        <v>0</v>
      </c>
      <c r="W902" s="23">
        <v>0</v>
      </c>
      <c r="X902" s="23">
        <v>0</v>
      </c>
      <c r="Y902" s="23">
        <v>0</v>
      </c>
      <c r="Z902" s="23">
        <v>0</v>
      </c>
      <c r="AA902" s="20" t="s">
        <v>108</v>
      </c>
      <c r="AB902" s="20" t="s">
        <v>158</v>
      </c>
      <c r="AC902" s="20" t="s">
        <v>110</v>
      </c>
    </row>
    <row r="903" spans="1:29" ht="13.2" x14ac:dyDescent="0.25">
      <c r="A903" s="20" t="s">
        <v>992</v>
      </c>
      <c r="B903" s="20" t="s">
        <v>6</v>
      </c>
      <c r="C903" s="20" t="s">
        <v>6</v>
      </c>
      <c r="D903" s="20" t="s">
        <v>17</v>
      </c>
      <c r="E903" s="20" t="s">
        <v>15</v>
      </c>
      <c r="F903" s="21">
        <v>43697.561111111114</v>
      </c>
      <c r="H903" s="20" t="s">
        <v>993</v>
      </c>
      <c r="I903" s="20" t="s">
        <v>996</v>
      </c>
      <c r="K903" s="20" t="s">
        <v>106</v>
      </c>
      <c r="M903" s="20" t="s">
        <v>997</v>
      </c>
      <c r="N903" s="20" t="s">
        <v>106</v>
      </c>
      <c r="O903" s="22">
        <v>1</v>
      </c>
      <c r="P903" s="23">
        <v>4.75</v>
      </c>
      <c r="Q903" s="23">
        <v>4.75</v>
      </c>
      <c r="R903" s="23">
        <v>24.95</v>
      </c>
      <c r="S903" s="23">
        <v>24.95</v>
      </c>
      <c r="T903" s="23">
        <v>24.95</v>
      </c>
      <c r="U903" s="23">
        <v>24.95</v>
      </c>
      <c r="V903" s="23">
        <v>20.2</v>
      </c>
      <c r="X903" s="23">
        <v>24.95</v>
      </c>
      <c r="Y903" s="23">
        <v>0</v>
      </c>
      <c r="Z903" s="23">
        <v>0</v>
      </c>
      <c r="AA903" s="20" t="s">
        <v>108</v>
      </c>
      <c r="AB903" s="20" t="s">
        <v>196</v>
      </c>
      <c r="AC903" s="20" t="s">
        <v>110</v>
      </c>
    </row>
    <row r="904" spans="1:29" ht="13.2" x14ac:dyDescent="0.25">
      <c r="A904" s="20" t="s">
        <v>992</v>
      </c>
      <c r="B904" s="20" t="s">
        <v>6</v>
      </c>
      <c r="C904" s="20" t="s">
        <v>6</v>
      </c>
      <c r="D904" s="20" t="s">
        <v>17</v>
      </c>
      <c r="E904" s="20" t="s">
        <v>15</v>
      </c>
      <c r="F904" s="21">
        <v>43697.561111111114</v>
      </c>
      <c r="H904" s="20" t="s">
        <v>993</v>
      </c>
      <c r="I904" s="20" t="s">
        <v>326</v>
      </c>
      <c r="K904" s="20" t="s">
        <v>106</v>
      </c>
      <c r="M904" s="20" t="s">
        <v>327</v>
      </c>
      <c r="N904" s="20" t="s">
        <v>106</v>
      </c>
      <c r="O904" s="22">
        <v>1</v>
      </c>
      <c r="P904" s="23">
        <v>0</v>
      </c>
      <c r="Q904" s="23">
        <v>0</v>
      </c>
      <c r="R904" s="23">
        <v>0</v>
      </c>
      <c r="S904" s="23">
        <v>0</v>
      </c>
      <c r="T904" s="23">
        <v>0</v>
      </c>
      <c r="U904" s="23">
        <v>0</v>
      </c>
      <c r="V904" s="23">
        <v>0</v>
      </c>
      <c r="W904" s="23">
        <v>0</v>
      </c>
      <c r="X904" s="23">
        <v>0</v>
      </c>
      <c r="Y904" s="23">
        <v>0</v>
      </c>
      <c r="Z904" s="23">
        <v>0</v>
      </c>
      <c r="AA904" s="20" t="s">
        <v>108</v>
      </c>
      <c r="AB904" s="20" t="s">
        <v>151</v>
      </c>
      <c r="AC904" s="20" t="s">
        <v>110</v>
      </c>
    </row>
    <row r="905" spans="1:29" ht="13.2" x14ac:dyDescent="0.25">
      <c r="A905" s="20" t="s">
        <v>992</v>
      </c>
      <c r="B905" s="20" t="s">
        <v>6</v>
      </c>
      <c r="C905" s="20" t="s">
        <v>6</v>
      </c>
      <c r="D905" s="20" t="s">
        <v>17</v>
      </c>
      <c r="E905" s="20" t="s">
        <v>15</v>
      </c>
      <c r="F905" s="21">
        <v>43697.561111111114</v>
      </c>
      <c r="H905" s="20" t="s">
        <v>993</v>
      </c>
      <c r="I905" s="20" t="s">
        <v>342</v>
      </c>
      <c r="J905" s="22">
        <v>7165509973</v>
      </c>
      <c r="K905" s="20" t="s">
        <v>106</v>
      </c>
      <c r="L905" s="22">
        <v>286990054</v>
      </c>
      <c r="M905" s="20" t="s">
        <v>343</v>
      </c>
      <c r="N905" s="20" t="s">
        <v>106</v>
      </c>
      <c r="O905" s="22">
        <v>1</v>
      </c>
      <c r="P905" s="23">
        <v>0</v>
      </c>
      <c r="Q905" s="23">
        <v>0</v>
      </c>
      <c r="R905" s="23">
        <v>55</v>
      </c>
      <c r="S905" s="23">
        <v>55</v>
      </c>
      <c r="T905" s="23">
        <v>55</v>
      </c>
      <c r="U905" s="23">
        <v>55</v>
      </c>
      <c r="V905" s="23">
        <v>55</v>
      </c>
      <c r="W905" s="23">
        <v>0</v>
      </c>
      <c r="X905" s="23">
        <v>55</v>
      </c>
      <c r="Y905" s="23">
        <v>0</v>
      </c>
      <c r="Z905" s="23">
        <v>0</v>
      </c>
      <c r="AA905" s="20" t="s">
        <v>108</v>
      </c>
      <c r="AB905" s="20" t="s">
        <v>151</v>
      </c>
      <c r="AC905" s="20" t="s">
        <v>110</v>
      </c>
    </row>
    <row r="906" spans="1:29" ht="13.2" x14ac:dyDescent="0.25">
      <c r="A906" s="20" t="s">
        <v>992</v>
      </c>
      <c r="B906" s="20" t="s">
        <v>6</v>
      </c>
      <c r="C906" s="20" t="s">
        <v>6</v>
      </c>
      <c r="D906" s="20" t="s">
        <v>17</v>
      </c>
      <c r="E906" s="20" t="s">
        <v>15</v>
      </c>
      <c r="F906" s="21">
        <v>43697.561111111114</v>
      </c>
      <c r="H906" s="20" t="s">
        <v>993</v>
      </c>
      <c r="I906" s="20" t="s">
        <v>164</v>
      </c>
      <c r="J906" s="22">
        <v>7165509973</v>
      </c>
      <c r="K906" s="20" t="s">
        <v>106</v>
      </c>
      <c r="L906" s="22">
        <v>286990054</v>
      </c>
      <c r="M906" s="20" t="s">
        <v>165</v>
      </c>
      <c r="N906" s="20" t="s">
        <v>106</v>
      </c>
      <c r="O906" s="22">
        <v>1</v>
      </c>
      <c r="P906" s="23">
        <v>0</v>
      </c>
      <c r="Q906" s="23">
        <v>0</v>
      </c>
      <c r="R906" s="23">
        <v>710</v>
      </c>
      <c r="S906" s="23">
        <v>710</v>
      </c>
      <c r="T906" s="23">
        <v>710</v>
      </c>
      <c r="U906" s="23">
        <v>710</v>
      </c>
      <c r="V906" s="23">
        <v>710</v>
      </c>
      <c r="W906" s="23">
        <v>0</v>
      </c>
      <c r="X906" s="23">
        <v>710</v>
      </c>
      <c r="Y906" s="23">
        <v>0</v>
      </c>
      <c r="Z906" s="23">
        <v>0</v>
      </c>
      <c r="AA906" s="20" t="s">
        <v>108</v>
      </c>
      <c r="AB906" s="20" t="s">
        <v>158</v>
      </c>
      <c r="AC906" s="20" t="s">
        <v>110</v>
      </c>
    </row>
    <row r="907" spans="1:29" ht="13.2" x14ac:dyDescent="0.25">
      <c r="A907" s="20" t="s">
        <v>992</v>
      </c>
      <c r="B907" s="20" t="s">
        <v>6</v>
      </c>
      <c r="C907" s="20" t="s">
        <v>6</v>
      </c>
      <c r="D907" s="20" t="s">
        <v>17</v>
      </c>
      <c r="E907" s="20" t="s">
        <v>15</v>
      </c>
      <c r="F907" s="21">
        <v>43697.561111111114</v>
      </c>
      <c r="H907" s="20" t="s">
        <v>993</v>
      </c>
      <c r="I907" s="20" t="s">
        <v>162</v>
      </c>
      <c r="J907" s="22">
        <v>7165509973</v>
      </c>
      <c r="K907" s="20" t="s">
        <v>106</v>
      </c>
      <c r="L907" s="22">
        <v>286990054</v>
      </c>
      <c r="M907" s="20" t="s">
        <v>163</v>
      </c>
      <c r="N907" s="20" t="s">
        <v>141</v>
      </c>
      <c r="O907" s="22">
        <v>-1</v>
      </c>
      <c r="P907" s="23">
        <v>0</v>
      </c>
      <c r="Q907" s="23">
        <v>0</v>
      </c>
      <c r="R907" s="23">
        <v>-35.5</v>
      </c>
      <c r="S907" s="23">
        <v>-35.5</v>
      </c>
      <c r="T907" s="23">
        <v>-35.5</v>
      </c>
      <c r="U907" s="23">
        <v>-35.5</v>
      </c>
      <c r="V907" s="23">
        <v>-35.5</v>
      </c>
      <c r="W907" s="23">
        <v>0</v>
      </c>
      <c r="X907" s="23">
        <v>-35.5</v>
      </c>
      <c r="Y907" s="23">
        <v>0</v>
      </c>
      <c r="Z907" s="23">
        <v>0</v>
      </c>
      <c r="AA907" s="20" t="s">
        <v>108</v>
      </c>
      <c r="AB907" s="20" t="s">
        <v>158</v>
      </c>
      <c r="AC907" s="20" t="s">
        <v>110</v>
      </c>
    </row>
    <row r="908" spans="1:29" ht="13.2" x14ac:dyDescent="0.25">
      <c r="A908" s="20" t="s">
        <v>992</v>
      </c>
      <c r="B908" s="20" t="s">
        <v>6</v>
      </c>
      <c r="C908" s="20" t="s">
        <v>6</v>
      </c>
      <c r="D908" s="20" t="s">
        <v>17</v>
      </c>
      <c r="E908" s="20" t="s">
        <v>15</v>
      </c>
      <c r="F908" s="21">
        <v>43697.561111111114</v>
      </c>
      <c r="H908" s="20" t="s">
        <v>993</v>
      </c>
      <c r="I908" s="20" t="s">
        <v>159</v>
      </c>
      <c r="J908" s="22">
        <v>7165509973</v>
      </c>
      <c r="K908" s="20" t="s">
        <v>106</v>
      </c>
      <c r="L908" s="22">
        <v>286990054</v>
      </c>
      <c r="M908" s="20" t="s">
        <v>160</v>
      </c>
      <c r="N908" s="20" t="s">
        <v>141</v>
      </c>
      <c r="O908" s="22">
        <v>-1</v>
      </c>
      <c r="P908" s="23">
        <v>0</v>
      </c>
      <c r="Q908" s="23">
        <v>0</v>
      </c>
      <c r="R908" s="23">
        <v>-710</v>
      </c>
      <c r="S908" s="23">
        <v>-710</v>
      </c>
      <c r="T908" s="23">
        <v>-710</v>
      </c>
      <c r="U908" s="23">
        <v>-710</v>
      </c>
      <c r="V908" s="23">
        <v>-710</v>
      </c>
      <c r="W908" s="23">
        <v>0</v>
      </c>
      <c r="X908" s="23">
        <v>-710</v>
      </c>
      <c r="Y908" s="23">
        <v>0</v>
      </c>
      <c r="Z908" s="23">
        <v>0</v>
      </c>
      <c r="AA908" s="20" t="s">
        <v>108</v>
      </c>
      <c r="AB908" s="20" t="s">
        <v>161</v>
      </c>
      <c r="AC908" s="20" t="s">
        <v>110</v>
      </c>
    </row>
    <row r="909" spans="1:29" ht="13.2" x14ac:dyDescent="0.25">
      <c r="A909" s="20" t="s">
        <v>998</v>
      </c>
      <c r="B909" s="20" t="s">
        <v>8</v>
      </c>
      <c r="C909" s="20" t="s">
        <v>8</v>
      </c>
      <c r="D909" s="20" t="s">
        <v>14</v>
      </c>
      <c r="E909" s="20" t="s">
        <v>11</v>
      </c>
      <c r="F909" s="21">
        <v>43697.56527777778</v>
      </c>
      <c r="H909" s="20" t="s">
        <v>999</v>
      </c>
      <c r="I909" s="20" t="s">
        <v>1000</v>
      </c>
      <c r="J909" s="22">
        <v>356446100286892</v>
      </c>
      <c r="K909" s="20" t="s">
        <v>106</v>
      </c>
      <c r="L909" s="22">
        <v>281987455</v>
      </c>
      <c r="M909" s="20" t="s">
        <v>1001</v>
      </c>
      <c r="N909" s="20" t="s">
        <v>106</v>
      </c>
      <c r="O909" s="22">
        <v>1</v>
      </c>
      <c r="P909" s="23">
        <v>760</v>
      </c>
      <c r="Q909" s="23">
        <v>760</v>
      </c>
      <c r="R909" s="23">
        <v>0</v>
      </c>
      <c r="S909" s="23">
        <v>760</v>
      </c>
      <c r="T909" s="23">
        <v>760</v>
      </c>
      <c r="U909" s="23">
        <v>760</v>
      </c>
      <c r="V909" s="23">
        <v>0</v>
      </c>
      <c r="X909" s="23">
        <v>760</v>
      </c>
      <c r="Y909" s="23">
        <v>-760</v>
      </c>
      <c r="Z909" s="23">
        <v>0</v>
      </c>
      <c r="AA909" s="20" t="s">
        <v>182</v>
      </c>
      <c r="AB909" s="20" t="s">
        <v>169</v>
      </c>
      <c r="AC909" s="20" t="s">
        <v>110</v>
      </c>
    </row>
    <row r="910" spans="1:29" ht="13.2" x14ac:dyDescent="0.25">
      <c r="A910" s="20" t="s">
        <v>998</v>
      </c>
      <c r="B910" s="20" t="s">
        <v>8</v>
      </c>
      <c r="C910" s="20" t="s">
        <v>8</v>
      </c>
      <c r="D910" s="20" t="s">
        <v>14</v>
      </c>
      <c r="E910" s="20" t="s">
        <v>11</v>
      </c>
      <c r="F910" s="21">
        <v>43697.56527777778</v>
      </c>
      <c r="H910" s="20" t="s">
        <v>999</v>
      </c>
      <c r="I910" s="20" t="s">
        <v>128</v>
      </c>
      <c r="J910" s="22">
        <v>7165726749</v>
      </c>
      <c r="K910" s="20" t="s">
        <v>106</v>
      </c>
      <c r="L910" s="22">
        <v>281987455</v>
      </c>
      <c r="M910" s="20" t="s">
        <v>129</v>
      </c>
      <c r="N910" s="20" t="s">
        <v>106</v>
      </c>
      <c r="O910" s="22">
        <v>1</v>
      </c>
      <c r="P910" s="23">
        <v>0</v>
      </c>
      <c r="Q910" s="23">
        <v>0</v>
      </c>
      <c r="R910" s="23">
        <v>0</v>
      </c>
      <c r="S910" s="23">
        <v>0</v>
      </c>
      <c r="T910" s="23">
        <v>0</v>
      </c>
      <c r="U910" s="23">
        <v>0</v>
      </c>
      <c r="V910" s="23">
        <v>0</v>
      </c>
      <c r="W910" s="23">
        <v>0</v>
      </c>
      <c r="X910" s="23">
        <v>0</v>
      </c>
      <c r="Y910" s="23">
        <v>0</v>
      </c>
      <c r="Z910" s="23">
        <v>0</v>
      </c>
      <c r="AA910" s="20" t="s">
        <v>182</v>
      </c>
      <c r="AB910" s="20" t="s">
        <v>130</v>
      </c>
      <c r="AC910" s="20" t="s">
        <v>110</v>
      </c>
    </row>
    <row r="911" spans="1:29" ht="13.2" x14ac:dyDescent="0.25">
      <c r="A911" s="20" t="s">
        <v>998</v>
      </c>
      <c r="B911" s="20" t="s">
        <v>8</v>
      </c>
      <c r="C911" s="20" t="s">
        <v>8</v>
      </c>
      <c r="D911" s="20" t="s">
        <v>14</v>
      </c>
      <c r="E911" s="20" t="s">
        <v>11</v>
      </c>
      <c r="F911" s="21">
        <v>43697.56527777778</v>
      </c>
      <c r="H911" s="20" t="s">
        <v>999</v>
      </c>
      <c r="I911" s="20" t="s">
        <v>137</v>
      </c>
      <c r="J911" s="22">
        <v>7165726749</v>
      </c>
      <c r="K911" s="20" t="s">
        <v>106</v>
      </c>
      <c r="L911" s="22">
        <v>281987455</v>
      </c>
      <c r="M911" s="20" t="s">
        <v>138</v>
      </c>
      <c r="N911" s="20" t="s">
        <v>106</v>
      </c>
      <c r="O911" s="22">
        <v>1</v>
      </c>
      <c r="P911" s="23">
        <v>0</v>
      </c>
      <c r="Q911" s="23">
        <v>0</v>
      </c>
      <c r="R911" s="23">
        <v>0</v>
      </c>
      <c r="S911" s="23">
        <v>760</v>
      </c>
      <c r="T911" s="23">
        <v>760</v>
      </c>
      <c r="U911" s="23">
        <v>760</v>
      </c>
      <c r="V911" s="23">
        <v>760</v>
      </c>
      <c r="W911" s="23">
        <v>0</v>
      </c>
      <c r="X911" s="23">
        <v>760</v>
      </c>
      <c r="Y911" s="23">
        <v>-760</v>
      </c>
      <c r="Z911" s="23">
        <v>0</v>
      </c>
      <c r="AA911" s="20" t="s">
        <v>182</v>
      </c>
      <c r="AB911" s="20" t="s">
        <v>130</v>
      </c>
      <c r="AC911" s="20" t="s">
        <v>110</v>
      </c>
    </row>
    <row r="912" spans="1:29" ht="13.2" x14ac:dyDescent="0.25">
      <c r="A912" s="20" t="s">
        <v>998</v>
      </c>
      <c r="B912" s="20" t="s">
        <v>8</v>
      </c>
      <c r="C912" s="20" t="s">
        <v>8</v>
      </c>
      <c r="D912" s="20" t="s">
        <v>14</v>
      </c>
      <c r="E912" s="20" t="s">
        <v>11</v>
      </c>
      <c r="F912" s="21">
        <v>43697.56527777778</v>
      </c>
      <c r="H912" s="20" t="s">
        <v>999</v>
      </c>
      <c r="I912" s="20" t="s">
        <v>172</v>
      </c>
      <c r="J912" s="22">
        <v>7165726749</v>
      </c>
      <c r="K912" s="20" t="s">
        <v>106</v>
      </c>
      <c r="L912" s="22">
        <v>281987455</v>
      </c>
      <c r="M912" s="20" t="s">
        <v>173</v>
      </c>
      <c r="N912" s="20" t="s">
        <v>106</v>
      </c>
      <c r="O912" s="22">
        <v>1</v>
      </c>
      <c r="P912" s="23">
        <v>0</v>
      </c>
      <c r="Q912" s="23">
        <v>0</v>
      </c>
      <c r="R912" s="23">
        <v>0</v>
      </c>
      <c r="S912" s="23">
        <v>150</v>
      </c>
      <c r="T912" s="23">
        <v>150</v>
      </c>
      <c r="U912" s="23">
        <v>150</v>
      </c>
      <c r="V912" s="23">
        <v>150</v>
      </c>
      <c r="W912" s="23">
        <v>0</v>
      </c>
      <c r="X912" s="23">
        <v>150</v>
      </c>
      <c r="Y912" s="23">
        <v>-150</v>
      </c>
      <c r="Z912" s="23">
        <v>0</v>
      </c>
      <c r="AA912" s="20" t="s">
        <v>182</v>
      </c>
      <c r="AB912" s="20" t="s">
        <v>136</v>
      </c>
      <c r="AC912" s="20" t="s">
        <v>110</v>
      </c>
    </row>
    <row r="913" spans="1:29" ht="13.2" x14ac:dyDescent="0.25">
      <c r="A913" s="20" t="s">
        <v>998</v>
      </c>
      <c r="B913" s="20" t="s">
        <v>8</v>
      </c>
      <c r="C913" s="20" t="s">
        <v>8</v>
      </c>
      <c r="D913" s="20" t="s">
        <v>14</v>
      </c>
      <c r="E913" s="20" t="s">
        <v>11</v>
      </c>
      <c r="F913" s="21">
        <v>43697.56527777778</v>
      </c>
      <c r="H913" s="20" t="s">
        <v>999</v>
      </c>
      <c r="I913" s="20" t="s">
        <v>170</v>
      </c>
      <c r="K913" s="20" t="s">
        <v>106</v>
      </c>
      <c r="L913" s="22">
        <v>281987455</v>
      </c>
      <c r="M913" s="20" t="s">
        <v>171</v>
      </c>
      <c r="N913" s="20" t="s">
        <v>106</v>
      </c>
      <c r="O913" s="22">
        <v>1</v>
      </c>
      <c r="P913" s="23">
        <v>0</v>
      </c>
      <c r="Q913" s="23">
        <v>0</v>
      </c>
      <c r="R913" s="23">
        <v>0</v>
      </c>
      <c r="S913" s="23">
        <v>0</v>
      </c>
      <c r="T913" s="23">
        <v>0</v>
      </c>
      <c r="U913" s="23">
        <v>0</v>
      </c>
      <c r="V913" s="23">
        <v>0</v>
      </c>
      <c r="W913" s="23">
        <v>0</v>
      </c>
      <c r="X913" s="23">
        <v>0</v>
      </c>
      <c r="Y913" s="23">
        <v>0</v>
      </c>
      <c r="Z913" s="23">
        <v>0</v>
      </c>
      <c r="AA913" s="20" t="s">
        <v>182</v>
      </c>
      <c r="AB913" s="20" t="s">
        <v>133</v>
      </c>
      <c r="AC913" s="20" t="s">
        <v>110</v>
      </c>
    </row>
    <row r="914" spans="1:29" ht="13.2" x14ac:dyDescent="0.25">
      <c r="A914" s="20" t="s">
        <v>998</v>
      </c>
      <c r="B914" s="20" t="s">
        <v>8</v>
      </c>
      <c r="C914" s="20" t="s">
        <v>8</v>
      </c>
      <c r="D914" s="20" t="s">
        <v>14</v>
      </c>
      <c r="E914" s="20" t="s">
        <v>11</v>
      </c>
      <c r="F914" s="21">
        <v>43697.56527777778</v>
      </c>
      <c r="H914" s="20" t="s">
        <v>999</v>
      </c>
      <c r="I914" s="20" t="s">
        <v>139</v>
      </c>
      <c r="J914" s="22">
        <v>7165726749</v>
      </c>
      <c r="K914" s="20" t="s">
        <v>106</v>
      </c>
      <c r="L914" s="22">
        <v>281987455</v>
      </c>
      <c r="M914" s="20" t="s">
        <v>140</v>
      </c>
      <c r="N914" s="20" t="s">
        <v>141</v>
      </c>
      <c r="O914" s="22">
        <v>-1</v>
      </c>
      <c r="P914" s="23">
        <v>0</v>
      </c>
      <c r="Q914" s="23">
        <v>0</v>
      </c>
      <c r="R914" s="23">
        <v>0</v>
      </c>
      <c r="S914" s="23">
        <v>-38</v>
      </c>
      <c r="T914" s="23">
        <v>-38</v>
      </c>
      <c r="U914" s="23">
        <v>-38</v>
      </c>
      <c r="V914" s="23">
        <v>-38</v>
      </c>
      <c r="W914" s="23">
        <v>0</v>
      </c>
      <c r="X914" s="23">
        <v>-38</v>
      </c>
      <c r="Y914" s="23">
        <v>38</v>
      </c>
      <c r="Z914" s="23">
        <v>0</v>
      </c>
      <c r="AA914" s="20" t="s">
        <v>182</v>
      </c>
      <c r="AB914" s="20" t="s">
        <v>142</v>
      </c>
      <c r="AC914" s="20" t="s">
        <v>110</v>
      </c>
    </row>
    <row r="915" spans="1:29" ht="13.2" x14ac:dyDescent="0.25">
      <c r="A915" s="20" t="s">
        <v>998</v>
      </c>
      <c r="B915" s="20" t="s">
        <v>8</v>
      </c>
      <c r="C915" s="20" t="s">
        <v>8</v>
      </c>
      <c r="D915" s="20" t="s">
        <v>14</v>
      </c>
      <c r="E915" s="20" t="s">
        <v>11</v>
      </c>
      <c r="F915" s="21">
        <v>43697.56527777778</v>
      </c>
      <c r="H915" s="20" t="s">
        <v>999</v>
      </c>
      <c r="I915" s="20" t="s">
        <v>143</v>
      </c>
      <c r="J915" s="22">
        <v>7165726749</v>
      </c>
      <c r="K915" s="20" t="s">
        <v>106</v>
      </c>
      <c r="L915" s="22">
        <v>281987455</v>
      </c>
      <c r="M915" s="20" t="s">
        <v>144</v>
      </c>
      <c r="N915" s="20" t="s">
        <v>141</v>
      </c>
      <c r="O915" s="22">
        <v>-1</v>
      </c>
      <c r="P915" s="23">
        <v>0</v>
      </c>
      <c r="Q915" s="23">
        <v>0</v>
      </c>
      <c r="R915" s="23">
        <v>-760</v>
      </c>
      <c r="S915" s="23">
        <v>-760</v>
      </c>
      <c r="T915" s="23">
        <v>-760</v>
      </c>
      <c r="U915" s="23">
        <v>-760</v>
      </c>
      <c r="V915" s="23">
        <v>-760</v>
      </c>
      <c r="X915" s="23">
        <v>-760</v>
      </c>
      <c r="Y915" s="23">
        <v>0</v>
      </c>
      <c r="Z915" s="23">
        <v>0</v>
      </c>
      <c r="AA915" s="20" t="s">
        <v>182</v>
      </c>
      <c r="AB915" s="20" t="s">
        <v>145</v>
      </c>
      <c r="AC915" s="20" t="s">
        <v>110</v>
      </c>
    </row>
    <row r="916" spans="1:29" ht="13.2" x14ac:dyDescent="0.25">
      <c r="A916" s="20" t="s">
        <v>998</v>
      </c>
      <c r="B916" s="20" t="s">
        <v>8</v>
      </c>
      <c r="C916" s="20" t="s">
        <v>8</v>
      </c>
      <c r="D916" s="20" t="s">
        <v>14</v>
      </c>
      <c r="E916" s="20" t="s">
        <v>11</v>
      </c>
      <c r="F916" s="21">
        <v>43697.56527777778</v>
      </c>
      <c r="H916" s="20" t="s">
        <v>999</v>
      </c>
      <c r="I916" s="20" t="s">
        <v>342</v>
      </c>
      <c r="J916" s="22">
        <v>7165726749</v>
      </c>
      <c r="K916" s="20" t="s">
        <v>106</v>
      </c>
      <c r="L916" s="22">
        <v>281987455</v>
      </c>
      <c r="M916" s="20" t="s">
        <v>343</v>
      </c>
      <c r="N916" s="20" t="s">
        <v>106</v>
      </c>
      <c r="O916" s="22">
        <v>1</v>
      </c>
      <c r="P916" s="23">
        <v>0</v>
      </c>
      <c r="Q916" s="23">
        <v>0</v>
      </c>
      <c r="R916" s="23">
        <v>55</v>
      </c>
      <c r="S916" s="23">
        <v>55</v>
      </c>
      <c r="T916" s="23">
        <v>55</v>
      </c>
      <c r="U916" s="23">
        <v>55</v>
      </c>
      <c r="V916" s="23">
        <v>55</v>
      </c>
      <c r="W916" s="23">
        <v>0</v>
      </c>
      <c r="X916" s="23">
        <v>55</v>
      </c>
      <c r="Y916" s="23">
        <v>0</v>
      </c>
      <c r="Z916" s="23">
        <v>0</v>
      </c>
      <c r="AA916" s="20" t="s">
        <v>182</v>
      </c>
      <c r="AB916" s="20" t="s">
        <v>151</v>
      </c>
      <c r="AC916" s="20" t="s">
        <v>110</v>
      </c>
    </row>
    <row r="917" spans="1:29" ht="13.2" x14ac:dyDescent="0.25">
      <c r="A917" s="20" t="s">
        <v>998</v>
      </c>
      <c r="B917" s="20" t="s">
        <v>8</v>
      </c>
      <c r="C917" s="20" t="s">
        <v>8</v>
      </c>
      <c r="D917" s="20" t="s">
        <v>14</v>
      </c>
      <c r="E917" s="20" t="s">
        <v>11</v>
      </c>
      <c r="F917" s="21">
        <v>43697.56527777778</v>
      </c>
      <c r="H917" s="20" t="s">
        <v>999</v>
      </c>
      <c r="I917" s="20" t="s">
        <v>326</v>
      </c>
      <c r="K917" s="20" t="s">
        <v>106</v>
      </c>
      <c r="M917" s="20" t="s">
        <v>327</v>
      </c>
      <c r="N917" s="20" t="s">
        <v>106</v>
      </c>
      <c r="O917" s="22">
        <v>1</v>
      </c>
      <c r="P917" s="23">
        <v>0</v>
      </c>
      <c r="Q917" s="23">
        <v>0</v>
      </c>
      <c r="R917" s="23">
        <v>0</v>
      </c>
      <c r="S917" s="23">
        <v>0</v>
      </c>
      <c r="T917" s="23">
        <v>0</v>
      </c>
      <c r="U917" s="23">
        <v>0</v>
      </c>
      <c r="V917" s="23">
        <v>0</v>
      </c>
      <c r="W917" s="23">
        <v>0</v>
      </c>
      <c r="X917" s="23">
        <v>0</v>
      </c>
      <c r="Y917" s="23">
        <v>0</v>
      </c>
      <c r="Z917" s="23">
        <v>0</v>
      </c>
      <c r="AA917" s="20" t="s">
        <v>182</v>
      </c>
      <c r="AB917" s="20" t="s">
        <v>151</v>
      </c>
      <c r="AC917" s="20" t="s">
        <v>110</v>
      </c>
    </row>
    <row r="918" spans="1:29" ht="13.2" x14ac:dyDescent="0.25">
      <c r="A918" s="20" t="s">
        <v>1002</v>
      </c>
      <c r="B918" s="20" t="s">
        <v>7</v>
      </c>
      <c r="C918" s="20" t="s">
        <v>7</v>
      </c>
      <c r="D918" s="20" t="s">
        <v>16</v>
      </c>
      <c r="E918" s="20" t="s">
        <v>13</v>
      </c>
      <c r="F918" s="21">
        <v>43697.565972222219</v>
      </c>
      <c r="G918" s="20" t="s">
        <v>1003</v>
      </c>
      <c r="H918" s="20" t="s">
        <v>541</v>
      </c>
      <c r="I918" s="20" t="s">
        <v>1004</v>
      </c>
      <c r="J918" s="22">
        <v>359465089092474</v>
      </c>
      <c r="K918" s="20" t="s">
        <v>106</v>
      </c>
      <c r="L918" s="22">
        <v>285984251</v>
      </c>
      <c r="M918" s="20" t="s">
        <v>1005</v>
      </c>
      <c r="N918" s="20" t="s">
        <v>106</v>
      </c>
      <c r="O918" s="22">
        <v>1</v>
      </c>
      <c r="P918" s="23">
        <v>460</v>
      </c>
      <c r="Q918" s="23">
        <v>460</v>
      </c>
      <c r="R918" s="23">
        <v>0</v>
      </c>
      <c r="S918" s="23">
        <v>460</v>
      </c>
      <c r="T918" s="23">
        <v>460</v>
      </c>
      <c r="U918" s="23">
        <v>460</v>
      </c>
      <c r="V918" s="23">
        <v>0</v>
      </c>
      <c r="X918" s="23">
        <v>460</v>
      </c>
      <c r="Y918" s="23">
        <v>-460</v>
      </c>
      <c r="Z918" s="23">
        <v>0</v>
      </c>
      <c r="AA918" s="20" t="s">
        <v>123</v>
      </c>
      <c r="AB918" s="20" t="s">
        <v>169</v>
      </c>
      <c r="AC918" s="20" t="s">
        <v>110</v>
      </c>
    </row>
    <row r="919" spans="1:29" ht="13.2" x14ac:dyDescent="0.25">
      <c r="A919" s="20" t="s">
        <v>1002</v>
      </c>
      <c r="B919" s="20" t="s">
        <v>7</v>
      </c>
      <c r="C919" s="20" t="s">
        <v>7</v>
      </c>
      <c r="D919" s="20" t="s">
        <v>16</v>
      </c>
      <c r="E919" s="20" t="s">
        <v>13</v>
      </c>
      <c r="F919" s="21">
        <v>43697.565972222219</v>
      </c>
      <c r="G919" s="20" t="s">
        <v>1003</v>
      </c>
      <c r="H919" s="20" t="s">
        <v>541</v>
      </c>
      <c r="I919" s="20" t="s">
        <v>128</v>
      </c>
      <c r="J919" s="22">
        <v>7165976990</v>
      </c>
      <c r="K919" s="20" t="s">
        <v>106</v>
      </c>
      <c r="L919" s="22">
        <v>285984251</v>
      </c>
      <c r="M919" s="20" t="s">
        <v>129</v>
      </c>
      <c r="N919" s="20" t="s">
        <v>106</v>
      </c>
      <c r="O919" s="22">
        <v>1</v>
      </c>
      <c r="P919" s="23">
        <v>0</v>
      </c>
      <c r="Q919" s="23">
        <v>0</v>
      </c>
      <c r="R919" s="23">
        <v>0</v>
      </c>
      <c r="S919" s="23">
        <v>0</v>
      </c>
      <c r="T919" s="23">
        <v>0</v>
      </c>
      <c r="U919" s="23">
        <v>0</v>
      </c>
      <c r="V919" s="23">
        <v>0</v>
      </c>
      <c r="W919" s="23">
        <v>0</v>
      </c>
      <c r="X919" s="23">
        <v>0</v>
      </c>
      <c r="Y919" s="23">
        <v>0</v>
      </c>
      <c r="Z919" s="23">
        <v>0</v>
      </c>
      <c r="AA919" s="20" t="s">
        <v>123</v>
      </c>
      <c r="AB919" s="20" t="s">
        <v>130</v>
      </c>
      <c r="AC919" s="20" t="s">
        <v>110</v>
      </c>
    </row>
    <row r="920" spans="1:29" ht="13.2" x14ac:dyDescent="0.25">
      <c r="A920" s="20" t="s">
        <v>1002</v>
      </c>
      <c r="B920" s="20" t="s">
        <v>7</v>
      </c>
      <c r="C920" s="20" t="s">
        <v>7</v>
      </c>
      <c r="D920" s="20" t="s">
        <v>16</v>
      </c>
      <c r="E920" s="20" t="s">
        <v>13</v>
      </c>
      <c r="F920" s="21">
        <v>43697.565972222219</v>
      </c>
      <c r="G920" s="20" t="s">
        <v>1003</v>
      </c>
      <c r="H920" s="20" t="s">
        <v>541</v>
      </c>
      <c r="I920" s="20" t="s">
        <v>170</v>
      </c>
      <c r="K920" s="20" t="s">
        <v>106</v>
      </c>
      <c r="L920" s="22">
        <v>285984251</v>
      </c>
      <c r="M920" s="20" t="s">
        <v>171</v>
      </c>
      <c r="N920" s="20" t="s">
        <v>106</v>
      </c>
      <c r="O920" s="22">
        <v>1</v>
      </c>
      <c r="P920" s="23">
        <v>0</v>
      </c>
      <c r="Q920" s="23">
        <v>0</v>
      </c>
      <c r="R920" s="23">
        <v>0</v>
      </c>
      <c r="S920" s="23">
        <v>0</v>
      </c>
      <c r="T920" s="23">
        <v>0</v>
      </c>
      <c r="U920" s="23">
        <v>0</v>
      </c>
      <c r="V920" s="23">
        <v>0</v>
      </c>
      <c r="W920" s="23">
        <v>0</v>
      </c>
      <c r="X920" s="23">
        <v>0</v>
      </c>
      <c r="Y920" s="23">
        <v>0</v>
      </c>
      <c r="Z920" s="23">
        <v>0</v>
      </c>
      <c r="AA920" s="20" t="s">
        <v>123</v>
      </c>
      <c r="AB920" s="20" t="s">
        <v>133</v>
      </c>
      <c r="AC920" s="20" t="s">
        <v>110</v>
      </c>
    </row>
    <row r="921" spans="1:29" ht="13.2" x14ac:dyDescent="0.25">
      <c r="A921" s="20" t="s">
        <v>1002</v>
      </c>
      <c r="B921" s="20" t="s">
        <v>7</v>
      </c>
      <c r="C921" s="20" t="s">
        <v>7</v>
      </c>
      <c r="D921" s="20" t="s">
        <v>16</v>
      </c>
      <c r="E921" s="20" t="s">
        <v>13</v>
      </c>
      <c r="F921" s="21">
        <v>43697.565972222219</v>
      </c>
      <c r="G921" s="20" t="s">
        <v>1003</v>
      </c>
      <c r="H921" s="20" t="s">
        <v>541</v>
      </c>
      <c r="I921" s="20" t="s">
        <v>172</v>
      </c>
      <c r="J921" s="22">
        <v>7165976990</v>
      </c>
      <c r="K921" s="20" t="s">
        <v>106</v>
      </c>
      <c r="L921" s="22">
        <v>285984251</v>
      </c>
      <c r="M921" s="20" t="s">
        <v>173</v>
      </c>
      <c r="N921" s="20" t="s">
        <v>106</v>
      </c>
      <c r="O921" s="22">
        <v>1</v>
      </c>
      <c r="P921" s="23">
        <v>0</v>
      </c>
      <c r="Q921" s="23">
        <v>0</v>
      </c>
      <c r="R921" s="23">
        <v>0</v>
      </c>
      <c r="S921" s="23">
        <v>150</v>
      </c>
      <c r="T921" s="23">
        <v>150</v>
      </c>
      <c r="U921" s="23">
        <v>150</v>
      </c>
      <c r="V921" s="23">
        <v>150</v>
      </c>
      <c r="W921" s="23">
        <v>0</v>
      </c>
      <c r="X921" s="23">
        <v>150</v>
      </c>
      <c r="Y921" s="23">
        <v>-150</v>
      </c>
      <c r="Z921" s="23">
        <v>0</v>
      </c>
      <c r="AA921" s="20" t="s">
        <v>123</v>
      </c>
      <c r="AB921" s="20" t="s">
        <v>136</v>
      </c>
      <c r="AC921" s="20" t="s">
        <v>110</v>
      </c>
    </row>
    <row r="922" spans="1:29" ht="13.2" x14ac:dyDescent="0.25">
      <c r="A922" s="20" t="s">
        <v>1002</v>
      </c>
      <c r="B922" s="20" t="s">
        <v>7</v>
      </c>
      <c r="C922" s="20" t="s">
        <v>7</v>
      </c>
      <c r="D922" s="20" t="s">
        <v>16</v>
      </c>
      <c r="E922" s="20" t="s">
        <v>13</v>
      </c>
      <c r="F922" s="21">
        <v>43697.565972222219</v>
      </c>
      <c r="G922" s="20" t="s">
        <v>1003</v>
      </c>
      <c r="H922" s="20" t="s">
        <v>541</v>
      </c>
      <c r="I922" s="20" t="s">
        <v>407</v>
      </c>
      <c r="J922" s="22">
        <v>7165976990</v>
      </c>
      <c r="K922" s="20" t="s">
        <v>106</v>
      </c>
      <c r="L922" s="22">
        <v>285984251</v>
      </c>
      <c r="M922" s="20" t="s">
        <v>408</v>
      </c>
      <c r="N922" s="20" t="s">
        <v>106</v>
      </c>
      <c r="O922" s="22">
        <v>1</v>
      </c>
      <c r="P922" s="23">
        <v>0</v>
      </c>
      <c r="Q922" s="23">
        <v>0</v>
      </c>
      <c r="R922" s="23">
        <v>55</v>
      </c>
      <c r="S922" s="23">
        <v>55</v>
      </c>
      <c r="T922" s="23">
        <v>55</v>
      </c>
      <c r="U922" s="23">
        <v>55</v>
      </c>
      <c r="V922" s="23">
        <v>55</v>
      </c>
      <c r="W922" s="23">
        <v>0</v>
      </c>
      <c r="X922" s="23">
        <v>55</v>
      </c>
      <c r="Y922" s="23">
        <v>0</v>
      </c>
      <c r="Z922" s="23">
        <v>0</v>
      </c>
      <c r="AA922" s="20" t="s">
        <v>123</v>
      </c>
      <c r="AB922" s="20" t="s">
        <v>151</v>
      </c>
      <c r="AC922" s="20" t="s">
        <v>110</v>
      </c>
    </row>
    <row r="923" spans="1:29" ht="13.2" x14ac:dyDescent="0.25">
      <c r="A923" s="20" t="s">
        <v>1002</v>
      </c>
      <c r="B923" s="20" t="s">
        <v>7</v>
      </c>
      <c r="C923" s="20" t="s">
        <v>7</v>
      </c>
      <c r="D923" s="20" t="s">
        <v>16</v>
      </c>
      <c r="E923" s="20" t="s">
        <v>13</v>
      </c>
      <c r="F923" s="21">
        <v>43697.565972222219</v>
      </c>
      <c r="G923" s="20" t="s">
        <v>1003</v>
      </c>
      <c r="H923" s="20" t="s">
        <v>541</v>
      </c>
      <c r="I923" s="20" t="s">
        <v>159</v>
      </c>
      <c r="J923" s="22">
        <v>7165976990</v>
      </c>
      <c r="K923" s="20" t="s">
        <v>106</v>
      </c>
      <c r="L923" s="22">
        <v>285984251</v>
      </c>
      <c r="M923" s="20" t="s">
        <v>160</v>
      </c>
      <c r="N923" s="20" t="s">
        <v>141</v>
      </c>
      <c r="O923" s="22">
        <v>-1</v>
      </c>
      <c r="P923" s="23">
        <v>0</v>
      </c>
      <c r="Q923" s="23">
        <v>0</v>
      </c>
      <c r="R923" s="23">
        <v>-460</v>
      </c>
      <c r="S923" s="23">
        <v>-460</v>
      </c>
      <c r="T923" s="23">
        <v>-460</v>
      </c>
      <c r="U923" s="23">
        <v>-460</v>
      </c>
      <c r="V923" s="23">
        <v>-460</v>
      </c>
      <c r="W923" s="23">
        <v>0</v>
      </c>
      <c r="X923" s="23">
        <v>-460</v>
      </c>
      <c r="Y923" s="23">
        <v>0</v>
      </c>
      <c r="Z923" s="23">
        <v>0</v>
      </c>
      <c r="AA923" s="20" t="s">
        <v>123</v>
      </c>
      <c r="AB923" s="20" t="s">
        <v>161</v>
      </c>
      <c r="AC923" s="20" t="s">
        <v>110</v>
      </c>
    </row>
    <row r="924" spans="1:29" ht="13.2" x14ac:dyDescent="0.25">
      <c r="A924" s="20" t="s">
        <v>1002</v>
      </c>
      <c r="B924" s="20" t="s">
        <v>7</v>
      </c>
      <c r="C924" s="20" t="s">
        <v>7</v>
      </c>
      <c r="D924" s="20" t="s">
        <v>16</v>
      </c>
      <c r="E924" s="20" t="s">
        <v>13</v>
      </c>
      <c r="F924" s="21">
        <v>43697.565972222219</v>
      </c>
      <c r="G924" s="20" t="s">
        <v>1003</v>
      </c>
      <c r="H924" s="20" t="s">
        <v>541</v>
      </c>
      <c r="I924" s="20" t="s">
        <v>156</v>
      </c>
      <c r="J924" s="22">
        <v>1701021444</v>
      </c>
      <c r="K924" s="20" t="s">
        <v>106</v>
      </c>
      <c r="L924" s="22">
        <v>285984251</v>
      </c>
      <c r="M924" s="20" t="s">
        <v>157</v>
      </c>
      <c r="N924" s="20" t="s">
        <v>106</v>
      </c>
      <c r="O924" s="22">
        <v>1</v>
      </c>
      <c r="P924" s="23">
        <v>0</v>
      </c>
      <c r="Q924" s="23">
        <v>0</v>
      </c>
      <c r="R924" s="23">
        <v>0</v>
      </c>
      <c r="S924" s="23">
        <v>0</v>
      </c>
      <c r="T924" s="23">
        <v>0</v>
      </c>
      <c r="U924" s="23">
        <v>0</v>
      </c>
      <c r="V924" s="23">
        <v>0</v>
      </c>
      <c r="W924" s="23">
        <v>0</v>
      </c>
      <c r="X924" s="23">
        <v>0</v>
      </c>
      <c r="Y924" s="23">
        <v>0</v>
      </c>
      <c r="Z924" s="23">
        <v>0</v>
      </c>
      <c r="AA924" s="20" t="s">
        <v>123</v>
      </c>
      <c r="AB924" s="20" t="s">
        <v>158</v>
      </c>
      <c r="AC924" s="20" t="s">
        <v>110</v>
      </c>
    </row>
    <row r="925" spans="1:29" ht="13.2" x14ac:dyDescent="0.25">
      <c r="A925" s="20" t="s">
        <v>1002</v>
      </c>
      <c r="B925" s="20" t="s">
        <v>7</v>
      </c>
      <c r="C925" s="20" t="s">
        <v>7</v>
      </c>
      <c r="D925" s="20" t="s">
        <v>16</v>
      </c>
      <c r="E925" s="20" t="s">
        <v>13</v>
      </c>
      <c r="F925" s="21">
        <v>43697.565972222219</v>
      </c>
      <c r="G925" s="20" t="s">
        <v>1003</v>
      </c>
      <c r="H925" s="20" t="s">
        <v>541</v>
      </c>
      <c r="I925" s="20" t="s">
        <v>154</v>
      </c>
      <c r="J925" s="22">
        <v>7165976990</v>
      </c>
      <c r="K925" s="20" t="s">
        <v>106</v>
      </c>
      <c r="L925" s="22">
        <v>285984251</v>
      </c>
      <c r="M925" s="20" t="s">
        <v>155</v>
      </c>
      <c r="N925" s="20" t="s">
        <v>106</v>
      </c>
      <c r="O925" s="22">
        <v>1</v>
      </c>
      <c r="P925" s="23">
        <v>0</v>
      </c>
      <c r="Q925" s="23">
        <v>0</v>
      </c>
      <c r="R925" s="23">
        <v>0</v>
      </c>
      <c r="S925" s="23">
        <v>0</v>
      </c>
      <c r="T925" s="23">
        <v>0</v>
      </c>
      <c r="U925" s="23">
        <v>0</v>
      </c>
      <c r="V925" s="23">
        <v>0</v>
      </c>
      <c r="W925" s="23">
        <v>0</v>
      </c>
      <c r="X925" s="23">
        <v>0</v>
      </c>
      <c r="Y925" s="23">
        <v>0</v>
      </c>
      <c r="Z925" s="23">
        <v>0</v>
      </c>
      <c r="AA925" s="20" t="s">
        <v>123</v>
      </c>
      <c r="AB925" s="20" t="s">
        <v>151</v>
      </c>
      <c r="AC925" s="20" t="s">
        <v>110</v>
      </c>
    </row>
    <row r="926" spans="1:29" ht="13.2" x14ac:dyDescent="0.25">
      <c r="A926" s="20" t="s">
        <v>1002</v>
      </c>
      <c r="B926" s="20" t="s">
        <v>7</v>
      </c>
      <c r="C926" s="20" t="s">
        <v>7</v>
      </c>
      <c r="D926" s="20" t="s">
        <v>16</v>
      </c>
      <c r="E926" s="20" t="s">
        <v>13</v>
      </c>
      <c r="F926" s="21">
        <v>43697.565972222219</v>
      </c>
      <c r="G926" s="20" t="s">
        <v>1003</v>
      </c>
      <c r="H926" s="20" t="s">
        <v>541</v>
      </c>
      <c r="I926" s="20" t="s">
        <v>153</v>
      </c>
      <c r="J926" s="22">
        <v>7165976990</v>
      </c>
      <c r="K926" s="20" t="s">
        <v>106</v>
      </c>
      <c r="L926" s="22">
        <v>285984251</v>
      </c>
      <c r="M926" s="20" t="s">
        <v>431</v>
      </c>
      <c r="N926" s="20" t="s">
        <v>106</v>
      </c>
      <c r="O926" s="22">
        <v>1</v>
      </c>
      <c r="P926" s="23">
        <v>0</v>
      </c>
      <c r="Q926" s="23">
        <v>0</v>
      </c>
      <c r="R926" s="23">
        <v>0</v>
      </c>
      <c r="S926" s="23">
        <v>0</v>
      </c>
      <c r="T926" s="23">
        <v>0</v>
      </c>
      <c r="U926" s="23">
        <v>0</v>
      </c>
      <c r="V926" s="23">
        <v>0</v>
      </c>
      <c r="W926" s="23">
        <v>0</v>
      </c>
      <c r="X926" s="23">
        <v>0</v>
      </c>
      <c r="Y926" s="23">
        <v>0</v>
      </c>
      <c r="Z926" s="23">
        <v>0</v>
      </c>
      <c r="AA926" s="20" t="s">
        <v>123</v>
      </c>
      <c r="AB926" s="20" t="s">
        <v>152</v>
      </c>
      <c r="AC926" s="20" t="s">
        <v>110</v>
      </c>
    </row>
    <row r="927" spans="1:29" ht="13.2" x14ac:dyDescent="0.25">
      <c r="A927" s="20" t="s">
        <v>1002</v>
      </c>
      <c r="B927" s="20" t="s">
        <v>7</v>
      </c>
      <c r="C927" s="20" t="s">
        <v>7</v>
      </c>
      <c r="D927" s="20" t="s">
        <v>16</v>
      </c>
      <c r="E927" s="20" t="s">
        <v>13</v>
      </c>
      <c r="F927" s="21">
        <v>43697.565972222219</v>
      </c>
      <c r="G927" s="20" t="s">
        <v>1003</v>
      </c>
      <c r="H927" s="20" t="s">
        <v>541</v>
      </c>
      <c r="I927" s="20" t="s">
        <v>162</v>
      </c>
      <c r="J927" s="22">
        <v>7165976990</v>
      </c>
      <c r="K927" s="20" t="s">
        <v>106</v>
      </c>
      <c r="L927" s="22">
        <v>285984251</v>
      </c>
      <c r="M927" s="20" t="s">
        <v>163</v>
      </c>
      <c r="N927" s="20" t="s">
        <v>141</v>
      </c>
      <c r="O927" s="22">
        <v>-1</v>
      </c>
      <c r="P927" s="23">
        <v>0</v>
      </c>
      <c r="Q927" s="23">
        <v>0</v>
      </c>
      <c r="R927" s="23">
        <v>0</v>
      </c>
      <c r="S927" s="23">
        <v>-23</v>
      </c>
      <c r="T927" s="23">
        <v>-23</v>
      </c>
      <c r="U927" s="23">
        <v>-23</v>
      </c>
      <c r="V927" s="23">
        <v>-23</v>
      </c>
      <c r="W927" s="23">
        <v>0</v>
      </c>
      <c r="X927" s="23">
        <v>-23</v>
      </c>
      <c r="Y927" s="23">
        <v>23</v>
      </c>
      <c r="Z927" s="23">
        <v>0</v>
      </c>
      <c r="AA927" s="20" t="s">
        <v>123</v>
      </c>
      <c r="AB927" s="20" t="s">
        <v>158</v>
      </c>
      <c r="AC927" s="20" t="s">
        <v>110</v>
      </c>
    </row>
    <row r="928" spans="1:29" ht="13.2" x14ac:dyDescent="0.25">
      <c r="A928" s="20" t="s">
        <v>1002</v>
      </c>
      <c r="B928" s="20" t="s">
        <v>7</v>
      </c>
      <c r="C928" s="20" t="s">
        <v>7</v>
      </c>
      <c r="D928" s="20" t="s">
        <v>16</v>
      </c>
      <c r="E928" s="20" t="s">
        <v>13</v>
      </c>
      <c r="F928" s="21">
        <v>43697.565972222219</v>
      </c>
      <c r="G928" s="20" t="s">
        <v>1003</v>
      </c>
      <c r="H928" s="20" t="s">
        <v>541</v>
      </c>
      <c r="I928" s="20" t="s">
        <v>164</v>
      </c>
      <c r="J928" s="22">
        <v>7165976990</v>
      </c>
      <c r="K928" s="20" t="s">
        <v>106</v>
      </c>
      <c r="L928" s="22">
        <v>285984251</v>
      </c>
      <c r="M928" s="20" t="s">
        <v>165</v>
      </c>
      <c r="N928" s="20" t="s">
        <v>106</v>
      </c>
      <c r="O928" s="22">
        <v>1</v>
      </c>
      <c r="P928" s="23">
        <v>0</v>
      </c>
      <c r="Q928" s="23">
        <v>0</v>
      </c>
      <c r="R928" s="23">
        <v>0</v>
      </c>
      <c r="S928" s="23">
        <v>460</v>
      </c>
      <c r="T928" s="23">
        <v>460</v>
      </c>
      <c r="U928" s="23">
        <v>460</v>
      </c>
      <c r="V928" s="23">
        <v>460</v>
      </c>
      <c r="W928" s="23">
        <v>0</v>
      </c>
      <c r="X928" s="23">
        <v>460</v>
      </c>
      <c r="Y928" s="23">
        <v>-460</v>
      </c>
      <c r="Z928" s="23">
        <v>0</v>
      </c>
      <c r="AA928" s="20" t="s">
        <v>123</v>
      </c>
      <c r="AB928" s="20" t="s">
        <v>158</v>
      </c>
      <c r="AC928" s="20" t="s">
        <v>110</v>
      </c>
    </row>
    <row r="929" spans="1:29" ht="13.2" x14ac:dyDescent="0.25">
      <c r="A929" s="20" t="s">
        <v>1002</v>
      </c>
      <c r="B929" s="20" t="s">
        <v>7</v>
      </c>
      <c r="C929" s="20" t="s">
        <v>7</v>
      </c>
      <c r="D929" s="20" t="s">
        <v>16</v>
      </c>
      <c r="E929" s="20" t="s">
        <v>13</v>
      </c>
      <c r="F929" s="21">
        <v>43697.565972222219</v>
      </c>
      <c r="G929" s="20" t="s">
        <v>1003</v>
      </c>
      <c r="H929" s="20" t="s">
        <v>541</v>
      </c>
      <c r="I929" s="20" t="s">
        <v>166</v>
      </c>
      <c r="J929" s="22">
        <v>7165976990</v>
      </c>
      <c r="K929" s="20" t="s">
        <v>106</v>
      </c>
      <c r="L929" s="22">
        <v>285984251</v>
      </c>
      <c r="M929" s="20" t="s">
        <v>167</v>
      </c>
      <c r="N929" s="20" t="s">
        <v>106</v>
      </c>
      <c r="O929" s="22">
        <v>1</v>
      </c>
      <c r="P929" s="23">
        <v>0</v>
      </c>
      <c r="Q929" s="23">
        <v>0</v>
      </c>
      <c r="R929" s="23">
        <v>9.99</v>
      </c>
      <c r="S929" s="23">
        <v>30</v>
      </c>
      <c r="T929" s="23">
        <v>30</v>
      </c>
      <c r="U929" s="23">
        <v>30</v>
      </c>
      <c r="V929" s="23">
        <v>30</v>
      </c>
      <c r="W929" s="23">
        <v>0</v>
      </c>
      <c r="X929" s="23">
        <v>30</v>
      </c>
      <c r="Y929" s="23">
        <v>-20.010000000000002</v>
      </c>
      <c r="Z929" s="23">
        <v>0</v>
      </c>
      <c r="AA929" s="20" t="s">
        <v>123</v>
      </c>
      <c r="AB929" s="20" t="s">
        <v>168</v>
      </c>
      <c r="AC929" s="20" t="s">
        <v>110</v>
      </c>
    </row>
    <row r="930" spans="1:29" ht="13.2" x14ac:dyDescent="0.25">
      <c r="A930" s="20" t="s">
        <v>1006</v>
      </c>
      <c r="B930" s="20" t="s">
        <v>8</v>
      </c>
      <c r="C930" s="20" t="s">
        <v>8</v>
      </c>
      <c r="D930" s="20" t="s">
        <v>19</v>
      </c>
      <c r="E930" s="20" t="s">
        <v>19</v>
      </c>
      <c r="F930" s="21">
        <v>43697.569444444445</v>
      </c>
      <c r="H930" s="20" t="s">
        <v>1007</v>
      </c>
      <c r="I930" s="20" t="s">
        <v>105</v>
      </c>
      <c r="J930" s="22">
        <v>7162573910</v>
      </c>
      <c r="K930" s="20" t="s">
        <v>106</v>
      </c>
      <c r="M930" s="20" t="s">
        <v>107</v>
      </c>
      <c r="N930" s="20" t="s">
        <v>106</v>
      </c>
      <c r="O930" s="22">
        <v>1</v>
      </c>
      <c r="P930" s="23">
        <v>0</v>
      </c>
      <c r="Q930" s="23">
        <v>0</v>
      </c>
      <c r="R930" s="23">
        <v>224.98</v>
      </c>
      <c r="S930" s="23">
        <v>0</v>
      </c>
      <c r="T930" s="23">
        <v>224.98</v>
      </c>
      <c r="U930" s="23">
        <v>224.98</v>
      </c>
      <c r="V930" s="23">
        <v>0</v>
      </c>
      <c r="X930" s="23">
        <v>0</v>
      </c>
      <c r="Y930" s="23">
        <v>0</v>
      </c>
      <c r="Z930" s="23">
        <v>0</v>
      </c>
      <c r="AA930" s="20" t="s">
        <v>182</v>
      </c>
      <c r="AB930" s="20" t="s">
        <v>109</v>
      </c>
      <c r="AC930" s="20" t="s">
        <v>110</v>
      </c>
    </row>
    <row r="931" spans="1:29" ht="13.2" x14ac:dyDescent="0.25">
      <c r="A931" s="20" t="s">
        <v>1006</v>
      </c>
      <c r="B931" s="20" t="s">
        <v>8</v>
      </c>
      <c r="C931" s="20" t="s">
        <v>8</v>
      </c>
      <c r="D931" s="20" t="s">
        <v>19</v>
      </c>
      <c r="E931" s="20" t="s">
        <v>19</v>
      </c>
      <c r="F931" s="21">
        <v>43697.569444444445</v>
      </c>
      <c r="H931" s="20" t="s">
        <v>1007</v>
      </c>
      <c r="I931" s="20" t="s">
        <v>111</v>
      </c>
      <c r="J931" s="22">
        <v>7162573910</v>
      </c>
      <c r="K931" s="20" t="s">
        <v>106</v>
      </c>
      <c r="M931" s="20" t="s">
        <v>112</v>
      </c>
      <c r="N931" s="20" t="s">
        <v>106</v>
      </c>
      <c r="O931" s="22">
        <v>1</v>
      </c>
      <c r="P931" s="23">
        <v>0</v>
      </c>
      <c r="Q931" s="23">
        <v>0</v>
      </c>
      <c r="R931" s="23">
        <v>0</v>
      </c>
      <c r="S931" s="23">
        <v>0</v>
      </c>
      <c r="T931" s="23">
        <v>0</v>
      </c>
      <c r="U931" s="23">
        <v>0</v>
      </c>
      <c r="V931" s="23">
        <v>0</v>
      </c>
      <c r="X931" s="23">
        <v>0</v>
      </c>
      <c r="Y931" s="23">
        <v>0</v>
      </c>
      <c r="Z931" s="23">
        <v>0</v>
      </c>
      <c r="AA931" s="20" t="s">
        <v>182</v>
      </c>
      <c r="AB931" s="20" t="s">
        <v>113</v>
      </c>
      <c r="AC931" s="20" t="s">
        <v>110</v>
      </c>
    </row>
    <row r="932" spans="1:29" ht="13.2" x14ac:dyDescent="0.25">
      <c r="A932" s="20" t="s">
        <v>1006</v>
      </c>
      <c r="B932" s="20" t="s">
        <v>8</v>
      </c>
      <c r="C932" s="20" t="s">
        <v>8</v>
      </c>
      <c r="D932" s="20" t="s">
        <v>19</v>
      </c>
      <c r="E932" s="20" t="s">
        <v>19</v>
      </c>
      <c r="F932" s="21">
        <v>43697.569444444445</v>
      </c>
      <c r="H932" s="20" t="s">
        <v>1007</v>
      </c>
      <c r="I932" s="20" t="s">
        <v>114</v>
      </c>
      <c r="J932" s="22">
        <v>7162573910</v>
      </c>
      <c r="K932" s="20" t="s">
        <v>106</v>
      </c>
      <c r="M932" s="20" t="s">
        <v>115</v>
      </c>
      <c r="N932" s="20" t="s">
        <v>106</v>
      </c>
      <c r="O932" s="22">
        <v>1</v>
      </c>
      <c r="P932" s="23">
        <v>0</v>
      </c>
      <c r="Q932" s="23">
        <v>0</v>
      </c>
      <c r="R932" s="23">
        <v>0</v>
      </c>
      <c r="S932" s="23">
        <v>0</v>
      </c>
      <c r="T932" s="23">
        <v>0</v>
      </c>
      <c r="U932" s="23">
        <v>0</v>
      </c>
      <c r="V932" s="23">
        <v>0</v>
      </c>
      <c r="W932" s="23">
        <v>0</v>
      </c>
      <c r="X932" s="23">
        <v>0</v>
      </c>
      <c r="Y932" s="23">
        <v>0</v>
      </c>
      <c r="Z932" s="23">
        <v>0</v>
      </c>
      <c r="AA932" s="20" t="s">
        <v>182</v>
      </c>
      <c r="AB932" s="20" t="s">
        <v>116</v>
      </c>
      <c r="AC932" s="20" t="s">
        <v>110</v>
      </c>
    </row>
    <row r="933" spans="1:29" ht="13.2" x14ac:dyDescent="0.25">
      <c r="A933" s="20" t="s">
        <v>1008</v>
      </c>
      <c r="B933" s="20" t="s">
        <v>8</v>
      </c>
      <c r="C933" s="20" t="s">
        <v>8</v>
      </c>
      <c r="D933" s="20" t="s">
        <v>19</v>
      </c>
      <c r="E933" s="20" t="s">
        <v>19</v>
      </c>
      <c r="F933" s="21">
        <v>43697.570833333331</v>
      </c>
      <c r="H933" s="20" t="s">
        <v>295</v>
      </c>
      <c r="I933" s="20" t="s">
        <v>507</v>
      </c>
      <c r="K933" s="20" t="s">
        <v>106</v>
      </c>
      <c r="M933" s="20" t="s">
        <v>508</v>
      </c>
      <c r="N933" s="20" t="s">
        <v>106</v>
      </c>
      <c r="O933" s="22">
        <v>1</v>
      </c>
      <c r="P933" s="23">
        <v>4.54</v>
      </c>
      <c r="Q933" s="23">
        <v>4.54</v>
      </c>
      <c r="R933" s="23">
        <v>0</v>
      </c>
      <c r="S933" s="23">
        <v>19.989999999999998</v>
      </c>
      <c r="T933" s="23">
        <v>0</v>
      </c>
      <c r="U933" s="23">
        <v>19.989999999999998</v>
      </c>
      <c r="V933" s="23">
        <v>15.45</v>
      </c>
      <c r="X933" s="23">
        <v>19.989999999999998</v>
      </c>
      <c r="Y933" s="23">
        <v>-19.989999999999998</v>
      </c>
      <c r="Z933" s="23">
        <v>0</v>
      </c>
      <c r="AA933" s="20" t="s">
        <v>182</v>
      </c>
      <c r="AB933" s="20" t="s">
        <v>303</v>
      </c>
      <c r="AC933" s="20" t="s">
        <v>110</v>
      </c>
    </row>
    <row r="934" spans="1:29" ht="13.2" x14ac:dyDescent="0.25">
      <c r="A934" s="20" t="s">
        <v>1009</v>
      </c>
      <c r="B934" s="20" t="s">
        <v>8</v>
      </c>
      <c r="C934" s="20" t="s">
        <v>8</v>
      </c>
      <c r="D934" s="20" t="s">
        <v>14</v>
      </c>
      <c r="E934" s="20" t="s">
        <v>11</v>
      </c>
      <c r="F934" s="21">
        <v>43697.571527777778</v>
      </c>
      <c r="H934" s="20" t="s">
        <v>999</v>
      </c>
      <c r="I934" s="20" t="s">
        <v>1000</v>
      </c>
      <c r="J934" s="22">
        <v>356446100286892</v>
      </c>
      <c r="K934" s="20" t="s">
        <v>106</v>
      </c>
      <c r="L934" s="22">
        <v>281987455</v>
      </c>
      <c r="M934" s="20" t="s">
        <v>1001</v>
      </c>
      <c r="N934" s="20" t="s">
        <v>141</v>
      </c>
      <c r="O934" s="22">
        <v>-1</v>
      </c>
      <c r="P934" s="23">
        <v>760</v>
      </c>
      <c r="Q934" s="23">
        <v>-760</v>
      </c>
      <c r="R934" s="23">
        <v>0</v>
      </c>
      <c r="S934" s="23">
        <v>-760</v>
      </c>
      <c r="T934" s="23">
        <v>-760</v>
      </c>
      <c r="U934" s="23">
        <v>-760</v>
      </c>
      <c r="V934" s="23">
        <v>0</v>
      </c>
      <c r="X934" s="23">
        <v>-760</v>
      </c>
      <c r="Y934" s="23">
        <v>760</v>
      </c>
      <c r="Z934" s="23">
        <v>0</v>
      </c>
      <c r="AA934" s="20" t="s">
        <v>182</v>
      </c>
      <c r="AB934" s="20" t="s">
        <v>169</v>
      </c>
      <c r="AC934" s="20" t="s">
        <v>110</v>
      </c>
    </row>
    <row r="935" spans="1:29" ht="13.2" x14ac:dyDescent="0.25">
      <c r="A935" s="20" t="s">
        <v>1009</v>
      </c>
      <c r="B935" s="20" t="s">
        <v>8</v>
      </c>
      <c r="C935" s="20" t="s">
        <v>8</v>
      </c>
      <c r="D935" s="20" t="s">
        <v>14</v>
      </c>
      <c r="E935" s="20" t="s">
        <v>11</v>
      </c>
      <c r="F935" s="21">
        <v>43697.571527777778</v>
      </c>
      <c r="H935" s="20" t="s">
        <v>999</v>
      </c>
      <c r="I935" s="20" t="s">
        <v>128</v>
      </c>
      <c r="J935" s="22">
        <v>7165726749</v>
      </c>
      <c r="K935" s="20" t="s">
        <v>106</v>
      </c>
      <c r="L935" s="22">
        <v>281987455</v>
      </c>
      <c r="M935" s="20" t="s">
        <v>129</v>
      </c>
      <c r="N935" s="20" t="s">
        <v>141</v>
      </c>
      <c r="O935" s="22">
        <v>-1</v>
      </c>
      <c r="P935" s="23">
        <v>0</v>
      </c>
      <c r="Q935" s="23">
        <v>0</v>
      </c>
      <c r="R935" s="23">
        <v>0</v>
      </c>
      <c r="S935" s="23">
        <v>0</v>
      </c>
      <c r="T935" s="23">
        <v>0</v>
      </c>
      <c r="U935" s="23">
        <v>0</v>
      </c>
      <c r="V935" s="23">
        <v>0</v>
      </c>
      <c r="W935" s="23">
        <v>0</v>
      </c>
      <c r="X935" s="23">
        <v>0</v>
      </c>
      <c r="Y935" s="23">
        <v>0</v>
      </c>
      <c r="Z935" s="23">
        <v>0</v>
      </c>
      <c r="AA935" s="20" t="s">
        <v>182</v>
      </c>
      <c r="AB935" s="20" t="s">
        <v>130</v>
      </c>
      <c r="AC935" s="20" t="s">
        <v>110</v>
      </c>
    </row>
    <row r="936" spans="1:29" ht="13.2" x14ac:dyDescent="0.25">
      <c r="A936" s="20" t="s">
        <v>1009</v>
      </c>
      <c r="B936" s="20" t="s">
        <v>8</v>
      </c>
      <c r="C936" s="20" t="s">
        <v>8</v>
      </c>
      <c r="D936" s="20" t="s">
        <v>14</v>
      </c>
      <c r="E936" s="20" t="s">
        <v>11</v>
      </c>
      <c r="F936" s="21">
        <v>43697.571527777778</v>
      </c>
      <c r="H936" s="20" t="s">
        <v>999</v>
      </c>
      <c r="I936" s="20" t="s">
        <v>170</v>
      </c>
      <c r="K936" s="20" t="s">
        <v>106</v>
      </c>
      <c r="L936" s="22">
        <v>281987455</v>
      </c>
      <c r="M936" s="20" t="s">
        <v>171</v>
      </c>
      <c r="N936" s="20" t="s">
        <v>141</v>
      </c>
      <c r="O936" s="22">
        <v>-1</v>
      </c>
      <c r="P936" s="23">
        <v>0</v>
      </c>
      <c r="Q936" s="23">
        <v>0</v>
      </c>
      <c r="R936" s="23">
        <v>0</v>
      </c>
      <c r="S936" s="23">
        <v>0</v>
      </c>
      <c r="T936" s="23">
        <v>0</v>
      </c>
      <c r="U936" s="23">
        <v>0</v>
      </c>
      <c r="V936" s="23">
        <v>0</v>
      </c>
      <c r="W936" s="23">
        <v>0</v>
      </c>
      <c r="X936" s="23">
        <v>0</v>
      </c>
      <c r="Y936" s="23">
        <v>0</v>
      </c>
      <c r="Z936" s="23">
        <v>0</v>
      </c>
      <c r="AA936" s="20" t="s">
        <v>182</v>
      </c>
      <c r="AB936" s="20" t="s">
        <v>133</v>
      </c>
      <c r="AC936" s="20" t="s">
        <v>110</v>
      </c>
    </row>
    <row r="937" spans="1:29" ht="13.2" x14ac:dyDescent="0.25">
      <c r="A937" s="20" t="s">
        <v>1009</v>
      </c>
      <c r="B937" s="20" t="s">
        <v>8</v>
      </c>
      <c r="C937" s="20" t="s">
        <v>8</v>
      </c>
      <c r="D937" s="20" t="s">
        <v>14</v>
      </c>
      <c r="E937" s="20" t="s">
        <v>11</v>
      </c>
      <c r="F937" s="21">
        <v>43697.571527777778</v>
      </c>
      <c r="H937" s="20" t="s">
        <v>999</v>
      </c>
      <c r="I937" s="20" t="s">
        <v>172</v>
      </c>
      <c r="J937" s="22">
        <v>7165726749</v>
      </c>
      <c r="K937" s="20" t="s">
        <v>106</v>
      </c>
      <c r="L937" s="22">
        <v>281987455</v>
      </c>
      <c r="M937" s="20" t="s">
        <v>173</v>
      </c>
      <c r="N937" s="20" t="s">
        <v>141</v>
      </c>
      <c r="O937" s="22">
        <v>-1</v>
      </c>
      <c r="P937" s="23">
        <v>0</v>
      </c>
      <c r="Q937" s="23">
        <v>0</v>
      </c>
      <c r="R937" s="23">
        <v>0</v>
      </c>
      <c r="S937" s="23">
        <v>-150</v>
      </c>
      <c r="T937" s="23">
        <v>-150</v>
      </c>
      <c r="U937" s="23">
        <v>-150</v>
      </c>
      <c r="V937" s="23">
        <v>-150</v>
      </c>
      <c r="W937" s="23">
        <v>0</v>
      </c>
      <c r="X937" s="23">
        <v>-150</v>
      </c>
      <c r="Y937" s="23">
        <v>150</v>
      </c>
      <c r="Z937" s="23">
        <v>0</v>
      </c>
      <c r="AA937" s="20" t="s">
        <v>182</v>
      </c>
      <c r="AB937" s="20" t="s">
        <v>136</v>
      </c>
      <c r="AC937" s="20" t="s">
        <v>110</v>
      </c>
    </row>
    <row r="938" spans="1:29" ht="13.2" x14ac:dyDescent="0.25">
      <c r="A938" s="20" t="s">
        <v>1009</v>
      </c>
      <c r="B938" s="20" t="s">
        <v>8</v>
      </c>
      <c r="C938" s="20" t="s">
        <v>8</v>
      </c>
      <c r="D938" s="20" t="s">
        <v>14</v>
      </c>
      <c r="E938" s="20" t="s">
        <v>11</v>
      </c>
      <c r="F938" s="21">
        <v>43697.571527777778</v>
      </c>
      <c r="H938" s="20" t="s">
        <v>999</v>
      </c>
      <c r="I938" s="20" t="s">
        <v>137</v>
      </c>
      <c r="J938" s="22">
        <v>7165726749</v>
      </c>
      <c r="K938" s="20" t="s">
        <v>106</v>
      </c>
      <c r="L938" s="22">
        <v>281987455</v>
      </c>
      <c r="M938" s="20" t="s">
        <v>138</v>
      </c>
      <c r="N938" s="20" t="s">
        <v>141</v>
      </c>
      <c r="O938" s="22">
        <v>-1</v>
      </c>
      <c r="P938" s="23">
        <v>0</v>
      </c>
      <c r="Q938" s="23">
        <v>0</v>
      </c>
      <c r="R938" s="23">
        <v>0</v>
      </c>
      <c r="S938" s="23">
        <v>-760</v>
      </c>
      <c r="T938" s="23">
        <v>-760</v>
      </c>
      <c r="U938" s="23">
        <v>-760</v>
      </c>
      <c r="V938" s="23">
        <v>-760</v>
      </c>
      <c r="W938" s="23">
        <v>0</v>
      </c>
      <c r="X938" s="23">
        <v>-760</v>
      </c>
      <c r="Y938" s="23">
        <v>760</v>
      </c>
      <c r="Z938" s="23">
        <v>0</v>
      </c>
      <c r="AA938" s="20" t="s">
        <v>182</v>
      </c>
      <c r="AB938" s="20" t="s">
        <v>130</v>
      </c>
      <c r="AC938" s="20" t="s">
        <v>110</v>
      </c>
    </row>
    <row r="939" spans="1:29" ht="13.2" x14ac:dyDescent="0.25">
      <c r="A939" s="20" t="s">
        <v>1009</v>
      </c>
      <c r="B939" s="20" t="s">
        <v>8</v>
      </c>
      <c r="C939" s="20" t="s">
        <v>8</v>
      </c>
      <c r="D939" s="20" t="s">
        <v>14</v>
      </c>
      <c r="E939" s="20" t="s">
        <v>11</v>
      </c>
      <c r="F939" s="21">
        <v>43697.571527777778</v>
      </c>
      <c r="H939" s="20" t="s">
        <v>999</v>
      </c>
      <c r="I939" s="20" t="s">
        <v>139</v>
      </c>
      <c r="J939" s="22">
        <v>7165726749</v>
      </c>
      <c r="K939" s="20" t="s">
        <v>106</v>
      </c>
      <c r="L939" s="22">
        <v>281987455</v>
      </c>
      <c r="M939" s="20" t="s">
        <v>140</v>
      </c>
      <c r="N939" s="20" t="s">
        <v>106</v>
      </c>
      <c r="O939" s="22">
        <v>1</v>
      </c>
      <c r="P939" s="23">
        <v>0</v>
      </c>
      <c r="Q939" s="23">
        <v>0</v>
      </c>
      <c r="R939" s="23">
        <v>0</v>
      </c>
      <c r="S939" s="23">
        <v>38</v>
      </c>
      <c r="T939" s="23">
        <v>38</v>
      </c>
      <c r="U939" s="23">
        <v>38</v>
      </c>
      <c r="V939" s="23">
        <v>38</v>
      </c>
      <c r="W939" s="23">
        <v>0</v>
      </c>
      <c r="X939" s="23">
        <v>38</v>
      </c>
      <c r="Y939" s="23">
        <v>-38</v>
      </c>
      <c r="Z939" s="23">
        <v>0</v>
      </c>
      <c r="AA939" s="20" t="s">
        <v>182</v>
      </c>
      <c r="AB939" s="20" t="s">
        <v>142</v>
      </c>
      <c r="AC939" s="20" t="s">
        <v>110</v>
      </c>
    </row>
    <row r="940" spans="1:29" ht="13.2" x14ac:dyDescent="0.25">
      <c r="A940" s="20" t="s">
        <v>1009</v>
      </c>
      <c r="B940" s="20" t="s">
        <v>8</v>
      </c>
      <c r="C940" s="20" t="s">
        <v>8</v>
      </c>
      <c r="D940" s="20" t="s">
        <v>14</v>
      </c>
      <c r="E940" s="20" t="s">
        <v>11</v>
      </c>
      <c r="F940" s="21">
        <v>43697.571527777778</v>
      </c>
      <c r="H940" s="20" t="s">
        <v>999</v>
      </c>
      <c r="I940" s="20" t="s">
        <v>143</v>
      </c>
      <c r="J940" s="22">
        <v>7165726749</v>
      </c>
      <c r="K940" s="20" t="s">
        <v>106</v>
      </c>
      <c r="L940" s="22">
        <v>281987455</v>
      </c>
      <c r="M940" s="20" t="s">
        <v>144</v>
      </c>
      <c r="N940" s="20" t="s">
        <v>106</v>
      </c>
      <c r="O940" s="22">
        <v>1</v>
      </c>
      <c r="P940" s="23">
        <v>0</v>
      </c>
      <c r="Q940" s="23">
        <v>0</v>
      </c>
      <c r="R940" s="23">
        <v>760</v>
      </c>
      <c r="S940" s="23">
        <v>760</v>
      </c>
      <c r="T940" s="23">
        <v>760</v>
      </c>
      <c r="U940" s="23">
        <v>760</v>
      </c>
      <c r="V940" s="23">
        <v>760</v>
      </c>
      <c r="X940" s="23">
        <v>760</v>
      </c>
      <c r="Y940" s="23">
        <v>0</v>
      </c>
      <c r="Z940" s="23">
        <v>0</v>
      </c>
      <c r="AA940" s="20" t="s">
        <v>182</v>
      </c>
      <c r="AB940" s="20" t="s">
        <v>145</v>
      </c>
      <c r="AC940" s="20" t="s">
        <v>110</v>
      </c>
    </row>
    <row r="941" spans="1:29" ht="13.2" x14ac:dyDescent="0.25">
      <c r="A941" s="20" t="s">
        <v>1009</v>
      </c>
      <c r="B941" s="20" t="s">
        <v>8</v>
      </c>
      <c r="C941" s="20" t="s">
        <v>8</v>
      </c>
      <c r="D941" s="20" t="s">
        <v>14</v>
      </c>
      <c r="E941" s="20" t="s">
        <v>11</v>
      </c>
      <c r="F941" s="21">
        <v>43697.571527777778</v>
      </c>
      <c r="H941" s="20" t="s">
        <v>999</v>
      </c>
      <c r="I941" s="20" t="s">
        <v>342</v>
      </c>
      <c r="J941" s="22">
        <v>7165726749</v>
      </c>
      <c r="K941" s="20" t="s">
        <v>106</v>
      </c>
      <c r="L941" s="22">
        <v>281987455</v>
      </c>
      <c r="M941" s="20" t="s">
        <v>343</v>
      </c>
      <c r="N941" s="20" t="s">
        <v>141</v>
      </c>
      <c r="O941" s="22">
        <v>-1</v>
      </c>
      <c r="P941" s="23">
        <v>0</v>
      </c>
      <c r="Q941" s="23">
        <v>0</v>
      </c>
      <c r="R941" s="23">
        <v>-55</v>
      </c>
      <c r="S941" s="23">
        <v>-55</v>
      </c>
      <c r="T941" s="23">
        <v>-55</v>
      </c>
      <c r="U941" s="23">
        <v>-55</v>
      </c>
      <c r="V941" s="23">
        <v>-55</v>
      </c>
      <c r="W941" s="23">
        <v>0</v>
      </c>
      <c r="X941" s="23">
        <v>-55</v>
      </c>
      <c r="Y941" s="23">
        <v>0</v>
      </c>
      <c r="Z941" s="23">
        <v>0</v>
      </c>
      <c r="AA941" s="20" t="s">
        <v>182</v>
      </c>
      <c r="AB941" s="20" t="s">
        <v>151</v>
      </c>
      <c r="AC941" s="20" t="s">
        <v>110</v>
      </c>
    </row>
    <row r="942" spans="1:29" ht="13.2" x14ac:dyDescent="0.25">
      <c r="A942" s="20" t="s">
        <v>1009</v>
      </c>
      <c r="B942" s="20" t="s">
        <v>8</v>
      </c>
      <c r="C942" s="20" t="s">
        <v>8</v>
      </c>
      <c r="D942" s="20" t="s">
        <v>14</v>
      </c>
      <c r="E942" s="20" t="s">
        <v>11</v>
      </c>
      <c r="F942" s="21">
        <v>43697.571527777778</v>
      </c>
      <c r="H942" s="20" t="s">
        <v>999</v>
      </c>
      <c r="I942" s="20" t="s">
        <v>326</v>
      </c>
      <c r="K942" s="20" t="s">
        <v>106</v>
      </c>
      <c r="M942" s="20" t="s">
        <v>327</v>
      </c>
      <c r="N942" s="20" t="s">
        <v>141</v>
      </c>
      <c r="O942" s="22">
        <v>-1</v>
      </c>
      <c r="P942" s="23">
        <v>0</v>
      </c>
      <c r="Q942" s="23">
        <v>0</v>
      </c>
      <c r="R942" s="23">
        <v>0</v>
      </c>
      <c r="S942" s="23">
        <v>0</v>
      </c>
      <c r="T942" s="23">
        <v>0</v>
      </c>
      <c r="U942" s="23">
        <v>0</v>
      </c>
      <c r="V942" s="23">
        <v>0</v>
      </c>
      <c r="W942" s="23">
        <v>0</v>
      </c>
      <c r="X942" s="23">
        <v>0</v>
      </c>
      <c r="Y942" s="23">
        <v>0</v>
      </c>
      <c r="Z942" s="23">
        <v>0</v>
      </c>
      <c r="AA942" s="20" t="s">
        <v>182</v>
      </c>
      <c r="AB942" s="20" t="s">
        <v>151</v>
      </c>
      <c r="AC942" s="20" t="s">
        <v>110</v>
      </c>
    </row>
    <row r="943" spans="1:29" ht="13.2" x14ac:dyDescent="0.25">
      <c r="A943" s="20" t="s">
        <v>1010</v>
      </c>
      <c r="B943" s="20" t="s">
        <v>7</v>
      </c>
      <c r="C943" s="20" t="s">
        <v>7</v>
      </c>
      <c r="D943" s="20" t="s">
        <v>13</v>
      </c>
      <c r="E943" s="20" t="s">
        <v>13</v>
      </c>
      <c r="F943" s="21">
        <v>43697.57708333333</v>
      </c>
      <c r="H943" s="20" t="s">
        <v>1011</v>
      </c>
      <c r="I943" s="20" t="s">
        <v>311</v>
      </c>
      <c r="J943" s="22">
        <v>356423107649307</v>
      </c>
      <c r="K943" s="20" t="s">
        <v>106</v>
      </c>
      <c r="L943" s="22">
        <v>287990111</v>
      </c>
      <c r="M943" s="20" t="s">
        <v>312</v>
      </c>
      <c r="N943" s="20" t="s">
        <v>106</v>
      </c>
      <c r="O943" s="22">
        <v>1</v>
      </c>
      <c r="P943" s="23">
        <v>760</v>
      </c>
      <c r="Q943" s="23">
        <v>760</v>
      </c>
      <c r="R943" s="23">
        <v>0</v>
      </c>
      <c r="S943" s="23">
        <v>760</v>
      </c>
      <c r="T943" s="23">
        <v>760</v>
      </c>
      <c r="U943" s="23">
        <v>760</v>
      </c>
      <c r="V943" s="23">
        <v>0</v>
      </c>
      <c r="X943" s="23">
        <v>760</v>
      </c>
      <c r="Y943" s="23">
        <v>-760</v>
      </c>
      <c r="Z943" s="23">
        <v>0</v>
      </c>
      <c r="AA943" s="20" t="s">
        <v>123</v>
      </c>
      <c r="AB943" s="20" t="s">
        <v>169</v>
      </c>
      <c r="AC943" s="20" t="s">
        <v>110</v>
      </c>
    </row>
    <row r="944" spans="1:29" ht="13.2" x14ac:dyDescent="0.25">
      <c r="A944" s="20" t="s">
        <v>1010</v>
      </c>
      <c r="B944" s="20" t="s">
        <v>7</v>
      </c>
      <c r="C944" s="20" t="s">
        <v>7</v>
      </c>
      <c r="D944" s="20" t="s">
        <v>13</v>
      </c>
      <c r="E944" s="20" t="s">
        <v>13</v>
      </c>
      <c r="F944" s="21">
        <v>43697.57708333333</v>
      </c>
      <c r="H944" s="20" t="s">
        <v>1011</v>
      </c>
      <c r="I944" s="20" t="s">
        <v>128</v>
      </c>
      <c r="J944" s="22">
        <v>7163941539</v>
      </c>
      <c r="K944" s="20" t="s">
        <v>106</v>
      </c>
      <c r="L944" s="22">
        <v>287990111</v>
      </c>
      <c r="M944" s="20" t="s">
        <v>129</v>
      </c>
      <c r="N944" s="20" t="s">
        <v>106</v>
      </c>
      <c r="O944" s="22">
        <v>1</v>
      </c>
      <c r="P944" s="23">
        <v>0</v>
      </c>
      <c r="Q944" s="23">
        <v>0</v>
      </c>
      <c r="R944" s="23">
        <v>0</v>
      </c>
      <c r="S944" s="23">
        <v>0</v>
      </c>
      <c r="T944" s="23">
        <v>0</v>
      </c>
      <c r="U944" s="23">
        <v>0</v>
      </c>
      <c r="V944" s="23">
        <v>0</v>
      </c>
      <c r="W944" s="23">
        <v>0</v>
      </c>
      <c r="X944" s="23">
        <v>0</v>
      </c>
      <c r="Y944" s="23">
        <v>0</v>
      </c>
      <c r="Z944" s="23">
        <v>0</v>
      </c>
      <c r="AA944" s="20" t="s">
        <v>123</v>
      </c>
      <c r="AB944" s="20" t="s">
        <v>130</v>
      </c>
      <c r="AC944" s="20" t="s">
        <v>110</v>
      </c>
    </row>
    <row r="945" spans="1:29" ht="13.2" x14ac:dyDescent="0.25">
      <c r="A945" s="20" t="s">
        <v>1010</v>
      </c>
      <c r="B945" s="20" t="s">
        <v>7</v>
      </c>
      <c r="C945" s="20" t="s">
        <v>7</v>
      </c>
      <c r="D945" s="20" t="s">
        <v>13</v>
      </c>
      <c r="E945" s="20" t="s">
        <v>13</v>
      </c>
      <c r="F945" s="21">
        <v>43697.57708333333</v>
      </c>
      <c r="H945" s="20" t="s">
        <v>1011</v>
      </c>
      <c r="I945" s="20" t="s">
        <v>407</v>
      </c>
      <c r="J945" s="22">
        <v>7163941539</v>
      </c>
      <c r="K945" s="20" t="s">
        <v>106</v>
      </c>
      <c r="L945" s="22">
        <v>287990111</v>
      </c>
      <c r="M945" s="20" t="s">
        <v>408</v>
      </c>
      <c r="N945" s="20" t="s">
        <v>106</v>
      </c>
      <c r="O945" s="22">
        <v>1</v>
      </c>
      <c r="P945" s="23">
        <v>0</v>
      </c>
      <c r="Q945" s="23">
        <v>0</v>
      </c>
      <c r="R945" s="23">
        <v>55</v>
      </c>
      <c r="S945" s="23">
        <v>55</v>
      </c>
      <c r="T945" s="23">
        <v>55</v>
      </c>
      <c r="U945" s="23">
        <v>55</v>
      </c>
      <c r="V945" s="23">
        <v>55</v>
      </c>
      <c r="W945" s="23">
        <v>0</v>
      </c>
      <c r="X945" s="23">
        <v>55</v>
      </c>
      <c r="Y945" s="23">
        <v>0</v>
      </c>
      <c r="Z945" s="23">
        <v>0</v>
      </c>
      <c r="AA945" s="20" t="s">
        <v>123</v>
      </c>
      <c r="AB945" s="20" t="s">
        <v>151</v>
      </c>
      <c r="AC945" s="20" t="s">
        <v>110</v>
      </c>
    </row>
    <row r="946" spans="1:29" ht="13.2" x14ac:dyDescent="0.25">
      <c r="A946" s="20" t="s">
        <v>1010</v>
      </c>
      <c r="B946" s="20" t="s">
        <v>7</v>
      </c>
      <c r="C946" s="20" t="s">
        <v>7</v>
      </c>
      <c r="D946" s="20" t="s">
        <v>13</v>
      </c>
      <c r="E946" s="20" t="s">
        <v>13</v>
      </c>
      <c r="F946" s="21">
        <v>43697.57708333333</v>
      </c>
      <c r="H946" s="20" t="s">
        <v>1011</v>
      </c>
      <c r="I946" s="20" t="s">
        <v>172</v>
      </c>
      <c r="J946" s="22">
        <v>7163941539</v>
      </c>
      <c r="K946" s="20" t="s">
        <v>106</v>
      </c>
      <c r="L946" s="22">
        <v>287990111</v>
      </c>
      <c r="M946" s="20" t="s">
        <v>173</v>
      </c>
      <c r="N946" s="20" t="s">
        <v>106</v>
      </c>
      <c r="O946" s="22">
        <v>1</v>
      </c>
      <c r="P946" s="23">
        <v>0</v>
      </c>
      <c r="Q946" s="23">
        <v>0</v>
      </c>
      <c r="R946" s="23">
        <v>0</v>
      </c>
      <c r="S946" s="23">
        <v>150</v>
      </c>
      <c r="T946" s="23">
        <v>150</v>
      </c>
      <c r="U946" s="23">
        <v>150</v>
      </c>
      <c r="V946" s="23">
        <v>150</v>
      </c>
      <c r="W946" s="23">
        <v>0</v>
      </c>
      <c r="X946" s="23">
        <v>150</v>
      </c>
      <c r="Y946" s="23">
        <v>-150</v>
      </c>
      <c r="Z946" s="23">
        <v>0</v>
      </c>
      <c r="AA946" s="20" t="s">
        <v>123</v>
      </c>
      <c r="AB946" s="20" t="s">
        <v>136</v>
      </c>
      <c r="AC946" s="20" t="s">
        <v>110</v>
      </c>
    </row>
    <row r="947" spans="1:29" ht="13.2" x14ac:dyDescent="0.25">
      <c r="A947" s="20" t="s">
        <v>1010</v>
      </c>
      <c r="B947" s="20" t="s">
        <v>7</v>
      </c>
      <c r="C947" s="20" t="s">
        <v>7</v>
      </c>
      <c r="D947" s="20" t="s">
        <v>13</v>
      </c>
      <c r="E947" s="20" t="s">
        <v>13</v>
      </c>
      <c r="F947" s="21">
        <v>43697.57708333333</v>
      </c>
      <c r="H947" s="20" t="s">
        <v>1011</v>
      </c>
      <c r="I947" s="20" t="s">
        <v>170</v>
      </c>
      <c r="K947" s="20" t="s">
        <v>106</v>
      </c>
      <c r="L947" s="22">
        <v>287990111</v>
      </c>
      <c r="M947" s="20" t="s">
        <v>171</v>
      </c>
      <c r="N947" s="20" t="s">
        <v>106</v>
      </c>
      <c r="O947" s="22">
        <v>1</v>
      </c>
      <c r="P947" s="23">
        <v>0</v>
      </c>
      <c r="Q947" s="23">
        <v>0</v>
      </c>
      <c r="R947" s="23">
        <v>0</v>
      </c>
      <c r="S947" s="23">
        <v>0</v>
      </c>
      <c r="T947" s="23">
        <v>0</v>
      </c>
      <c r="U947" s="23">
        <v>0</v>
      </c>
      <c r="V947" s="23">
        <v>0</v>
      </c>
      <c r="W947" s="23">
        <v>0</v>
      </c>
      <c r="X947" s="23">
        <v>0</v>
      </c>
      <c r="Y947" s="23">
        <v>0</v>
      </c>
      <c r="Z947" s="23">
        <v>0</v>
      </c>
      <c r="AA947" s="20" t="s">
        <v>123</v>
      </c>
      <c r="AB947" s="20" t="s">
        <v>133</v>
      </c>
      <c r="AC947" s="20" t="s">
        <v>110</v>
      </c>
    </row>
    <row r="948" spans="1:29" ht="13.2" x14ac:dyDescent="0.25">
      <c r="A948" s="20" t="s">
        <v>1010</v>
      </c>
      <c r="B948" s="20" t="s">
        <v>7</v>
      </c>
      <c r="C948" s="20" t="s">
        <v>7</v>
      </c>
      <c r="D948" s="20" t="s">
        <v>13</v>
      </c>
      <c r="E948" s="20" t="s">
        <v>13</v>
      </c>
      <c r="F948" s="21">
        <v>43697.57708333333</v>
      </c>
      <c r="H948" s="20" t="s">
        <v>1011</v>
      </c>
      <c r="I948" s="20" t="s">
        <v>159</v>
      </c>
      <c r="J948" s="22">
        <v>7163941539</v>
      </c>
      <c r="K948" s="20" t="s">
        <v>106</v>
      </c>
      <c r="L948" s="22">
        <v>287990111</v>
      </c>
      <c r="M948" s="20" t="s">
        <v>160</v>
      </c>
      <c r="N948" s="20" t="s">
        <v>141</v>
      </c>
      <c r="O948" s="22">
        <v>-1</v>
      </c>
      <c r="P948" s="23">
        <v>0</v>
      </c>
      <c r="Q948" s="23">
        <v>0</v>
      </c>
      <c r="R948" s="23">
        <v>-760</v>
      </c>
      <c r="S948" s="23">
        <v>-760</v>
      </c>
      <c r="T948" s="23">
        <v>-760</v>
      </c>
      <c r="U948" s="23">
        <v>-760</v>
      </c>
      <c r="V948" s="23">
        <v>-760</v>
      </c>
      <c r="W948" s="23">
        <v>0</v>
      </c>
      <c r="X948" s="23">
        <v>-760</v>
      </c>
      <c r="Y948" s="23">
        <v>0</v>
      </c>
      <c r="Z948" s="23">
        <v>0</v>
      </c>
      <c r="AA948" s="20" t="s">
        <v>123</v>
      </c>
      <c r="AB948" s="20" t="s">
        <v>161</v>
      </c>
      <c r="AC948" s="20" t="s">
        <v>110</v>
      </c>
    </row>
    <row r="949" spans="1:29" ht="13.2" x14ac:dyDescent="0.25">
      <c r="A949" s="20" t="s">
        <v>1010</v>
      </c>
      <c r="B949" s="20" t="s">
        <v>7</v>
      </c>
      <c r="C949" s="20" t="s">
        <v>7</v>
      </c>
      <c r="D949" s="20" t="s">
        <v>13</v>
      </c>
      <c r="E949" s="20" t="s">
        <v>13</v>
      </c>
      <c r="F949" s="21">
        <v>43697.57708333333</v>
      </c>
      <c r="H949" s="20" t="s">
        <v>1011</v>
      </c>
      <c r="I949" s="20" t="s">
        <v>156</v>
      </c>
      <c r="J949" s="22">
        <v>1701248605</v>
      </c>
      <c r="K949" s="20" t="s">
        <v>106</v>
      </c>
      <c r="L949" s="22">
        <v>287990111</v>
      </c>
      <c r="M949" s="20" t="s">
        <v>157</v>
      </c>
      <c r="N949" s="20" t="s">
        <v>106</v>
      </c>
      <c r="O949" s="22">
        <v>1</v>
      </c>
      <c r="P949" s="23">
        <v>0</v>
      </c>
      <c r="Q949" s="23">
        <v>0</v>
      </c>
      <c r="R949" s="23">
        <v>0</v>
      </c>
      <c r="S949" s="23">
        <v>0</v>
      </c>
      <c r="T949" s="23">
        <v>0</v>
      </c>
      <c r="U949" s="23">
        <v>0</v>
      </c>
      <c r="V949" s="23">
        <v>0</v>
      </c>
      <c r="W949" s="23">
        <v>0</v>
      </c>
      <c r="X949" s="23">
        <v>0</v>
      </c>
      <c r="Y949" s="23">
        <v>0</v>
      </c>
      <c r="Z949" s="23">
        <v>0</v>
      </c>
      <c r="AA949" s="20" t="s">
        <v>123</v>
      </c>
      <c r="AB949" s="20" t="s">
        <v>158</v>
      </c>
      <c r="AC949" s="20" t="s">
        <v>110</v>
      </c>
    </row>
    <row r="950" spans="1:29" ht="13.2" x14ac:dyDescent="0.25">
      <c r="A950" s="20" t="s">
        <v>1010</v>
      </c>
      <c r="B950" s="20" t="s">
        <v>7</v>
      </c>
      <c r="C950" s="20" t="s">
        <v>7</v>
      </c>
      <c r="D950" s="20" t="s">
        <v>13</v>
      </c>
      <c r="E950" s="20" t="s">
        <v>13</v>
      </c>
      <c r="F950" s="21">
        <v>43697.57708333333</v>
      </c>
      <c r="H950" s="20" t="s">
        <v>1011</v>
      </c>
      <c r="I950" s="20" t="s">
        <v>154</v>
      </c>
      <c r="J950" s="22">
        <v>7163941539</v>
      </c>
      <c r="K950" s="20" t="s">
        <v>106</v>
      </c>
      <c r="L950" s="22">
        <v>287990111</v>
      </c>
      <c r="M950" s="20" t="s">
        <v>155</v>
      </c>
      <c r="N950" s="20" t="s">
        <v>106</v>
      </c>
      <c r="O950" s="22">
        <v>1</v>
      </c>
      <c r="P950" s="23">
        <v>0</v>
      </c>
      <c r="Q950" s="23">
        <v>0</v>
      </c>
      <c r="R950" s="23">
        <v>0</v>
      </c>
      <c r="S950" s="23">
        <v>0</v>
      </c>
      <c r="T950" s="23">
        <v>0</v>
      </c>
      <c r="U950" s="23">
        <v>0</v>
      </c>
      <c r="V950" s="23">
        <v>0</v>
      </c>
      <c r="W950" s="23">
        <v>0</v>
      </c>
      <c r="X950" s="23">
        <v>0</v>
      </c>
      <c r="Y950" s="23">
        <v>0</v>
      </c>
      <c r="Z950" s="23">
        <v>0</v>
      </c>
      <c r="AA950" s="20" t="s">
        <v>123</v>
      </c>
      <c r="AB950" s="20" t="s">
        <v>151</v>
      </c>
      <c r="AC950" s="20" t="s">
        <v>110</v>
      </c>
    </row>
    <row r="951" spans="1:29" ht="13.2" x14ac:dyDescent="0.25">
      <c r="A951" s="20" t="s">
        <v>1010</v>
      </c>
      <c r="B951" s="20" t="s">
        <v>7</v>
      </c>
      <c r="C951" s="20" t="s">
        <v>7</v>
      </c>
      <c r="D951" s="20" t="s">
        <v>13</v>
      </c>
      <c r="E951" s="20" t="s">
        <v>13</v>
      </c>
      <c r="F951" s="21">
        <v>43697.57708333333</v>
      </c>
      <c r="H951" s="20" t="s">
        <v>1011</v>
      </c>
      <c r="I951" s="20" t="s">
        <v>153</v>
      </c>
      <c r="J951" s="22">
        <v>7163941539</v>
      </c>
      <c r="K951" s="20" t="s">
        <v>106</v>
      </c>
      <c r="L951" s="22">
        <v>287990111</v>
      </c>
      <c r="M951" s="20" t="s">
        <v>431</v>
      </c>
      <c r="N951" s="20" t="s">
        <v>106</v>
      </c>
      <c r="O951" s="22">
        <v>1</v>
      </c>
      <c r="P951" s="23">
        <v>0</v>
      </c>
      <c r="Q951" s="23">
        <v>0</v>
      </c>
      <c r="R951" s="23">
        <v>0</v>
      </c>
      <c r="S951" s="23">
        <v>0</v>
      </c>
      <c r="T951" s="23">
        <v>0</v>
      </c>
      <c r="U951" s="23">
        <v>0</v>
      </c>
      <c r="V951" s="23">
        <v>0</v>
      </c>
      <c r="W951" s="23">
        <v>0</v>
      </c>
      <c r="X951" s="23">
        <v>0</v>
      </c>
      <c r="Y951" s="23">
        <v>0</v>
      </c>
      <c r="Z951" s="23">
        <v>0</v>
      </c>
      <c r="AA951" s="20" t="s">
        <v>123</v>
      </c>
      <c r="AB951" s="20" t="s">
        <v>152</v>
      </c>
      <c r="AC951" s="20" t="s">
        <v>110</v>
      </c>
    </row>
    <row r="952" spans="1:29" ht="13.2" x14ac:dyDescent="0.25">
      <c r="A952" s="20" t="s">
        <v>1010</v>
      </c>
      <c r="B952" s="20" t="s">
        <v>7</v>
      </c>
      <c r="C952" s="20" t="s">
        <v>7</v>
      </c>
      <c r="D952" s="20" t="s">
        <v>13</v>
      </c>
      <c r="E952" s="20" t="s">
        <v>13</v>
      </c>
      <c r="F952" s="21">
        <v>43697.57708333333</v>
      </c>
      <c r="H952" s="20" t="s">
        <v>1011</v>
      </c>
      <c r="I952" s="20" t="s">
        <v>166</v>
      </c>
      <c r="J952" s="22">
        <v>7163941539</v>
      </c>
      <c r="K952" s="20" t="s">
        <v>106</v>
      </c>
      <c r="L952" s="22">
        <v>287990111</v>
      </c>
      <c r="M952" s="20" t="s">
        <v>167</v>
      </c>
      <c r="N952" s="20" t="s">
        <v>106</v>
      </c>
      <c r="O952" s="22">
        <v>1</v>
      </c>
      <c r="P952" s="23">
        <v>0</v>
      </c>
      <c r="Q952" s="23">
        <v>0</v>
      </c>
      <c r="R952" s="23">
        <v>9.99</v>
      </c>
      <c r="S952" s="23">
        <v>30</v>
      </c>
      <c r="T952" s="23">
        <v>9.99</v>
      </c>
      <c r="U952" s="23">
        <v>30</v>
      </c>
      <c r="V952" s="23">
        <v>30</v>
      </c>
      <c r="W952" s="23">
        <v>0</v>
      </c>
      <c r="X952" s="23">
        <v>30</v>
      </c>
      <c r="Y952" s="23">
        <v>-20.010000000000002</v>
      </c>
      <c r="Z952" s="23">
        <v>0</v>
      </c>
      <c r="AA952" s="20" t="s">
        <v>123</v>
      </c>
      <c r="AB952" s="20" t="s">
        <v>168</v>
      </c>
      <c r="AC952" s="20" t="s">
        <v>110</v>
      </c>
    </row>
    <row r="953" spans="1:29" ht="13.2" x14ac:dyDescent="0.25">
      <c r="A953" s="20" t="s">
        <v>1010</v>
      </c>
      <c r="B953" s="20" t="s">
        <v>7</v>
      </c>
      <c r="C953" s="20" t="s">
        <v>7</v>
      </c>
      <c r="D953" s="20" t="s">
        <v>13</v>
      </c>
      <c r="E953" s="20" t="s">
        <v>13</v>
      </c>
      <c r="F953" s="21">
        <v>43697.57708333333</v>
      </c>
      <c r="H953" s="20" t="s">
        <v>1011</v>
      </c>
      <c r="I953" s="20" t="s">
        <v>164</v>
      </c>
      <c r="J953" s="22">
        <v>7163941539</v>
      </c>
      <c r="K953" s="20" t="s">
        <v>106</v>
      </c>
      <c r="L953" s="22">
        <v>287990111</v>
      </c>
      <c r="M953" s="20" t="s">
        <v>165</v>
      </c>
      <c r="N953" s="20" t="s">
        <v>106</v>
      </c>
      <c r="O953" s="22">
        <v>1</v>
      </c>
      <c r="P953" s="23">
        <v>0</v>
      </c>
      <c r="Q953" s="23">
        <v>0</v>
      </c>
      <c r="R953" s="23">
        <v>760</v>
      </c>
      <c r="S953" s="23">
        <v>760</v>
      </c>
      <c r="T953" s="23">
        <v>760</v>
      </c>
      <c r="U953" s="23">
        <v>760</v>
      </c>
      <c r="V953" s="23">
        <v>760</v>
      </c>
      <c r="W953" s="23">
        <v>0</v>
      </c>
      <c r="X953" s="23">
        <v>760</v>
      </c>
      <c r="Y953" s="23">
        <v>0</v>
      </c>
      <c r="Z953" s="23">
        <v>0</v>
      </c>
      <c r="AA953" s="20" t="s">
        <v>123</v>
      </c>
      <c r="AB953" s="20" t="s">
        <v>158</v>
      </c>
      <c r="AC953" s="20" t="s">
        <v>110</v>
      </c>
    </row>
    <row r="954" spans="1:29" ht="13.2" x14ac:dyDescent="0.25">
      <c r="A954" s="20" t="s">
        <v>1010</v>
      </c>
      <c r="B954" s="20" t="s">
        <v>7</v>
      </c>
      <c r="C954" s="20" t="s">
        <v>7</v>
      </c>
      <c r="D954" s="20" t="s">
        <v>13</v>
      </c>
      <c r="E954" s="20" t="s">
        <v>13</v>
      </c>
      <c r="F954" s="21">
        <v>43697.57708333333</v>
      </c>
      <c r="H954" s="20" t="s">
        <v>1011</v>
      </c>
      <c r="I954" s="20" t="s">
        <v>162</v>
      </c>
      <c r="J954" s="22">
        <v>7163941539</v>
      </c>
      <c r="K954" s="20" t="s">
        <v>106</v>
      </c>
      <c r="L954" s="22">
        <v>287990111</v>
      </c>
      <c r="M954" s="20" t="s">
        <v>163</v>
      </c>
      <c r="N954" s="20" t="s">
        <v>141</v>
      </c>
      <c r="O954" s="22">
        <v>-1</v>
      </c>
      <c r="P954" s="23">
        <v>0</v>
      </c>
      <c r="Q954" s="23">
        <v>0</v>
      </c>
      <c r="R954" s="23">
        <v>-38</v>
      </c>
      <c r="S954" s="23">
        <v>-38</v>
      </c>
      <c r="T954" s="23">
        <v>-38</v>
      </c>
      <c r="U954" s="23">
        <v>-38</v>
      </c>
      <c r="V954" s="23">
        <v>-38</v>
      </c>
      <c r="W954" s="23">
        <v>0</v>
      </c>
      <c r="X954" s="23">
        <v>-38</v>
      </c>
      <c r="Y954" s="23">
        <v>0</v>
      </c>
      <c r="Z954" s="23">
        <v>0</v>
      </c>
      <c r="AA954" s="20" t="s">
        <v>123</v>
      </c>
      <c r="AB954" s="20" t="s">
        <v>158</v>
      </c>
      <c r="AC954" s="20" t="s">
        <v>110</v>
      </c>
    </row>
    <row r="955" spans="1:29" ht="13.2" x14ac:dyDescent="0.25">
      <c r="A955" s="20" t="s">
        <v>1012</v>
      </c>
      <c r="B955" s="20" t="s">
        <v>8</v>
      </c>
      <c r="C955" s="20" t="s">
        <v>8</v>
      </c>
      <c r="D955" s="20" t="s">
        <v>11</v>
      </c>
      <c r="E955" s="20" t="s">
        <v>11</v>
      </c>
      <c r="F955" s="21">
        <v>43697.578472222223</v>
      </c>
      <c r="H955" s="20" t="s">
        <v>999</v>
      </c>
      <c r="I955" s="20" t="s">
        <v>1000</v>
      </c>
      <c r="J955" s="22">
        <v>356446100286892</v>
      </c>
      <c r="K955" s="20" t="s">
        <v>106</v>
      </c>
      <c r="L955" s="22">
        <v>281987455</v>
      </c>
      <c r="M955" s="20" t="s">
        <v>1001</v>
      </c>
      <c r="N955" s="20" t="s">
        <v>106</v>
      </c>
      <c r="O955" s="22">
        <v>1</v>
      </c>
      <c r="P955" s="23">
        <v>760</v>
      </c>
      <c r="Q955" s="23">
        <v>760</v>
      </c>
      <c r="R955" s="23">
        <v>0</v>
      </c>
      <c r="S955" s="23">
        <v>760</v>
      </c>
      <c r="T955" s="23">
        <v>760</v>
      </c>
      <c r="U955" s="23">
        <v>760</v>
      </c>
      <c r="V955" s="23">
        <v>0</v>
      </c>
      <c r="X955" s="23">
        <v>760</v>
      </c>
      <c r="Y955" s="23">
        <v>-760</v>
      </c>
      <c r="Z955" s="23">
        <v>0</v>
      </c>
      <c r="AA955" s="20" t="s">
        <v>182</v>
      </c>
      <c r="AB955" s="20" t="s">
        <v>169</v>
      </c>
      <c r="AC955" s="20" t="s">
        <v>110</v>
      </c>
    </row>
    <row r="956" spans="1:29" ht="13.2" x14ac:dyDescent="0.25">
      <c r="A956" s="20" t="s">
        <v>1012</v>
      </c>
      <c r="B956" s="20" t="s">
        <v>8</v>
      </c>
      <c r="C956" s="20" t="s">
        <v>8</v>
      </c>
      <c r="D956" s="20" t="s">
        <v>11</v>
      </c>
      <c r="E956" s="20" t="s">
        <v>11</v>
      </c>
      <c r="F956" s="21">
        <v>43697.578472222223</v>
      </c>
      <c r="H956" s="20" t="s">
        <v>999</v>
      </c>
      <c r="I956" s="20" t="s">
        <v>128</v>
      </c>
      <c r="J956" s="22">
        <v>7165726749</v>
      </c>
      <c r="K956" s="20" t="s">
        <v>106</v>
      </c>
      <c r="L956" s="22">
        <v>281987455</v>
      </c>
      <c r="M956" s="20" t="s">
        <v>129</v>
      </c>
      <c r="N956" s="20" t="s">
        <v>106</v>
      </c>
      <c r="O956" s="22">
        <v>1</v>
      </c>
      <c r="P956" s="23">
        <v>0</v>
      </c>
      <c r="Q956" s="23">
        <v>0</v>
      </c>
      <c r="R956" s="23">
        <v>0</v>
      </c>
      <c r="S956" s="23">
        <v>0</v>
      </c>
      <c r="T956" s="23">
        <v>0</v>
      </c>
      <c r="U956" s="23">
        <v>0</v>
      </c>
      <c r="V956" s="23">
        <v>0</v>
      </c>
      <c r="W956" s="23">
        <v>0</v>
      </c>
      <c r="X956" s="23">
        <v>0</v>
      </c>
      <c r="Y956" s="23">
        <v>0</v>
      </c>
      <c r="Z956" s="23">
        <v>0</v>
      </c>
      <c r="AA956" s="20" t="s">
        <v>182</v>
      </c>
      <c r="AB956" s="20" t="s">
        <v>130</v>
      </c>
      <c r="AC956" s="20" t="s">
        <v>110</v>
      </c>
    </row>
    <row r="957" spans="1:29" ht="13.2" x14ac:dyDescent="0.25">
      <c r="A957" s="20" t="s">
        <v>1012</v>
      </c>
      <c r="B957" s="20" t="s">
        <v>8</v>
      </c>
      <c r="C957" s="20" t="s">
        <v>8</v>
      </c>
      <c r="D957" s="20" t="s">
        <v>11</v>
      </c>
      <c r="E957" s="20" t="s">
        <v>11</v>
      </c>
      <c r="F957" s="21">
        <v>43697.578472222223</v>
      </c>
      <c r="H957" s="20" t="s">
        <v>999</v>
      </c>
      <c r="I957" s="20" t="s">
        <v>170</v>
      </c>
      <c r="K957" s="20" t="s">
        <v>106</v>
      </c>
      <c r="L957" s="22">
        <v>281987455</v>
      </c>
      <c r="M957" s="20" t="s">
        <v>171</v>
      </c>
      <c r="N957" s="20" t="s">
        <v>106</v>
      </c>
      <c r="O957" s="22">
        <v>1</v>
      </c>
      <c r="P957" s="23">
        <v>0</v>
      </c>
      <c r="Q957" s="23">
        <v>0</v>
      </c>
      <c r="R957" s="23">
        <v>0</v>
      </c>
      <c r="S957" s="23">
        <v>0</v>
      </c>
      <c r="T957" s="23">
        <v>0</v>
      </c>
      <c r="U957" s="23">
        <v>0</v>
      </c>
      <c r="V957" s="23">
        <v>0</v>
      </c>
      <c r="W957" s="23">
        <v>0</v>
      </c>
      <c r="X957" s="23">
        <v>0</v>
      </c>
      <c r="Y957" s="23">
        <v>0</v>
      </c>
      <c r="Z957" s="23">
        <v>0</v>
      </c>
      <c r="AA957" s="20" t="s">
        <v>182</v>
      </c>
      <c r="AB957" s="20" t="s">
        <v>133</v>
      </c>
      <c r="AC957" s="20" t="s">
        <v>110</v>
      </c>
    </row>
    <row r="958" spans="1:29" ht="13.2" x14ac:dyDescent="0.25">
      <c r="A958" s="20" t="s">
        <v>1012</v>
      </c>
      <c r="B958" s="20" t="s">
        <v>8</v>
      </c>
      <c r="C958" s="20" t="s">
        <v>8</v>
      </c>
      <c r="D958" s="20" t="s">
        <v>11</v>
      </c>
      <c r="E958" s="20" t="s">
        <v>11</v>
      </c>
      <c r="F958" s="21">
        <v>43697.578472222223</v>
      </c>
      <c r="H958" s="20" t="s">
        <v>999</v>
      </c>
      <c r="I958" s="20" t="s">
        <v>172</v>
      </c>
      <c r="J958" s="22">
        <v>7165726749</v>
      </c>
      <c r="K958" s="20" t="s">
        <v>106</v>
      </c>
      <c r="L958" s="22">
        <v>281987455</v>
      </c>
      <c r="M958" s="20" t="s">
        <v>173</v>
      </c>
      <c r="N958" s="20" t="s">
        <v>106</v>
      </c>
      <c r="O958" s="22">
        <v>1</v>
      </c>
      <c r="P958" s="23">
        <v>0</v>
      </c>
      <c r="Q958" s="23">
        <v>0</v>
      </c>
      <c r="R958" s="23">
        <v>0</v>
      </c>
      <c r="S958" s="23">
        <v>150</v>
      </c>
      <c r="T958" s="23">
        <v>150</v>
      </c>
      <c r="U958" s="23">
        <v>150</v>
      </c>
      <c r="V958" s="23">
        <v>150</v>
      </c>
      <c r="W958" s="23">
        <v>0</v>
      </c>
      <c r="X958" s="23">
        <v>150</v>
      </c>
      <c r="Y958" s="23">
        <v>-150</v>
      </c>
      <c r="Z958" s="23">
        <v>0</v>
      </c>
      <c r="AA958" s="20" t="s">
        <v>182</v>
      </c>
      <c r="AB958" s="20" t="s">
        <v>136</v>
      </c>
      <c r="AC958" s="20" t="s">
        <v>110</v>
      </c>
    </row>
    <row r="959" spans="1:29" ht="13.2" x14ac:dyDescent="0.25">
      <c r="A959" s="20" t="s">
        <v>1012</v>
      </c>
      <c r="B959" s="20" t="s">
        <v>8</v>
      </c>
      <c r="C959" s="20" t="s">
        <v>8</v>
      </c>
      <c r="D959" s="20" t="s">
        <v>11</v>
      </c>
      <c r="E959" s="20" t="s">
        <v>11</v>
      </c>
      <c r="F959" s="21">
        <v>43697.578472222223</v>
      </c>
      <c r="H959" s="20" t="s">
        <v>999</v>
      </c>
      <c r="I959" s="20" t="s">
        <v>407</v>
      </c>
      <c r="J959" s="22">
        <v>7165726749</v>
      </c>
      <c r="K959" s="20" t="s">
        <v>106</v>
      </c>
      <c r="L959" s="22">
        <v>281987455</v>
      </c>
      <c r="M959" s="20" t="s">
        <v>408</v>
      </c>
      <c r="N959" s="20" t="s">
        <v>106</v>
      </c>
      <c r="O959" s="22">
        <v>1</v>
      </c>
      <c r="P959" s="23">
        <v>0</v>
      </c>
      <c r="Q959" s="23">
        <v>0</v>
      </c>
      <c r="R959" s="23">
        <v>55</v>
      </c>
      <c r="S959" s="23">
        <v>55</v>
      </c>
      <c r="T959" s="23">
        <v>55</v>
      </c>
      <c r="U959" s="23">
        <v>55</v>
      </c>
      <c r="V959" s="23">
        <v>55</v>
      </c>
      <c r="W959" s="23">
        <v>0</v>
      </c>
      <c r="X959" s="23">
        <v>55</v>
      </c>
      <c r="Y959" s="23">
        <v>0</v>
      </c>
      <c r="Z959" s="23">
        <v>0</v>
      </c>
      <c r="AA959" s="20" t="s">
        <v>182</v>
      </c>
      <c r="AB959" s="20" t="s">
        <v>151</v>
      </c>
      <c r="AC959" s="20" t="s">
        <v>110</v>
      </c>
    </row>
    <row r="960" spans="1:29" ht="13.2" x14ac:dyDescent="0.25">
      <c r="A960" s="20" t="s">
        <v>1012</v>
      </c>
      <c r="B960" s="20" t="s">
        <v>8</v>
      </c>
      <c r="C960" s="20" t="s">
        <v>8</v>
      </c>
      <c r="D960" s="20" t="s">
        <v>11</v>
      </c>
      <c r="E960" s="20" t="s">
        <v>11</v>
      </c>
      <c r="F960" s="21">
        <v>43697.578472222223</v>
      </c>
      <c r="H960" s="20" t="s">
        <v>999</v>
      </c>
      <c r="I960" s="20" t="s">
        <v>164</v>
      </c>
      <c r="J960" s="22">
        <v>7165726749</v>
      </c>
      <c r="K960" s="20" t="s">
        <v>106</v>
      </c>
      <c r="L960" s="22">
        <v>281987455</v>
      </c>
      <c r="M960" s="20" t="s">
        <v>165</v>
      </c>
      <c r="N960" s="20" t="s">
        <v>106</v>
      </c>
      <c r="O960" s="22">
        <v>1</v>
      </c>
      <c r="P960" s="23">
        <v>0</v>
      </c>
      <c r="Q960" s="23">
        <v>0</v>
      </c>
      <c r="R960" s="23">
        <v>760</v>
      </c>
      <c r="S960" s="23">
        <v>760</v>
      </c>
      <c r="T960" s="23">
        <v>760</v>
      </c>
      <c r="U960" s="23">
        <v>760</v>
      </c>
      <c r="V960" s="23">
        <v>760</v>
      </c>
      <c r="W960" s="23">
        <v>0</v>
      </c>
      <c r="X960" s="23">
        <v>760</v>
      </c>
      <c r="Y960" s="23">
        <v>0</v>
      </c>
      <c r="Z960" s="23">
        <v>0</v>
      </c>
      <c r="AA960" s="20" t="s">
        <v>182</v>
      </c>
      <c r="AB960" s="20" t="s">
        <v>158</v>
      </c>
      <c r="AC960" s="20" t="s">
        <v>110</v>
      </c>
    </row>
    <row r="961" spans="1:29" ht="13.2" x14ac:dyDescent="0.25">
      <c r="A961" s="20" t="s">
        <v>1012</v>
      </c>
      <c r="B961" s="20" t="s">
        <v>8</v>
      </c>
      <c r="C961" s="20" t="s">
        <v>8</v>
      </c>
      <c r="D961" s="20" t="s">
        <v>11</v>
      </c>
      <c r="E961" s="20" t="s">
        <v>11</v>
      </c>
      <c r="F961" s="21">
        <v>43697.578472222223</v>
      </c>
      <c r="H961" s="20" t="s">
        <v>999</v>
      </c>
      <c r="I961" s="20" t="s">
        <v>342</v>
      </c>
      <c r="J961" s="22">
        <v>7165726749</v>
      </c>
      <c r="K961" s="20" t="s">
        <v>106</v>
      </c>
      <c r="L961" s="22">
        <v>281987455</v>
      </c>
      <c r="M961" s="20" t="s">
        <v>343</v>
      </c>
      <c r="N961" s="20" t="s">
        <v>106</v>
      </c>
      <c r="O961" s="22">
        <v>1</v>
      </c>
      <c r="P961" s="23">
        <v>0</v>
      </c>
      <c r="Q961" s="23">
        <v>0</v>
      </c>
      <c r="R961" s="23">
        <v>55</v>
      </c>
      <c r="S961" s="23">
        <v>55</v>
      </c>
      <c r="T961" s="23">
        <v>55</v>
      </c>
      <c r="U961" s="23">
        <v>55</v>
      </c>
      <c r="V961" s="23">
        <v>55</v>
      </c>
      <c r="W961" s="23">
        <v>0</v>
      </c>
      <c r="X961" s="23">
        <v>55</v>
      </c>
      <c r="Y961" s="23">
        <v>0</v>
      </c>
      <c r="Z961" s="23">
        <v>0</v>
      </c>
      <c r="AA961" s="20" t="s">
        <v>182</v>
      </c>
      <c r="AB961" s="20" t="s">
        <v>151</v>
      </c>
      <c r="AC961" s="20" t="s">
        <v>110</v>
      </c>
    </row>
    <row r="962" spans="1:29" ht="13.2" x14ac:dyDescent="0.25">
      <c r="A962" s="20" t="s">
        <v>1012</v>
      </c>
      <c r="B962" s="20" t="s">
        <v>8</v>
      </c>
      <c r="C962" s="20" t="s">
        <v>8</v>
      </c>
      <c r="D962" s="20" t="s">
        <v>11</v>
      </c>
      <c r="E962" s="20" t="s">
        <v>11</v>
      </c>
      <c r="F962" s="21">
        <v>43697.578472222223</v>
      </c>
      <c r="H962" s="20" t="s">
        <v>999</v>
      </c>
      <c r="I962" s="20" t="s">
        <v>146</v>
      </c>
      <c r="J962" s="22">
        <v>40082019001785</v>
      </c>
      <c r="K962" s="20" t="s">
        <v>106</v>
      </c>
      <c r="M962" s="20" t="s">
        <v>147</v>
      </c>
      <c r="N962" s="20" t="s">
        <v>106</v>
      </c>
      <c r="O962" s="22">
        <v>1</v>
      </c>
      <c r="P962" s="23">
        <v>0</v>
      </c>
      <c r="Q962" s="23">
        <v>0</v>
      </c>
      <c r="R962" s="23">
        <v>115</v>
      </c>
      <c r="S962" s="23">
        <v>115</v>
      </c>
      <c r="T962" s="23">
        <v>115</v>
      </c>
      <c r="U962" s="23">
        <v>115</v>
      </c>
      <c r="V962" s="23">
        <v>115</v>
      </c>
      <c r="W962" s="23">
        <v>0</v>
      </c>
      <c r="X962" s="23">
        <v>115</v>
      </c>
      <c r="Y962" s="23">
        <v>0</v>
      </c>
      <c r="Z962" s="23">
        <v>0</v>
      </c>
      <c r="AA962" s="20" t="s">
        <v>182</v>
      </c>
      <c r="AB962" s="20" t="s">
        <v>148</v>
      </c>
      <c r="AC962" s="20" t="s">
        <v>110</v>
      </c>
    </row>
    <row r="963" spans="1:29" ht="13.2" x14ac:dyDescent="0.25">
      <c r="A963" s="20" t="s">
        <v>1012</v>
      </c>
      <c r="B963" s="20" t="s">
        <v>8</v>
      </c>
      <c r="C963" s="20" t="s">
        <v>8</v>
      </c>
      <c r="D963" s="20" t="s">
        <v>11</v>
      </c>
      <c r="E963" s="20" t="s">
        <v>11</v>
      </c>
      <c r="F963" s="21">
        <v>43697.578472222223</v>
      </c>
      <c r="H963" s="20" t="s">
        <v>999</v>
      </c>
      <c r="I963" s="20" t="s">
        <v>390</v>
      </c>
      <c r="J963" s="22">
        <v>40082019001785</v>
      </c>
      <c r="K963" s="20" t="s">
        <v>106</v>
      </c>
      <c r="M963" s="20" t="s">
        <v>391</v>
      </c>
      <c r="N963" s="20" t="s">
        <v>106</v>
      </c>
      <c r="O963" s="22">
        <v>1</v>
      </c>
      <c r="P963" s="23">
        <v>0</v>
      </c>
      <c r="Q963" s="23">
        <v>0</v>
      </c>
      <c r="R963" s="23">
        <v>100</v>
      </c>
      <c r="S963" s="23">
        <v>100</v>
      </c>
      <c r="T963" s="23">
        <v>100</v>
      </c>
      <c r="U963" s="23">
        <v>100</v>
      </c>
      <c r="V963" s="23">
        <v>100</v>
      </c>
      <c r="W963" s="23">
        <v>0</v>
      </c>
      <c r="X963" s="23">
        <v>100</v>
      </c>
      <c r="Y963" s="23">
        <v>0</v>
      </c>
      <c r="Z963" s="23">
        <v>0</v>
      </c>
      <c r="AA963" s="20" t="s">
        <v>182</v>
      </c>
      <c r="AB963" s="20" t="s">
        <v>148</v>
      </c>
      <c r="AC963" s="20" t="s">
        <v>110</v>
      </c>
    </row>
    <row r="964" spans="1:29" ht="13.2" x14ac:dyDescent="0.25">
      <c r="A964" s="20" t="s">
        <v>1012</v>
      </c>
      <c r="B964" s="20" t="s">
        <v>8</v>
      </c>
      <c r="C964" s="20" t="s">
        <v>8</v>
      </c>
      <c r="D964" s="20" t="s">
        <v>11</v>
      </c>
      <c r="E964" s="20" t="s">
        <v>11</v>
      </c>
      <c r="F964" s="21">
        <v>43697.578472222223</v>
      </c>
      <c r="H964" s="20" t="s">
        <v>999</v>
      </c>
      <c r="I964" s="20" t="s">
        <v>199</v>
      </c>
      <c r="J964" s="22">
        <v>7165726749</v>
      </c>
      <c r="K964" s="20" t="s">
        <v>106</v>
      </c>
      <c r="L964" s="22">
        <v>281987455</v>
      </c>
      <c r="M964" s="20" t="s">
        <v>200</v>
      </c>
      <c r="N964" s="20" t="s">
        <v>106</v>
      </c>
      <c r="O964" s="22">
        <v>1</v>
      </c>
      <c r="P964" s="23">
        <v>0</v>
      </c>
      <c r="Q964" s="23">
        <v>0</v>
      </c>
      <c r="R964" s="23">
        <v>0</v>
      </c>
      <c r="S964" s="23">
        <v>0</v>
      </c>
      <c r="T964" s="23">
        <v>0</v>
      </c>
      <c r="U964" s="23">
        <v>0</v>
      </c>
      <c r="V964" s="23">
        <v>0</v>
      </c>
      <c r="W964" s="23">
        <v>0</v>
      </c>
      <c r="X964" s="23">
        <v>0</v>
      </c>
      <c r="Y964" s="23">
        <v>0</v>
      </c>
      <c r="Z964" s="23">
        <v>0</v>
      </c>
      <c r="AA964" s="20" t="s">
        <v>182</v>
      </c>
      <c r="AB964" s="20" t="s">
        <v>151</v>
      </c>
      <c r="AC964" s="20" t="s">
        <v>110</v>
      </c>
    </row>
    <row r="965" spans="1:29" ht="13.2" x14ac:dyDescent="0.25">
      <c r="A965" s="20" t="s">
        <v>1012</v>
      </c>
      <c r="B965" s="20" t="s">
        <v>8</v>
      </c>
      <c r="C965" s="20" t="s">
        <v>8</v>
      </c>
      <c r="D965" s="20" t="s">
        <v>11</v>
      </c>
      <c r="E965" s="20" t="s">
        <v>11</v>
      </c>
      <c r="F965" s="21">
        <v>43697.578472222223</v>
      </c>
      <c r="H965" s="20" t="s">
        <v>999</v>
      </c>
      <c r="I965" s="20" t="s">
        <v>156</v>
      </c>
      <c r="J965" s="22">
        <v>1701246950</v>
      </c>
      <c r="K965" s="20" t="s">
        <v>106</v>
      </c>
      <c r="L965" s="22">
        <v>281987455</v>
      </c>
      <c r="M965" s="20" t="s">
        <v>157</v>
      </c>
      <c r="N965" s="20" t="s">
        <v>106</v>
      </c>
      <c r="O965" s="22">
        <v>1</v>
      </c>
      <c r="P965" s="23">
        <v>0</v>
      </c>
      <c r="Q965" s="23">
        <v>0</v>
      </c>
      <c r="R965" s="23">
        <v>0</v>
      </c>
      <c r="S965" s="23">
        <v>0</v>
      </c>
      <c r="T965" s="23">
        <v>0</v>
      </c>
      <c r="U965" s="23">
        <v>0</v>
      </c>
      <c r="V965" s="23">
        <v>0</v>
      </c>
      <c r="W965" s="23">
        <v>0</v>
      </c>
      <c r="X965" s="23">
        <v>0</v>
      </c>
      <c r="Y965" s="23">
        <v>0</v>
      </c>
      <c r="Z965" s="23">
        <v>0</v>
      </c>
      <c r="AA965" s="20" t="s">
        <v>182</v>
      </c>
      <c r="AB965" s="20" t="s">
        <v>158</v>
      </c>
      <c r="AC965" s="20" t="s">
        <v>110</v>
      </c>
    </row>
    <row r="966" spans="1:29" ht="13.2" x14ac:dyDescent="0.25">
      <c r="A966" s="20" t="s">
        <v>1012</v>
      </c>
      <c r="B966" s="20" t="s">
        <v>8</v>
      </c>
      <c r="C966" s="20" t="s">
        <v>8</v>
      </c>
      <c r="D966" s="20" t="s">
        <v>11</v>
      </c>
      <c r="E966" s="20" t="s">
        <v>11</v>
      </c>
      <c r="F966" s="21">
        <v>43697.578472222223</v>
      </c>
      <c r="H966" s="20" t="s">
        <v>999</v>
      </c>
      <c r="I966" s="20" t="s">
        <v>159</v>
      </c>
      <c r="J966" s="22">
        <v>7165726749</v>
      </c>
      <c r="K966" s="20" t="s">
        <v>106</v>
      </c>
      <c r="L966" s="22">
        <v>281987455</v>
      </c>
      <c r="M966" s="20" t="s">
        <v>160</v>
      </c>
      <c r="N966" s="20" t="s">
        <v>141</v>
      </c>
      <c r="O966" s="22">
        <v>-1</v>
      </c>
      <c r="P966" s="23">
        <v>0</v>
      </c>
      <c r="Q966" s="23">
        <v>0</v>
      </c>
      <c r="R966" s="23">
        <v>-760</v>
      </c>
      <c r="S966" s="23">
        <v>-760</v>
      </c>
      <c r="T966" s="23">
        <v>-760</v>
      </c>
      <c r="U966" s="23">
        <v>-760</v>
      </c>
      <c r="V966" s="23">
        <v>-760</v>
      </c>
      <c r="W966" s="23">
        <v>0</v>
      </c>
      <c r="X966" s="23">
        <v>-760</v>
      </c>
      <c r="Y966" s="23">
        <v>0</v>
      </c>
      <c r="Z966" s="23">
        <v>0</v>
      </c>
      <c r="AA966" s="20" t="s">
        <v>182</v>
      </c>
      <c r="AB966" s="20" t="s">
        <v>161</v>
      </c>
      <c r="AC966" s="20" t="s">
        <v>110</v>
      </c>
    </row>
    <row r="967" spans="1:29" ht="13.2" x14ac:dyDescent="0.25">
      <c r="A967" s="20" t="s">
        <v>1012</v>
      </c>
      <c r="B967" s="20" t="s">
        <v>8</v>
      </c>
      <c r="C967" s="20" t="s">
        <v>8</v>
      </c>
      <c r="D967" s="20" t="s">
        <v>11</v>
      </c>
      <c r="E967" s="20" t="s">
        <v>11</v>
      </c>
      <c r="F967" s="21">
        <v>43697.578472222223</v>
      </c>
      <c r="H967" s="20" t="s">
        <v>999</v>
      </c>
      <c r="I967" s="20" t="s">
        <v>162</v>
      </c>
      <c r="J967" s="22">
        <v>7165726749</v>
      </c>
      <c r="K967" s="20" t="s">
        <v>106</v>
      </c>
      <c r="L967" s="22">
        <v>281987455</v>
      </c>
      <c r="M967" s="20" t="s">
        <v>163</v>
      </c>
      <c r="N967" s="20" t="s">
        <v>141</v>
      </c>
      <c r="O967" s="22">
        <v>-1</v>
      </c>
      <c r="P967" s="23">
        <v>0</v>
      </c>
      <c r="Q967" s="23">
        <v>0</v>
      </c>
      <c r="R967" s="23">
        <v>-38</v>
      </c>
      <c r="S967" s="23">
        <v>-38</v>
      </c>
      <c r="T967" s="23">
        <v>-38</v>
      </c>
      <c r="U967" s="23">
        <v>-38</v>
      </c>
      <c r="V967" s="23">
        <v>-38</v>
      </c>
      <c r="W967" s="23">
        <v>0</v>
      </c>
      <c r="X967" s="23">
        <v>-38</v>
      </c>
      <c r="Y967" s="23">
        <v>0</v>
      </c>
      <c r="Z967" s="23">
        <v>0</v>
      </c>
      <c r="AA967" s="20" t="s">
        <v>182</v>
      </c>
      <c r="AB967" s="20" t="s">
        <v>158</v>
      </c>
      <c r="AC967" s="20" t="s">
        <v>110</v>
      </c>
    </row>
    <row r="968" spans="1:29" ht="13.2" x14ac:dyDescent="0.25">
      <c r="A968" s="20" t="s">
        <v>1012</v>
      </c>
      <c r="B968" s="20" t="s">
        <v>8</v>
      </c>
      <c r="C968" s="20" t="s">
        <v>8</v>
      </c>
      <c r="D968" s="20" t="s">
        <v>11</v>
      </c>
      <c r="E968" s="20" t="s">
        <v>11</v>
      </c>
      <c r="F968" s="21">
        <v>43697.578472222223</v>
      </c>
      <c r="H968" s="20" t="s">
        <v>999</v>
      </c>
      <c r="I968" s="20" t="s">
        <v>149</v>
      </c>
      <c r="J968" s="22">
        <v>40082019001785</v>
      </c>
      <c r="K968" s="20" t="s">
        <v>106</v>
      </c>
      <c r="M968" s="20" t="s">
        <v>150</v>
      </c>
      <c r="N968" s="20" t="s">
        <v>141</v>
      </c>
      <c r="O968" s="22">
        <v>-1</v>
      </c>
      <c r="P968" s="23">
        <v>0</v>
      </c>
      <c r="Q968" s="23">
        <v>0</v>
      </c>
      <c r="R968" s="23">
        <v>-100</v>
      </c>
      <c r="S968" s="23">
        <v>-100</v>
      </c>
      <c r="T968" s="23">
        <v>-100</v>
      </c>
      <c r="U968" s="23">
        <v>-100</v>
      </c>
      <c r="V968" s="23">
        <v>-100</v>
      </c>
      <c r="W968" s="23">
        <v>0</v>
      </c>
      <c r="X968" s="23">
        <v>-100</v>
      </c>
      <c r="Y968" s="23">
        <v>0</v>
      </c>
      <c r="Z968" s="23">
        <v>0</v>
      </c>
      <c r="AA968" s="20" t="s">
        <v>182</v>
      </c>
      <c r="AB968" s="20" t="s">
        <v>148</v>
      </c>
      <c r="AC968" s="20" t="s">
        <v>110</v>
      </c>
    </row>
    <row r="969" spans="1:29" ht="13.2" x14ac:dyDescent="0.25">
      <c r="A969" s="20" t="s">
        <v>1012</v>
      </c>
      <c r="B969" s="20" t="s">
        <v>8</v>
      </c>
      <c r="C969" s="20" t="s">
        <v>8</v>
      </c>
      <c r="D969" s="20" t="s">
        <v>11</v>
      </c>
      <c r="E969" s="20" t="s">
        <v>11</v>
      </c>
      <c r="F969" s="21">
        <v>43697.578472222223</v>
      </c>
      <c r="H969" s="20" t="s">
        <v>999</v>
      </c>
      <c r="I969" s="20" t="s">
        <v>392</v>
      </c>
      <c r="J969" s="22">
        <v>40082019001785</v>
      </c>
      <c r="K969" s="20" t="s">
        <v>106</v>
      </c>
      <c r="M969" s="20" t="s">
        <v>393</v>
      </c>
      <c r="N969" s="20" t="s">
        <v>141</v>
      </c>
      <c r="O969" s="22">
        <v>-1</v>
      </c>
      <c r="P969" s="23">
        <v>0</v>
      </c>
      <c r="Q969" s="23">
        <v>0</v>
      </c>
      <c r="R969" s="23">
        <v>-100</v>
      </c>
      <c r="S969" s="23">
        <v>-100</v>
      </c>
      <c r="T969" s="23">
        <v>-100</v>
      </c>
      <c r="U969" s="23">
        <v>-100</v>
      </c>
      <c r="V969" s="23">
        <v>-100</v>
      </c>
      <c r="W969" s="23">
        <v>0</v>
      </c>
      <c r="X969" s="23">
        <v>-100</v>
      </c>
      <c r="Y969" s="23">
        <v>0</v>
      </c>
      <c r="Z969" s="23">
        <v>0</v>
      </c>
      <c r="AA969" s="20" t="s">
        <v>182</v>
      </c>
      <c r="AB969" s="20" t="s">
        <v>148</v>
      </c>
      <c r="AC969" s="20" t="s">
        <v>110</v>
      </c>
    </row>
    <row r="970" spans="1:29" ht="13.2" x14ac:dyDescent="0.25">
      <c r="A970" s="20" t="s">
        <v>1013</v>
      </c>
      <c r="B970" s="20" t="s">
        <v>8</v>
      </c>
      <c r="C970" s="20" t="s">
        <v>8</v>
      </c>
      <c r="D970" s="20" t="s">
        <v>11</v>
      </c>
      <c r="E970" s="20" t="s">
        <v>377</v>
      </c>
      <c r="F970" s="21">
        <v>43697.578472222223</v>
      </c>
      <c r="G970" s="20" t="s">
        <v>1014</v>
      </c>
      <c r="H970" s="20" t="s">
        <v>999</v>
      </c>
      <c r="I970" s="20" t="s">
        <v>1000</v>
      </c>
      <c r="J970" s="22">
        <v>356446100286892</v>
      </c>
      <c r="K970" s="20" t="s">
        <v>106</v>
      </c>
      <c r="L970" s="22">
        <v>281987455</v>
      </c>
      <c r="M970" s="20" t="s">
        <v>1001</v>
      </c>
      <c r="N970" s="20" t="s">
        <v>141</v>
      </c>
      <c r="O970" s="22">
        <v>-1</v>
      </c>
      <c r="P970" s="23">
        <v>760</v>
      </c>
      <c r="Q970" s="23">
        <v>-760</v>
      </c>
      <c r="R970" s="23">
        <v>0</v>
      </c>
      <c r="S970" s="23">
        <v>-760</v>
      </c>
      <c r="T970" s="23">
        <v>-760</v>
      </c>
      <c r="U970" s="23">
        <v>-760</v>
      </c>
      <c r="V970" s="23">
        <v>0</v>
      </c>
      <c r="X970" s="23">
        <v>-760</v>
      </c>
      <c r="Y970" s="23">
        <v>760</v>
      </c>
      <c r="Z970" s="23">
        <v>0</v>
      </c>
      <c r="AA970" s="20" t="s">
        <v>182</v>
      </c>
      <c r="AB970" s="20" t="s">
        <v>169</v>
      </c>
      <c r="AC970" s="20" t="s">
        <v>110</v>
      </c>
    </row>
    <row r="971" spans="1:29" ht="13.2" x14ac:dyDescent="0.25">
      <c r="A971" s="20" t="s">
        <v>1013</v>
      </c>
      <c r="B971" s="20" t="s">
        <v>8</v>
      </c>
      <c r="C971" s="20" t="s">
        <v>8</v>
      </c>
      <c r="D971" s="20" t="s">
        <v>14</v>
      </c>
      <c r="E971" s="20" t="s">
        <v>377</v>
      </c>
      <c r="F971" s="21">
        <v>43697.578472222223</v>
      </c>
      <c r="G971" s="20" t="s">
        <v>1014</v>
      </c>
      <c r="H971" s="20" t="s">
        <v>999</v>
      </c>
      <c r="I971" s="20" t="s">
        <v>1000</v>
      </c>
      <c r="J971" s="22">
        <v>356446100286892</v>
      </c>
      <c r="K971" s="20" t="s">
        <v>106</v>
      </c>
      <c r="L971" s="22">
        <v>281987455</v>
      </c>
      <c r="M971" s="20" t="s">
        <v>1001</v>
      </c>
      <c r="N971" s="20" t="s">
        <v>106</v>
      </c>
      <c r="O971" s="22">
        <v>1</v>
      </c>
      <c r="P971" s="23">
        <v>760</v>
      </c>
      <c r="Q971" s="23">
        <v>760</v>
      </c>
      <c r="R971" s="23">
        <v>0</v>
      </c>
      <c r="S971" s="23">
        <v>760</v>
      </c>
      <c r="T971" s="23">
        <v>760</v>
      </c>
      <c r="U971" s="23">
        <v>760</v>
      </c>
      <c r="V971" s="23">
        <v>0</v>
      </c>
      <c r="X971" s="23">
        <v>760</v>
      </c>
      <c r="Y971" s="23">
        <v>-760</v>
      </c>
      <c r="Z971" s="23">
        <v>0</v>
      </c>
      <c r="AA971" s="20" t="s">
        <v>182</v>
      </c>
      <c r="AB971" s="20" t="s">
        <v>169</v>
      </c>
      <c r="AC971" s="20" t="s">
        <v>110</v>
      </c>
    </row>
    <row r="972" spans="1:29" ht="13.2" x14ac:dyDescent="0.25">
      <c r="A972" s="20" t="s">
        <v>1013</v>
      </c>
      <c r="B972" s="20" t="s">
        <v>8</v>
      </c>
      <c r="C972" s="20" t="s">
        <v>8</v>
      </c>
      <c r="D972" s="20" t="s">
        <v>11</v>
      </c>
      <c r="E972" s="20" t="s">
        <v>377</v>
      </c>
      <c r="F972" s="21">
        <v>43697.578472222223</v>
      </c>
      <c r="G972" s="20" t="s">
        <v>1014</v>
      </c>
      <c r="H972" s="20" t="s">
        <v>999</v>
      </c>
      <c r="I972" s="20" t="s">
        <v>159</v>
      </c>
      <c r="J972" s="22">
        <v>7165726749</v>
      </c>
      <c r="K972" s="20" t="s">
        <v>106</v>
      </c>
      <c r="L972" s="22">
        <v>281987455</v>
      </c>
      <c r="M972" s="20" t="s">
        <v>160</v>
      </c>
      <c r="N972" s="20" t="s">
        <v>106</v>
      </c>
      <c r="O972" s="22">
        <v>1</v>
      </c>
      <c r="P972" s="23">
        <v>0</v>
      </c>
      <c r="Q972" s="23">
        <v>0</v>
      </c>
      <c r="R972" s="23">
        <v>760</v>
      </c>
      <c r="S972" s="23">
        <v>760</v>
      </c>
      <c r="T972" s="23">
        <v>760</v>
      </c>
      <c r="U972" s="23">
        <v>760</v>
      </c>
      <c r="V972" s="23">
        <v>760</v>
      </c>
      <c r="W972" s="23">
        <v>0</v>
      </c>
      <c r="X972" s="23">
        <v>760</v>
      </c>
      <c r="Y972" s="23">
        <v>0</v>
      </c>
      <c r="Z972" s="23">
        <v>0</v>
      </c>
      <c r="AA972" s="20" t="s">
        <v>182</v>
      </c>
      <c r="AB972" s="20" t="s">
        <v>161</v>
      </c>
      <c r="AC972" s="20" t="s">
        <v>110</v>
      </c>
    </row>
    <row r="973" spans="1:29" ht="13.2" x14ac:dyDescent="0.25">
      <c r="A973" s="20" t="s">
        <v>1013</v>
      </c>
      <c r="B973" s="20" t="s">
        <v>8</v>
      </c>
      <c r="C973" s="20" t="s">
        <v>8</v>
      </c>
      <c r="D973" s="20" t="s">
        <v>14</v>
      </c>
      <c r="E973" s="20" t="s">
        <v>377</v>
      </c>
      <c r="F973" s="21">
        <v>43697.578472222223</v>
      </c>
      <c r="G973" s="20" t="s">
        <v>1014</v>
      </c>
      <c r="H973" s="20" t="s">
        <v>999</v>
      </c>
      <c r="I973" s="20" t="s">
        <v>170</v>
      </c>
      <c r="K973" s="20" t="s">
        <v>106</v>
      </c>
      <c r="L973" s="22">
        <v>281987455</v>
      </c>
      <c r="M973" s="20" t="s">
        <v>171</v>
      </c>
      <c r="N973" s="20" t="s">
        <v>106</v>
      </c>
      <c r="O973" s="22">
        <v>1</v>
      </c>
      <c r="P973" s="23">
        <v>0</v>
      </c>
      <c r="Q973" s="23">
        <v>0</v>
      </c>
      <c r="R973" s="23">
        <v>0</v>
      </c>
      <c r="S973" s="23">
        <v>0</v>
      </c>
      <c r="T973" s="23">
        <v>0</v>
      </c>
      <c r="U973" s="23">
        <v>0</v>
      </c>
      <c r="V973" s="23">
        <v>0</v>
      </c>
      <c r="W973" s="23">
        <v>0</v>
      </c>
      <c r="X973" s="23">
        <v>0</v>
      </c>
      <c r="Y973" s="23">
        <v>0</v>
      </c>
      <c r="Z973" s="23">
        <v>0</v>
      </c>
      <c r="AA973" s="20" t="s">
        <v>182</v>
      </c>
      <c r="AB973" s="20" t="s">
        <v>133</v>
      </c>
      <c r="AC973" s="20" t="s">
        <v>110</v>
      </c>
    </row>
    <row r="974" spans="1:29" ht="13.2" x14ac:dyDescent="0.25">
      <c r="A974" s="20" t="s">
        <v>1013</v>
      </c>
      <c r="B974" s="20" t="s">
        <v>8</v>
      </c>
      <c r="C974" s="20" t="s">
        <v>8</v>
      </c>
      <c r="D974" s="20" t="s">
        <v>11</v>
      </c>
      <c r="E974" s="20" t="s">
        <v>377</v>
      </c>
      <c r="F974" s="21">
        <v>43697.578472222223</v>
      </c>
      <c r="G974" s="20" t="s">
        <v>1014</v>
      </c>
      <c r="H974" s="20" t="s">
        <v>999</v>
      </c>
      <c r="I974" s="20" t="s">
        <v>170</v>
      </c>
      <c r="K974" s="20" t="s">
        <v>106</v>
      </c>
      <c r="L974" s="22">
        <v>281987455</v>
      </c>
      <c r="M974" s="20" t="s">
        <v>171</v>
      </c>
      <c r="N974" s="20" t="s">
        <v>141</v>
      </c>
      <c r="O974" s="22">
        <v>-1</v>
      </c>
      <c r="P974" s="23">
        <v>0</v>
      </c>
      <c r="Q974" s="23">
        <v>0</v>
      </c>
      <c r="R974" s="23">
        <v>0</v>
      </c>
      <c r="S974" s="23">
        <v>0</v>
      </c>
      <c r="T974" s="23">
        <v>0</v>
      </c>
      <c r="U974" s="23">
        <v>0</v>
      </c>
      <c r="V974" s="23">
        <v>0</v>
      </c>
      <c r="W974" s="23">
        <v>0</v>
      </c>
      <c r="X974" s="23">
        <v>0</v>
      </c>
      <c r="Y974" s="23">
        <v>0</v>
      </c>
      <c r="Z974" s="23">
        <v>0</v>
      </c>
      <c r="AA974" s="20" t="s">
        <v>182</v>
      </c>
      <c r="AB974" s="20" t="s">
        <v>133</v>
      </c>
      <c r="AC974" s="20" t="s">
        <v>110</v>
      </c>
    </row>
    <row r="975" spans="1:29" ht="13.2" x14ac:dyDescent="0.25">
      <c r="A975" s="20" t="s">
        <v>1013</v>
      </c>
      <c r="B975" s="20" t="s">
        <v>8</v>
      </c>
      <c r="C975" s="20" t="s">
        <v>8</v>
      </c>
      <c r="D975" s="20" t="s">
        <v>11</v>
      </c>
      <c r="E975" s="20" t="s">
        <v>377</v>
      </c>
      <c r="F975" s="21">
        <v>43697.578472222223</v>
      </c>
      <c r="G975" s="20" t="s">
        <v>1014</v>
      </c>
      <c r="H975" s="20" t="s">
        <v>999</v>
      </c>
      <c r="I975" s="20" t="s">
        <v>128</v>
      </c>
      <c r="J975" s="22">
        <v>7165726749</v>
      </c>
      <c r="K975" s="20" t="s">
        <v>106</v>
      </c>
      <c r="L975" s="22">
        <v>281987455</v>
      </c>
      <c r="M975" s="20" t="s">
        <v>129</v>
      </c>
      <c r="N975" s="20" t="s">
        <v>141</v>
      </c>
      <c r="O975" s="22">
        <v>-1</v>
      </c>
      <c r="P975" s="23">
        <v>0</v>
      </c>
      <c r="Q975" s="23">
        <v>0</v>
      </c>
      <c r="R975" s="23">
        <v>0</v>
      </c>
      <c r="S975" s="23">
        <v>0</v>
      </c>
      <c r="T975" s="23">
        <v>0</v>
      </c>
      <c r="U975" s="23">
        <v>0</v>
      </c>
      <c r="V975" s="23">
        <v>0</v>
      </c>
      <c r="W975" s="23">
        <v>0</v>
      </c>
      <c r="X975" s="23">
        <v>0</v>
      </c>
      <c r="Y975" s="23">
        <v>0</v>
      </c>
      <c r="Z975" s="23">
        <v>0</v>
      </c>
      <c r="AA975" s="20" t="s">
        <v>182</v>
      </c>
      <c r="AB975" s="20" t="s">
        <v>130</v>
      </c>
      <c r="AC975" s="20" t="s">
        <v>110</v>
      </c>
    </row>
    <row r="976" spans="1:29" ht="13.2" x14ac:dyDescent="0.25">
      <c r="A976" s="20" t="s">
        <v>1013</v>
      </c>
      <c r="B976" s="20" t="s">
        <v>8</v>
      </c>
      <c r="C976" s="20" t="s">
        <v>8</v>
      </c>
      <c r="D976" s="20" t="s">
        <v>14</v>
      </c>
      <c r="E976" s="20" t="s">
        <v>377</v>
      </c>
      <c r="F976" s="21">
        <v>43697.578472222223</v>
      </c>
      <c r="G976" s="20" t="s">
        <v>1014</v>
      </c>
      <c r="H976" s="20" t="s">
        <v>999</v>
      </c>
      <c r="I976" s="20" t="s">
        <v>128</v>
      </c>
      <c r="J976" s="22">
        <v>7165726749</v>
      </c>
      <c r="K976" s="20" t="s">
        <v>106</v>
      </c>
      <c r="L976" s="22">
        <v>281987455</v>
      </c>
      <c r="M976" s="20" t="s">
        <v>129</v>
      </c>
      <c r="N976" s="20" t="s">
        <v>106</v>
      </c>
      <c r="O976" s="22">
        <v>1</v>
      </c>
      <c r="P976" s="23">
        <v>0</v>
      </c>
      <c r="Q976" s="23">
        <v>0</v>
      </c>
      <c r="R976" s="23">
        <v>0</v>
      </c>
      <c r="S976" s="23">
        <v>0</v>
      </c>
      <c r="T976" s="23">
        <v>0</v>
      </c>
      <c r="U976" s="23">
        <v>0</v>
      </c>
      <c r="V976" s="23">
        <v>0</v>
      </c>
      <c r="W976" s="23">
        <v>0</v>
      </c>
      <c r="X976" s="23">
        <v>0</v>
      </c>
      <c r="Y976" s="23">
        <v>0</v>
      </c>
      <c r="Z976" s="23">
        <v>0</v>
      </c>
      <c r="AA976" s="20" t="s">
        <v>182</v>
      </c>
      <c r="AB976" s="20" t="s">
        <v>130</v>
      </c>
      <c r="AC976" s="20" t="s">
        <v>110</v>
      </c>
    </row>
    <row r="977" spans="1:29" ht="13.2" x14ac:dyDescent="0.25">
      <c r="A977" s="20" t="s">
        <v>1013</v>
      </c>
      <c r="B977" s="20" t="s">
        <v>8</v>
      </c>
      <c r="C977" s="20" t="s">
        <v>8</v>
      </c>
      <c r="D977" s="20" t="s">
        <v>14</v>
      </c>
      <c r="E977" s="20" t="s">
        <v>377</v>
      </c>
      <c r="F977" s="21">
        <v>43697.578472222223</v>
      </c>
      <c r="G977" s="20" t="s">
        <v>1014</v>
      </c>
      <c r="H977" s="20" t="s">
        <v>999</v>
      </c>
      <c r="I977" s="20" t="s">
        <v>172</v>
      </c>
      <c r="J977" s="22">
        <v>7165726749</v>
      </c>
      <c r="K977" s="20" t="s">
        <v>106</v>
      </c>
      <c r="L977" s="22">
        <v>281987455</v>
      </c>
      <c r="M977" s="20" t="s">
        <v>173</v>
      </c>
      <c r="N977" s="20" t="s">
        <v>106</v>
      </c>
      <c r="O977" s="22">
        <v>1</v>
      </c>
      <c r="P977" s="23">
        <v>0</v>
      </c>
      <c r="Q977" s="23">
        <v>0</v>
      </c>
      <c r="R977" s="23">
        <v>0</v>
      </c>
      <c r="S977" s="23">
        <v>150</v>
      </c>
      <c r="T977" s="23">
        <v>150</v>
      </c>
      <c r="U977" s="23">
        <v>150</v>
      </c>
      <c r="V977" s="23">
        <v>150</v>
      </c>
      <c r="W977" s="23">
        <v>0</v>
      </c>
      <c r="X977" s="23">
        <v>150</v>
      </c>
      <c r="Y977" s="23">
        <v>-150</v>
      </c>
      <c r="Z977" s="23">
        <v>0</v>
      </c>
      <c r="AA977" s="20" t="s">
        <v>182</v>
      </c>
      <c r="AB977" s="20" t="s">
        <v>136</v>
      </c>
      <c r="AC977" s="20" t="s">
        <v>110</v>
      </c>
    </row>
    <row r="978" spans="1:29" ht="13.2" x14ac:dyDescent="0.25">
      <c r="A978" s="20" t="s">
        <v>1013</v>
      </c>
      <c r="B978" s="20" t="s">
        <v>8</v>
      </c>
      <c r="C978" s="20" t="s">
        <v>8</v>
      </c>
      <c r="D978" s="20" t="s">
        <v>11</v>
      </c>
      <c r="E978" s="20" t="s">
        <v>377</v>
      </c>
      <c r="F978" s="21">
        <v>43697.578472222223</v>
      </c>
      <c r="G978" s="20" t="s">
        <v>1014</v>
      </c>
      <c r="H978" s="20" t="s">
        <v>999</v>
      </c>
      <c r="I978" s="20" t="s">
        <v>342</v>
      </c>
      <c r="J978" s="22">
        <v>7165726749</v>
      </c>
      <c r="K978" s="20" t="s">
        <v>106</v>
      </c>
      <c r="L978" s="22">
        <v>281987455</v>
      </c>
      <c r="M978" s="20" t="s">
        <v>343</v>
      </c>
      <c r="N978" s="20" t="s">
        <v>141</v>
      </c>
      <c r="O978" s="22">
        <v>-1</v>
      </c>
      <c r="P978" s="23">
        <v>0</v>
      </c>
      <c r="Q978" s="23">
        <v>0</v>
      </c>
      <c r="R978" s="23">
        <v>-55</v>
      </c>
      <c r="S978" s="23">
        <v>-55</v>
      </c>
      <c r="T978" s="23">
        <v>-55</v>
      </c>
      <c r="U978" s="23">
        <v>-55</v>
      </c>
      <c r="V978" s="23">
        <v>-55</v>
      </c>
      <c r="W978" s="23">
        <v>0</v>
      </c>
      <c r="X978" s="23">
        <v>-55</v>
      </c>
      <c r="Y978" s="23">
        <v>0</v>
      </c>
      <c r="Z978" s="23">
        <v>0</v>
      </c>
      <c r="AA978" s="20" t="s">
        <v>182</v>
      </c>
      <c r="AB978" s="20" t="s">
        <v>151</v>
      </c>
      <c r="AC978" s="20" t="s">
        <v>110</v>
      </c>
    </row>
    <row r="979" spans="1:29" ht="13.2" x14ac:dyDescent="0.25">
      <c r="A979" s="20" t="s">
        <v>1013</v>
      </c>
      <c r="B979" s="20" t="s">
        <v>8</v>
      </c>
      <c r="C979" s="20" t="s">
        <v>8</v>
      </c>
      <c r="D979" s="20" t="s">
        <v>14</v>
      </c>
      <c r="E979" s="20" t="s">
        <v>377</v>
      </c>
      <c r="F979" s="21">
        <v>43697.578472222223</v>
      </c>
      <c r="G979" s="20" t="s">
        <v>1014</v>
      </c>
      <c r="H979" s="20" t="s">
        <v>999</v>
      </c>
      <c r="I979" s="20" t="s">
        <v>342</v>
      </c>
      <c r="J979" s="22">
        <v>7165726749</v>
      </c>
      <c r="K979" s="20" t="s">
        <v>106</v>
      </c>
      <c r="L979" s="22">
        <v>281987455</v>
      </c>
      <c r="M979" s="20" t="s">
        <v>343</v>
      </c>
      <c r="N979" s="20" t="s">
        <v>106</v>
      </c>
      <c r="O979" s="22">
        <v>1</v>
      </c>
      <c r="P979" s="23">
        <v>0</v>
      </c>
      <c r="Q979" s="23">
        <v>0</v>
      </c>
      <c r="R979" s="23">
        <v>55</v>
      </c>
      <c r="S979" s="23">
        <v>55</v>
      </c>
      <c r="T979" s="23">
        <v>55</v>
      </c>
      <c r="U979" s="23">
        <v>55</v>
      </c>
      <c r="V979" s="23">
        <v>55</v>
      </c>
      <c r="W979" s="23">
        <v>0</v>
      </c>
      <c r="X979" s="23">
        <v>55</v>
      </c>
      <c r="Y979" s="23">
        <v>0</v>
      </c>
      <c r="Z979" s="23">
        <v>0</v>
      </c>
      <c r="AA979" s="20" t="s">
        <v>182</v>
      </c>
      <c r="AB979" s="20" t="s">
        <v>151</v>
      </c>
      <c r="AC979" s="20" t="s">
        <v>110</v>
      </c>
    </row>
    <row r="980" spans="1:29" ht="13.2" x14ac:dyDescent="0.25">
      <c r="A980" s="20" t="s">
        <v>1013</v>
      </c>
      <c r="B980" s="20" t="s">
        <v>8</v>
      </c>
      <c r="C980" s="20" t="s">
        <v>8</v>
      </c>
      <c r="D980" s="20" t="s">
        <v>11</v>
      </c>
      <c r="E980" s="20" t="s">
        <v>377</v>
      </c>
      <c r="F980" s="21">
        <v>43697.578472222223</v>
      </c>
      <c r="G980" s="20" t="s">
        <v>1014</v>
      </c>
      <c r="H980" s="20" t="s">
        <v>999</v>
      </c>
      <c r="I980" s="20" t="s">
        <v>199</v>
      </c>
      <c r="J980" s="22">
        <v>7165726749</v>
      </c>
      <c r="K980" s="20" t="s">
        <v>106</v>
      </c>
      <c r="L980" s="22">
        <v>281987455</v>
      </c>
      <c r="M980" s="20" t="s">
        <v>200</v>
      </c>
      <c r="N980" s="20" t="s">
        <v>141</v>
      </c>
      <c r="O980" s="22">
        <v>-1</v>
      </c>
      <c r="P980" s="23">
        <v>0</v>
      </c>
      <c r="Q980" s="23">
        <v>0</v>
      </c>
      <c r="R980" s="23">
        <v>0</v>
      </c>
      <c r="S980" s="23">
        <v>0</v>
      </c>
      <c r="T980" s="23">
        <v>0</v>
      </c>
      <c r="U980" s="23">
        <v>0</v>
      </c>
      <c r="V980" s="23">
        <v>0</v>
      </c>
      <c r="W980" s="23">
        <v>0</v>
      </c>
      <c r="X980" s="23">
        <v>0</v>
      </c>
      <c r="Y980" s="23">
        <v>0</v>
      </c>
      <c r="Z980" s="23">
        <v>0</v>
      </c>
      <c r="AA980" s="20" t="s">
        <v>182</v>
      </c>
      <c r="AB980" s="20" t="s">
        <v>151</v>
      </c>
      <c r="AC980" s="20" t="s">
        <v>110</v>
      </c>
    </row>
    <row r="981" spans="1:29" ht="13.2" x14ac:dyDescent="0.25">
      <c r="A981" s="20" t="s">
        <v>1013</v>
      </c>
      <c r="B981" s="20" t="s">
        <v>8</v>
      </c>
      <c r="C981" s="20" t="s">
        <v>8</v>
      </c>
      <c r="D981" s="20" t="s">
        <v>14</v>
      </c>
      <c r="E981" s="20" t="s">
        <v>377</v>
      </c>
      <c r="F981" s="21">
        <v>43697.578472222223</v>
      </c>
      <c r="G981" s="20" t="s">
        <v>1014</v>
      </c>
      <c r="H981" s="20" t="s">
        <v>999</v>
      </c>
      <c r="I981" s="20" t="s">
        <v>199</v>
      </c>
      <c r="J981" s="22">
        <v>7165726749</v>
      </c>
      <c r="K981" s="20" t="s">
        <v>106</v>
      </c>
      <c r="L981" s="22">
        <v>281987455</v>
      </c>
      <c r="M981" s="20" t="s">
        <v>200</v>
      </c>
      <c r="N981" s="20" t="s">
        <v>106</v>
      </c>
      <c r="O981" s="22">
        <v>1</v>
      </c>
      <c r="P981" s="23">
        <v>0</v>
      </c>
      <c r="Q981" s="23">
        <v>0</v>
      </c>
      <c r="R981" s="23">
        <v>0</v>
      </c>
      <c r="S981" s="23">
        <v>0</v>
      </c>
      <c r="T981" s="23">
        <v>0</v>
      </c>
      <c r="U981" s="23">
        <v>0</v>
      </c>
      <c r="V981" s="23">
        <v>0</v>
      </c>
      <c r="W981" s="23">
        <v>0</v>
      </c>
      <c r="X981" s="23">
        <v>0</v>
      </c>
      <c r="Y981" s="23">
        <v>0</v>
      </c>
      <c r="Z981" s="23">
        <v>0</v>
      </c>
      <c r="AA981" s="20" t="s">
        <v>182</v>
      </c>
      <c r="AB981" s="20" t="s">
        <v>151</v>
      </c>
      <c r="AC981" s="20" t="s">
        <v>110</v>
      </c>
    </row>
    <row r="982" spans="1:29" ht="13.2" x14ac:dyDescent="0.25">
      <c r="A982" s="20" t="s">
        <v>1013</v>
      </c>
      <c r="B982" s="20" t="s">
        <v>8</v>
      </c>
      <c r="C982" s="20" t="s">
        <v>8</v>
      </c>
      <c r="D982" s="20" t="s">
        <v>11</v>
      </c>
      <c r="E982" s="20" t="s">
        <v>377</v>
      </c>
      <c r="F982" s="21">
        <v>43697.578472222223</v>
      </c>
      <c r="G982" s="20" t="s">
        <v>1014</v>
      </c>
      <c r="H982" s="20" t="s">
        <v>999</v>
      </c>
      <c r="I982" s="20" t="s">
        <v>407</v>
      </c>
      <c r="J982" s="22">
        <v>7165726749</v>
      </c>
      <c r="K982" s="20" t="s">
        <v>106</v>
      </c>
      <c r="L982" s="22">
        <v>281987455</v>
      </c>
      <c r="M982" s="20" t="s">
        <v>408</v>
      </c>
      <c r="N982" s="20" t="s">
        <v>141</v>
      </c>
      <c r="O982" s="22">
        <v>-1</v>
      </c>
      <c r="P982" s="23">
        <v>0</v>
      </c>
      <c r="Q982" s="23">
        <v>0</v>
      </c>
      <c r="R982" s="23">
        <v>-55</v>
      </c>
      <c r="S982" s="23">
        <v>-55</v>
      </c>
      <c r="T982" s="23">
        <v>-55</v>
      </c>
      <c r="U982" s="23">
        <v>-55</v>
      </c>
      <c r="V982" s="23">
        <v>-55</v>
      </c>
      <c r="W982" s="23">
        <v>0</v>
      </c>
      <c r="X982" s="23">
        <v>-55</v>
      </c>
      <c r="Y982" s="23">
        <v>0</v>
      </c>
      <c r="Z982" s="23">
        <v>0</v>
      </c>
      <c r="AA982" s="20" t="s">
        <v>182</v>
      </c>
      <c r="AB982" s="20" t="s">
        <v>151</v>
      </c>
      <c r="AC982" s="20" t="s">
        <v>110</v>
      </c>
    </row>
    <row r="983" spans="1:29" ht="13.2" x14ac:dyDescent="0.25">
      <c r="A983" s="20" t="s">
        <v>1013</v>
      </c>
      <c r="B983" s="20" t="s">
        <v>8</v>
      </c>
      <c r="C983" s="20" t="s">
        <v>8</v>
      </c>
      <c r="D983" s="20" t="s">
        <v>14</v>
      </c>
      <c r="E983" s="20" t="s">
        <v>377</v>
      </c>
      <c r="F983" s="21">
        <v>43697.578472222223</v>
      </c>
      <c r="G983" s="20" t="s">
        <v>1014</v>
      </c>
      <c r="H983" s="20" t="s">
        <v>999</v>
      </c>
      <c r="I983" s="20" t="s">
        <v>149</v>
      </c>
      <c r="J983" s="22">
        <v>40082019001785</v>
      </c>
      <c r="K983" s="20" t="s">
        <v>106</v>
      </c>
      <c r="M983" s="20" t="s">
        <v>150</v>
      </c>
      <c r="N983" s="20" t="s">
        <v>141</v>
      </c>
      <c r="O983" s="22">
        <v>-1</v>
      </c>
      <c r="P983" s="23">
        <v>0</v>
      </c>
      <c r="Q983" s="23">
        <v>0</v>
      </c>
      <c r="R983" s="23">
        <v>-100</v>
      </c>
      <c r="S983" s="23">
        <v>-100</v>
      </c>
      <c r="T983" s="23">
        <v>-100</v>
      </c>
      <c r="U983" s="23">
        <v>-100</v>
      </c>
      <c r="V983" s="23">
        <v>-100</v>
      </c>
      <c r="W983" s="23">
        <v>0</v>
      </c>
      <c r="X983" s="23">
        <v>-100</v>
      </c>
      <c r="Y983" s="23">
        <v>0</v>
      </c>
      <c r="Z983" s="23">
        <v>0</v>
      </c>
      <c r="AA983" s="20" t="s">
        <v>182</v>
      </c>
      <c r="AB983" s="20" t="s">
        <v>148</v>
      </c>
      <c r="AC983" s="20" t="s">
        <v>110</v>
      </c>
    </row>
    <row r="984" spans="1:29" ht="13.2" x14ac:dyDescent="0.25">
      <c r="A984" s="20" t="s">
        <v>1013</v>
      </c>
      <c r="B984" s="20" t="s">
        <v>8</v>
      </c>
      <c r="C984" s="20" t="s">
        <v>8</v>
      </c>
      <c r="D984" s="20" t="s">
        <v>14</v>
      </c>
      <c r="E984" s="20" t="s">
        <v>377</v>
      </c>
      <c r="F984" s="21">
        <v>43697.578472222223</v>
      </c>
      <c r="G984" s="20" t="s">
        <v>1014</v>
      </c>
      <c r="H984" s="20" t="s">
        <v>999</v>
      </c>
      <c r="I984" s="20" t="s">
        <v>407</v>
      </c>
      <c r="J984" s="22">
        <v>7165726749</v>
      </c>
      <c r="K984" s="20" t="s">
        <v>106</v>
      </c>
      <c r="L984" s="22">
        <v>281987455</v>
      </c>
      <c r="M984" s="20" t="s">
        <v>408</v>
      </c>
      <c r="N984" s="20" t="s">
        <v>106</v>
      </c>
      <c r="O984" s="22">
        <v>1</v>
      </c>
      <c r="P984" s="23">
        <v>0</v>
      </c>
      <c r="Q984" s="23">
        <v>0</v>
      </c>
      <c r="R984" s="23">
        <v>55</v>
      </c>
      <c r="S984" s="23">
        <v>55</v>
      </c>
      <c r="T984" s="23">
        <v>55</v>
      </c>
      <c r="U984" s="23">
        <v>55</v>
      </c>
      <c r="V984" s="23">
        <v>55</v>
      </c>
      <c r="W984" s="23">
        <v>0</v>
      </c>
      <c r="X984" s="23">
        <v>55</v>
      </c>
      <c r="Y984" s="23">
        <v>0</v>
      </c>
      <c r="Z984" s="23">
        <v>0</v>
      </c>
      <c r="AA984" s="20" t="s">
        <v>182</v>
      </c>
      <c r="AB984" s="20" t="s">
        <v>151</v>
      </c>
      <c r="AC984" s="20" t="s">
        <v>110</v>
      </c>
    </row>
    <row r="985" spans="1:29" ht="13.2" x14ac:dyDescent="0.25">
      <c r="A985" s="20" t="s">
        <v>1013</v>
      </c>
      <c r="B985" s="20" t="s">
        <v>8</v>
      </c>
      <c r="C985" s="20" t="s">
        <v>8</v>
      </c>
      <c r="D985" s="20" t="s">
        <v>11</v>
      </c>
      <c r="E985" s="20" t="s">
        <v>377</v>
      </c>
      <c r="F985" s="21">
        <v>43697.578472222223</v>
      </c>
      <c r="G985" s="20" t="s">
        <v>1014</v>
      </c>
      <c r="H985" s="20" t="s">
        <v>999</v>
      </c>
      <c r="I985" s="20" t="s">
        <v>149</v>
      </c>
      <c r="J985" s="22">
        <v>40082019001785</v>
      </c>
      <c r="K985" s="20" t="s">
        <v>106</v>
      </c>
      <c r="M985" s="20" t="s">
        <v>150</v>
      </c>
      <c r="N985" s="20" t="s">
        <v>106</v>
      </c>
      <c r="O985" s="22">
        <v>1</v>
      </c>
      <c r="P985" s="23">
        <v>0</v>
      </c>
      <c r="Q985" s="23">
        <v>0</v>
      </c>
      <c r="R985" s="23">
        <v>100</v>
      </c>
      <c r="S985" s="23">
        <v>100</v>
      </c>
      <c r="T985" s="23">
        <v>100</v>
      </c>
      <c r="U985" s="23">
        <v>100</v>
      </c>
      <c r="V985" s="23">
        <v>100</v>
      </c>
      <c r="W985" s="23">
        <v>0</v>
      </c>
      <c r="X985" s="23">
        <v>100</v>
      </c>
      <c r="Y985" s="23">
        <v>0</v>
      </c>
      <c r="Z985" s="23">
        <v>0</v>
      </c>
      <c r="AA985" s="20" t="s">
        <v>182</v>
      </c>
      <c r="AB985" s="20" t="s">
        <v>148</v>
      </c>
      <c r="AC985" s="20" t="s">
        <v>110</v>
      </c>
    </row>
    <row r="986" spans="1:29" ht="13.2" x14ac:dyDescent="0.25">
      <c r="A986" s="20" t="s">
        <v>1013</v>
      </c>
      <c r="B986" s="20" t="s">
        <v>8</v>
      </c>
      <c r="C986" s="20" t="s">
        <v>8</v>
      </c>
      <c r="D986" s="20" t="s">
        <v>11</v>
      </c>
      <c r="E986" s="20" t="s">
        <v>377</v>
      </c>
      <c r="F986" s="21">
        <v>43697.578472222223</v>
      </c>
      <c r="G986" s="20" t="s">
        <v>1014</v>
      </c>
      <c r="H986" s="20" t="s">
        <v>999</v>
      </c>
      <c r="I986" s="20" t="s">
        <v>164</v>
      </c>
      <c r="J986" s="22">
        <v>7165726749</v>
      </c>
      <c r="K986" s="20" t="s">
        <v>106</v>
      </c>
      <c r="L986" s="22">
        <v>281987455</v>
      </c>
      <c r="M986" s="20" t="s">
        <v>165</v>
      </c>
      <c r="N986" s="20" t="s">
        <v>141</v>
      </c>
      <c r="O986" s="22">
        <v>-1</v>
      </c>
      <c r="P986" s="23">
        <v>0</v>
      </c>
      <c r="Q986" s="23">
        <v>0</v>
      </c>
      <c r="R986" s="23">
        <v>-760</v>
      </c>
      <c r="S986" s="23">
        <v>-760</v>
      </c>
      <c r="T986" s="23">
        <v>-760</v>
      </c>
      <c r="U986" s="23">
        <v>-760</v>
      </c>
      <c r="V986" s="23">
        <v>-760</v>
      </c>
      <c r="W986" s="23">
        <v>0</v>
      </c>
      <c r="X986" s="23">
        <v>-760</v>
      </c>
      <c r="Y986" s="23">
        <v>0</v>
      </c>
      <c r="Z986" s="23">
        <v>0</v>
      </c>
      <c r="AA986" s="20" t="s">
        <v>182</v>
      </c>
      <c r="AB986" s="20" t="s">
        <v>158</v>
      </c>
      <c r="AC986" s="20" t="s">
        <v>110</v>
      </c>
    </row>
    <row r="987" spans="1:29" ht="13.2" x14ac:dyDescent="0.25">
      <c r="A987" s="20" t="s">
        <v>1013</v>
      </c>
      <c r="B987" s="20" t="s">
        <v>8</v>
      </c>
      <c r="C987" s="20" t="s">
        <v>8</v>
      </c>
      <c r="D987" s="20" t="s">
        <v>14</v>
      </c>
      <c r="E987" s="20" t="s">
        <v>377</v>
      </c>
      <c r="F987" s="21">
        <v>43697.578472222223</v>
      </c>
      <c r="G987" s="20" t="s">
        <v>1014</v>
      </c>
      <c r="H987" s="20" t="s">
        <v>999</v>
      </c>
      <c r="I987" s="20" t="s">
        <v>156</v>
      </c>
      <c r="J987" s="22">
        <v>1701246950</v>
      </c>
      <c r="K987" s="20" t="s">
        <v>106</v>
      </c>
      <c r="L987" s="22">
        <v>281987455</v>
      </c>
      <c r="M987" s="20" t="s">
        <v>157</v>
      </c>
      <c r="N987" s="20" t="s">
        <v>106</v>
      </c>
      <c r="O987" s="22">
        <v>1</v>
      </c>
      <c r="P987" s="23">
        <v>0</v>
      </c>
      <c r="Q987" s="23">
        <v>0</v>
      </c>
      <c r="R987" s="23">
        <v>0</v>
      </c>
      <c r="S987" s="23">
        <v>0</v>
      </c>
      <c r="T987" s="23">
        <v>0</v>
      </c>
      <c r="U987" s="23">
        <v>0</v>
      </c>
      <c r="V987" s="23">
        <v>0</v>
      </c>
      <c r="W987" s="23">
        <v>0</v>
      </c>
      <c r="X987" s="23">
        <v>0</v>
      </c>
      <c r="Y987" s="23">
        <v>0</v>
      </c>
      <c r="Z987" s="23">
        <v>0</v>
      </c>
      <c r="AA987" s="20" t="s">
        <v>182</v>
      </c>
      <c r="AB987" s="20" t="s">
        <v>158</v>
      </c>
      <c r="AC987" s="20" t="s">
        <v>110</v>
      </c>
    </row>
    <row r="988" spans="1:29" ht="13.2" x14ac:dyDescent="0.25">
      <c r="A988" s="20" t="s">
        <v>1013</v>
      </c>
      <c r="B988" s="20" t="s">
        <v>8</v>
      </c>
      <c r="C988" s="20" t="s">
        <v>8</v>
      </c>
      <c r="D988" s="20" t="s">
        <v>11</v>
      </c>
      <c r="E988" s="20" t="s">
        <v>377</v>
      </c>
      <c r="F988" s="21">
        <v>43697.578472222223</v>
      </c>
      <c r="G988" s="20" t="s">
        <v>1014</v>
      </c>
      <c r="H988" s="20" t="s">
        <v>999</v>
      </c>
      <c r="I988" s="20" t="s">
        <v>156</v>
      </c>
      <c r="J988" s="22">
        <v>1701246950</v>
      </c>
      <c r="K988" s="20" t="s">
        <v>106</v>
      </c>
      <c r="L988" s="22">
        <v>281987455</v>
      </c>
      <c r="M988" s="20" t="s">
        <v>157</v>
      </c>
      <c r="N988" s="20" t="s">
        <v>141</v>
      </c>
      <c r="O988" s="22">
        <v>-1</v>
      </c>
      <c r="P988" s="23">
        <v>0</v>
      </c>
      <c r="Q988" s="23">
        <v>0</v>
      </c>
      <c r="R988" s="23">
        <v>0</v>
      </c>
      <c r="S988" s="23">
        <v>0</v>
      </c>
      <c r="T988" s="23">
        <v>0</v>
      </c>
      <c r="U988" s="23">
        <v>0</v>
      </c>
      <c r="V988" s="23">
        <v>0</v>
      </c>
      <c r="W988" s="23">
        <v>0</v>
      </c>
      <c r="X988" s="23">
        <v>0</v>
      </c>
      <c r="Y988" s="23">
        <v>0</v>
      </c>
      <c r="Z988" s="23">
        <v>0</v>
      </c>
      <c r="AA988" s="20" t="s">
        <v>182</v>
      </c>
      <c r="AB988" s="20" t="s">
        <v>158</v>
      </c>
      <c r="AC988" s="20" t="s">
        <v>110</v>
      </c>
    </row>
    <row r="989" spans="1:29" ht="13.2" x14ac:dyDescent="0.25">
      <c r="A989" s="20" t="s">
        <v>1013</v>
      </c>
      <c r="B989" s="20" t="s">
        <v>8</v>
      </c>
      <c r="C989" s="20" t="s">
        <v>8</v>
      </c>
      <c r="D989" s="20" t="s">
        <v>14</v>
      </c>
      <c r="E989" s="20" t="s">
        <v>377</v>
      </c>
      <c r="F989" s="21">
        <v>43697.578472222223</v>
      </c>
      <c r="G989" s="20" t="s">
        <v>1014</v>
      </c>
      <c r="H989" s="20" t="s">
        <v>999</v>
      </c>
      <c r="I989" s="20" t="s">
        <v>159</v>
      </c>
      <c r="J989" s="22">
        <v>7165726749</v>
      </c>
      <c r="K989" s="20" t="s">
        <v>106</v>
      </c>
      <c r="L989" s="22">
        <v>281987455</v>
      </c>
      <c r="M989" s="20" t="s">
        <v>160</v>
      </c>
      <c r="N989" s="20" t="s">
        <v>141</v>
      </c>
      <c r="O989" s="22">
        <v>-1</v>
      </c>
      <c r="P989" s="23">
        <v>0</v>
      </c>
      <c r="Q989" s="23">
        <v>0</v>
      </c>
      <c r="R989" s="23">
        <v>-760</v>
      </c>
      <c r="S989" s="23">
        <v>-760</v>
      </c>
      <c r="T989" s="23">
        <v>-760</v>
      </c>
      <c r="U989" s="23">
        <v>-760</v>
      </c>
      <c r="V989" s="23">
        <v>-760</v>
      </c>
      <c r="W989" s="23">
        <v>0</v>
      </c>
      <c r="X989" s="23">
        <v>-760</v>
      </c>
      <c r="Y989" s="23">
        <v>0</v>
      </c>
      <c r="Z989" s="23">
        <v>0</v>
      </c>
      <c r="AA989" s="20" t="s">
        <v>182</v>
      </c>
      <c r="AB989" s="20" t="s">
        <v>161</v>
      </c>
      <c r="AC989" s="20" t="s">
        <v>110</v>
      </c>
    </row>
    <row r="990" spans="1:29" ht="13.2" x14ac:dyDescent="0.25">
      <c r="A990" s="20" t="s">
        <v>1013</v>
      </c>
      <c r="B990" s="20" t="s">
        <v>8</v>
      </c>
      <c r="C990" s="20" t="s">
        <v>8</v>
      </c>
      <c r="D990" s="20" t="s">
        <v>11</v>
      </c>
      <c r="E990" s="20" t="s">
        <v>377</v>
      </c>
      <c r="F990" s="21">
        <v>43697.578472222223</v>
      </c>
      <c r="G990" s="20" t="s">
        <v>1014</v>
      </c>
      <c r="H990" s="20" t="s">
        <v>999</v>
      </c>
      <c r="I990" s="20" t="s">
        <v>172</v>
      </c>
      <c r="J990" s="22">
        <v>7165726749</v>
      </c>
      <c r="K990" s="20" t="s">
        <v>106</v>
      </c>
      <c r="L990" s="22">
        <v>281987455</v>
      </c>
      <c r="M990" s="20" t="s">
        <v>173</v>
      </c>
      <c r="N990" s="20" t="s">
        <v>141</v>
      </c>
      <c r="O990" s="22">
        <v>-1</v>
      </c>
      <c r="P990" s="23">
        <v>0</v>
      </c>
      <c r="Q990" s="23">
        <v>0</v>
      </c>
      <c r="R990" s="23">
        <v>0</v>
      </c>
      <c r="S990" s="23">
        <v>-150</v>
      </c>
      <c r="T990" s="23">
        <v>-150</v>
      </c>
      <c r="U990" s="23">
        <v>-150</v>
      </c>
      <c r="V990" s="23">
        <v>-150</v>
      </c>
      <c r="W990" s="23">
        <v>0</v>
      </c>
      <c r="X990" s="23">
        <v>-150</v>
      </c>
      <c r="Y990" s="23">
        <v>150</v>
      </c>
      <c r="Z990" s="23">
        <v>0</v>
      </c>
      <c r="AA990" s="20" t="s">
        <v>182</v>
      </c>
      <c r="AB990" s="20" t="s">
        <v>136</v>
      </c>
      <c r="AC990" s="20" t="s">
        <v>110</v>
      </c>
    </row>
    <row r="991" spans="1:29" ht="13.2" x14ac:dyDescent="0.25">
      <c r="A991" s="20" t="s">
        <v>1013</v>
      </c>
      <c r="B991" s="20" t="s">
        <v>8</v>
      </c>
      <c r="C991" s="20" t="s">
        <v>8</v>
      </c>
      <c r="D991" s="20" t="s">
        <v>14</v>
      </c>
      <c r="E991" s="20" t="s">
        <v>377</v>
      </c>
      <c r="F991" s="21">
        <v>43697.578472222223</v>
      </c>
      <c r="G991" s="20" t="s">
        <v>1014</v>
      </c>
      <c r="H991" s="20" t="s">
        <v>999</v>
      </c>
      <c r="I991" s="20" t="s">
        <v>162</v>
      </c>
      <c r="J991" s="22">
        <v>7165726749</v>
      </c>
      <c r="K991" s="20" t="s">
        <v>106</v>
      </c>
      <c r="L991" s="22">
        <v>281987455</v>
      </c>
      <c r="M991" s="20" t="s">
        <v>163</v>
      </c>
      <c r="N991" s="20" t="s">
        <v>141</v>
      </c>
      <c r="O991" s="22">
        <v>-1</v>
      </c>
      <c r="P991" s="23">
        <v>0</v>
      </c>
      <c r="Q991" s="23">
        <v>0</v>
      </c>
      <c r="R991" s="23">
        <v>-38</v>
      </c>
      <c r="S991" s="23">
        <v>-38</v>
      </c>
      <c r="T991" s="23">
        <v>-38</v>
      </c>
      <c r="U991" s="23">
        <v>-38</v>
      </c>
      <c r="V991" s="23">
        <v>-38</v>
      </c>
      <c r="W991" s="23">
        <v>0</v>
      </c>
      <c r="X991" s="23">
        <v>-38</v>
      </c>
      <c r="Y991" s="23">
        <v>0</v>
      </c>
      <c r="Z991" s="23">
        <v>0</v>
      </c>
      <c r="AA991" s="20" t="s">
        <v>182</v>
      </c>
      <c r="AB991" s="20" t="s">
        <v>158</v>
      </c>
      <c r="AC991" s="20" t="s">
        <v>110</v>
      </c>
    </row>
    <row r="992" spans="1:29" ht="13.2" x14ac:dyDescent="0.25">
      <c r="A992" s="20" t="s">
        <v>1013</v>
      </c>
      <c r="B992" s="20" t="s">
        <v>8</v>
      </c>
      <c r="C992" s="20" t="s">
        <v>8</v>
      </c>
      <c r="D992" s="20" t="s">
        <v>11</v>
      </c>
      <c r="E992" s="20" t="s">
        <v>377</v>
      </c>
      <c r="F992" s="21">
        <v>43697.578472222223</v>
      </c>
      <c r="G992" s="20" t="s">
        <v>1014</v>
      </c>
      <c r="H992" s="20" t="s">
        <v>999</v>
      </c>
      <c r="I992" s="20" t="s">
        <v>162</v>
      </c>
      <c r="J992" s="22">
        <v>7165726749</v>
      </c>
      <c r="K992" s="20" t="s">
        <v>106</v>
      </c>
      <c r="L992" s="22">
        <v>281987455</v>
      </c>
      <c r="M992" s="20" t="s">
        <v>163</v>
      </c>
      <c r="N992" s="20" t="s">
        <v>106</v>
      </c>
      <c r="O992" s="22">
        <v>1</v>
      </c>
      <c r="P992" s="23">
        <v>0</v>
      </c>
      <c r="Q992" s="23">
        <v>0</v>
      </c>
      <c r="R992" s="23">
        <v>38</v>
      </c>
      <c r="S992" s="23">
        <v>38</v>
      </c>
      <c r="T992" s="23">
        <v>38</v>
      </c>
      <c r="U992" s="23">
        <v>38</v>
      </c>
      <c r="V992" s="23">
        <v>38</v>
      </c>
      <c r="W992" s="23">
        <v>0</v>
      </c>
      <c r="X992" s="23">
        <v>38</v>
      </c>
      <c r="Y992" s="23">
        <v>0</v>
      </c>
      <c r="Z992" s="23">
        <v>0</v>
      </c>
      <c r="AA992" s="20" t="s">
        <v>182</v>
      </c>
      <c r="AB992" s="20" t="s">
        <v>158</v>
      </c>
      <c r="AC992" s="20" t="s">
        <v>110</v>
      </c>
    </row>
    <row r="993" spans="1:29" ht="13.2" x14ac:dyDescent="0.25">
      <c r="A993" s="20" t="s">
        <v>1013</v>
      </c>
      <c r="B993" s="20" t="s">
        <v>8</v>
      </c>
      <c r="C993" s="20" t="s">
        <v>8</v>
      </c>
      <c r="D993" s="20" t="s">
        <v>14</v>
      </c>
      <c r="E993" s="20" t="s">
        <v>377</v>
      </c>
      <c r="F993" s="21">
        <v>43697.578472222223</v>
      </c>
      <c r="G993" s="20" t="s">
        <v>1014</v>
      </c>
      <c r="H993" s="20" t="s">
        <v>999</v>
      </c>
      <c r="I993" s="20" t="s">
        <v>164</v>
      </c>
      <c r="J993" s="22">
        <v>7165726749</v>
      </c>
      <c r="K993" s="20" t="s">
        <v>106</v>
      </c>
      <c r="L993" s="22">
        <v>281987455</v>
      </c>
      <c r="M993" s="20" t="s">
        <v>165</v>
      </c>
      <c r="N993" s="20" t="s">
        <v>106</v>
      </c>
      <c r="O993" s="22">
        <v>1</v>
      </c>
      <c r="P993" s="23">
        <v>0</v>
      </c>
      <c r="Q993" s="23">
        <v>0</v>
      </c>
      <c r="R993" s="23">
        <v>760</v>
      </c>
      <c r="S993" s="23">
        <v>760</v>
      </c>
      <c r="T993" s="23">
        <v>760</v>
      </c>
      <c r="U993" s="23">
        <v>760</v>
      </c>
      <c r="V993" s="23">
        <v>760</v>
      </c>
      <c r="W993" s="23">
        <v>0</v>
      </c>
      <c r="X993" s="23">
        <v>760</v>
      </c>
      <c r="Y993" s="23">
        <v>0</v>
      </c>
      <c r="Z993" s="23">
        <v>0</v>
      </c>
      <c r="AA993" s="20" t="s">
        <v>182</v>
      </c>
      <c r="AB993" s="20" t="s">
        <v>158</v>
      </c>
      <c r="AC993" s="20" t="s">
        <v>110</v>
      </c>
    </row>
    <row r="994" spans="1:29" ht="13.2" x14ac:dyDescent="0.25">
      <c r="A994" s="20" t="s">
        <v>1013</v>
      </c>
      <c r="B994" s="20" t="s">
        <v>8</v>
      </c>
      <c r="C994" s="20" t="s">
        <v>8</v>
      </c>
      <c r="D994" s="20" t="s">
        <v>11</v>
      </c>
      <c r="E994" s="20" t="s">
        <v>377</v>
      </c>
      <c r="F994" s="21">
        <v>43697.578472222223</v>
      </c>
      <c r="G994" s="20" t="s">
        <v>1014</v>
      </c>
      <c r="H994" s="20" t="s">
        <v>999</v>
      </c>
      <c r="I994" s="20" t="s">
        <v>390</v>
      </c>
      <c r="J994" s="22">
        <v>40082019001785</v>
      </c>
      <c r="K994" s="20" t="s">
        <v>106</v>
      </c>
      <c r="M994" s="20" t="s">
        <v>391</v>
      </c>
      <c r="N994" s="20" t="s">
        <v>141</v>
      </c>
      <c r="O994" s="22">
        <v>-1</v>
      </c>
      <c r="P994" s="23">
        <v>0</v>
      </c>
      <c r="Q994" s="23">
        <v>0</v>
      </c>
      <c r="R994" s="23">
        <v>-100</v>
      </c>
      <c r="S994" s="23">
        <v>-100</v>
      </c>
      <c r="T994" s="23">
        <v>-100</v>
      </c>
      <c r="U994" s="23">
        <v>-100</v>
      </c>
      <c r="V994" s="23">
        <v>-100</v>
      </c>
      <c r="W994" s="23">
        <v>0</v>
      </c>
      <c r="X994" s="23">
        <v>-100</v>
      </c>
      <c r="Y994" s="23">
        <v>0</v>
      </c>
      <c r="Z994" s="23">
        <v>0</v>
      </c>
      <c r="AA994" s="20" t="s">
        <v>182</v>
      </c>
      <c r="AB994" s="20" t="s">
        <v>148</v>
      </c>
      <c r="AC994" s="20" t="s">
        <v>110</v>
      </c>
    </row>
    <row r="995" spans="1:29" ht="13.2" x14ac:dyDescent="0.25">
      <c r="A995" s="20" t="s">
        <v>1013</v>
      </c>
      <c r="B995" s="20" t="s">
        <v>8</v>
      </c>
      <c r="C995" s="20" t="s">
        <v>8</v>
      </c>
      <c r="D995" s="20" t="s">
        <v>14</v>
      </c>
      <c r="E995" s="20" t="s">
        <v>377</v>
      </c>
      <c r="F995" s="21">
        <v>43697.578472222223</v>
      </c>
      <c r="G995" s="20" t="s">
        <v>1014</v>
      </c>
      <c r="H995" s="20" t="s">
        <v>999</v>
      </c>
      <c r="I995" s="20" t="s">
        <v>390</v>
      </c>
      <c r="J995" s="22">
        <v>40082019001785</v>
      </c>
      <c r="K995" s="20" t="s">
        <v>106</v>
      </c>
      <c r="M995" s="20" t="s">
        <v>391</v>
      </c>
      <c r="N995" s="20" t="s">
        <v>106</v>
      </c>
      <c r="O995" s="22">
        <v>1</v>
      </c>
      <c r="P995" s="23">
        <v>0</v>
      </c>
      <c r="Q995" s="23">
        <v>0</v>
      </c>
      <c r="R995" s="23">
        <v>100</v>
      </c>
      <c r="S995" s="23">
        <v>100</v>
      </c>
      <c r="T995" s="23">
        <v>100</v>
      </c>
      <c r="U995" s="23">
        <v>100</v>
      </c>
      <c r="V995" s="23">
        <v>100</v>
      </c>
      <c r="W995" s="23">
        <v>0</v>
      </c>
      <c r="X995" s="23">
        <v>100</v>
      </c>
      <c r="Y995" s="23">
        <v>0</v>
      </c>
      <c r="Z995" s="23">
        <v>0</v>
      </c>
      <c r="AA995" s="20" t="s">
        <v>182</v>
      </c>
      <c r="AB995" s="20" t="s">
        <v>148</v>
      </c>
      <c r="AC995" s="20" t="s">
        <v>110</v>
      </c>
    </row>
    <row r="996" spans="1:29" ht="13.2" x14ac:dyDescent="0.25">
      <c r="A996" s="20" t="s">
        <v>1013</v>
      </c>
      <c r="B996" s="20" t="s">
        <v>8</v>
      </c>
      <c r="C996" s="20" t="s">
        <v>8</v>
      </c>
      <c r="D996" s="20" t="s">
        <v>11</v>
      </c>
      <c r="E996" s="20" t="s">
        <v>377</v>
      </c>
      <c r="F996" s="21">
        <v>43697.578472222223</v>
      </c>
      <c r="G996" s="20" t="s">
        <v>1014</v>
      </c>
      <c r="H996" s="20" t="s">
        <v>999</v>
      </c>
      <c r="I996" s="20" t="s">
        <v>146</v>
      </c>
      <c r="J996" s="22">
        <v>40082019001785</v>
      </c>
      <c r="K996" s="20" t="s">
        <v>106</v>
      </c>
      <c r="M996" s="20" t="s">
        <v>147</v>
      </c>
      <c r="N996" s="20" t="s">
        <v>141</v>
      </c>
      <c r="O996" s="22">
        <v>-1</v>
      </c>
      <c r="P996" s="23">
        <v>0</v>
      </c>
      <c r="Q996" s="23">
        <v>0</v>
      </c>
      <c r="R996" s="23">
        <v>-115</v>
      </c>
      <c r="S996" s="23">
        <v>-115</v>
      </c>
      <c r="T996" s="23">
        <v>-115</v>
      </c>
      <c r="U996" s="23">
        <v>-115</v>
      </c>
      <c r="V996" s="23">
        <v>-115</v>
      </c>
      <c r="W996" s="23">
        <v>0</v>
      </c>
      <c r="X996" s="23">
        <v>-115</v>
      </c>
      <c r="Y996" s="23">
        <v>0</v>
      </c>
      <c r="Z996" s="23">
        <v>0</v>
      </c>
      <c r="AA996" s="20" t="s">
        <v>182</v>
      </c>
      <c r="AB996" s="20" t="s">
        <v>148</v>
      </c>
      <c r="AC996" s="20" t="s">
        <v>110</v>
      </c>
    </row>
    <row r="997" spans="1:29" ht="13.2" x14ac:dyDescent="0.25">
      <c r="A997" s="20" t="s">
        <v>1013</v>
      </c>
      <c r="B997" s="20" t="s">
        <v>8</v>
      </c>
      <c r="C997" s="20" t="s">
        <v>8</v>
      </c>
      <c r="D997" s="20" t="s">
        <v>14</v>
      </c>
      <c r="E997" s="20" t="s">
        <v>377</v>
      </c>
      <c r="F997" s="21">
        <v>43697.578472222223</v>
      </c>
      <c r="G997" s="20" t="s">
        <v>1014</v>
      </c>
      <c r="H997" s="20" t="s">
        <v>999</v>
      </c>
      <c r="I997" s="20" t="s">
        <v>392</v>
      </c>
      <c r="J997" s="22">
        <v>40082019001785</v>
      </c>
      <c r="K997" s="20" t="s">
        <v>106</v>
      </c>
      <c r="M997" s="20" t="s">
        <v>393</v>
      </c>
      <c r="N997" s="20" t="s">
        <v>141</v>
      </c>
      <c r="O997" s="22">
        <v>-1</v>
      </c>
      <c r="P997" s="23">
        <v>0</v>
      </c>
      <c r="Q997" s="23">
        <v>0</v>
      </c>
      <c r="R997" s="23">
        <v>-100</v>
      </c>
      <c r="S997" s="23">
        <v>-100</v>
      </c>
      <c r="T997" s="23">
        <v>-100</v>
      </c>
      <c r="U997" s="23">
        <v>-100</v>
      </c>
      <c r="V997" s="23">
        <v>-100</v>
      </c>
      <c r="W997" s="23">
        <v>0</v>
      </c>
      <c r="X997" s="23">
        <v>-100</v>
      </c>
      <c r="Y997" s="23">
        <v>0</v>
      </c>
      <c r="Z997" s="23">
        <v>0</v>
      </c>
      <c r="AA997" s="20" t="s">
        <v>182</v>
      </c>
      <c r="AB997" s="20" t="s">
        <v>148</v>
      </c>
      <c r="AC997" s="20" t="s">
        <v>110</v>
      </c>
    </row>
    <row r="998" spans="1:29" ht="13.2" x14ac:dyDescent="0.25">
      <c r="A998" s="20" t="s">
        <v>1013</v>
      </c>
      <c r="B998" s="20" t="s">
        <v>8</v>
      </c>
      <c r="C998" s="20" t="s">
        <v>8</v>
      </c>
      <c r="D998" s="20" t="s">
        <v>11</v>
      </c>
      <c r="E998" s="20" t="s">
        <v>377</v>
      </c>
      <c r="F998" s="21">
        <v>43697.578472222223</v>
      </c>
      <c r="G998" s="20" t="s">
        <v>1014</v>
      </c>
      <c r="H998" s="20" t="s">
        <v>999</v>
      </c>
      <c r="I998" s="20" t="s">
        <v>392</v>
      </c>
      <c r="J998" s="22">
        <v>40082019001785</v>
      </c>
      <c r="K998" s="20" t="s">
        <v>106</v>
      </c>
      <c r="M998" s="20" t="s">
        <v>393</v>
      </c>
      <c r="N998" s="20" t="s">
        <v>106</v>
      </c>
      <c r="O998" s="22">
        <v>1</v>
      </c>
      <c r="P998" s="23">
        <v>0</v>
      </c>
      <c r="Q998" s="23">
        <v>0</v>
      </c>
      <c r="R998" s="23">
        <v>100</v>
      </c>
      <c r="S998" s="23">
        <v>100</v>
      </c>
      <c r="T998" s="23">
        <v>100</v>
      </c>
      <c r="U998" s="23">
        <v>100</v>
      </c>
      <c r="V998" s="23">
        <v>100</v>
      </c>
      <c r="W998" s="23">
        <v>0</v>
      </c>
      <c r="X998" s="23">
        <v>100</v>
      </c>
      <c r="Y998" s="23">
        <v>0</v>
      </c>
      <c r="Z998" s="23">
        <v>0</v>
      </c>
      <c r="AA998" s="20" t="s">
        <v>182</v>
      </c>
      <c r="AB998" s="20" t="s">
        <v>148</v>
      </c>
      <c r="AC998" s="20" t="s">
        <v>110</v>
      </c>
    </row>
    <row r="999" spans="1:29" ht="13.2" x14ac:dyDescent="0.25">
      <c r="A999" s="20" t="s">
        <v>1013</v>
      </c>
      <c r="B999" s="20" t="s">
        <v>8</v>
      </c>
      <c r="C999" s="20" t="s">
        <v>8</v>
      </c>
      <c r="D999" s="20" t="s">
        <v>14</v>
      </c>
      <c r="E999" s="20" t="s">
        <v>377</v>
      </c>
      <c r="F999" s="21">
        <v>43697.578472222223</v>
      </c>
      <c r="G999" s="20" t="s">
        <v>1014</v>
      </c>
      <c r="H999" s="20" t="s">
        <v>999</v>
      </c>
      <c r="I999" s="20" t="s">
        <v>146</v>
      </c>
      <c r="J999" s="22">
        <v>40082019001785</v>
      </c>
      <c r="K999" s="20" t="s">
        <v>106</v>
      </c>
      <c r="M999" s="20" t="s">
        <v>147</v>
      </c>
      <c r="N999" s="20" t="s">
        <v>106</v>
      </c>
      <c r="O999" s="22">
        <v>1</v>
      </c>
      <c r="P999" s="23">
        <v>0</v>
      </c>
      <c r="Q999" s="23">
        <v>0</v>
      </c>
      <c r="R999" s="23">
        <v>115</v>
      </c>
      <c r="S999" s="23">
        <v>115</v>
      </c>
      <c r="T999" s="23">
        <v>115</v>
      </c>
      <c r="U999" s="23">
        <v>115</v>
      </c>
      <c r="V999" s="23">
        <v>115</v>
      </c>
      <c r="W999" s="23">
        <v>0</v>
      </c>
      <c r="X999" s="23">
        <v>115</v>
      </c>
      <c r="Y999" s="23">
        <v>0</v>
      </c>
      <c r="Z999" s="23">
        <v>0</v>
      </c>
      <c r="AA999" s="20" t="s">
        <v>182</v>
      </c>
      <c r="AB999" s="20" t="s">
        <v>148</v>
      </c>
      <c r="AC999" s="20" t="s">
        <v>110</v>
      </c>
    </row>
    <row r="1000" spans="1:29" ht="13.2" x14ac:dyDescent="0.25">
      <c r="A1000" s="20" t="s">
        <v>1015</v>
      </c>
      <c r="B1000" s="20" t="s">
        <v>8</v>
      </c>
      <c r="C1000" s="20" t="s">
        <v>8</v>
      </c>
      <c r="D1000" s="20" t="s">
        <v>11</v>
      </c>
      <c r="E1000" s="20" t="s">
        <v>11</v>
      </c>
      <c r="F1000" s="21">
        <v>43697.580555555556</v>
      </c>
      <c r="H1000" s="20" t="s">
        <v>999</v>
      </c>
      <c r="I1000" s="20" t="s">
        <v>166</v>
      </c>
      <c r="J1000" s="22">
        <v>7165726749</v>
      </c>
      <c r="K1000" s="20" t="s">
        <v>106</v>
      </c>
      <c r="M1000" s="20" t="s">
        <v>167</v>
      </c>
      <c r="N1000" s="20" t="s">
        <v>106</v>
      </c>
      <c r="O1000" s="22">
        <v>1</v>
      </c>
      <c r="P1000" s="23">
        <v>0</v>
      </c>
      <c r="Q1000" s="23">
        <v>0</v>
      </c>
      <c r="R1000" s="23">
        <v>9.99</v>
      </c>
      <c r="S1000" s="23">
        <v>30</v>
      </c>
      <c r="T1000" s="23">
        <v>9.99</v>
      </c>
      <c r="U1000" s="23">
        <v>30</v>
      </c>
      <c r="V1000" s="23">
        <v>30</v>
      </c>
      <c r="W1000" s="23">
        <v>0</v>
      </c>
      <c r="X1000" s="23">
        <v>30</v>
      </c>
      <c r="Y1000" s="23">
        <v>-20.010000000000002</v>
      </c>
      <c r="Z1000" s="23">
        <v>0</v>
      </c>
      <c r="AA1000" s="20" t="s">
        <v>182</v>
      </c>
      <c r="AB1000" s="20" t="s">
        <v>168</v>
      </c>
      <c r="AC1000" s="20" t="s">
        <v>110</v>
      </c>
    </row>
    <row r="1001" spans="1:29" ht="13.2" x14ac:dyDescent="0.25">
      <c r="A1001" s="20" t="s">
        <v>1016</v>
      </c>
      <c r="B1001" s="20" t="s">
        <v>6</v>
      </c>
      <c r="C1001" s="20" t="s">
        <v>6</v>
      </c>
      <c r="D1001" s="20" t="s">
        <v>10</v>
      </c>
      <c r="E1001" s="20" t="s">
        <v>10</v>
      </c>
      <c r="F1001" s="21">
        <v>43697.585416666669</v>
      </c>
      <c r="H1001" s="20" t="s">
        <v>1017</v>
      </c>
      <c r="I1001" s="20" t="s">
        <v>257</v>
      </c>
      <c r="J1001" s="22">
        <v>356429109148834</v>
      </c>
      <c r="K1001" s="20" t="s">
        <v>106</v>
      </c>
      <c r="L1001" s="22">
        <v>286990070</v>
      </c>
      <c r="M1001" s="20" t="s">
        <v>258</v>
      </c>
      <c r="N1001" s="20" t="s">
        <v>106</v>
      </c>
      <c r="O1001" s="22">
        <v>1</v>
      </c>
      <c r="P1001" s="23">
        <v>810</v>
      </c>
      <c r="Q1001" s="23">
        <v>810</v>
      </c>
      <c r="R1001" s="23">
        <v>0</v>
      </c>
      <c r="S1001" s="23">
        <v>810</v>
      </c>
      <c r="T1001" s="23">
        <v>810</v>
      </c>
      <c r="U1001" s="23">
        <v>810</v>
      </c>
      <c r="V1001" s="23">
        <v>0</v>
      </c>
      <c r="X1001" s="23">
        <v>810</v>
      </c>
      <c r="Y1001" s="23">
        <v>-810</v>
      </c>
      <c r="Z1001" s="23">
        <v>0</v>
      </c>
      <c r="AA1001" s="20" t="s">
        <v>108</v>
      </c>
      <c r="AB1001" s="20" t="s">
        <v>169</v>
      </c>
      <c r="AC1001" s="20" t="s">
        <v>110</v>
      </c>
    </row>
    <row r="1002" spans="1:29" ht="13.2" x14ac:dyDescent="0.25">
      <c r="A1002" s="20" t="s">
        <v>1016</v>
      </c>
      <c r="B1002" s="20" t="s">
        <v>6</v>
      </c>
      <c r="C1002" s="20" t="s">
        <v>6</v>
      </c>
      <c r="D1002" s="20" t="s">
        <v>10</v>
      </c>
      <c r="E1002" s="20" t="s">
        <v>10</v>
      </c>
      <c r="F1002" s="21">
        <v>43697.585416666669</v>
      </c>
      <c r="H1002" s="20" t="s">
        <v>1017</v>
      </c>
      <c r="I1002" s="20" t="s">
        <v>128</v>
      </c>
      <c r="J1002" s="22">
        <v>7165313644</v>
      </c>
      <c r="K1002" s="20" t="s">
        <v>106</v>
      </c>
      <c r="L1002" s="22">
        <v>286990070</v>
      </c>
      <c r="M1002" s="20" t="s">
        <v>129</v>
      </c>
      <c r="N1002" s="20" t="s">
        <v>106</v>
      </c>
      <c r="O1002" s="22">
        <v>1</v>
      </c>
      <c r="P1002" s="23">
        <v>0</v>
      </c>
      <c r="Q1002" s="23">
        <v>0</v>
      </c>
      <c r="R1002" s="23">
        <v>0</v>
      </c>
      <c r="S1002" s="23">
        <v>0</v>
      </c>
      <c r="T1002" s="23">
        <v>0</v>
      </c>
      <c r="U1002" s="23">
        <v>0</v>
      </c>
      <c r="V1002" s="23">
        <v>0</v>
      </c>
      <c r="W1002" s="23">
        <v>0</v>
      </c>
      <c r="X1002" s="23">
        <v>0</v>
      </c>
      <c r="Y1002" s="23">
        <v>0</v>
      </c>
      <c r="Z1002" s="23">
        <v>0</v>
      </c>
      <c r="AA1002" s="20" t="s">
        <v>108</v>
      </c>
      <c r="AB1002" s="20" t="s">
        <v>130</v>
      </c>
      <c r="AC1002" s="20" t="s">
        <v>110</v>
      </c>
    </row>
    <row r="1003" spans="1:29" ht="13.2" x14ac:dyDescent="0.25">
      <c r="A1003" s="20" t="s">
        <v>1016</v>
      </c>
      <c r="B1003" s="20" t="s">
        <v>6</v>
      </c>
      <c r="C1003" s="20" t="s">
        <v>6</v>
      </c>
      <c r="D1003" s="20" t="s">
        <v>10</v>
      </c>
      <c r="E1003" s="20" t="s">
        <v>10</v>
      </c>
      <c r="F1003" s="21">
        <v>43697.585416666669</v>
      </c>
      <c r="H1003" s="20" t="s">
        <v>1017</v>
      </c>
      <c r="I1003" s="20" t="s">
        <v>170</v>
      </c>
      <c r="K1003" s="20" t="s">
        <v>106</v>
      </c>
      <c r="L1003" s="22">
        <v>286990070</v>
      </c>
      <c r="M1003" s="20" t="s">
        <v>171</v>
      </c>
      <c r="N1003" s="20" t="s">
        <v>106</v>
      </c>
      <c r="O1003" s="22">
        <v>1</v>
      </c>
      <c r="P1003" s="23">
        <v>0</v>
      </c>
      <c r="Q1003" s="23">
        <v>0</v>
      </c>
      <c r="R1003" s="23">
        <v>0</v>
      </c>
      <c r="S1003" s="23">
        <v>0</v>
      </c>
      <c r="T1003" s="23">
        <v>0</v>
      </c>
      <c r="U1003" s="23">
        <v>0</v>
      </c>
      <c r="V1003" s="23">
        <v>0</v>
      </c>
      <c r="W1003" s="23">
        <v>0</v>
      </c>
      <c r="X1003" s="23">
        <v>0</v>
      </c>
      <c r="Y1003" s="23">
        <v>0</v>
      </c>
      <c r="Z1003" s="23">
        <v>0</v>
      </c>
      <c r="AA1003" s="20" t="s">
        <v>108</v>
      </c>
      <c r="AB1003" s="20" t="s">
        <v>133</v>
      </c>
      <c r="AC1003" s="20" t="s">
        <v>110</v>
      </c>
    </row>
    <row r="1004" spans="1:29" ht="13.2" x14ac:dyDescent="0.25">
      <c r="A1004" s="20" t="s">
        <v>1016</v>
      </c>
      <c r="B1004" s="20" t="s">
        <v>6</v>
      </c>
      <c r="C1004" s="20" t="s">
        <v>6</v>
      </c>
      <c r="D1004" s="20" t="s">
        <v>10</v>
      </c>
      <c r="E1004" s="20" t="s">
        <v>10</v>
      </c>
      <c r="F1004" s="21">
        <v>43697.585416666669</v>
      </c>
      <c r="H1004" s="20" t="s">
        <v>1017</v>
      </c>
      <c r="I1004" s="20" t="s">
        <v>172</v>
      </c>
      <c r="J1004" s="22">
        <v>7165313644</v>
      </c>
      <c r="K1004" s="20" t="s">
        <v>106</v>
      </c>
      <c r="L1004" s="22">
        <v>286990070</v>
      </c>
      <c r="M1004" s="20" t="s">
        <v>173</v>
      </c>
      <c r="N1004" s="20" t="s">
        <v>106</v>
      </c>
      <c r="O1004" s="22">
        <v>1</v>
      </c>
      <c r="P1004" s="23">
        <v>0</v>
      </c>
      <c r="Q1004" s="23">
        <v>0</v>
      </c>
      <c r="R1004" s="23">
        <v>0</v>
      </c>
      <c r="S1004" s="23">
        <v>150</v>
      </c>
      <c r="T1004" s="23">
        <v>150</v>
      </c>
      <c r="U1004" s="23">
        <v>150</v>
      </c>
      <c r="V1004" s="23">
        <v>150</v>
      </c>
      <c r="W1004" s="23">
        <v>0</v>
      </c>
      <c r="X1004" s="23">
        <v>150</v>
      </c>
      <c r="Y1004" s="23">
        <v>-150</v>
      </c>
      <c r="Z1004" s="23">
        <v>0</v>
      </c>
      <c r="AA1004" s="20" t="s">
        <v>108</v>
      </c>
      <c r="AB1004" s="20" t="s">
        <v>136</v>
      </c>
      <c r="AC1004" s="20" t="s">
        <v>110</v>
      </c>
    </row>
    <row r="1005" spans="1:29" ht="13.2" x14ac:dyDescent="0.25">
      <c r="A1005" s="20" t="s">
        <v>1016</v>
      </c>
      <c r="B1005" s="20" t="s">
        <v>6</v>
      </c>
      <c r="C1005" s="20" t="s">
        <v>6</v>
      </c>
      <c r="D1005" s="20" t="s">
        <v>10</v>
      </c>
      <c r="E1005" s="20" t="s">
        <v>10</v>
      </c>
      <c r="F1005" s="21">
        <v>43697.585416666669</v>
      </c>
      <c r="H1005" s="20" t="s">
        <v>1017</v>
      </c>
      <c r="I1005" s="20" t="s">
        <v>407</v>
      </c>
      <c r="J1005" s="22">
        <v>7165313644</v>
      </c>
      <c r="K1005" s="20" t="s">
        <v>106</v>
      </c>
      <c r="L1005" s="22">
        <v>286990070</v>
      </c>
      <c r="M1005" s="20" t="s">
        <v>408</v>
      </c>
      <c r="N1005" s="20" t="s">
        <v>106</v>
      </c>
      <c r="O1005" s="22">
        <v>1</v>
      </c>
      <c r="P1005" s="23">
        <v>0</v>
      </c>
      <c r="Q1005" s="23">
        <v>0</v>
      </c>
      <c r="R1005" s="23">
        <v>55</v>
      </c>
      <c r="S1005" s="23">
        <v>55</v>
      </c>
      <c r="T1005" s="23">
        <v>55</v>
      </c>
      <c r="U1005" s="23">
        <v>55</v>
      </c>
      <c r="V1005" s="23">
        <v>55</v>
      </c>
      <c r="W1005" s="23">
        <v>0</v>
      </c>
      <c r="X1005" s="23">
        <v>55</v>
      </c>
      <c r="Y1005" s="23">
        <v>0</v>
      </c>
      <c r="Z1005" s="23">
        <v>0</v>
      </c>
      <c r="AA1005" s="20" t="s">
        <v>108</v>
      </c>
      <c r="AB1005" s="20" t="s">
        <v>151</v>
      </c>
      <c r="AC1005" s="20" t="s">
        <v>110</v>
      </c>
    </row>
    <row r="1006" spans="1:29" ht="13.2" x14ac:dyDescent="0.25">
      <c r="A1006" s="20" t="s">
        <v>1016</v>
      </c>
      <c r="B1006" s="20" t="s">
        <v>6</v>
      </c>
      <c r="C1006" s="20" t="s">
        <v>6</v>
      </c>
      <c r="D1006" s="20" t="s">
        <v>10</v>
      </c>
      <c r="E1006" s="20" t="s">
        <v>10</v>
      </c>
      <c r="F1006" s="21">
        <v>43697.585416666669</v>
      </c>
      <c r="H1006" s="20" t="s">
        <v>1017</v>
      </c>
      <c r="I1006" s="20" t="s">
        <v>162</v>
      </c>
      <c r="J1006" s="22">
        <v>7165313644</v>
      </c>
      <c r="K1006" s="20" t="s">
        <v>106</v>
      </c>
      <c r="L1006" s="22">
        <v>286990070</v>
      </c>
      <c r="M1006" s="20" t="s">
        <v>163</v>
      </c>
      <c r="N1006" s="20" t="s">
        <v>141</v>
      </c>
      <c r="O1006" s="22">
        <v>-1</v>
      </c>
      <c r="P1006" s="23">
        <v>0</v>
      </c>
      <c r="Q1006" s="23">
        <v>0</v>
      </c>
      <c r="R1006" s="23">
        <v>-40.5</v>
      </c>
      <c r="S1006" s="23">
        <v>-40.5</v>
      </c>
      <c r="T1006" s="23">
        <v>-40.5</v>
      </c>
      <c r="U1006" s="23">
        <v>-40.5</v>
      </c>
      <c r="V1006" s="23">
        <v>-40.5</v>
      </c>
      <c r="W1006" s="23">
        <v>0</v>
      </c>
      <c r="X1006" s="23">
        <v>-40.5</v>
      </c>
      <c r="Y1006" s="23">
        <v>0</v>
      </c>
      <c r="Z1006" s="23">
        <v>0</v>
      </c>
      <c r="AA1006" s="20" t="s">
        <v>108</v>
      </c>
      <c r="AB1006" s="20" t="s">
        <v>158</v>
      </c>
      <c r="AC1006" s="20" t="s">
        <v>110</v>
      </c>
    </row>
    <row r="1007" spans="1:29" ht="13.2" x14ac:dyDescent="0.25">
      <c r="A1007" s="20" t="s">
        <v>1016</v>
      </c>
      <c r="B1007" s="20" t="s">
        <v>6</v>
      </c>
      <c r="C1007" s="20" t="s">
        <v>6</v>
      </c>
      <c r="D1007" s="20" t="s">
        <v>10</v>
      </c>
      <c r="E1007" s="20" t="s">
        <v>10</v>
      </c>
      <c r="F1007" s="21">
        <v>43697.585416666669</v>
      </c>
      <c r="H1007" s="20" t="s">
        <v>1017</v>
      </c>
      <c r="I1007" s="20" t="s">
        <v>164</v>
      </c>
      <c r="J1007" s="22">
        <v>7165313644</v>
      </c>
      <c r="K1007" s="20" t="s">
        <v>106</v>
      </c>
      <c r="L1007" s="22">
        <v>286990070</v>
      </c>
      <c r="M1007" s="20" t="s">
        <v>165</v>
      </c>
      <c r="N1007" s="20" t="s">
        <v>106</v>
      </c>
      <c r="O1007" s="22">
        <v>1</v>
      </c>
      <c r="P1007" s="23">
        <v>0</v>
      </c>
      <c r="Q1007" s="23">
        <v>0</v>
      </c>
      <c r="R1007" s="23">
        <v>810</v>
      </c>
      <c r="S1007" s="23">
        <v>810</v>
      </c>
      <c r="T1007" s="23">
        <v>810</v>
      </c>
      <c r="U1007" s="23">
        <v>810</v>
      </c>
      <c r="V1007" s="23">
        <v>810</v>
      </c>
      <c r="W1007" s="23">
        <v>0</v>
      </c>
      <c r="X1007" s="23">
        <v>810</v>
      </c>
      <c r="Y1007" s="23">
        <v>0</v>
      </c>
      <c r="Z1007" s="23">
        <v>0</v>
      </c>
      <c r="AA1007" s="20" t="s">
        <v>108</v>
      </c>
      <c r="AB1007" s="20" t="s">
        <v>158</v>
      </c>
      <c r="AC1007" s="20" t="s">
        <v>110</v>
      </c>
    </row>
    <row r="1008" spans="1:29" ht="13.2" x14ac:dyDescent="0.25">
      <c r="A1008" s="20" t="s">
        <v>1016</v>
      </c>
      <c r="B1008" s="20" t="s">
        <v>6</v>
      </c>
      <c r="C1008" s="20" t="s">
        <v>6</v>
      </c>
      <c r="D1008" s="20" t="s">
        <v>10</v>
      </c>
      <c r="E1008" s="20" t="s">
        <v>10</v>
      </c>
      <c r="F1008" s="21">
        <v>43697.585416666669</v>
      </c>
      <c r="H1008" s="20" t="s">
        <v>1017</v>
      </c>
      <c r="I1008" s="20" t="s">
        <v>555</v>
      </c>
      <c r="K1008" s="20" t="s">
        <v>106</v>
      </c>
      <c r="M1008" s="20" t="s">
        <v>556</v>
      </c>
      <c r="N1008" s="20" t="s">
        <v>106</v>
      </c>
      <c r="O1008" s="22">
        <v>1</v>
      </c>
      <c r="P1008" s="23">
        <v>27.45</v>
      </c>
      <c r="Q1008" s="23">
        <v>27.45</v>
      </c>
      <c r="R1008" s="23">
        <v>59.95</v>
      </c>
      <c r="S1008" s="23">
        <v>50.96</v>
      </c>
      <c r="T1008" s="23">
        <v>59.95</v>
      </c>
      <c r="U1008" s="23">
        <v>50.96</v>
      </c>
      <c r="V1008" s="23">
        <v>23.51</v>
      </c>
      <c r="X1008" s="23">
        <v>50.96</v>
      </c>
      <c r="Y1008" s="23">
        <v>8.99</v>
      </c>
      <c r="Z1008" s="23">
        <v>0</v>
      </c>
      <c r="AA1008" s="20" t="s">
        <v>108</v>
      </c>
      <c r="AB1008" s="20" t="s">
        <v>314</v>
      </c>
      <c r="AC1008" s="20" t="s">
        <v>110</v>
      </c>
    </row>
    <row r="1009" spans="1:29" ht="13.2" x14ac:dyDescent="0.25">
      <c r="A1009" s="20" t="s">
        <v>1016</v>
      </c>
      <c r="B1009" s="20" t="s">
        <v>6</v>
      </c>
      <c r="C1009" s="20" t="s">
        <v>6</v>
      </c>
      <c r="D1009" s="20" t="s">
        <v>10</v>
      </c>
      <c r="E1009" s="20" t="s">
        <v>10</v>
      </c>
      <c r="F1009" s="21">
        <v>43697.585416666669</v>
      </c>
      <c r="H1009" s="20" t="s">
        <v>1017</v>
      </c>
      <c r="I1009" s="20" t="s">
        <v>121</v>
      </c>
      <c r="K1009" s="20" t="s">
        <v>106</v>
      </c>
      <c r="M1009" s="20" t="s">
        <v>122</v>
      </c>
      <c r="N1009" s="20" t="s">
        <v>106</v>
      </c>
      <c r="O1009" s="22">
        <v>1</v>
      </c>
      <c r="P1009" s="23">
        <v>11.25</v>
      </c>
      <c r="Q1009" s="23">
        <v>11.25</v>
      </c>
      <c r="R1009" s="23">
        <v>59.99</v>
      </c>
      <c r="S1009" s="23">
        <v>42.5</v>
      </c>
      <c r="T1009" s="23">
        <v>59.99</v>
      </c>
      <c r="U1009" s="23">
        <v>42.5</v>
      </c>
      <c r="V1009" s="23">
        <v>31.25</v>
      </c>
      <c r="X1009" s="23">
        <v>42.5</v>
      </c>
      <c r="Y1009" s="23">
        <v>17.489999999999998</v>
      </c>
      <c r="Z1009" s="23">
        <v>0</v>
      </c>
      <c r="AA1009" s="20" t="s">
        <v>108</v>
      </c>
      <c r="AB1009" s="20" t="s">
        <v>124</v>
      </c>
      <c r="AC1009" s="20" t="s">
        <v>110</v>
      </c>
    </row>
    <row r="1010" spans="1:29" ht="13.2" x14ac:dyDescent="0.25">
      <c r="A1010" s="20" t="s">
        <v>1016</v>
      </c>
      <c r="B1010" s="20" t="s">
        <v>6</v>
      </c>
      <c r="C1010" s="20" t="s">
        <v>6</v>
      </c>
      <c r="D1010" s="20" t="s">
        <v>10</v>
      </c>
      <c r="E1010" s="20" t="s">
        <v>10</v>
      </c>
      <c r="F1010" s="21">
        <v>43697.585416666669</v>
      </c>
      <c r="H1010" s="20" t="s">
        <v>1017</v>
      </c>
      <c r="I1010" s="20" t="s">
        <v>153</v>
      </c>
      <c r="J1010" s="22">
        <v>7165313644</v>
      </c>
      <c r="K1010" s="20" t="s">
        <v>106</v>
      </c>
      <c r="L1010" s="22">
        <v>286990070</v>
      </c>
      <c r="M1010" s="20" t="s">
        <v>431</v>
      </c>
      <c r="N1010" s="20" t="s">
        <v>106</v>
      </c>
      <c r="O1010" s="22">
        <v>1</v>
      </c>
      <c r="P1010" s="23">
        <v>0</v>
      </c>
      <c r="Q1010" s="23">
        <v>0</v>
      </c>
      <c r="R1010" s="23">
        <v>0</v>
      </c>
      <c r="S1010" s="23">
        <v>0</v>
      </c>
      <c r="T1010" s="23">
        <v>0</v>
      </c>
      <c r="U1010" s="23">
        <v>0</v>
      </c>
      <c r="V1010" s="23">
        <v>0</v>
      </c>
      <c r="W1010" s="23">
        <v>0</v>
      </c>
      <c r="X1010" s="23">
        <v>0</v>
      </c>
      <c r="Y1010" s="23">
        <v>0</v>
      </c>
      <c r="Z1010" s="23">
        <v>0</v>
      </c>
      <c r="AA1010" s="20" t="s">
        <v>108</v>
      </c>
      <c r="AB1010" s="20" t="s">
        <v>152</v>
      </c>
      <c r="AC1010" s="20" t="s">
        <v>110</v>
      </c>
    </row>
    <row r="1011" spans="1:29" ht="13.2" x14ac:dyDescent="0.25">
      <c r="A1011" s="20" t="s">
        <v>1016</v>
      </c>
      <c r="B1011" s="20" t="s">
        <v>6</v>
      </c>
      <c r="C1011" s="20" t="s">
        <v>6</v>
      </c>
      <c r="D1011" s="20" t="s">
        <v>10</v>
      </c>
      <c r="E1011" s="20" t="s">
        <v>10</v>
      </c>
      <c r="F1011" s="21">
        <v>43697.585416666669</v>
      </c>
      <c r="H1011" s="20" t="s">
        <v>1017</v>
      </c>
      <c r="I1011" s="20" t="s">
        <v>154</v>
      </c>
      <c r="J1011" s="22">
        <v>7165313644</v>
      </c>
      <c r="K1011" s="20" t="s">
        <v>106</v>
      </c>
      <c r="L1011" s="22">
        <v>286990070</v>
      </c>
      <c r="M1011" s="20" t="s">
        <v>155</v>
      </c>
      <c r="N1011" s="20" t="s">
        <v>106</v>
      </c>
      <c r="O1011" s="22">
        <v>1</v>
      </c>
      <c r="P1011" s="23">
        <v>0</v>
      </c>
      <c r="Q1011" s="23">
        <v>0</v>
      </c>
      <c r="R1011" s="23">
        <v>0</v>
      </c>
      <c r="S1011" s="23">
        <v>0</v>
      </c>
      <c r="T1011" s="23">
        <v>0</v>
      </c>
      <c r="U1011" s="23">
        <v>0</v>
      </c>
      <c r="V1011" s="23">
        <v>0</v>
      </c>
      <c r="W1011" s="23">
        <v>0</v>
      </c>
      <c r="X1011" s="23">
        <v>0</v>
      </c>
      <c r="Y1011" s="23">
        <v>0</v>
      </c>
      <c r="Z1011" s="23">
        <v>0</v>
      </c>
      <c r="AA1011" s="20" t="s">
        <v>108</v>
      </c>
      <c r="AB1011" s="20" t="s">
        <v>151</v>
      </c>
      <c r="AC1011" s="20" t="s">
        <v>110</v>
      </c>
    </row>
    <row r="1012" spans="1:29" ht="13.2" x14ac:dyDescent="0.25">
      <c r="A1012" s="20" t="s">
        <v>1016</v>
      </c>
      <c r="B1012" s="20" t="s">
        <v>6</v>
      </c>
      <c r="C1012" s="20" t="s">
        <v>6</v>
      </c>
      <c r="D1012" s="20" t="s">
        <v>10</v>
      </c>
      <c r="E1012" s="20" t="s">
        <v>10</v>
      </c>
      <c r="F1012" s="21">
        <v>43697.585416666669</v>
      </c>
      <c r="H1012" s="20" t="s">
        <v>1017</v>
      </c>
      <c r="I1012" s="20" t="s">
        <v>156</v>
      </c>
      <c r="J1012" s="22">
        <v>1701247516</v>
      </c>
      <c r="K1012" s="20" t="s">
        <v>106</v>
      </c>
      <c r="L1012" s="22">
        <v>286990070</v>
      </c>
      <c r="M1012" s="20" t="s">
        <v>157</v>
      </c>
      <c r="N1012" s="20" t="s">
        <v>106</v>
      </c>
      <c r="O1012" s="22">
        <v>1</v>
      </c>
      <c r="P1012" s="23">
        <v>0</v>
      </c>
      <c r="Q1012" s="23">
        <v>0</v>
      </c>
      <c r="R1012" s="23">
        <v>0</v>
      </c>
      <c r="S1012" s="23">
        <v>0</v>
      </c>
      <c r="T1012" s="23">
        <v>0</v>
      </c>
      <c r="U1012" s="23">
        <v>0</v>
      </c>
      <c r="V1012" s="23">
        <v>0</v>
      </c>
      <c r="W1012" s="23">
        <v>0</v>
      </c>
      <c r="X1012" s="23">
        <v>0</v>
      </c>
      <c r="Y1012" s="23">
        <v>0</v>
      </c>
      <c r="Z1012" s="23">
        <v>0</v>
      </c>
      <c r="AA1012" s="20" t="s">
        <v>108</v>
      </c>
      <c r="AB1012" s="20" t="s">
        <v>158</v>
      </c>
      <c r="AC1012" s="20" t="s">
        <v>110</v>
      </c>
    </row>
    <row r="1013" spans="1:29" ht="13.2" x14ac:dyDescent="0.25">
      <c r="A1013" s="20" t="s">
        <v>1016</v>
      </c>
      <c r="B1013" s="20" t="s">
        <v>6</v>
      </c>
      <c r="C1013" s="20" t="s">
        <v>6</v>
      </c>
      <c r="D1013" s="20" t="s">
        <v>10</v>
      </c>
      <c r="E1013" s="20" t="s">
        <v>10</v>
      </c>
      <c r="F1013" s="21">
        <v>43697.585416666669</v>
      </c>
      <c r="H1013" s="20" t="s">
        <v>1017</v>
      </c>
      <c r="I1013" s="20" t="s">
        <v>159</v>
      </c>
      <c r="J1013" s="22">
        <v>7165313644</v>
      </c>
      <c r="K1013" s="20" t="s">
        <v>106</v>
      </c>
      <c r="L1013" s="22">
        <v>286990070</v>
      </c>
      <c r="M1013" s="20" t="s">
        <v>160</v>
      </c>
      <c r="N1013" s="20" t="s">
        <v>141</v>
      </c>
      <c r="O1013" s="22">
        <v>-1</v>
      </c>
      <c r="P1013" s="23">
        <v>0</v>
      </c>
      <c r="Q1013" s="23">
        <v>0</v>
      </c>
      <c r="R1013" s="23">
        <v>-810</v>
      </c>
      <c r="S1013" s="23">
        <v>-810</v>
      </c>
      <c r="T1013" s="23">
        <v>-810</v>
      </c>
      <c r="U1013" s="23">
        <v>-810</v>
      </c>
      <c r="V1013" s="23">
        <v>-810</v>
      </c>
      <c r="W1013" s="23">
        <v>0</v>
      </c>
      <c r="X1013" s="23">
        <v>-810</v>
      </c>
      <c r="Y1013" s="23">
        <v>0</v>
      </c>
      <c r="Z1013" s="23">
        <v>0</v>
      </c>
      <c r="AA1013" s="20" t="s">
        <v>108</v>
      </c>
      <c r="AB1013" s="20" t="s">
        <v>161</v>
      </c>
      <c r="AC1013" s="20" t="s">
        <v>110</v>
      </c>
    </row>
    <row r="1014" spans="1:29" ht="13.2" x14ac:dyDescent="0.25">
      <c r="A1014" s="20" t="s">
        <v>1018</v>
      </c>
      <c r="B1014" s="20" t="s">
        <v>6</v>
      </c>
      <c r="C1014" s="20" t="s">
        <v>6</v>
      </c>
      <c r="D1014" s="20" t="s">
        <v>10</v>
      </c>
      <c r="E1014" s="20" t="s">
        <v>10</v>
      </c>
      <c r="F1014" s="21">
        <v>43697.589583333334</v>
      </c>
      <c r="H1014" s="20" t="s">
        <v>1019</v>
      </c>
      <c r="I1014" s="20" t="s">
        <v>154</v>
      </c>
      <c r="J1014" s="22">
        <v>7165311946</v>
      </c>
      <c r="K1014" s="20" t="s">
        <v>106</v>
      </c>
      <c r="M1014" s="20" t="s">
        <v>155</v>
      </c>
      <c r="N1014" s="20" t="s">
        <v>106</v>
      </c>
      <c r="O1014" s="22">
        <v>1</v>
      </c>
      <c r="P1014" s="23">
        <v>0</v>
      </c>
      <c r="Q1014" s="23">
        <v>0</v>
      </c>
      <c r="R1014" s="23">
        <v>0</v>
      </c>
      <c r="S1014" s="23">
        <v>0</v>
      </c>
      <c r="T1014" s="23">
        <v>0</v>
      </c>
      <c r="U1014" s="23">
        <v>0</v>
      </c>
      <c r="V1014" s="23">
        <v>0</v>
      </c>
      <c r="W1014" s="23">
        <v>0</v>
      </c>
      <c r="X1014" s="23">
        <v>0</v>
      </c>
      <c r="Y1014" s="23">
        <v>0</v>
      </c>
      <c r="Z1014" s="23">
        <v>0</v>
      </c>
      <c r="AA1014" s="20" t="s">
        <v>108</v>
      </c>
      <c r="AB1014" s="20" t="s">
        <v>151</v>
      </c>
      <c r="AC1014" s="20" t="s">
        <v>110</v>
      </c>
    </row>
    <row r="1015" spans="1:29" ht="13.2" x14ac:dyDescent="0.25">
      <c r="A1015" s="20" t="s">
        <v>1020</v>
      </c>
      <c r="B1015" s="20" t="s">
        <v>6</v>
      </c>
      <c r="C1015" s="20" t="s">
        <v>6</v>
      </c>
      <c r="D1015" s="20" t="s">
        <v>10</v>
      </c>
      <c r="E1015" s="20" t="s">
        <v>10</v>
      </c>
      <c r="F1015" s="21">
        <v>43697.59097222222</v>
      </c>
      <c r="H1015" s="20" t="s">
        <v>1019</v>
      </c>
      <c r="I1015" s="20" t="s">
        <v>154</v>
      </c>
      <c r="J1015" s="22">
        <v>7166954036</v>
      </c>
      <c r="K1015" s="20" t="s">
        <v>106</v>
      </c>
      <c r="M1015" s="20" t="s">
        <v>155</v>
      </c>
      <c r="N1015" s="20" t="s">
        <v>106</v>
      </c>
      <c r="O1015" s="22">
        <v>1</v>
      </c>
      <c r="P1015" s="23">
        <v>0</v>
      </c>
      <c r="Q1015" s="23">
        <v>0</v>
      </c>
      <c r="R1015" s="23">
        <v>0</v>
      </c>
      <c r="S1015" s="23">
        <v>0</v>
      </c>
      <c r="T1015" s="23">
        <v>0</v>
      </c>
      <c r="U1015" s="23">
        <v>0</v>
      </c>
      <c r="V1015" s="23">
        <v>0</v>
      </c>
      <c r="W1015" s="23">
        <v>0</v>
      </c>
      <c r="X1015" s="23">
        <v>0</v>
      </c>
      <c r="Y1015" s="23">
        <v>0</v>
      </c>
      <c r="Z1015" s="23">
        <v>0</v>
      </c>
      <c r="AA1015" s="20" t="s">
        <v>108</v>
      </c>
      <c r="AB1015" s="20" t="s">
        <v>151</v>
      </c>
      <c r="AC1015" s="20" t="s">
        <v>110</v>
      </c>
    </row>
    <row r="1016" spans="1:29" ht="13.2" x14ac:dyDescent="0.25">
      <c r="A1016" s="20" t="s">
        <v>1021</v>
      </c>
      <c r="B1016" s="20" t="s">
        <v>6</v>
      </c>
      <c r="C1016" s="20" t="s">
        <v>6</v>
      </c>
      <c r="D1016" s="20" t="s">
        <v>10</v>
      </c>
      <c r="E1016" s="20" t="s">
        <v>10</v>
      </c>
      <c r="F1016" s="21">
        <v>43697.592361111114</v>
      </c>
      <c r="H1016" s="20" t="s">
        <v>1022</v>
      </c>
      <c r="I1016" s="20" t="s">
        <v>154</v>
      </c>
      <c r="J1016" s="22">
        <v>7167130821</v>
      </c>
      <c r="K1016" s="20" t="s">
        <v>106</v>
      </c>
      <c r="M1016" s="20" t="s">
        <v>155</v>
      </c>
      <c r="N1016" s="20" t="s">
        <v>106</v>
      </c>
      <c r="O1016" s="22">
        <v>1</v>
      </c>
      <c r="P1016" s="23">
        <v>0</v>
      </c>
      <c r="Q1016" s="23">
        <v>0</v>
      </c>
      <c r="R1016" s="23">
        <v>0</v>
      </c>
      <c r="S1016" s="23">
        <v>0</v>
      </c>
      <c r="T1016" s="23">
        <v>0</v>
      </c>
      <c r="U1016" s="23">
        <v>0</v>
      </c>
      <c r="V1016" s="23">
        <v>0</v>
      </c>
      <c r="W1016" s="23">
        <v>0</v>
      </c>
      <c r="X1016" s="23">
        <v>0</v>
      </c>
      <c r="Y1016" s="23">
        <v>0</v>
      </c>
      <c r="Z1016" s="23">
        <v>0</v>
      </c>
      <c r="AA1016" s="20" t="s">
        <v>108</v>
      </c>
      <c r="AB1016" s="20" t="s">
        <v>151</v>
      </c>
      <c r="AC1016" s="20" t="s">
        <v>110</v>
      </c>
    </row>
    <row r="1017" spans="1:29" ht="13.2" x14ac:dyDescent="0.25">
      <c r="A1017" s="20" t="s">
        <v>1023</v>
      </c>
      <c r="B1017" s="20" t="s">
        <v>6</v>
      </c>
      <c r="C1017" s="20" t="s">
        <v>6</v>
      </c>
      <c r="D1017" s="20" t="s">
        <v>10</v>
      </c>
      <c r="E1017" s="20" t="s">
        <v>10</v>
      </c>
      <c r="F1017" s="21">
        <v>43697.594444444447</v>
      </c>
      <c r="H1017" s="20" t="s">
        <v>1024</v>
      </c>
      <c r="I1017" s="20" t="s">
        <v>154</v>
      </c>
      <c r="J1017" s="22">
        <v>7162436944</v>
      </c>
      <c r="K1017" s="20" t="s">
        <v>106</v>
      </c>
      <c r="M1017" s="20" t="s">
        <v>155</v>
      </c>
      <c r="N1017" s="20" t="s">
        <v>106</v>
      </c>
      <c r="O1017" s="22">
        <v>1</v>
      </c>
      <c r="P1017" s="23">
        <v>0</v>
      </c>
      <c r="Q1017" s="23">
        <v>0</v>
      </c>
      <c r="R1017" s="23">
        <v>0</v>
      </c>
      <c r="S1017" s="23">
        <v>0</v>
      </c>
      <c r="T1017" s="23">
        <v>0</v>
      </c>
      <c r="U1017" s="23">
        <v>0</v>
      </c>
      <c r="V1017" s="23">
        <v>0</v>
      </c>
      <c r="W1017" s="23">
        <v>0</v>
      </c>
      <c r="X1017" s="23">
        <v>0</v>
      </c>
      <c r="Y1017" s="23">
        <v>0</v>
      </c>
      <c r="Z1017" s="23">
        <v>0</v>
      </c>
      <c r="AA1017" s="20" t="s">
        <v>108</v>
      </c>
      <c r="AB1017" s="20" t="s">
        <v>151</v>
      </c>
      <c r="AC1017" s="20" t="s">
        <v>110</v>
      </c>
    </row>
    <row r="1018" spans="1:29" ht="13.2" x14ac:dyDescent="0.25">
      <c r="A1018" s="20" t="s">
        <v>1025</v>
      </c>
      <c r="B1018" s="20" t="s">
        <v>6</v>
      </c>
      <c r="C1018" s="20" t="s">
        <v>6</v>
      </c>
      <c r="D1018" s="20" t="s">
        <v>10</v>
      </c>
      <c r="E1018" s="20" t="s">
        <v>10</v>
      </c>
      <c r="F1018" s="21">
        <v>43697.595138888886</v>
      </c>
      <c r="H1018" s="20" t="s">
        <v>1026</v>
      </c>
      <c r="I1018" s="20" t="s">
        <v>154</v>
      </c>
      <c r="J1018" s="22">
        <v>7168705844</v>
      </c>
      <c r="K1018" s="20" t="s">
        <v>106</v>
      </c>
      <c r="M1018" s="20" t="s">
        <v>155</v>
      </c>
      <c r="N1018" s="20" t="s">
        <v>106</v>
      </c>
      <c r="O1018" s="22">
        <v>1</v>
      </c>
      <c r="P1018" s="23">
        <v>0</v>
      </c>
      <c r="Q1018" s="23">
        <v>0</v>
      </c>
      <c r="R1018" s="23">
        <v>0</v>
      </c>
      <c r="S1018" s="23">
        <v>0</v>
      </c>
      <c r="T1018" s="23">
        <v>0</v>
      </c>
      <c r="U1018" s="23">
        <v>0</v>
      </c>
      <c r="V1018" s="23">
        <v>0</v>
      </c>
      <c r="W1018" s="23">
        <v>0</v>
      </c>
      <c r="X1018" s="23">
        <v>0</v>
      </c>
      <c r="Y1018" s="23">
        <v>0</v>
      </c>
      <c r="Z1018" s="23">
        <v>0</v>
      </c>
      <c r="AA1018" s="20" t="s">
        <v>108</v>
      </c>
      <c r="AB1018" s="20" t="s">
        <v>151</v>
      </c>
      <c r="AC1018" s="20" t="s">
        <v>110</v>
      </c>
    </row>
    <row r="1019" spans="1:29" ht="13.2" x14ac:dyDescent="0.25">
      <c r="A1019" s="20" t="s">
        <v>1027</v>
      </c>
      <c r="B1019" s="20" t="s">
        <v>6</v>
      </c>
      <c r="C1019" s="20" t="s">
        <v>6</v>
      </c>
      <c r="D1019" s="20" t="s">
        <v>10</v>
      </c>
      <c r="E1019" s="20" t="s">
        <v>10</v>
      </c>
      <c r="F1019" s="21">
        <v>43697.597222222219</v>
      </c>
      <c r="H1019" s="20" t="s">
        <v>1028</v>
      </c>
      <c r="I1019" s="20" t="s">
        <v>154</v>
      </c>
      <c r="J1019" s="22">
        <v>7164253936</v>
      </c>
      <c r="K1019" s="20" t="s">
        <v>106</v>
      </c>
      <c r="M1019" s="20" t="s">
        <v>155</v>
      </c>
      <c r="N1019" s="20" t="s">
        <v>106</v>
      </c>
      <c r="O1019" s="22">
        <v>1</v>
      </c>
      <c r="P1019" s="23">
        <v>0</v>
      </c>
      <c r="Q1019" s="23">
        <v>0</v>
      </c>
      <c r="R1019" s="23">
        <v>0</v>
      </c>
      <c r="S1019" s="23">
        <v>0</v>
      </c>
      <c r="T1019" s="23">
        <v>0</v>
      </c>
      <c r="U1019" s="23">
        <v>0</v>
      </c>
      <c r="V1019" s="23">
        <v>0</v>
      </c>
      <c r="W1019" s="23">
        <v>0</v>
      </c>
      <c r="X1019" s="23">
        <v>0</v>
      </c>
      <c r="Y1019" s="23">
        <v>0</v>
      </c>
      <c r="Z1019" s="23">
        <v>0</v>
      </c>
      <c r="AA1019" s="20" t="s">
        <v>108</v>
      </c>
      <c r="AB1019" s="20" t="s">
        <v>151</v>
      </c>
      <c r="AC1019" s="20" t="s">
        <v>110</v>
      </c>
    </row>
    <row r="1020" spans="1:29" ht="13.2" x14ac:dyDescent="0.25">
      <c r="A1020" s="20" t="s">
        <v>1029</v>
      </c>
      <c r="B1020" s="20" t="s">
        <v>6</v>
      </c>
      <c r="C1020" s="20" t="s">
        <v>6</v>
      </c>
      <c r="D1020" s="20" t="s">
        <v>10</v>
      </c>
      <c r="E1020" s="20" t="s">
        <v>10</v>
      </c>
      <c r="F1020" s="21">
        <v>43697.598611111112</v>
      </c>
      <c r="H1020" s="20" t="s">
        <v>1030</v>
      </c>
      <c r="I1020" s="20" t="s">
        <v>154</v>
      </c>
      <c r="J1020" s="22">
        <v>7133075098</v>
      </c>
      <c r="K1020" s="20" t="s">
        <v>106</v>
      </c>
      <c r="M1020" s="20" t="s">
        <v>155</v>
      </c>
      <c r="N1020" s="20" t="s">
        <v>106</v>
      </c>
      <c r="O1020" s="22">
        <v>1</v>
      </c>
      <c r="P1020" s="23">
        <v>0</v>
      </c>
      <c r="Q1020" s="23">
        <v>0</v>
      </c>
      <c r="R1020" s="23">
        <v>0</v>
      </c>
      <c r="S1020" s="23">
        <v>0</v>
      </c>
      <c r="T1020" s="23">
        <v>0</v>
      </c>
      <c r="U1020" s="23">
        <v>0</v>
      </c>
      <c r="V1020" s="23">
        <v>0</v>
      </c>
      <c r="W1020" s="23">
        <v>0</v>
      </c>
      <c r="X1020" s="23">
        <v>0</v>
      </c>
      <c r="Y1020" s="23">
        <v>0</v>
      </c>
      <c r="Z1020" s="23">
        <v>0</v>
      </c>
      <c r="AA1020" s="20" t="s">
        <v>108</v>
      </c>
      <c r="AB1020" s="20" t="s">
        <v>151</v>
      </c>
      <c r="AC1020" s="20" t="s">
        <v>110</v>
      </c>
    </row>
    <row r="1021" spans="1:29" ht="13.2" x14ac:dyDescent="0.25">
      <c r="A1021" s="20" t="s">
        <v>1031</v>
      </c>
      <c r="B1021" s="20" t="s">
        <v>8</v>
      </c>
      <c r="C1021" s="20" t="s">
        <v>8</v>
      </c>
      <c r="D1021" s="20" t="s">
        <v>19</v>
      </c>
      <c r="E1021" s="20" t="s">
        <v>19</v>
      </c>
      <c r="F1021" s="21">
        <v>43697.604166666664</v>
      </c>
      <c r="H1021" s="20" t="s">
        <v>1032</v>
      </c>
      <c r="I1021" s="20" t="s">
        <v>105</v>
      </c>
      <c r="J1021" s="22">
        <v>7163535067</v>
      </c>
      <c r="K1021" s="20" t="s">
        <v>106</v>
      </c>
      <c r="M1021" s="20" t="s">
        <v>107</v>
      </c>
      <c r="N1021" s="20" t="s">
        <v>106</v>
      </c>
      <c r="O1021" s="22">
        <v>1</v>
      </c>
      <c r="P1021" s="23">
        <v>0</v>
      </c>
      <c r="Q1021" s="23">
        <v>0</v>
      </c>
      <c r="R1021" s="23">
        <v>460</v>
      </c>
      <c r="S1021" s="23">
        <v>0</v>
      </c>
      <c r="T1021" s="23">
        <v>460</v>
      </c>
      <c r="U1021" s="23">
        <v>460</v>
      </c>
      <c r="V1021" s="23">
        <v>0</v>
      </c>
      <c r="X1021" s="23">
        <v>0</v>
      </c>
      <c r="Y1021" s="23">
        <v>0</v>
      </c>
      <c r="Z1021" s="23">
        <v>0</v>
      </c>
      <c r="AA1021" s="20" t="s">
        <v>182</v>
      </c>
      <c r="AB1021" s="20" t="s">
        <v>109</v>
      </c>
      <c r="AC1021" s="20" t="s">
        <v>110</v>
      </c>
    </row>
    <row r="1022" spans="1:29" ht="13.2" x14ac:dyDescent="0.25">
      <c r="A1022" s="20" t="s">
        <v>1031</v>
      </c>
      <c r="B1022" s="20" t="s">
        <v>8</v>
      </c>
      <c r="C1022" s="20" t="s">
        <v>8</v>
      </c>
      <c r="D1022" s="20" t="s">
        <v>19</v>
      </c>
      <c r="E1022" s="20" t="s">
        <v>19</v>
      </c>
      <c r="F1022" s="21">
        <v>43697.604166666664</v>
      </c>
      <c r="H1022" s="20" t="s">
        <v>1032</v>
      </c>
      <c r="I1022" s="20" t="s">
        <v>111</v>
      </c>
      <c r="J1022" s="22">
        <v>7163535067</v>
      </c>
      <c r="K1022" s="20" t="s">
        <v>106</v>
      </c>
      <c r="M1022" s="20" t="s">
        <v>112</v>
      </c>
      <c r="N1022" s="20" t="s">
        <v>106</v>
      </c>
      <c r="O1022" s="22">
        <v>1</v>
      </c>
      <c r="P1022" s="23">
        <v>0</v>
      </c>
      <c r="Q1022" s="23">
        <v>0</v>
      </c>
      <c r="R1022" s="23">
        <v>0</v>
      </c>
      <c r="S1022" s="23">
        <v>0</v>
      </c>
      <c r="T1022" s="23">
        <v>0</v>
      </c>
      <c r="U1022" s="23">
        <v>0</v>
      </c>
      <c r="V1022" s="23">
        <v>0</v>
      </c>
      <c r="X1022" s="23">
        <v>0</v>
      </c>
      <c r="Y1022" s="23">
        <v>0</v>
      </c>
      <c r="Z1022" s="23">
        <v>0</v>
      </c>
      <c r="AA1022" s="20" t="s">
        <v>182</v>
      </c>
      <c r="AB1022" s="20" t="s">
        <v>113</v>
      </c>
      <c r="AC1022" s="20" t="s">
        <v>110</v>
      </c>
    </row>
    <row r="1023" spans="1:29" ht="13.2" x14ac:dyDescent="0.25">
      <c r="A1023" s="20" t="s">
        <v>1031</v>
      </c>
      <c r="B1023" s="20" t="s">
        <v>8</v>
      </c>
      <c r="C1023" s="20" t="s">
        <v>8</v>
      </c>
      <c r="D1023" s="20" t="s">
        <v>19</v>
      </c>
      <c r="E1023" s="20" t="s">
        <v>19</v>
      </c>
      <c r="F1023" s="21">
        <v>43697.604166666664</v>
      </c>
      <c r="H1023" s="20" t="s">
        <v>1032</v>
      </c>
      <c r="I1023" s="20" t="s">
        <v>114</v>
      </c>
      <c r="J1023" s="22">
        <v>7163535067</v>
      </c>
      <c r="K1023" s="20" t="s">
        <v>106</v>
      </c>
      <c r="M1023" s="20" t="s">
        <v>115</v>
      </c>
      <c r="N1023" s="20" t="s">
        <v>106</v>
      </c>
      <c r="O1023" s="22">
        <v>1</v>
      </c>
      <c r="P1023" s="23">
        <v>0</v>
      </c>
      <c r="Q1023" s="23">
        <v>0</v>
      </c>
      <c r="R1023" s="23">
        <v>0</v>
      </c>
      <c r="S1023" s="23">
        <v>0</v>
      </c>
      <c r="T1023" s="23">
        <v>0</v>
      </c>
      <c r="U1023" s="23">
        <v>0</v>
      </c>
      <c r="V1023" s="23">
        <v>0</v>
      </c>
      <c r="W1023" s="23">
        <v>0</v>
      </c>
      <c r="X1023" s="23">
        <v>0</v>
      </c>
      <c r="Y1023" s="23">
        <v>0</v>
      </c>
      <c r="Z1023" s="23">
        <v>0</v>
      </c>
      <c r="AA1023" s="20" t="s">
        <v>182</v>
      </c>
      <c r="AB1023" s="20" t="s">
        <v>116</v>
      </c>
      <c r="AC1023" s="20" t="s">
        <v>110</v>
      </c>
    </row>
    <row r="1024" spans="1:29" ht="13.2" x14ac:dyDescent="0.25">
      <c r="A1024" s="20" t="s">
        <v>1033</v>
      </c>
      <c r="B1024" s="20" t="s">
        <v>6</v>
      </c>
      <c r="C1024" s="20" t="s">
        <v>6</v>
      </c>
      <c r="D1024" s="20" t="s">
        <v>10</v>
      </c>
      <c r="E1024" s="20" t="s">
        <v>10</v>
      </c>
      <c r="F1024" s="21">
        <v>43697.605555555558</v>
      </c>
      <c r="H1024" s="20" t="s">
        <v>1034</v>
      </c>
      <c r="I1024" s="20" t="s">
        <v>379</v>
      </c>
      <c r="J1024" s="22">
        <v>5857355052</v>
      </c>
      <c r="K1024" s="20" t="s">
        <v>106</v>
      </c>
      <c r="M1024" s="20" t="s">
        <v>380</v>
      </c>
      <c r="N1024" s="20" t="s">
        <v>106</v>
      </c>
      <c r="O1024" s="22">
        <v>1</v>
      </c>
      <c r="P1024" s="23">
        <v>0</v>
      </c>
      <c r="Q1024" s="23">
        <v>0</v>
      </c>
      <c r="R1024" s="23">
        <v>55</v>
      </c>
      <c r="S1024" s="23">
        <v>55</v>
      </c>
      <c r="T1024" s="23">
        <v>55</v>
      </c>
      <c r="U1024" s="23">
        <v>55</v>
      </c>
      <c r="V1024" s="23">
        <v>55</v>
      </c>
      <c r="W1024" s="23">
        <v>0</v>
      </c>
      <c r="X1024" s="23">
        <v>55</v>
      </c>
      <c r="Y1024" s="23">
        <v>0</v>
      </c>
      <c r="Z1024" s="23">
        <v>0</v>
      </c>
      <c r="AA1024" s="20" t="s">
        <v>108</v>
      </c>
      <c r="AB1024" s="20" t="s">
        <v>151</v>
      </c>
      <c r="AC1024" s="20" t="s">
        <v>110</v>
      </c>
    </row>
    <row r="1025" spans="1:29" ht="13.2" x14ac:dyDescent="0.25">
      <c r="A1025" s="20" t="s">
        <v>1033</v>
      </c>
      <c r="B1025" s="20" t="s">
        <v>6</v>
      </c>
      <c r="C1025" s="20" t="s">
        <v>6</v>
      </c>
      <c r="D1025" s="20" t="s">
        <v>10</v>
      </c>
      <c r="E1025" s="20" t="s">
        <v>10</v>
      </c>
      <c r="F1025" s="21">
        <v>43697.605555555558</v>
      </c>
      <c r="H1025" s="20" t="s">
        <v>1034</v>
      </c>
      <c r="I1025" s="20" t="s">
        <v>326</v>
      </c>
      <c r="K1025" s="20" t="s">
        <v>106</v>
      </c>
      <c r="M1025" s="20" t="s">
        <v>327</v>
      </c>
      <c r="N1025" s="20" t="s">
        <v>106</v>
      </c>
      <c r="O1025" s="22">
        <v>1</v>
      </c>
      <c r="P1025" s="23">
        <v>0</v>
      </c>
      <c r="Q1025" s="23">
        <v>0</v>
      </c>
      <c r="R1025" s="23">
        <v>0</v>
      </c>
      <c r="S1025" s="23">
        <v>0</v>
      </c>
      <c r="T1025" s="23">
        <v>0</v>
      </c>
      <c r="U1025" s="23">
        <v>0</v>
      </c>
      <c r="V1025" s="23">
        <v>0</v>
      </c>
      <c r="W1025" s="23">
        <v>0</v>
      </c>
      <c r="X1025" s="23">
        <v>0</v>
      </c>
      <c r="Y1025" s="23">
        <v>0</v>
      </c>
      <c r="Z1025" s="23">
        <v>0</v>
      </c>
      <c r="AA1025" s="20" t="s">
        <v>108</v>
      </c>
      <c r="AB1025" s="20" t="s">
        <v>151</v>
      </c>
      <c r="AC1025" s="20" t="s">
        <v>110</v>
      </c>
    </row>
    <row r="1026" spans="1:29" ht="13.2" x14ac:dyDescent="0.25">
      <c r="A1026" s="20" t="s">
        <v>1035</v>
      </c>
      <c r="B1026" s="20" t="s">
        <v>6</v>
      </c>
      <c r="C1026" s="20" t="s">
        <v>6</v>
      </c>
      <c r="D1026" s="20" t="s">
        <v>10</v>
      </c>
      <c r="E1026" s="20" t="s">
        <v>10</v>
      </c>
      <c r="F1026" s="21">
        <v>43697.607638888891</v>
      </c>
      <c r="H1026" s="20" t="s">
        <v>1034</v>
      </c>
      <c r="I1026" s="20" t="s">
        <v>379</v>
      </c>
      <c r="J1026" s="22">
        <v>7165140978</v>
      </c>
      <c r="K1026" s="20" t="s">
        <v>106</v>
      </c>
      <c r="M1026" s="20" t="s">
        <v>380</v>
      </c>
      <c r="N1026" s="20" t="s">
        <v>106</v>
      </c>
      <c r="O1026" s="22">
        <v>1</v>
      </c>
      <c r="P1026" s="23">
        <v>0</v>
      </c>
      <c r="Q1026" s="23">
        <v>0</v>
      </c>
      <c r="R1026" s="23">
        <v>55</v>
      </c>
      <c r="S1026" s="23">
        <v>55</v>
      </c>
      <c r="T1026" s="23">
        <v>55</v>
      </c>
      <c r="U1026" s="23">
        <v>55</v>
      </c>
      <c r="V1026" s="23">
        <v>55</v>
      </c>
      <c r="W1026" s="23">
        <v>0</v>
      </c>
      <c r="X1026" s="23">
        <v>55</v>
      </c>
      <c r="Y1026" s="23">
        <v>0</v>
      </c>
      <c r="Z1026" s="23">
        <v>0</v>
      </c>
      <c r="AA1026" s="20" t="s">
        <v>108</v>
      </c>
      <c r="AB1026" s="20" t="s">
        <v>151</v>
      </c>
      <c r="AC1026" s="20" t="s">
        <v>110</v>
      </c>
    </row>
    <row r="1027" spans="1:29" ht="13.2" x14ac:dyDescent="0.25">
      <c r="A1027" s="20" t="s">
        <v>1035</v>
      </c>
      <c r="B1027" s="20" t="s">
        <v>6</v>
      </c>
      <c r="C1027" s="20" t="s">
        <v>6</v>
      </c>
      <c r="D1027" s="20" t="s">
        <v>10</v>
      </c>
      <c r="E1027" s="20" t="s">
        <v>10</v>
      </c>
      <c r="F1027" s="21">
        <v>43697.607638888891</v>
      </c>
      <c r="H1027" s="20" t="s">
        <v>1034</v>
      </c>
      <c r="I1027" s="20" t="s">
        <v>326</v>
      </c>
      <c r="K1027" s="20" t="s">
        <v>106</v>
      </c>
      <c r="M1027" s="20" t="s">
        <v>327</v>
      </c>
      <c r="N1027" s="20" t="s">
        <v>106</v>
      </c>
      <c r="O1027" s="22">
        <v>1</v>
      </c>
      <c r="P1027" s="23">
        <v>0</v>
      </c>
      <c r="Q1027" s="23">
        <v>0</v>
      </c>
      <c r="R1027" s="23">
        <v>0</v>
      </c>
      <c r="S1027" s="23">
        <v>0</v>
      </c>
      <c r="T1027" s="23">
        <v>0</v>
      </c>
      <c r="U1027" s="23">
        <v>0</v>
      </c>
      <c r="V1027" s="23">
        <v>0</v>
      </c>
      <c r="W1027" s="23">
        <v>0</v>
      </c>
      <c r="X1027" s="23">
        <v>0</v>
      </c>
      <c r="Y1027" s="23">
        <v>0</v>
      </c>
      <c r="Z1027" s="23">
        <v>0</v>
      </c>
      <c r="AA1027" s="20" t="s">
        <v>108</v>
      </c>
      <c r="AB1027" s="20" t="s">
        <v>151</v>
      </c>
      <c r="AC1027" s="20" t="s">
        <v>110</v>
      </c>
    </row>
    <row r="1028" spans="1:29" ht="13.2" x14ac:dyDescent="0.25">
      <c r="A1028" s="20" t="s">
        <v>1036</v>
      </c>
      <c r="B1028" s="20" t="s">
        <v>6</v>
      </c>
      <c r="C1028" s="20" t="s">
        <v>6</v>
      </c>
      <c r="D1028" s="20" t="s">
        <v>10</v>
      </c>
      <c r="E1028" s="20" t="s">
        <v>10</v>
      </c>
      <c r="F1028" s="21">
        <v>43697.61041666667</v>
      </c>
      <c r="H1028" s="20" t="s">
        <v>1037</v>
      </c>
      <c r="I1028" s="20" t="s">
        <v>154</v>
      </c>
      <c r="J1028" s="22">
        <v>7166281139</v>
      </c>
      <c r="K1028" s="20" t="s">
        <v>106</v>
      </c>
      <c r="M1028" s="20" t="s">
        <v>155</v>
      </c>
      <c r="N1028" s="20" t="s">
        <v>106</v>
      </c>
      <c r="O1028" s="22">
        <v>1</v>
      </c>
      <c r="P1028" s="23">
        <v>0</v>
      </c>
      <c r="Q1028" s="23">
        <v>0</v>
      </c>
      <c r="R1028" s="23">
        <v>0</v>
      </c>
      <c r="S1028" s="23">
        <v>0</v>
      </c>
      <c r="T1028" s="23">
        <v>0</v>
      </c>
      <c r="U1028" s="23">
        <v>0</v>
      </c>
      <c r="V1028" s="23">
        <v>0</v>
      </c>
      <c r="W1028" s="23">
        <v>0</v>
      </c>
      <c r="X1028" s="23">
        <v>0</v>
      </c>
      <c r="Y1028" s="23">
        <v>0</v>
      </c>
      <c r="Z1028" s="23">
        <v>0</v>
      </c>
      <c r="AA1028" s="20" t="s">
        <v>108</v>
      </c>
      <c r="AB1028" s="20" t="s">
        <v>151</v>
      </c>
      <c r="AC1028" s="20" t="s">
        <v>110</v>
      </c>
    </row>
    <row r="1029" spans="1:29" ht="13.2" x14ac:dyDescent="0.25">
      <c r="A1029" s="20" t="s">
        <v>1038</v>
      </c>
      <c r="B1029" s="20" t="s">
        <v>6</v>
      </c>
      <c r="C1029" s="20" t="s">
        <v>6</v>
      </c>
      <c r="D1029" s="20" t="s">
        <v>10</v>
      </c>
      <c r="E1029" s="20" t="s">
        <v>10</v>
      </c>
      <c r="F1029" s="21">
        <v>43697.611805555556</v>
      </c>
      <c r="H1029" s="20" t="s">
        <v>1039</v>
      </c>
      <c r="I1029" s="20" t="s">
        <v>154</v>
      </c>
      <c r="J1029" s="22">
        <v>7162137494</v>
      </c>
      <c r="K1029" s="20" t="s">
        <v>106</v>
      </c>
      <c r="M1029" s="20" t="s">
        <v>155</v>
      </c>
      <c r="N1029" s="20" t="s">
        <v>106</v>
      </c>
      <c r="O1029" s="22">
        <v>1</v>
      </c>
      <c r="P1029" s="23">
        <v>0</v>
      </c>
      <c r="Q1029" s="23">
        <v>0</v>
      </c>
      <c r="R1029" s="23">
        <v>0</v>
      </c>
      <c r="S1029" s="23">
        <v>0</v>
      </c>
      <c r="T1029" s="23">
        <v>0</v>
      </c>
      <c r="U1029" s="23">
        <v>0</v>
      </c>
      <c r="V1029" s="23">
        <v>0</v>
      </c>
      <c r="W1029" s="23">
        <v>0</v>
      </c>
      <c r="X1029" s="23">
        <v>0</v>
      </c>
      <c r="Y1029" s="23">
        <v>0</v>
      </c>
      <c r="Z1029" s="23">
        <v>0</v>
      </c>
      <c r="AA1029" s="20" t="s">
        <v>108</v>
      </c>
      <c r="AB1029" s="20" t="s">
        <v>151</v>
      </c>
      <c r="AC1029" s="20" t="s">
        <v>110</v>
      </c>
    </row>
    <row r="1030" spans="1:29" ht="13.2" x14ac:dyDescent="0.25">
      <c r="A1030" s="20" t="s">
        <v>1040</v>
      </c>
      <c r="B1030" s="20" t="s">
        <v>8</v>
      </c>
      <c r="C1030" s="20" t="s">
        <v>8</v>
      </c>
      <c r="D1030" s="20" t="s">
        <v>11</v>
      </c>
      <c r="E1030" s="20" t="s">
        <v>11</v>
      </c>
      <c r="F1030" s="21">
        <v>43697.626388888886</v>
      </c>
      <c r="H1030" s="20" t="s">
        <v>1041</v>
      </c>
      <c r="I1030" s="20" t="s">
        <v>241</v>
      </c>
      <c r="J1030" s="22">
        <v>353222100712036</v>
      </c>
      <c r="K1030" s="20" t="s">
        <v>106</v>
      </c>
      <c r="L1030" s="22">
        <v>282990200</v>
      </c>
      <c r="M1030" s="20" t="s">
        <v>242</v>
      </c>
      <c r="N1030" s="20" t="s">
        <v>106</v>
      </c>
      <c r="O1030" s="22">
        <v>1</v>
      </c>
      <c r="P1030" s="23">
        <v>610</v>
      </c>
      <c r="Q1030" s="23">
        <v>610</v>
      </c>
      <c r="R1030" s="23">
        <v>710</v>
      </c>
      <c r="S1030" s="23">
        <v>610</v>
      </c>
      <c r="T1030" s="23">
        <v>610</v>
      </c>
      <c r="U1030" s="23">
        <v>610</v>
      </c>
      <c r="V1030" s="23">
        <v>0</v>
      </c>
      <c r="X1030" s="23">
        <v>610</v>
      </c>
      <c r="Y1030" s="23">
        <v>100</v>
      </c>
      <c r="Z1030" s="23">
        <v>0</v>
      </c>
      <c r="AA1030" s="20" t="s">
        <v>182</v>
      </c>
      <c r="AB1030" s="20" t="s">
        <v>169</v>
      </c>
      <c r="AC1030" s="20" t="s">
        <v>110</v>
      </c>
    </row>
    <row r="1031" spans="1:29" ht="13.2" x14ac:dyDescent="0.25">
      <c r="A1031" s="20" t="s">
        <v>1040</v>
      </c>
      <c r="B1031" s="20" t="s">
        <v>8</v>
      </c>
      <c r="C1031" s="20" t="s">
        <v>8</v>
      </c>
      <c r="D1031" s="20" t="s">
        <v>11</v>
      </c>
      <c r="E1031" s="20" t="s">
        <v>11</v>
      </c>
      <c r="F1031" s="21">
        <v>43697.626388888886</v>
      </c>
      <c r="H1031" s="20" t="s">
        <v>1041</v>
      </c>
      <c r="I1031" s="20" t="s">
        <v>128</v>
      </c>
      <c r="J1031" s="22">
        <v>7163271956</v>
      </c>
      <c r="K1031" s="20" t="s">
        <v>106</v>
      </c>
      <c r="L1031" s="22">
        <v>282990200</v>
      </c>
      <c r="M1031" s="20" t="s">
        <v>129</v>
      </c>
      <c r="N1031" s="20" t="s">
        <v>106</v>
      </c>
      <c r="O1031" s="22">
        <v>1</v>
      </c>
      <c r="P1031" s="23">
        <v>0</v>
      </c>
      <c r="Q1031" s="23">
        <v>0</v>
      </c>
      <c r="R1031" s="23">
        <v>0</v>
      </c>
      <c r="S1031" s="23">
        <v>0</v>
      </c>
      <c r="T1031" s="23">
        <v>0</v>
      </c>
      <c r="U1031" s="23">
        <v>0</v>
      </c>
      <c r="V1031" s="23">
        <v>0</v>
      </c>
      <c r="W1031" s="23">
        <v>0</v>
      </c>
      <c r="X1031" s="23">
        <v>0</v>
      </c>
      <c r="Y1031" s="23">
        <v>0</v>
      </c>
      <c r="Z1031" s="23">
        <v>0</v>
      </c>
      <c r="AA1031" s="20" t="s">
        <v>182</v>
      </c>
      <c r="AB1031" s="20" t="s">
        <v>130</v>
      </c>
      <c r="AC1031" s="20" t="s">
        <v>110</v>
      </c>
    </row>
    <row r="1032" spans="1:29" ht="13.2" x14ac:dyDescent="0.25">
      <c r="A1032" s="20" t="s">
        <v>1040</v>
      </c>
      <c r="B1032" s="20" t="s">
        <v>8</v>
      </c>
      <c r="C1032" s="20" t="s">
        <v>8</v>
      </c>
      <c r="D1032" s="20" t="s">
        <v>11</v>
      </c>
      <c r="E1032" s="20" t="s">
        <v>11</v>
      </c>
      <c r="F1032" s="21">
        <v>43697.626388888886</v>
      </c>
      <c r="H1032" s="20" t="s">
        <v>1041</v>
      </c>
      <c r="I1032" s="20" t="s">
        <v>170</v>
      </c>
      <c r="K1032" s="20" t="s">
        <v>106</v>
      </c>
      <c r="L1032" s="22">
        <v>282990200</v>
      </c>
      <c r="M1032" s="20" t="s">
        <v>171</v>
      </c>
      <c r="N1032" s="20" t="s">
        <v>106</v>
      </c>
      <c r="O1032" s="22">
        <v>1</v>
      </c>
      <c r="P1032" s="23">
        <v>0</v>
      </c>
      <c r="Q1032" s="23">
        <v>0</v>
      </c>
      <c r="R1032" s="23">
        <v>0</v>
      </c>
      <c r="S1032" s="23">
        <v>0</v>
      </c>
      <c r="T1032" s="23">
        <v>0</v>
      </c>
      <c r="U1032" s="23">
        <v>0</v>
      </c>
      <c r="V1032" s="23">
        <v>0</v>
      </c>
      <c r="W1032" s="23">
        <v>0</v>
      </c>
      <c r="X1032" s="23">
        <v>0</v>
      </c>
      <c r="Y1032" s="23">
        <v>0</v>
      </c>
      <c r="Z1032" s="23">
        <v>0</v>
      </c>
      <c r="AA1032" s="20" t="s">
        <v>182</v>
      </c>
      <c r="AB1032" s="20" t="s">
        <v>133</v>
      </c>
      <c r="AC1032" s="20" t="s">
        <v>110</v>
      </c>
    </row>
    <row r="1033" spans="1:29" ht="13.2" x14ac:dyDescent="0.25">
      <c r="A1033" s="20" t="s">
        <v>1040</v>
      </c>
      <c r="B1033" s="20" t="s">
        <v>8</v>
      </c>
      <c r="C1033" s="20" t="s">
        <v>8</v>
      </c>
      <c r="D1033" s="20" t="s">
        <v>11</v>
      </c>
      <c r="E1033" s="20" t="s">
        <v>11</v>
      </c>
      <c r="F1033" s="21">
        <v>43697.626388888886</v>
      </c>
      <c r="H1033" s="20" t="s">
        <v>1041</v>
      </c>
      <c r="I1033" s="20" t="s">
        <v>172</v>
      </c>
      <c r="J1033" s="22">
        <v>7163271956</v>
      </c>
      <c r="K1033" s="20" t="s">
        <v>106</v>
      </c>
      <c r="L1033" s="22">
        <v>282990200</v>
      </c>
      <c r="M1033" s="20" t="s">
        <v>173</v>
      </c>
      <c r="N1033" s="20" t="s">
        <v>106</v>
      </c>
      <c r="O1033" s="22">
        <v>1</v>
      </c>
      <c r="P1033" s="23">
        <v>0</v>
      </c>
      <c r="Q1033" s="23">
        <v>0</v>
      </c>
      <c r="R1033" s="23">
        <v>0</v>
      </c>
      <c r="S1033" s="23">
        <v>150</v>
      </c>
      <c r="T1033" s="23">
        <v>150</v>
      </c>
      <c r="U1033" s="23">
        <v>150</v>
      </c>
      <c r="V1033" s="23">
        <v>150</v>
      </c>
      <c r="W1033" s="23">
        <v>0</v>
      </c>
      <c r="X1033" s="23">
        <v>150</v>
      </c>
      <c r="Y1033" s="23">
        <v>-150</v>
      </c>
      <c r="Z1033" s="23">
        <v>0</v>
      </c>
      <c r="AA1033" s="20" t="s">
        <v>182</v>
      </c>
      <c r="AB1033" s="20" t="s">
        <v>136</v>
      </c>
      <c r="AC1033" s="20" t="s">
        <v>110</v>
      </c>
    </row>
    <row r="1034" spans="1:29" ht="13.2" x14ac:dyDescent="0.25">
      <c r="A1034" s="20" t="s">
        <v>1040</v>
      </c>
      <c r="B1034" s="20" t="s">
        <v>8</v>
      </c>
      <c r="C1034" s="20" t="s">
        <v>8</v>
      </c>
      <c r="D1034" s="20" t="s">
        <v>11</v>
      </c>
      <c r="E1034" s="20" t="s">
        <v>11</v>
      </c>
      <c r="F1034" s="21">
        <v>43697.626388888886</v>
      </c>
      <c r="H1034" s="20" t="s">
        <v>1041</v>
      </c>
      <c r="I1034" s="20" t="s">
        <v>407</v>
      </c>
      <c r="J1034" s="22">
        <v>7163271956</v>
      </c>
      <c r="K1034" s="20" t="s">
        <v>106</v>
      </c>
      <c r="L1034" s="22">
        <v>282990200</v>
      </c>
      <c r="M1034" s="20" t="s">
        <v>408</v>
      </c>
      <c r="N1034" s="20" t="s">
        <v>106</v>
      </c>
      <c r="O1034" s="22">
        <v>1</v>
      </c>
      <c r="P1034" s="23">
        <v>0</v>
      </c>
      <c r="Q1034" s="23">
        <v>0</v>
      </c>
      <c r="R1034" s="23">
        <v>55</v>
      </c>
      <c r="S1034" s="23">
        <v>55</v>
      </c>
      <c r="T1034" s="23">
        <v>55</v>
      </c>
      <c r="U1034" s="23">
        <v>55</v>
      </c>
      <c r="V1034" s="23">
        <v>55</v>
      </c>
      <c r="W1034" s="23">
        <v>0</v>
      </c>
      <c r="X1034" s="23">
        <v>55</v>
      </c>
      <c r="Y1034" s="23">
        <v>0</v>
      </c>
      <c r="Z1034" s="23">
        <v>0</v>
      </c>
      <c r="AA1034" s="20" t="s">
        <v>182</v>
      </c>
      <c r="AB1034" s="20" t="s">
        <v>151</v>
      </c>
      <c r="AC1034" s="20" t="s">
        <v>110</v>
      </c>
    </row>
    <row r="1035" spans="1:29" ht="13.2" x14ac:dyDescent="0.25">
      <c r="A1035" s="20" t="s">
        <v>1040</v>
      </c>
      <c r="B1035" s="20" t="s">
        <v>8</v>
      </c>
      <c r="C1035" s="20" t="s">
        <v>8</v>
      </c>
      <c r="D1035" s="20" t="s">
        <v>11</v>
      </c>
      <c r="E1035" s="20" t="s">
        <v>11</v>
      </c>
      <c r="F1035" s="21">
        <v>43697.626388888886</v>
      </c>
      <c r="H1035" s="20" t="s">
        <v>1041</v>
      </c>
      <c r="I1035" s="20" t="s">
        <v>162</v>
      </c>
      <c r="J1035" s="22">
        <v>7163271956</v>
      </c>
      <c r="K1035" s="20" t="s">
        <v>106</v>
      </c>
      <c r="L1035" s="22">
        <v>282990200</v>
      </c>
      <c r="M1035" s="20" t="s">
        <v>163</v>
      </c>
      <c r="N1035" s="20" t="s">
        <v>141</v>
      </c>
      <c r="O1035" s="22">
        <v>-1</v>
      </c>
      <c r="P1035" s="23">
        <v>0</v>
      </c>
      <c r="Q1035" s="23">
        <v>0</v>
      </c>
      <c r="R1035" s="23">
        <v>-30.5</v>
      </c>
      <c r="S1035" s="23">
        <v>-30.5</v>
      </c>
      <c r="T1035" s="23">
        <v>-30.5</v>
      </c>
      <c r="U1035" s="23">
        <v>-30.5</v>
      </c>
      <c r="V1035" s="23">
        <v>-30.5</v>
      </c>
      <c r="W1035" s="23">
        <v>0</v>
      </c>
      <c r="X1035" s="23">
        <v>-30.5</v>
      </c>
      <c r="Y1035" s="23">
        <v>0</v>
      </c>
      <c r="Z1035" s="23">
        <v>0</v>
      </c>
      <c r="AA1035" s="20" t="s">
        <v>182</v>
      </c>
      <c r="AB1035" s="20" t="s">
        <v>158</v>
      </c>
      <c r="AC1035" s="20" t="s">
        <v>110</v>
      </c>
    </row>
    <row r="1036" spans="1:29" ht="13.2" x14ac:dyDescent="0.25">
      <c r="A1036" s="20" t="s">
        <v>1040</v>
      </c>
      <c r="B1036" s="20" t="s">
        <v>8</v>
      </c>
      <c r="C1036" s="20" t="s">
        <v>8</v>
      </c>
      <c r="D1036" s="20" t="s">
        <v>11</v>
      </c>
      <c r="E1036" s="20" t="s">
        <v>11</v>
      </c>
      <c r="F1036" s="21">
        <v>43697.626388888886</v>
      </c>
      <c r="H1036" s="20" t="s">
        <v>1041</v>
      </c>
      <c r="I1036" s="20" t="s">
        <v>159</v>
      </c>
      <c r="J1036" s="22">
        <v>7163271956</v>
      </c>
      <c r="K1036" s="20" t="s">
        <v>106</v>
      </c>
      <c r="L1036" s="22">
        <v>282990200</v>
      </c>
      <c r="M1036" s="20" t="s">
        <v>160</v>
      </c>
      <c r="N1036" s="20" t="s">
        <v>141</v>
      </c>
      <c r="O1036" s="22">
        <v>-1</v>
      </c>
      <c r="P1036" s="23">
        <v>0</v>
      </c>
      <c r="Q1036" s="23">
        <v>0</v>
      </c>
      <c r="R1036" s="23">
        <v>-610</v>
      </c>
      <c r="S1036" s="23">
        <v>-610</v>
      </c>
      <c r="T1036" s="23">
        <v>-610</v>
      </c>
      <c r="U1036" s="23">
        <v>-610</v>
      </c>
      <c r="V1036" s="23">
        <v>-610</v>
      </c>
      <c r="W1036" s="23">
        <v>0</v>
      </c>
      <c r="X1036" s="23">
        <v>-610</v>
      </c>
      <c r="Y1036" s="23">
        <v>0</v>
      </c>
      <c r="Z1036" s="23">
        <v>0</v>
      </c>
      <c r="AA1036" s="20" t="s">
        <v>182</v>
      </c>
      <c r="AB1036" s="20" t="s">
        <v>161</v>
      </c>
      <c r="AC1036" s="20" t="s">
        <v>110</v>
      </c>
    </row>
    <row r="1037" spans="1:29" ht="13.2" x14ac:dyDescent="0.25">
      <c r="A1037" s="20" t="s">
        <v>1040</v>
      </c>
      <c r="B1037" s="20" t="s">
        <v>8</v>
      </c>
      <c r="C1037" s="20" t="s">
        <v>8</v>
      </c>
      <c r="D1037" s="20" t="s">
        <v>11</v>
      </c>
      <c r="E1037" s="20" t="s">
        <v>11</v>
      </c>
      <c r="F1037" s="21">
        <v>43697.626388888886</v>
      </c>
      <c r="H1037" s="20" t="s">
        <v>1041</v>
      </c>
      <c r="I1037" s="20" t="s">
        <v>156</v>
      </c>
      <c r="J1037" s="22">
        <v>1154041641</v>
      </c>
      <c r="K1037" s="20" t="s">
        <v>106</v>
      </c>
      <c r="L1037" s="22">
        <v>282990200</v>
      </c>
      <c r="M1037" s="20" t="s">
        <v>157</v>
      </c>
      <c r="N1037" s="20" t="s">
        <v>106</v>
      </c>
      <c r="O1037" s="22">
        <v>1</v>
      </c>
      <c r="P1037" s="23">
        <v>0</v>
      </c>
      <c r="Q1037" s="23">
        <v>0</v>
      </c>
      <c r="R1037" s="23">
        <v>0</v>
      </c>
      <c r="S1037" s="23">
        <v>0</v>
      </c>
      <c r="T1037" s="23">
        <v>0</v>
      </c>
      <c r="U1037" s="23">
        <v>0</v>
      </c>
      <c r="V1037" s="23">
        <v>0</v>
      </c>
      <c r="W1037" s="23">
        <v>0</v>
      </c>
      <c r="X1037" s="23">
        <v>0</v>
      </c>
      <c r="Y1037" s="23">
        <v>0</v>
      </c>
      <c r="Z1037" s="23">
        <v>0</v>
      </c>
      <c r="AA1037" s="20" t="s">
        <v>182</v>
      </c>
      <c r="AB1037" s="20" t="s">
        <v>158</v>
      </c>
      <c r="AC1037" s="20" t="s">
        <v>110</v>
      </c>
    </row>
    <row r="1038" spans="1:29" ht="13.2" x14ac:dyDescent="0.25">
      <c r="A1038" s="20" t="s">
        <v>1040</v>
      </c>
      <c r="B1038" s="20" t="s">
        <v>8</v>
      </c>
      <c r="C1038" s="20" t="s">
        <v>8</v>
      </c>
      <c r="D1038" s="20" t="s">
        <v>11</v>
      </c>
      <c r="E1038" s="20" t="s">
        <v>11</v>
      </c>
      <c r="F1038" s="21">
        <v>43697.626388888886</v>
      </c>
      <c r="H1038" s="20" t="s">
        <v>1041</v>
      </c>
      <c r="I1038" s="20" t="s">
        <v>154</v>
      </c>
      <c r="J1038" s="22">
        <v>7163271956</v>
      </c>
      <c r="K1038" s="20" t="s">
        <v>106</v>
      </c>
      <c r="L1038" s="22">
        <v>282990200</v>
      </c>
      <c r="M1038" s="20" t="s">
        <v>155</v>
      </c>
      <c r="N1038" s="20" t="s">
        <v>106</v>
      </c>
      <c r="O1038" s="22">
        <v>1</v>
      </c>
      <c r="P1038" s="23">
        <v>0</v>
      </c>
      <c r="Q1038" s="23">
        <v>0</v>
      </c>
      <c r="R1038" s="23">
        <v>0</v>
      </c>
      <c r="S1038" s="23">
        <v>0</v>
      </c>
      <c r="T1038" s="23">
        <v>0</v>
      </c>
      <c r="U1038" s="23">
        <v>0</v>
      </c>
      <c r="V1038" s="23">
        <v>0</v>
      </c>
      <c r="W1038" s="23">
        <v>0</v>
      </c>
      <c r="X1038" s="23">
        <v>0</v>
      </c>
      <c r="Y1038" s="23">
        <v>0</v>
      </c>
      <c r="Z1038" s="23">
        <v>0</v>
      </c>
      <c r="AA1038" s="20" t="s">
        <v>182</v>
      </c>
      <c r="AB1038" s="20" t="s">
        <v>151</v>
      </c>
      <c r="AC1038" s="20" t="s">
        <v>110</v>
      </c>
    </row>
    <row r="1039" spans="1:29" ht="13.2" x14ac:dyDescent="0.25">
      <c r="A1039" s="20" t="s">
        <v>1040</v>
      </c>
      <c r="B1039" s="20" t="s">
        <v>8</v>
      </c>
      <c r="C1039" s="20" t="s">
        <v>8</v>
      </c>
      <c r="D1039" s="20" t="s">
        <v>11</v>
      </c>
      <c r="E1039" s="20" t="s">
        <v>11</v>
      </c>
      <c r="F1039" s="21">
        <v>43697.626388888886</v>
      </c>
      <c r="H1039" s="20" t="s">
        <v>1041</v>
      </c>
      <c r="I1039" s="20" t="s">
        <v>243</v>
      </c>
      <c r="K1039" s="20" t="s">
        <v>106</v>
      </c>
      <c r="M1039" s="20" t="s">
        <v>244</v>
      </c>
      <c r="N1039" s="20" t="s">
        <v>106</v>
      </c>
      <c r="O1039" s="22">
        <v>1</v>
      </c>
      <c r="P1039" s="23">
        <v>2.5</v>
      </c>
      <c r="Q1039" s="23">
        <v>2.5</v>
      </c>
      <c r="R1039" s="23">
        <v>34.99</v>
      </c>
      <c r="S1039" s="23">
        <v>34.99</v>
      </c>
      <c r="T1039" s="23">
        <v>34.99</v>
      </c>
      <c r="U1039" s="23">
        <v>34.99</v>
      </c>
      <c r="V1039" s="23">
        <v>32.49</v>
      </c>
      <c r="X1039" s="23">
        <v>34.99</v>
      </c>
      <c r="Y1039" s="23">
        <v>0</v>
      </c>
      <c r="Z1039" s="23">
        <v>0</v>
      </c>
      <c r="AA1039" s="20" t="s">
        <v>182</v>
      </c>
      <c r="AB1039" s="20" t="s">
        <v>245</v>
      </c>
      <c r="AC1039" s="20" t="s">
        <v>110</v>
      </c>
    </row>
    <row r="1040" spans="1:29" ht="13.2" x14ac:dyDescent="0.25">
      <c r="A1040" s="20" t="s">
        <v>1040</v>
      </c>
      <c r="B1040" s="20" t="s">
        <v>8</v>
      </c>
      <c r="C1040" s="20" t="s">
        <v>8</v>
      </c>
      <c r="D1040" s="20" t="s">
        <v>11</v>
      </c>
      <c r="E1040" s="20" t="s">
        <v>11</v>
      </c>
      <c r="F1040" s="21">
        <v>43697.626388888886</v>
      </c>
      <c r="H1040" s="20" t="s">
        <v>1041</v>
      </c>
      <c r="I1040" s="20" t="s">
        <v>166</v>
      </c>
      <c r="J1040" s="22">
        <v>282990200</v>
      </c>
      <c r="K1040" s="20" t="s">
        <v>106</v>
      </c>
      <c r="L1040" s="22">
        <v>282990200</v>
      </c>
      <c r="M1040" s="20" t="s">
        <v>167</v>
      </c>
      <c r="N1040" s="20" t="s">
        <v>106</v>
      </c>
      <c r="O1040" s="22">
        <v>1</v>
      </c>
      <c r="P1040" s="23">
        <v>0</v>
      </c>
      <c r="Q1040" s="23">
        <v>0</v>
      </c>
      <c r="R1040" s="23">
        <v>9.99</v>
      </c>
      <c r="S1040" s="23">
        <v>30</v>
      </c>
      <c r="T1040" s="23">
        <v>9.99</v>
      </c>
      <c r="U1040" s="23">
        <v>30</v>
      </c>
      <c r="V1040" s="23">
        <v>30</v>
      </c>
      <c r="W1040" s="23">
        <v>0</v>
      </c>
      <c r="X1040" s="23">
        <v>30</v>
      </c>
      <c r="Y1040" s="23">
        <v>-20.010000000000002</v>
      </c>
      <c r="Z1040" s="23">
        <v>0</v>
      </c>
      <c r="AA1040" s="20" t="s">
        <v>182</v>
      </c>
      <c r="AB1040" s="20" t="s">
        <v>168</v>
      </c>
      <c r="AC1040" s="20" t="s">
        <v>110</v>
      </c>
    </row>
    <row r="1041" spans="1:29" ht="13.2" x14ac:dyDescent="0.25">
      <c r="A1041" s="20" t="s">
        <v>1040</v>
      </c>
      <c r="B1041" s="20" t="s">
        <v>8</v>
      </c>
      <c r="C1041" s="20" t="s">
        <v>8</v>
      </c>
      <c r="D1041" s="20" t="s">
        <v>11</v>
      </c>
      <c r="E1041" s="20" t="s">
        <v>11</v>
      </c>
      <c r="F1041" s="21">
        <v>43697.626388888886</v>
      </c>
      <c r="H1041" s="20" t="s">
        <v>1041</v>
      </c>
      <c r="I1041" s="20" t="s">
        <v>164</v>
      </c>
      <c r="J1041" s="22">
        <v>7163271956</v>
      </c>
      <c r="K1041" s="20" t="s">
        <v>106</v>
      </c>
      <c r="L1041" s="22">
        <v>282990200</v>
      </c>
      <c r="M1041" s="20" t="s">
        <v>165</v>
      </c>
      <c r="N1041" s="20" t="s">
        <v>106</v>
      </c>
      <c r="O1041" s="22">
        <v>1</v>
      </c>
      <c r="P1041" s="23">
        <v>0</v>
      </c>
      <c r="Q1041" s="23">
        <v>0</v>
      </c>
      <c r="R1041" s="23">
        <v>610</v>
      </c>
      <c r="S1041" s="23">
        <v>610</v>
      </c>
      <c r="T1041" s="23">
        <v>610</v>
      </c>
      <c r="U1041" s="23">
        <v>610</v>
      </c>
      <c r="V1041" s="23">
        <v>610</v>
      </c>
      <c r="W1041" s="23">
        <v>0</v>
      </c>
      <c r="X1041" s="23">
        <v>610</v>
      </c>
      <c r="Y1041" s="23">
        <v>0</v>
      </c>
      <c r="Z1041" s="23">
        <v>0</v>
      </c>
      <c r="AA1041" s="20" t="s">
        <v>182</v>
      </c>
      <c r="AB1041" s="20" t="s">
        <v>158</v>
      </c>
      <c r="AC1041" s="20" t="s">
        <v>110</v>
      </c>
    </row>
    <row r="1042" spans="1:29" ht="13.2" x14ac:dyDescent="0.25">
      <c r="A1042" s="20" t="s">
        <v>1042</v>
      </c>
      <c r="B1042" s="20" t="s">
        <v>7</v>
      </c>
      <c r="C1042" s="20" t="s">
        <v>7</v>
      </c>
      <c r="D1042" s="20" t="s">
        <v>13</v>
      </c>
      <c r="E1042" s="20" t="s">
        <v>13</v>
      </c>
      <c r="F1042" s="21">
        <v>43697.629166666666</v>
      </c>
      <c r="H1042" s="20" t="s">
        <v>1043</v>
      </c>
      <c r="I1042" s="20" t="s">
        <v>1044</v>
      </c>
      <c r="J1042" s="22">
        <v>358327095395278</v>
      </c>
      <c r="K1042" s="20" t="s">
        <v>106</v>
      </c>
      <c r="L1042" s="22">
        <v>289990203</v>
      </c>
      <c r="M1042" s="20" t="s">
        <v>1045</v>
      </c>
      <c r="N1042" s="20" t="s">
        <v>106</v>
      </c>
      <c r="O1042" s="22">
        <v>1</v>
      </c>
      <c r="P1042" s="23">
        <v>828</v>
      </c>
      <c r="Q1042" s="23">
        <v>828</v>
      </c>
      <c r="R1042" s="23">
        <v>0</v>
      </c>
      <c r="S1042" s="23">
        <v>950</v>
      </c>
      <c r="T1042" s="23">
        <v>950</v>
      </c>
      <c r="U1042" s="23">
        <v>950</v>
      </c>
      <c r="V1042" s="23">
        <v>122</v>
      </c>
      <c r="X1042" s="23">
        <v>950</v>
      </c>
      <c r="Y1042" s="23">
        <v>-950</v>
      </c>
      <c r="Z1042" s="23">
        <v>0</v>
      </c>
      <c r="AA1042" s="20" t="s">
        <v>123</v>
      </c>
      <c r="AB1042" s="20" t="s">
        <v>127</v>
      </c>
      <c r="AC1042" s="20" t="s">
        <v>110</v>
      </c>
    </row>
    <row r="1043" spans="1:29" ht="13.2" x14ac:dyDescent="0.25">
      <c r="A1043" s="20" t="s">
        <v>1042</v>
      </c>
      <c r="B1043" s="20" t="s">
        <v>7</v>
      </c>
      <c r="C1043" s="20" t="s">
        <v>7</v>
      </c>
      <c r="D1043" s="20" t="s">
        <v>13</v>
      </c>
      <c r="E1043" s="20" t="s">
        <v>13</v>
      </c>
      <c r="F1043" s="21">
        <v>43697.629166666666</v>
      </c>
      <c r="H1043" s="20" t="s">
        <v>1043</v>
      </c>
      <c r="I1043" s="20" t="s">
        <v>128</v>
      </c>
      <c r="J1043" s="22">
        <v>7168166908</v>
      </c>
      <c r="K1043" s="20" t="s">
        <v>106</v>
      </c>
      <c r="L1043" s="22">
        <v>289990203</v>
      </c>
      <c r="M1043" s="20" t="s">
        <v>129</v>
      </c>
      <c r="N1043" s="20" t="s">
        <v>106</v>
      </c>
      <c r="O1043" s="22">
        <v>1</v>
      </c>
      <c r="P1043" s="23">
        <v>0</v>
      </c>
      <c r="Q1043" s="23">
        <v>0</v>
      </c>
      <c r="R1043" s="23">
        <v>0</v>
      </c>
      <c r="S1043" s="23">
        <v>0</v>
      </c>
      <c r="T1043" s="23">
        <v>0</v>
      </c>
      <c r="U1043" s="23">
        <v>0</v>
      </c>
      <c r="V1043" s="23">
        <v>0</v>
      </c>
      <c r="W1043" s="23">
        <v>0</v>
      </c>
      <c r="X1043" s="23">
        <v>0</v>
      </c>
      <c r="Y1043" s="23">
        <v>0</v>
      </c>
      <c r="Z1043" s="23">
        <v>0</v>
      </c>
      <c r="AA1043" s="20" t="s">
        <v>123</v>
      </c>
      <c r="AB1043" s="20" t="s">
        <v>130</v>
      </c>
      <c r="AC1043" s="20" t="s">
        <v>110</v>
      </c>
    </row>
    <row r="1044" spans="1:29" ht="13.2" x14ac:dyDescent="0.25">
      <c r="A1044" s="20" t="s">
        <v>1042</v>
      </c>
      <c r="B1044" s="20" t="s">
        <v>7</v>
      </c>
      <c r="C1044" s="20" t="s">
        <v>7</v>
      </c>
      <c r="D1044" s="20" t="s">
        <v>13</v>
      </c>
      <c r="E1044" s="20" t="s">
        <v>13</v>
      </c>
      <c r="F1044" s="21">
        <v>43697.629166666666</v>
      </c>
      <c r="H1044" s="20" t="s">
        <v>1043</v>
      </c>
      <c r="I1044" s="20" t="s">
        <v>407</v>
      </c>
      <c r="J1044" s="22">
        <v>7168166908</v>
      </c>
      <c r="K1044" s="20" t="s">
        <v>106</v>
      </c>
      <c r="L1044" s="22">
        <v>289990203</v>
      </c>
      <c r="M1044" s="20" t="s">
        <v>408</v>
      </c>
      <c r="N1044" s="20" t="s">
        <v>106</v>
      </c>
      <c r="O1044" s="22">
        <v>1</v>
      </c>
      <c r="P1044" s="23">
        <v>0</v>
      </c>
      <c r="Q1044" s="23">
        <v>0</v>
      </c>
      <c r="R1044" s="23">
        <v>55</v>
      </c>
      <c r="S1044" s="23">
        <v>55</v>
      </c>
      <c r="T1044" s="23">
        <v>55</v>
      </c>
      <c r="U1044" s="23">
        <v>55</v>
      </c>
      <c r="V1044" s="23">
        <v>55</v>
      </c>
      <c r="W1044" s="23">
        <v>0</v>
      </c>
      <c r="X1044" s="23">
        <v>55</v>
      </c>
      <c r="Y1044" s="23">
        <v>0</v>
      </c>
      <c r="Z1044" s="23">
        <v>0</v>
      </c>
      <c r="AA1044" s="20" t="s">
        <v>123</v>
      </c>
      <c r="AB1044" s="20" t="s">
        <v>151</v>
      </c>
      <c r="AC1044" s="20" t="s">
        <v>110</v>
      </c>
    </row>
    <row r="1045" spans="1:29" ht="13.2" x14ac:dyDescent="0.25">
      <c r="A1045" s="20" t="s">
        <v>1042</v>
      </c>
      <c r="B1045" s="20" t="s">
        <v>7</v>
      </c>
      <c r="C1045" s="20" t="s">
        <v>7</v>
      </c>
      <c r="D1045" s="20" t="s">
        <v>13</v>
      </c>
      <c r="E1045" s="20" t="s">
        <v>13</v>
      </c>
      <c r="F1045" s="21">
        <v>43697.629166666666</v>
      </c>
      <c r="H1045" s="20" t="s">
        <v>1043</v>
      </c>
      <c r="I1045" s="20" t="s">
        <v>134</v>
      </c>
      <c r="J1045" s="22">
        <v>7168166908</v>
      </c>
      <c r="K1045" s="20" t="s">
        <v>106</v>
      </c>
      <c r="L1045" s="22">
        <v>289990203</v>
      </c>
      <c r="M1045" s="20" t="s">
        <v>135</v>
      </c>
      <c r="N1045" s="20" t="s">
        <v>106</v>
      </c>
      <c r="O1045" s="22">
        <v>1</v>
      </c>
      <c r="P1045" s="23">
        <v>0</v>
      </c>
      <c r="Q1045" s="23">
        <v>0</v>
      </c>
      <c r="R1045" s="23">
        <v>0</v>
      </c>
      <c r="S1045" s="23">
        <v>150</v>
      </c>
      <c r="T1045" s="23">
        <v>150</v>
      </c>
      <c r="U1045" s="23">
        <v>150</v>
      </c>
      <c r="V1045" s="23">
        <v>150</v>
      </c>
      <c r="W1045" s="23">
        <v>0</v>
      </c>
      <c r="X1045" s="23">
        <v>150</v>
      </c>
      <c r="Y1045" s="23">
        <v>-150</v>
      </c>
      <c r="Z1045" s="23">
        <v>0</v>
      </c>
      <c r="AA1045" s="20" t="s">
        <v>123</v>
      </c>
      <c r="AB1045" s="20" t="s">
        <v>136</v>
      </c>
      <c r="AC1045" s="20" t="s">
        <v>110</v>
      </c>
    </row>
    <row r="1046" spans="1:29" ht="13.2" x14ac:dyDescent="0.25">
      <c r="A1046" s="20" t="s">
        <v>1042</v>
      </c>
      <c r="B1046" s="20" t="s">
        <v>7</v>
      </c>
      <c r="C1046" s="20" t="s">
        <v>7</v>
      </c>
      <c r="D1046" s="20" t="s">
        <v>13</v>
      </c>
      <c r="E1046" s="20" t="s">
        <v>13</v>
      </c>
      <c r="F1046" s="21">
        <v>43697.629166666666</v>
      </c>
      <c r="H1046" s="20" t="s">
        <v>1043</v>
      </c>
      <c r="I1046" s="20" t="s">
        <v>131</v>
      </c>
      <c r="K1046" s="20" t="s">
        <v>106</v>
      </c>
      <c r="L1046" s="22">
        <v>289990203</v>
      </c>
      <c r="M1046" s="20" t="s">
        <v>132</v>
      </c>
      <c r="N1046" s="20" t="s">
        <v>106</v>
      </c>
      <c r="O1046" s="22">
        <v>1</v>
      </c>
      <c r="P1046" s="23">
        <v>0</v>
      </c>
      <c r="Q1046" s="23">
        <v>0</v>
      </c>
      <c r="R1046" s="23">
        <v>0</v>
      </c>
      <c r="S1046" s="23">
        <v>0</v>
      </c>
      <c r="T1046" s="23">
        <v>0</v>
      </c>
      <c r="U1046" s="23">
        <v>0</v>
      </c>
      <c r="V1046" s="23">
        <v>0</v>
      </c>
      <c r="W1046" s="23">
        <v>0</v>
      </c>
      <c r="X1046" s="23">
        <v>0</v>
      </c>
      <c r="Y1046" s="23">
        <v>0</v>
      </c>
      <c r="Z1046" s="23">
        <v>0</v>
      </c>
      <c r="AA1046" s="20" t="s">
        <v>123</v>
      </c>
      <c r="AB1046" s="20" t="s">
        <v>133</v>
      </c>
      <c r="AC1046" s="20" t="s">
        <v>110</v>
      </c>
    </row>
    <row r="1047" spans="1:29" ht="13.2" x14ac:dyDescent="0.25">
      <c r="A1047" s="20" t="s">
        <v>1042</v>
      </c>
      <c r="B1047" s="20" t="s">
        <v>7</v>
      </c>
      <c r="C1047" s="20" t="s">
        <v>7</v>
      </c>
      <c r="D1047" s="20" t="s">
        <v>13</v>
      </c>
      <c r="E1047" s="20" t="s">
        <v>13</v>
      </c>
      <c r="F1047" s="21">
        <v>43697.629166666666</v>
      </c>
      <c r="H1047" s="20" t="s">
        <v>1043</v>
      </c>
      <c r="I1047" s="20" t="s">
        <v>164</v>
      </c>
      <c r="J1047" s="22">
        <v>7168166908</v>
      </c>
      <c r="K1047" s="20" t="s">
        <v>106</v>
      </c>
      <c r="L1047" s="22">
        <v>289990203</v>
      </c>
      <c r="M1047" s="20" t="s">
        <v>165</v>
      </c>
      <c r="N1047" s="20" t="s">
        <v>106</v>
      </c>
      <c r="O1047" s="22">
        <v>1</v>
      </c>
      <c r="P1047" s="23">
        <v>0</v>
      </c>
      <c r="Q1047" s="23">
        <v>0</v>
      </c>
      <c r="R1047" s="23">
        <v>950</v>
      </c>
      <c r="S1047" s="23">
        <v>950</v>
      </c>
      <c r="T1047" s="23">
        <v>950</v>
      </c>
      <c r="U1047" s="23">
        <v>950</v>
      </c>
      <c r="V1047" s="23">
        <v>950</v>
      </c>
      <c r="W1047" s="23">
        <v>0</v>
      </c>
      <c r="X1047" s="23">
        <v>950</v>
      </c>
      <c r="Y1047" s="23">
        <v>0</v>
      </c>
      <c r="Z1047" s="23">
        <v>0</v>
      </c>
      <c r="AA1047" s="20" t="s">
        <v>123</v>
      </c>
      <c r="AB1047" s="20" t="s">
        <v>158</v>
      </c>
      <c r="AC1047" s="20" t="s">
        <v>110</v>
      </c>
    </row>
    <row r="1048" spans="1:29" ht="13.2" x14ac:dyDescent="0.25">
      <c r="A1048" s="20" t="s">
        <v>1042</v>
      </c>
      <c r="B1048" s="20" t="s">
        <v>7</v>
      </c>
      <c r="C1048" s="20" t="s">
        <v>7</v>
      </c>
      <c r="D1048" s="20" t="s">
        <v>13</v>
      </c>
      <c r="E1048" s="20" t="s">
        <v>13</v>
      </c>
      <c r="F1048" s="21">
        <v>43697.629166666666</v>
      </c>
      <c r="H1048" s="20" t="s">
        <v>1043</v>
      </c>
      <c r="I1048" s="20" t="s">
        <v>166</v>
      </c>
      <c r="J1048" s="22">
        <v>7168166908</v>
      </c>
      <c r="K1048" s="20" t="s">
        <v>106</v>
      </c>
      <c r="L1048" s="22">
        <v>289990203</v>
      </c>
      <c r="M1048" s="20" t="s">
        <v>167</v>
      </c>
      <c r="N1048" s="20" t="s">
        <v>106</v>
      </c>
      <c r="O1048" s="22">
        <v>1</v>
      </c>
      <c r="P1048" s="23">
        <v>0</v>
      </c>
      <c r="Q1048" s="23">
        <v>0</v>
      </c>
      <c r="R1048" s="23">
        <v>9.99</v>
      </c>
      <c r="S1048" s="23">
        <v>30</v>
      </c>
      <c r="T1048" s="23">
        <v>9.99</v>
      </c>
      <c r="U1048" s="23">
        <v>30</v>
      </c>
      <c r="V1048" s="23">
        <v>30</v>
      </c>
      <c r="W1048" s="23">
        <v>0</v>
      </c>
      <c r="X1048" s="23">
        <v>30</v>
      </c>
      <c r="Y1048" s="23">
        <v>-20.010000000000002</v>
      </c>
      <c r="Z1048" s="23">
        <v>0</v>
      </c>
      <c r="AA1048" s="20" t="s">
        <v>123</v>
      </c>
      <c r="AB1048" s="20" t="s">
        <v>168</v>
      </c>
      <c r="AC1048" s="20" t="s">
        <v>110</v>
      </c>
    </row>
    <row r="1049" spans="1:29" ht="13.2" x14ac:dyDescent="0.25">
      <c r="A1049" s="20" t="s">
        <v>1042</v>
      </c>
      <c r="B1049" s="20" t="s">
        <v>7</v>
      </c>
      <c r="C1049" s="20" t="s">
        <v>7</v>
      </c>
      <c r="D1049" s="20" t="s">
        <v>13</v>
      </c>
      <c r="E1049" s="20" t="s">
        <v>13</v>
      </c>
      <c r="F1049" s="21">
        <v>43697.629166666666</v>
      </c>
      <c r="H1049" s="20" t="s">
        <v>1043</v>
      </c>
      <c r="I1049" s="20" t="s">
        <v>1046</v>
      </c>
      <c r="K1049" s="20" t="s">
        <v>106</v>
      </c>
      <c r="M1049" s="20" t="s">
        <v>1047</v>
      </c>
      <c r="N1049" s="20" t="s">
        <v>106</v>
      </c>
      <c r="O1049" s="22">
        <v>1</v>
      </c>
      <c r="P1049" s="23">
        <v>27.36</v>
      </c>
      <c r="Q1049" s="23">
        <v>27.36</v>
      </c>
      <c r="R1049" s="23">
        <v>59.95</v>
      </c>
      <c r="S1049" s="23">
        <v>33.99</v>
      </c>
      <c r="T1049" s="23">
        <v>59.95</v>
      </c>
      <c r="U1049" s="23">
        <v>33.99</v>
      </c>
      <c r="V1049" s="23">
        <v>6.63</v>
      </c>
      <c r="X1049" s="23">
        <v>33.99</v>
      </c>
      <c r="Y1049" s="23">
        <v>25.96</v>
      </c>
      <c r="Z1049" s="23">
        <v>0</v>
      </c>
      <c r="AA1049" s="20" t="s">
        <v>123</v>
      </c>
      <c r="AB1049" s="20" t="s">
        <v>191</v>
      </c>
      <c r="AC1049" s="20" t="s">
        <v>110</v>
      </c>
    </row>
    <row r="1050" spans="1:29" ht="13.2" x14ac:dyDescent="0.25">
      <c r="A1050" s="20" t="s">
        <v>1042</v>
      </c>
      <c r="B1050" s="20" t="s">
        <v>7</v>
      </c>
      <c r="C1050" s="20" t="s">
        <v>7</v>
      </c>
      <c r="D1050" s="20" t="s">
        <v>13</v>
      </c>
      <c r="E1050" s="20" t="s">
        <v>13</v>
      </c>
      <c r="F1050" s="21">
        <v>43697.629166666666</v>
      </c>
      <c r="H1050" s="20" t="s">
        <v>1043</v>
      </c>
      <c r="I1050" s="20" t="s">
        <v>199</v>
      </c>
      <c r="J1050" s="22">
        <v>7168166908</v>
      </c>
      <c r="K1050" s="20" t="s">
        <v>106</v>
      </c>
      <c r="L1050" s="22">
        <v>289990203</v>
      </c>
      <c r="M1050" s="20" t="s">
        <v>200</v>
      </c>
      <c r="N1050" s="20" t="s">
        <v>106</v>
      </c>
      <c r="O1050" s="22">
        <v>1</v>
      </c>
      <c r="P1050" s="23">
        <v>0</v>
      </c>
      <c r="Q1050" s="23">
        <v>0</v>
      </c>
      <c r="R1050" s="23">
        <v>0</v>
      </c>
      <c r="S1050" s="23">
        <v>0</v>
      </c>
      <c r="T1050" s="23">
        <v>0</v>
      </c>
      <c r="U1050" s="23">
        <v>0</v>
      </c>
      <c r="V1050" s="23">
        <v>0</v>
      </c>
      <c r="W1050" s="23">
        <v>0</v>
      </c>
      <c r="X1050" s="23">
        <v>0</v>
      </c>
      <c r="Y1050" s="23">
        <v>0</v>
      </c>
      <c r="Z1050" s="23">
        <v>0</v>
      </c>
      <c r="AA1050" s="20" t="s">
        <v>123</v>
      </c>
      <c r="AB1050" s="20" t="s">
        <v>151</v>
      </c>
      <c r="AC1050" s="20" t="s">
        <v>110</v>
      </c>
    </row>
    <row r="1051" spans="1:29" ht="13.2" x14ac:dyDescent="0.25">
      <c r="A1051" s="20" t="s">
        <v>1042</v>
      </c>
      <c r="B1051" s="20" t="s">
        <v>7</v>
      </c>
      <c r="C1051" s="20" t="s">
        <v>7</v>
      </c>
      <c r="D1051" s="20" t="s">
        <v>13</v>
      </c>
      <c r="E1051" s="20" t="s">
        <v>13</v>
      </c>
      <c r="F1051" s="21">
        <v>43697.629166666666</v>
      </c>
      <c r="H1051" s="20" t="s">
        <v>1043</v>
      </c>
      <c r="I1051" s="20" t="s">
        <v>156</v>
      </c>
      <c r="J1051" s="22">
        <v>1701251536</v>
      </c>
      <c r="K1051" s="20" t="s">
        <v>106</v>
      </c>
      <c r="L1051" s="22">
        <v>289990203</v>
      </c>
      <c r="M1051" s="20" t="s">
        <v>157</v>
      </c>
      <c r="N1051" s="20" t="s">
        <v>106</v>
      </c>
      <c r="O1051" s="22">
        <v>1</v>
      </c>
      <c r="P1051" s="23">
        <v>0</v>
      </c>
      <c r="Q1051" s="23">
        <v>0</v>
      </c>
      <c r="R1051" s="23">
        <v>0</v>
      </c>
      <c r="S1051" s="23">
        <v>0</v>
      </c>
      <c r="T1051" s="23">
        <v>0</v>
      </c>
      <c r="U1051" s="23">
        <v>0</v>
      </c>
      <c r="V1051" s="23">
        <v>0</v>
      </c>
      <c r="W1051" s="23">
        <v>0</v>
      </c>
      <c r="X1051" s="23">
        <v>0</v>
      </c>
      <c r="Y1051" s="23">
        <v>0</v>
      </c>
      <c r="Z1051" s="23">
        <v>0</v>
      </c>
      <c r="AA1051" s="20" t="s">
        <v>123</v>
      </c>
      <c r="AB1051" s="20" t="s">
        <v>158</v>
      </c>
      <c r="AC1051" s="20" t="s">
        <v>110</v>
      </c>
    </row>
    <row r="1052" spans="1:29" ht="13.2" x14ac:dyDescent="0.25">
      <c r="A1052" s="20" t="s">
        <v>1042</v>
      </c>
      <c r="B1052" s="20" t="s">
        <v>7</v>
      </c>
      <c r="C1052" s="20" t="s">
        <v>7</v>
      </c>
      <c r="D1052" s="20" t="s">
        <v>13</v>
      </c>
      <c r="E1052" s="20" t="s">
        <v>13</v>
      </c>
      <c r="F1052" s="21">
        <v>43697.629166666666</v>
      </c>
      <c r="H1052" s="20" t="s">
        <v>1043</v>
      </c>
      <c r="I1052" s="20" t="s">
        <v>159</v>
      </c>
      <c r="J1052" s="22">
        <v>7168166908</v>
      </c>
      <c r="K1052" s="20" t="s">
        <v>106</v>
      </c>
      <c r="L1052" s="22">
        <v>289990203</v>
      </c>
      <c r="M1052" s="20" t="s">
        <v>160</v>
      </c>
      <c r="N1052" s="20" t="s">
        <v>141</v>
      </c>
      <c r="O1052" s="22">
        <v>-1</v>
      </c>
      <c r="P1052" s="23">
        <v>0</v>
      </c>
      <c r="Q1052" s="23">
        <v>0</v>
      </c>
      <c r="R1052" s="23">
        <v>-950</v>
      </c>
      <c r="S1052" s="23">
        <v>-950</v>
      </c>
      <c r="T1052" s="23">
        <v>-950</v>
      </c>
      <c r="U1052" s="23">
        <v>-950</v>
      </c>
      <c r="V1052" s="23">
        <v>-950</v>
      </c>
      <c r="W1052" s="23">
        <v>0</v>
      </c>
      <c r="X1052" s="23">
        <v>-950</v>
      </c>
      <c r="Y1052" s="23">
        <v>0</v>
      </c>
      <c r="Z1052" s="23">
        <v>0</v>
      </c>
      <c r="AA1052" s="20" t="s">
        <v>123</v>
      </c>
      <c r="AB1052" s="20" t="s">
        <v>161</v>
      </c>
      <c r="AC1052" s="20" t="s">
        <v>110</v>
      </c>
    </row>
    <row r="1053" spans="1:29" ht="13.2" x14ac:dyDescent="0.25">
      <c r="A1053" s="20" t="s">
        <v>1042</v>
      </c>
      <c r="B1053" s="20" t="s">
        <v>7</v>
      </c>
      <c r="C1053" s="20" t="s">
        <v>7</v>
      </c>
      <c r="D1053" s="20" t="s">
        <v>13</v>
      </c>
      <c r="E1053" s="20" t="s">
        <v>13</v>
      </c>
      <c r="F1053" s="21">
        <v>43697.629166666666</v>
      </c>
      <c r="H1053" s="20" t="s">
        <v>1043</v>
      </c>
      <c r="I1053" s="20" t="s">
        <v>162</v>
      </c>
      <c r="J1053" s="22">
        <v>7168166908</v>
      </c>
      <c r="K1053" s="20" t="s">
        <v>106</v>
      </c>
      <c r="L1053" s="22">
        <v>289990203</v>
      </c>
      <c r="M1053" s="20" t="s">
        <v>163</v>
      </c>
      <c r="N1053" s="20" t="s">
        <v>141</v>
      </c>
      <c r="O1053" s="22">
        <v>-1</v>
      </c>
      <c r="P1053" s="23">
        <v>0</v>
      </c>
      <c r="Q1053" s="23">
        <v>0</v>
      </c>
      <c r="R1053" s="23">
        <v>-47.5</v>
      </c>
      <c r="S1053" s="23">
        <v>-47.5</v>
      </c>
      <c r="T1053" s="23">
        <v>-47.5</v>
      </c>
      <c r="U1053" s="23">
        <v>-47.5</v>
      </c>
      <c r="V1053" s="23">
        <v>-47.5</v>
      </c>
      <c r="W1053" s="23">
        <v>0</v>
      </c>
      <c r="X1053" s="23">
        <v>-47.5</v>
      </c>
      <c r="Y1053" s="23">
        <v>0</v>
      </c>
      <c r="Z1053" s="23">
        <v>0</v>
      </c>
      <c r="AA1053" s="20" t="s">
        <v>123</v>
      </c>
      <c r="AB1053" s="20" t="s">
        <v>158</v>
      </c>
      <c r="AC1053" s="20" t="s">
        <v>110</v>
      </c>
    </row>
    <row r="1054" spans="1:29" ht="13.2" x14ac:dyDescent="0.25">
      <c r="A1054" s="20" t="s">
        <v>1048</v>
      </c>
      <c r="B1054" s="20" t="s">
        <v>6</v>
      </c>
      <c r="C1054" s="20" t="s">
        <v>6</v>
      </c>
      <c r="D1054" s="20" t="s">
        <v>404</v>
      </c>
      <c r="E1054" s="20" t="s">
        <v>10</v>
      </c>
      <c r="F1054" s="21">
        <v>43697.632638888892</v>
      </c>
      <c r="H1054" s="20" t="s">
        <v>295</v>
      </c>
      <c r="I1054" s="20" t="s">
        <v>1049</v>
      </c>
      <c r="K1054" s="20" t="s">
        <v>106</v>
      </c>
      <c r="M1054" s="20" t="s">
        <v>1050</v>
      </c>
      <c r="N1054" s="20" t="s">
        <v>106</v>
      </c>
      <c r="O1054" s="22">
        <v>1</v>
      </c>
      <c r="P1054" s="23">
        <v>6.45</v>
      </c>
      <c r="Q1054" s="23">
        <v>6.45</v>
      </c>
      <c r="R1054" s="23">
        <v>34.99</v>
      </c>
      <c r="S1054" s="23">
        <v>34.99</v>
      </c>
      <c r="T1054" s="23">
        <v>34.99</v>
      </c>
      <c r="U1054" s="23">
        <v>34.99</v>
      </c>
      <c r="V1054" s="23">
        <v>28.54</v>
      </c>
      <c r="X1054" s="23">
        <v>34.99</v>
      </c>
      <c r="Y1054" s="23">
        <v>0</v>
      </c>
      <c r="Z1054" s="23">
        <v>0</v>
      </c>
      <c r="AA1054" s="20" t="s">
        <v>108</v>
      </c>
      <c r="AB1054" s="20" t="s">
        <v>196</v>
      </c>
      <c r="AC1054" s="20" t="s">
        <v>110</v>
      </c>
    </row>
    <row r="1055" spans="1:29" ht="13.2" x14ac:dyDescent="0.25">
      <c r="A1055" s="20" t="s">
        <v>1051</v>
      </c>
      <c r="B1055" s="20" t="s">
        <v>6</v>
      </c>
      <c r="C1055" s="20" t="s">
        <v>6</v>
      </c>
      <c r="D1055" s="20" t="s">
        <v>20</v>
      </c>
      <c r="E1055" s="20" t="s">
        <v>20</v>
      </c>
      <c r="F1055" s="21">
        <v>43697.636111111111</v>
      </c>
      <c r="H1055" s="20" t="s">
        <v>1052</v>
      </c>
      <c r="I1055" s="20" t="s">
        <v>105</v>
      </c>
      <c r="J1055" s="22">
        <v>7166288769</v>
      </c>
      <c r="K1055" s="20" t="s">
        <v>106</v>
      </c>
      <c r="M1055" s="20" t="s">
        <v>107</v>
      </c>
      <c r="N1055" s="20" t="s">
        <v>106</v>
      </c>
      <c r="O1055" s="22">
        <v>1</v>
      </c>
      <c r="P1055" s="23">
        <v>0</v>
      </c>
      <c r="Q1055" s="23">
        <v>0</v>
      </c>
      <c r="R1055" s="23">
        <v>40</v>
      </c>
      <c r="S1055" s="23">
        <v>0</v>
      </c>
      <c r="T1055" s="23">
        <v>40</v>
      </c>
      <c r="U1055" s="23">
        <v>40</v>
      </c>
      <c r="V1055" s="23">
        <v>0</v>
      </c>
      <c r="X1055" s="23">
        <v>0</v>
      </c>
      <c r="Y1055" s="23">
        <v>0</v>
      </c>
      <c r="Z1055" s="23">
        <v>0</v>
      </c>
      <c r="AA1055" s="20" t="s">
        <v>108</v>
      </c>
      <c r="AB1055" s="20" t="s">
        <v>109</v>
      </c>
      <c r="AC1055" s="20" t="s">
        <v>110</v>
      </c>
    </row>
    <row r="1056" spans="1:29" ht="13.2" x14ac:dyDescent="0.25">
      <c r="A1056" s="20" t="s">
        <v>1051</v>
      </c>
      <c r="B1056" s="20" t="s">
        <v>6</v>
      </c>
      <c r="C1056" s="20" t="s">
        <v>6</v>
      </c>
      <c r="D1056" s="20" t="s">
        <v>20</v>
      </c>
      <c r="E1056" s="20" t="s">
        <v>20</v>
      </c>
      <c r="F1056" s="21">
        <v>43697.636111111111</v>
      </c>
      <c r="H1056" s="20" t="s">
        <v>1052</v>
      </c>
      <c r="I1056" s="20" t="s">
        <v>111</v>
      </c>
      <c r="J1056" s="22">
        <v>7166288769</v>
      </c>
      <c r="K1056" s="20" t="s">
        <v>106</v>
      </c>
      <c r="M1056" s="20" t="s">
        <v>112</v>
      </c>
      <c r="N1056" s="20" t="s">
        <v>106</v>
      </c>
      <c r="O1056" s="22">
        <v>1</v>
      </c>
      <c r="P1056" s="23">
        <v>0</v>
      </c>
      <c r="Q1056" s="23">
        <v>0</v>
      </c>
      <c r="R1056" s="23">
        <v>0</v>
      </c>
      <c r="S1056" s="23">
        <v>0</v>
      </c>
      <c r="T1056" s="23">
        <v>0</v>
      </c>
      <c r="U1056" s="23">
        <v>0</v>
      </c>
      <c r="V1056" s="23">
        <v>0</v>
      </c>
      <c r="X1056" s="23">
        <v>0</v>
      </c>
      <c r="Y1056" s="23">
        <v>0</v>
      </c>
      <c r="Z1056" s="23">
        <v>0</v>
      </c>
      <c r="AA1056" s="20" t="s">
        <v>108</v>
      </c>
      <c r="AB1056" s="20" t="s">
        <v>113</v>
      </c>
      <c r="AC1056" s="20" t="s">
        <v>110</v>
      </c>
    </row>
    <row r="1057" spans="1:29" ht="13.2" x14ac:dyDescent="0.25">
      <c r="A1057" s="20" t="s">
        <v>1051</v>
      </c>
      <c r="B1057" s="20" t="s">
        <v>6</v>
      </c>
      <c r="C1057" s="20" t="s">
        <v>6</v>
      </c>
      <c r="D1057" s="20" t="s">
        <v>20</v>
      </c>
      <c r="E1057" s="20" t="s">
        <v>20</v>
      </c>
      <c r="F1057" s="21">
        <v>43697.636111111111</v>
      </c>
      <c r="H1057" s="20" t="s">
        <v>1052</v>
      </c>
      <c r="I1057" s="20" t="s">
        <v>114</v>
      </c>
      <c r="J1057" s="22">
        <v>7166288769</v>
      </c>
      <c r="K1057" s="20" t="s">
        <v>106</v>
      </c>
      <c r="M1057" s="20" t="s">
        <v>115</v>
      </c>
      <c r="N1057" s="20" t="s">
        <v>106</v>
      </c>
      <c r="O1057" s="22">
        <v>1</v>
      </c>
      <c r="P1057" s="23">
        <v>0</v>
      </c>
      <c r="Q1057" s="23">
        <v>0</v>
      </c>
      <c r="R1057" s="23">
        <v>0</v>
      </c>
      <c r="S1057" s="23">
        <v>0</v>
      </c>
      <c r="T1057" s="23">
        <v>0</v>
      </c>
      <c r="U1057" s="23">
        <v>0</v>
      </c>
      <c r="V1057" s="23">
        <v>0</v>
      </c>
      <c r="W1057" s="23">
        <v>0</v>
      </c>
      <c r="X1057" s="23">
        <v>0</v>
      </c>
      <c r="Y1057" s="23">
        <v>0</v>
      </c>
      <c r="Z1057" s="23">
        <v>0</v>
      </c>
      <c r="AA1057" s="20" t="s">
        <v>108</v>
      </c>
      <c r="AB1057" s="20" t="s">
        <v>116</v>
      </c>
      <c r="AC1057" s="20" t="s">
        <v>110</v>
      </c>
    </row>
    <row r="1058" spans="1:29" ht="13.2" x14ac:dyDescent="0.25">
      <c r="A1058" s="20" t="s">
        <v>1053</v>
      </c>
      <c r="B1058" s="20" t="s">
        <v>8</v>
      </c>
      <c r="C1058" s="20" t="s">
        <v>8</v>
      </c>
      <c r="D1058" s="20" t="s">
        <v>11</v>
      </c>
      <c r="E1058" s="20" t="s">
        <v>11</v>
      </c>
      <c r="F1058" s="21">
        <v>43697.636805555558</v>
      </c>
      <c r="H1058" s="20" t="s">
        <v>1054</v>
      </c>
      <c r="I1058" s="20" t="s">
        <v>105</v>
      </c>
      <c r="J1058" s="22">
        <v>7165176737</v>
      </c>
      <c r="K1058" s="20" t="s">
        <v>106</v>
      </c>
      <c r="M1058" s="20" t="s">
        <v>107</v>
      </c>
      <c r="N1058" s="20" t="s">
        <v>106</v>
      </c>
      <c r="O1058" s="22">
        <v>1</v>
      </c>
      <c r="P1058" s="23">
        <v>0</v>
      </c>
      <c r="Q1058" s="23">
        <v>0</v>
      </c>
      <c r="R1058" s="23">
        <v>31.87</v>
      </c>
      <c r="S1058" s="23">
        <v>0</v>
      </c>
      <c r="T1058" s="23">
        <v>31.87</v>
      </c>
      <c r="U1058" s="23">
        <v>31.87</v>
      </c>
      <c r="V1058" s="23">
        <v>0</v>
      </c>
      <c r="X1058" s="23">
        <v>0</v>
      </c>
      <c r="Y1058" s="23">
        <v>0</v>
      </c>
      <c r="Z1058" s="23">
        <v>0</v>
      </c>
      <c r="AA1058" s="20" t="s">
        <v>182</v>
      </c>
      <c r="AB1058" s="20" t="s">
        <v>109</v>
      </c>
      <c r="AC1058" s="20" t="s">
        <v>110</v>
      </c>
    </row>
    <row r="1059" spans="1:29" ht="13.2" x14ac:dyDescent="0.25">
      <c r="A1059" s="20" t="s">
        <v>1053</v>
      </c>
      <c r="B1059" s="20" t="s">
        <v>8</v>
      </c>
      <c r="C1059" s="20" t="s">
        <v>8</v>
      </c>
      <c r="D1059" s="20" t="s">
        <v>11</v>
      </c>
      <c r="E1059" s="20" t="s">
        <v>11</v>
      </c>
      <c r="F1059" s="21">
        <v>43697.636805555558</v>
      </c>
      <c r="H1059" s="20" t="s">
        <v>1054</v>
      </c>
      <c r="I1059" s="20" t="s">
        <v>111</v>
      </c>
      <c r="J1059" s="22">
        <v>7165176737</v>
      </c>
      <c r="K1059" s="20" t="s">
        <v>106</v>
      </c>
      <c r="M1059" s="20" t="s">
        <v>112</v>
      </c>
      <c r="N1059" s="20" t="s">
        <v>106</v>
      </c>
      <c r="O1059" s="22">
        <v>1</v>
      </c>
      <c r="P1059" s="23">
        <v>0</v>
      </c>
      <c r="Q1059" s="23">
        <v>0</v>
      </c>
      <c r="R1059" s="23">
        <v>0</v>
      </c>
      <c r="S1059" s="23">
        <v>0</v>
      </c>
      <c r="T1059" s="23">
        <v>0</v>
      </c>
      <c r="U1059" s="23">
        <v>0</v>
      </c>
      <c r="V1059" s="23">
        <v>0</v>
      </c>
      <c r="X1059" s="23">
        <v>0</v>
      </c>
      <c r="Y1059" s="23">
        <v>0</v>
      </c>
      <c r="Z1059" s="23">
        <v>0</v>
      </c>
      <c r="AA1059" s="20" t="s">
        <v>182</v>
      </c>
      <c r="AB1059" s="20" t="s">
        <v>113</v>
      </c>
      <c r="AC1059" s="20" t="s">
        <v>110</v>
      </c>
    </row>
    <row r="1060" spans="1:29" ht="13.2" x14ac:dyDescent="0.25">
      <c r="A1060" s="20" t="s">
        <v>1053</v>
      </c>
      <c r="B1060" s="20" t="s">
        <v>8</v>
      </c>
      <c r="C1060" s="20" t="s">
        <v>8</v>
      </c>
      <c r="D1060" s="20" t="s">
        <v>11</v>
      </c>
      <c r="E1060" s="20" t="s">
        <v>11</v>
      </c>
      <c r="F1060" s="21">
        <v>43697.636805555558</v>
      </c>
      <c r="H1060" s="20" t="s">
        <v>1054</v>
      </c>
      <c r="I1060" s="20" t="s">
        <v>114</v>
      </c>
      <c r="J1060" s="22">
        <v>7165176737</v>
      </c>
      <c r="K1060" s="20" t="s">
        <v>106</v>
      </c>
      <c r="M1060" s="20" t="s">
        <v>115</v>
      </c>
      <c r="N1060" s="20" t="s">
        <v>106</v>
      </c>
      <c r="O1060" s="22">
        <v>1</v>
      </c>
      <c r="P1060" s="23">
        <v>0</v>
      </c>
      <c r="Q1060" s="23">
        <v>0</v>
      </c>
      <c r="R1060" s="23">
        <v>0</v>
      </c>
      <c r="S1060" s="23">
        <v>0</v>
      </c>
      <c r="T1060" s="23">
        <v>0</v>
      </c>
      <c r="U1060" s="23">
        <v>0</v>
      </c>
      <c r="V1060" s="23">
        <v>0</v>
      </c>
      <c r="W1060" s="23">
        <v>0</v>
      </c>
      <c r="X1060" s="23">
        <v>0</v>
      </c>
      <c r="Y1060" s="23">
        <v>0</v>
      </c>
      <c r="Z1060" s="23">
        <v>0</v>
      </c>
      <c r="AA1060" s="20" t="s">
        <v>182</v>
      </c>
      <c r="AB1060" s="20" t="s">
        <v>116</v>
      </c>
      <c r="AC1060" s="20" t="s">
        <v>110</v>
      </c>
    </row>
    <row r="1061" spans="1:29" ht="13.2" x14ac:dyDescent="0.25">
      <c r="A1061" s="20" t="s">
        <v>1055</v>
      </c>
      <c r="B1061" s="20" t="s">
        <v>6</v>
      </c>
      <c r="C1061" s="20" t="s">
        <v>6</v>
      </c>
      <c r="D1061" s="20" t="s">
        <v>20</v>
      </c>
      <c r="E1061" s="20" t="s">
        <v>20</v>
      </c>
      <c r="F1061" s="21">
        <v>43697.638194444444</v>
      </c>
      <c r="H1061" s="20" t="s">
        <v>1052</v>
      </c>
      <c r="I1061" s="20" t="s">
        <v>105</v>
      </c>
      <c r="J1061" s="22">
        <v>7166288591</v>
      </c>
      <c r="K1061" s="20" t="s">
        <v>106</v>
      </c>
      <c r="M1061" s="20" t="s">
        <v>107</v>
      </c>
      <c r="N1061" s="20" t="s">
        <v>106</v>
      </c>
      <c r="O1061" s="22">
        <v>1</v>
      </c>
      <c r="P1061" s="23">
        <v>0</v>
      </c>
      <c r="Q1061" s="23">
        <v>0</v>
      </c>
      <c r="R1061" s="23">
        <v>34.58</v>
      </c>
      <c r="S1061" s="23">
        <v>0</v>
      </c>
      <c r="T1061" s="23">
        <v>34.58</v>
      </c>
      <c r="U1061" s="23">
        <v>34.58</v>
      </c>
      <c r="V1061" s="23">
        <v>0</v>
      </c>
      <c r="X1061" s="23">
        <v>0</v>
      </c>
      <c r="Y1061" s="23">
        <v>0</v>
      </c>
      <c r="Z1061" s="23">
        <v>0</v>
      </c>
      <c r="AA1061" s="20" t="s">
        <v>108</v>
      </c>
      <c r="AB1061" s="20" t="s">
        <v>109</v>
      </c>
      <c r="AC1061" s="20" t="s">
        <v>110</v>
      </c>
    </row>
    <row r="1062" spans="1:29" ht="13.2" x14ac:dyDescent="0.25">
      <c r="A1062" s="20" t="s">
        <v>1055</v>
      </c>
      <c r="B1062" s="20" t="s">
        <v>6</v>
      </c>
      <c r="C1062" s="20" t="s">
        <v>6</v>
      </c>
      <c r="D1062" s="20" t="s">
        <v>20</v>
      </c>
      <c r="E1062" s="20" t="s">
        <v>20</v>
      </c>
      <c r="F1062" s="21">
        <v>43697.638194444444</v>
      </c>
      <c r="H1062" s="20" t="s">
        <v>1052</v>
      </c>
      <c r="I1062" s="20" t="s">
        <v>111</v>
      </c>
      <c r="J1062" s="22">
        <v>7166288591</v>
      </c>
      <c r="K1062" s="20" t="s">
        <v>106</v>
      </c>
      <c r="M1062" s="20" t="s">
        <v>112</v>
      </c>
      <c r="N1062" s="20" t="s">
        <v>106</v>
      </c>
      <c r="O1062" s="22">
        <v>1</v>
      </c>
      <c r="P1062" s="23">
        <v>0</v>
      </c>
      <c r="Q1062" s="23">
        <v>0</v>
      </c>
      <c r="R1062" s="23">
        <v>0</v>
      </c>
      <c r="S1062" s="23">
        <v>0</v>
      </c>
      <c r="T1062" s="23">
        <v>0</v>
      </c>
      <c r="U1062" s="23">
        <v>0</v>
      </c>
      <c r="V1062" s="23">
        <v>0</v>
      </c>
      <c r="X1062" s="23">
        <v>0</v>
      </c>
      <c r="Y1062" s="23">
        <v>0</v>
      </c>
      <c r="Z1062" s="23">
        <v>0</v>
      </c>
      <c r="AA1062" s="20" t="s">
        <v>108</v>
      </c>
      <c r="AB1062" s="20" t="s">
        <v>113</v>
      </c>
      <c r="AC1062" s="20" t="s">
        <v>110</v>
      </c>
    </row>
    <row r="1063" spans="1:29" ht="13.2" x14ac:dyDescent="0.25">
      <c r="A1063" s="20" t="s">
        <v>1055</v>
      </c>
      <c r="B1063" s="20" t="s">
        <v>6</v>
      </c>
      <c r="C1063" s="20" t="s">
        <v>6</v>
      </c>
      <c r="D1063" s="20" t="s">
        <v>20</v>
      </c>
      <c r="E1063" s="20" t="s">
        <v>20</v>
      </c>
      <c r="F1063" s="21">
        <v>43697.638194444444</v>
      </c>
      <c r="H1063" s="20" t="s">
        <v>1052</v>
      </c>
      <c r="I1063" s="20" t="s">
        <v>114</v>
      </c>
      <c r="J1063" s="22">
        <v>7166288591</v>
      </c>
      <c r="K1063" s="20" t="s">
        <v>106</v>
      </c>
      <c r="M1063" s="20" t="s">
        <v>115</v>
      </c>
      <c r="N1063" s="20" t="s">
        <v>106</v>
      </c>
      <c r="O1063" s="22">
        <v>1</v>
      </c>
      <c r="P1063" s="23">
        <v>0</v>
      </c>
      <c r="Q1063" s="23">
        <v>0</v>
      </c>
      <c r="R1063" s="23">
        <v>0</v>
      </c>
      <c r="S1063" s="23">
        <v>0</v>
      </c>
      <c r="T1063" s="23">
        <v>0</v>
      </c>
      <c r="U1063" s="23">
        <v>0</v>
      </c>
      <c r="V1063" s="23">
        <v>0</v>
      </c>
      <c r="W1063" s="23">
        <v>0</v>
      </c>
      <c r="X1063" s="23">
        <v>0</v>
      </c>
      <c r="Y1063" s="23">
        <v>0</v>
      </c>
      <c r="Z1063" s="23">
        <v>0</v>
      </c>
      <c r="AA1063" s="20" t="s">
        <v>108</v>
      </c>
      <c r="AB1063" s="20" t="s">
        <v>116</v>
      </c>
      <c r="AC1063" s="20" t="s">
        <v>110</v>
      </c>
    </row>
    <row r="1064" spans="1:29" ht="13.2" x14ac:dyDescent="0.25">
      <c r="A1064" s="20" t="s">
        <v>1056</v>
      </c>
      <c r="B1064" s="20" t="s">
        <v>6</v>
      </c>
      <c r="C1064" s="20" t="s">
        <v>6</v>
      </c>
      <c r="D1064" s="20" t="s">
        <v>20</v>
      </c>
      <c r="E1064" s="20" t="s">
        <v>20</v>
      </c>
      <c r="F1064" s="21">
        <v>43697.63958333333</v>
      </c>
      <c r="H1064" s="20" t="s">
        <v>1052</v>
      </c>
      <c r="I1064" s="20" t="s">
        <v>105</v>
      </c>
      <c r="J1064" s="22">
        <v>7164712333</v>
      </c>
      <c r="K1064" s="20" t="s">
        <v>106</v>
      </c>
      <c r="M1064" s="20" t="s">
        <v>107</v>
      </c>
      <c r="N1064" s="20" t="s">
        <v>106</v>
      </c>
      <c r="O1064" s="22">
        <v>1</v>
      </c>
      <c r="P1064" s="23">
        <v>0</v>
      </c>
      <c r="Q1064" s="23">
        <v>0</v>
      </c>
      <c r="R1064" s="23">
        <v>8.1199999999999992</v>
      </c>
      <c r="S1064" s="23">
        <v>0</v>
      </c>
      <c r="T1064" s="23">
        <v>8.1199999999999992</v>
      </c>
      <c r="U1064" s="23">
        <v>8.1199999999999992</v>
      </c>
      <c r="V1064" s="23">
        <v>0</v>
      </c>
      <c r="X1064" s="23">
        <v>0</v>
      </c>
      <c r="Y1064" s="23">
        <v>0</v>
      </c>
      <c r="Z1064" s="23">
        <v>0</v>
      </c>
      <c r="AA1064" s="20" t="s">
        <v>108</v>
      </c>
      <c r="AB1064" s="20" t="s">
        <v>109</v>
      </c>
      <c r="AC1064" s="20" t="s">
        <v>110</v>
      </c>
    </row>
    <row r="1065" spans="1:29" ht="13.2" x14ac:dyDescent="0.25">
      <c r="A1065" s="20" t="s">
        <v>1056</v>
      </c>
      <c r="B1065" s="20" t="s">
        <v>6</v>
      </c>
      <c r="C1065" s="20" t="s">
        <v>6</v>
      </c>
      <c r="D1065" s="20" t="s">
        <v>20</v>
      </c>
      <c r="E1065" s="20" t="s">
        <v>20</v>
      </c>
      <c r="F1065" s="21">
        <v>43697.63958333333</v>
      </c>
      <c r="H1065" s="20" t="s">
        <v>1052</v>
      </c>
      <c r="I1065" s="20" t="s">
        <v>111</v>
      </c>
      <c r="J1065" s="22">
        <v>7164712333</v>
      </c>
      <c r="K1065" s="20" t="s">
        <v>106</v>
      </c>
      <c r="M1065" s="20" t="s">
        <v>112</v>
      </c>
      <c r="N1065" s="20" t="s">
        <v>106</v>
      </c>
      <c r="O1065" s="22">
        <v>1</v>
      </c>
      <c r="P1065" s="23">
        <v>0</v>
      </c>
      <c r="Q1065" s="23">
        <v>0</v>
      </c>
      <c r="R1065" s="23">
        <v>0</v>
      </c>
      <c r="S1065" s="23">
        <v>0</v>
      </c>
      <c r="T1065" s="23">
        <v>0</v>
      </c>
      <c r="U1065" s="23">
        <v>0</v>
      </c>
      <c r="V1065" s="23">
        <v>0</v>
      </c>
      <c r="X1065" s="23">
        <v>0</v>
      </c>
      <c r="Y1065" s="23">
        <v>0</v>
      </c>
      <c r="Z1065" s="23">
        <v>0</v>
      </c>
      <c r="AA1065" s="20" t="s">
        <v>108</v>
      </c>
      <c r="AB1065" s="20" t="s">
        <v>113</v>
      </c>
      <c r="AC1065" s="20" t="s">
        <v>110</v>
      </c>
    </row>
    <row r="1066" spans="1:29" ht="13.2" x14ac:dyDescent="0.25">
      <c r="A1066" s="20" t="s">
        <v>1056</v>
      </c>
      <c r="B1066" s="20" t="s">
        <v>6</v>
      </c>
      <c r="C1066" s="20" t="s">
        <v>6</v>
      </c>
      <c r="D1066" s="20" t="s">
        <v>20</v>
      </c>
      <c r="E1066" s="20" t="s">
        <v>20</v>
      </c>
      <c r="F1066" s="21">
        <v>43697.63958333333</v>
      </c>
      <c r="H1066" s="20" t="s">
        <v>1052</v>
      </c>
      <c r="I1066" s="20" t="s">
        <v>114</v>
      </c>
      <c r="J1066" s="22">
        <v>7164712333</v>
      </c>
      <c r="K1066" s="20" t="s">
        <v>106</v>
      </c>
      <c r="M1066" s="20" t="s">
        <v>115</v>
      </c>
      <c r="N1066" s="20" t="s">
        <v>106</v>
      </c>
      <c r="O1066" s="22">
        <v>1</v>
      </c>
      <c r="P1066" s="23">
        <v>0</v>
      </c>
      <c r="Q1066" s="23">
        <v>0</v>
      </c>
      <c r="R1066" s="23">
        <v>0</v>
      </c>
      <c r="S1066" s="23">
        <v>0</v>
      </c>
      <c r="T1066" s="23">
        <v>0</v>
      </c>
      <c r="U1066" s="23">
        <v>0</v>
      </c>
      <c r="V1066" s="23">
        <v>0</v>
      </c>
      <c r="W1066" s="23">
        <v>0</v>
      </c>
      <c r="X1066" s="23">
        <v>0</v>
      </c>
      <c r="Y1066" s="23">
        <v>0</v>
      </c>
      <c r="Z1066" s="23">
        <v>0</v>
      </c>
      <c r="AA1066" s="20" t="s">
        <v>108</v>
      </c>
      <c r="AB1066" s="20" t="s">
        <v>116</v>
      </c>
      <c r="AC1066" s="20" t="s">
        <v>110</v>
      </c>
    </row>
    <row r="1067" spans="1:29" ht="13.2" x14ac:dyDescent="0.25">
      <c r="A1067" s="20" t="s">
        <v>1057</v>
      </c>
      <c r="B1067" s="20" t="s">
        <v>6</v>
      </c>
      <c r="C1067" s="20" t="s">
        <v>6</v>
      </c>
      <c r="D1067" s="20" t="s">
        <v>404</v>
      </c>
      <c r="E1067" s="20" t="s">
        <v>10</v>
      </c>
      <c r="F1067" s="21">
        <v>43697.640277777777</v>
      </c>
      <c r="H1067" s="20" t="s">
        <v>295</v>
      </c>
      <c r="I1067" s="20" t="s">
        <v>117</v>
      </c>
      <c r="K1067" s="20" t="s">
        <v>106</v>
      </c>
      <c r="M1067" s="20" t="s">
        <v>118</v>
      </c>
      <c r="N1067" s="20" t="s">
        <v>106</v>
      </c>
      <c r="O1067" s="22">
        <v>1</v>
      </c>
      <c r="P1067" s="23">
        <v>12.65</v>
      </c>
      <c r="Q1067" s="23">
        <v>12.65</v>
      </c>
      <c r="R1067" s="23">
        <v>29.99</v>
      </c>
      <c r="S1067" s="23">
        <v>29.99</v>
      </c>
      <c r="T1067" s="23">
        <v>29.99</v>
      </c>
      <c r="U1067" s="23">
        <v>29.99</v>
      </c>
      <c r="V1067" s="23">
        <v>17.34</v>
      </c>
      <c r="X1067" s="23">
        <v>29.99</v>
      </c>
      <c r="Y1067" s="23">
        <v>0</v>
      </c>
      <c r="Z1067" s="23">
        <v>0</v>
      </c>
      <c r="AA1067" s="20" t="s">
        <v>108</v>
      </c>
      <c r="AB1067" s="20" t="s">
        <v>119</v>
      </c>
      <c r="AC1067" s="20" t="s">
        <v>110</v>
      </c>
    </row>
    <row r="1068" spans="1:29" ht="13.2" x14ac:dyDescent="0.25">
      <c r="A1068" s="20" t="s">
        <v>1058</v>
      </c>
      <c r="B1068" s="20" t="s">
        <v>7</v>
      </c>
      <c r="C1068" s="20" t="s">
        <v>7</v>
      </c>
      <c r="D1068" s="20" t="s">
        <v>16</v>
      </c>
      <c r="E1068" s="20" t="s">
        <v>16</v>
      </c>
      <c r="F1068" s="21">
        <v>43697.640972222223</v>
      </c>
      <c r="H1068" s="20" t="s">
        <v>1059</v>
      </c>
      <c r="I1068" s="20" t="s">
        <v>442</v>
      </c>
      <c r="J1068" s="22">
        <v>352803100350264</v>
      </c>
      <c r="K1068" s="20" t="s">
        <v>106</v>
      </c>
      <c r="L1068" s="22">
        <v>288990199</v>
      </c>
      <c r="M1068" s="20" t="s">
        <v>443</v>
      </c>
      <c r="N1068" s="20" t="s">
        <v>106</v>
      </c>
      <c r="O1068" s="22">
        <v>1</v>
      </c>
      <c r="P1068" s="23">
        <v>925</v>
      </c>
      <c r="Q1068" s="23">
        <v>925</v>
      </c>
      <c r="R1068" s="23">
        <v>0</v>
      </c>
      <c r="S1068" s="23">
        <v>1000</v>
      </c>
      <c r="T1068" s="23">
        <v>1000</v>
      </c>
      <c r="U1068" s="23">
        <v>1000</v>
      </c>
      <c r="V1068" s="23">
        <v>75</v>
      </c>
      <c r="X1068" s="23">
        <v>1000</v>
      </c>
      <c r="Y1068" s="23">
        <v>-1000</v>
      </c>
      <c r="Z1068" s="23">
        <v>0</v>
      </c>
      <c r="AA1068" s="20" t="s">
        <v>123</v>
      </c>
      <c r="AB1068" s="20" t="s">
        <v>127</v>
      </c>
      <c r="AC1068" s="20" t="s">
        <v>110</v>
      </c>
    </row>
    <row r="1069" spans="1:29" ht="13.2" x14ac:dyDescent="0.25">
      <c r="A1069" s="20" t="s">
        <v>1058</v>
      </c>
      <c r="B1069" s="20" t="s">
        <v>7</v>
      </c>
      <c r="C1069" s="20" t="s">
        <v>7</v>
      </c>
      <c r="D1069" s="20" t="s">
        <v>16</v>
      </c>
      <c r="E1069" s="20" t="s">
        <v>16</v>
      </c>
      <c r="F1069" s="21">
        <v>43697.640972222223</v>
      </c>
      <c r="H1069" s="20" t="s">
        <v>1059</v>
      </c>
      <c r="I1069" s="20" t="s">
        <v>128</v>
      </c>
      <c r="J1069" s="22">
        <v>7162429080</v>
      </c>
      <c r="K1069" s="20" t="s">
        <v>106</v>
      </c>
      <c r="L1069" s="22">
        <v>288990199</v>
      </c>
      <c r="M1069" s="20" t="s">
        <v>129</v>
      </c>
      <c r="N1069" s="20" t="s">
        <v>106</v>
      </c>
      <c r="O1069" s="22">
        <v>1</v>
      </c>
      <c r="P1069" s="23">
        <v>0</v>
      </c>
      <c r="Q1069" s="23">
        <v>0</v>
      </c>
      <c r="R1069" s="23">
        <v>0</v>
      </c>
      <c r="S1069" s="23">
        <v>0</v>
      </c>
      <c r="T1069" s="23">
        <v>0</v>
      </c>
      <c r="U1069" s="23">
        <v>0</v>
      </c>
      <c r="V1069" s="23">
        <v>0</v>
      </c>
      <c r="W1069" s="23">
        <v>0</v>
      </c>
      <c r="X1069" s="23">
        <v>0</v>
      </c>
      <c r="Y1069" s="23">
        <v>0</v>
      </c>
      <c r="Z1069" s="23">
        <v>0</v>
      </c>
      <c r="AA1069" s="20" t="s">
        <v>123</v>
      </c>
      <c r="AB1069" s="20" t="s">
        <v>130</v>
      </c>
      <c r="AC1069" s="20" t="s">
        <v>110</v>
      </c>
    </row>
    <row r="1070" spans="1:29" ht="13.2" x14ac:dyDescent="0.25">
      <c r="A1070" s="20" t="s">
        <v>1058</v>
      </c>
      <c r="B1070" s="20" t="s">
        <v>7</v>
      </c>
      <c r="C1070" s="20" t="s">
        <v>7</v>
      </c>
      <c r="D1070" s="20" t="s">
        <v>16</v>
      </c>
      <c r="E1070" s="20" t="s">
        <v>16</v>
      </c>
      <c r="F1070" s="21">
        <v>43697.640972222223</v>
      </c>
      <c r="H1070" s="20" t="s">
        <v>1059</v>
      </c>
      <c r="I1070" s="20" t="s">
        <v>131</v>
      </c>
      <c r="K1070" s="20" t="s">
        <v>106</v>
      </c>
      <c r="L1070" s="22">
        <v>288990199</v>
      </c>
      <c r="M1070" s="20" t="s">
        <v>132</v>
      </c>
      <c r="N1070" s="20" t="s">
        <v>106</v>
      </c>
      <c r="O1070" s="22">
        <v>1</v>
      </c>
      <c r="P1070" s="23">
        <v>0</v>
      </c>
      <c r="Q1070" s="23">
        <v>0</v>
      </c>
      <c r="R1070" s="23">
        <v>0</v>
      </c>
      <c r="S1070" s="23">
        <v>0</v>
      </c>
      <c r="T1070" s="23">
        <v>0</v>
      </c>
      <c r="U1070" s="23">
        <v>0</v>
      </c>
      <c r="V1070" s="23">
        <v>0</v>
      </c>
      <c r="W1070" s="23">
        <v>0</v>
      </c>
      <c r="X1070" s="23">
        <v>0</v>
      </c>
      <c r="Y1070" s="23">
        <v>0</v>
      </c>
      <c r="Z1070" s="23">
        <v>0</v>
      </c>
      <c r="AA1070" s="20" t="s">
        <v>123</v>
      </c>
      <c r="AB1070" s="20" t="s">
        <v>133</v>
      </c>
      <c r="AC1070" s="20" t="s">
        <v>110</v>
      </c>
    </row>
    <row r="1071" spans="1:29" ht="13.2" x14ac:dyDescent="0.25">
      <c r="A1071" s="20" t="s">
        <v>1058</v>
      </c>
      <c r="B1071" s="20" t="s">
        <v>7</v>
      </c>
      <c r="C1071" s="20" t="s">
        <v>7</v>
      </c>
      <c r="D1071" s="20" t="s">
        <v>16</v>
      </c>
      <c r="E1071" s="20" t="s">
        <v>16</v>
      </c>
      <c r="F1071" s="21">
        <v>43697.640972222223</v>
      </c>
      <c r="H1071" s="20" t="s">
        <v>1059</v>
      </c>
      <c r="I1071" s="20" t="s">
        <v>183</v>
      </c>
      <c r="J1071" s="22">
        <v>7162429080</v>
      </c>
      <c r="K1071" s="20" t="s">
        <v>106</v>
      </c>
      <c r="L1071" s="22">
        <v>288990199</v>
      </c>
      <c r="M1071" s="20" t="s">
        <v>184</v>
      </c>
      <c r="N1071" s="20" t="s">
        <v>106</v>
      </c>
      <c r="O1071" s="22">
        <v>1</v>
      </c>
      <c r="P1071" s="23">
        <v>0</v>
      </c>
      <c r="Q1071" s="23">
        <v>0</v>
      </c>
      <c r="R1071" s="23">
        <v>0</v>
      </c>
      <c r="S1071" s="23">
        <v>150</v>
      </c>
      <c r="T1071" s="23">
        <v>150</v>
      </c>
      <c r="U1071" s="23">
        <v>150</v>
      </c>
      <c r="V1071" s="23">
        <v>150</v>
      </c>
      <c r="W1071" s="23">
        <v>0</v>
      </c>
      <c r="X1071" s="23">
        <v>150</v>
      </c>
      <c r="Y1071" s="23">
        <v>-150</v>
      </c>
      <c r="Z1071" s="23">
        <v>0</v>
      </c>
      <c r="AA1071" s="20" t="s">
        <v>123</v>
      </c>
      <c r="AB1071" s="20" t="s">
        <v>136</v>
      </c>
      <c r="AC1071" s="20" t="s">
        <v>110</v>
      </c>
    </row>
    <row r="1072" spans="1:29" ht="13.2" x14ac:dyDescent="0.25">
      <c r="A1072" s="20" t="s">
        <v>1058</v>
      </c>
      <c r="B1072" s="20" t="s">
        <v>7</v>
      </c>
      <c r="C1072" s="20" t="s">
        <v>7</v>
      </c>
      <c r="D1072" s="20" t="s">
        <v>16</v>
      </c>
      <c r="E1072" s="20" t="s">
        <v>16</v>
      </c>
      <c r="F1072" s="21">
        <v>43697.640972222223</v>
      </c>
      <c r="H1072" s="20" t="s">
        <v>1059</v>
      </c>
      <c r="I1072" s="20" t="s">
        <v>222</v>
      </c>
      <c r="J1072" s="22">
        <v>7162429080</v>
      </c>
      <c r="K1072" s="20" t="s">
        <v>106</v>
      </c>
      <c r="L1072" s="22">
        <v>288990199</v>
      </c>
      <c r="M1072" s="20" t="s">
        <v>223</v>
      </c>
      <c r="N1072" s="20" t="s">
        <v>106</v>
      </c>
      <c r="O1072" s="22">
        <v>1</v>
      </c>
      <c r="P1072" s="23">
        <v>0</v>
      </c>
      <c r="Q1072" s="23">
        <v>0</v>
      </c>
      <c r="R1072" s="23">
        <v>0</v>
      </c>
      <c r="S1072" s="23">
        <v>25</v>
      </c>
      <c r="T1072" s="23">
        <v>25</v>
      </c>
      <c r="U1072" s="23">
        <v>25</v>
      </c>
      <c r="V1072" s="23">
        <v>25</v>
      </c>
      <c r="W1072" s="23">
        <v>0</v>
      </c>
      <c r="X1072" s="23">
        <v>25</v>
      </c>
      <c r="Y1072" s="23">
        <v>-25</v>
      </c>
      <c r="Z1072" s="23">
        <v>0</v>
      </c>
      <c r="AA1072" s="20" t="s">
        <v>123</v>
      </c>
      <c r="AB1072" s="20" t="s">
        <v>211</v>
      </c>
      <c r="AC1072" s="20" t="s">
        <v>110</v>
      </c>
    </row>
    <row r="1073" spans="1:29" ht="13.2" x14ac:dyDescent="0.25">
      <c r="A1073" s="20" t="s">
        <v>1058</v>
      </c>
      <c r="B1073" s="20" t="s">
        <v>7</v>
      </c>
      <c r="C1073" s="20" t="s">
        <v>7</v>
      </c>
      <c r="D1073" s="20" t="s">
        <v>16</v>
      </c>
      <c r="E1073" s="20" t="s">
        <v>16</v>
      </c>
      <c r="F1073" s="21">
        <v>43697.640972222223</v>
      </c>
      <c r="H1073" s="20" t="s">
        <v>1059</v>
      </c>
      <c r="I1073" s="20" t="s">
        <v>159</v>
      </c>
      <c r="J1073" s="22">
        <v>7162429080</v>
      </c>
      <c r="K1073" s="20" t="s">
        <v>106</v>
      </c>
      <c r="L1073" s="22">
        <v>288990199</v>
      </c>
      <c r="M1073" s="20" t="s">
        <v>160</v>
      </c>
      <c r="N1073" s="20" t="s">
        <v>141</v>
      </c>
      <c r="O1073" s="22">
        <v>-1</v>
      </c>
      <c r="P1073" s="23">
        <v>0</v>
      </c>
      <c r="Q1073" s="23">
        <v>0</v>
      </c>
      <c r="R1073" s="23">
        <v>-1000</v>
      </c>
      <c r="S1073" s="23">
        <v>-1000</v>
      </c>
      <c r="T1073" s="23">
        <v>-1000</v>
      </c>
      <c r="U1073" s="23">
        <v>-1000</v>
      </c>
      <c r="V1073" s="23">
        <v>-1000</v>
      </c>
      <c r="W1073" s="23">
        <v>0</v>
      </c>
      <c r="X1073" s="23">
        <v>-1000</v>
      </c>
      <c r="Y1073" s="23">
        <v>0</v>
      </c>
      <c r="Z1073" s="23">
        <v>0</v>
      </c>
      <c r="AA1073" s="20" t="s">
        <v>123</v>
      </c>
      <c r="AB1073" s="20" t="s">
        <v>161</v>
      </c>
      <c r="AC1073" s="20" t="s">
        <v>110</v>
      </c>
    </row>
    <row r="1074" spans="1:29" ht="13.2" x14ac:dyDescent="0.25">
      <c r="A1074" s="20" t="s">
        <v>1058</v>
      </c>
      <c r="B1074" s="20" t="s">
        <v>7</v>
      </c>
      <c r="C1074" s="20" t="s">
        <v>7</v>
      </c>
      <c r="D1074" s="20" t="s">
        <v>16</v>
      </c>
      <c r="E1074" s="20" t="s">
        <v>16</v>
      </c>
      <c r="F1074" s="21">
        <v>43697.640972222223</v>
      </c>
      <c r="H1074" s="20" t="s">
        <v>1059</v>
      </c>
      <c r="I1074" s="20" t="s">
        <v>156</v>
      </c>
      <c r="J1074" s="22">
        <v>1407291901</v>
      </c>
      <c r="K1074" s="20" t="s">
        <v>106</v>
      </c>
      <c r="L1074" s="22">
        <v>288990199</v>
      </c>
      <c r="M1074" s="20" t="s">
        <v>157</v>
      </c>
      <c r="N1074" s="20" t="s">
        <v>106</v>
      </c>
      <c r="O1074" s="22">
        <v>1</v>
      </c>
      <c r="P1074" s="23">
        <v>0</v>
      </c>
      <c r="Q1074" s="23">
        <v>0</v>
      </c>
      <c r="R1074" s="23">
        <v>0</v>
      </c>
      <c r="S1074" s="23">
        <v>0</v>
      </c>
      <c r="T1074" s="23">
        <v>0</v>
      </c>
      <c r="U1074" s="23">
        <v>0</v>
      </c>
      <c r="V1074" s="23">
        <v>0</v>
      </c>
      <c r="W1074" s="23">
        <v>0</v>
      </c>
      <c r="X1074" s="23">
        <v>0</v>
      </c>
      <c r="Y1074" s="23">
        <v>0</v>
      </c>
      <c r="Z1074" s="23">
        <v>0</v>
      </c>
      <c r="AA1074" s="20" t="s">
        <v>123</v>
      </c>
      <c r="AB1074" s="20" t="s">
        <v>158</v>
      </c>
      <c r="AC1074" s="20" t="s">
        <v>110</v>
      </c>
    </row>
    <row r="1075" spans="1:29" ht="13.2" x14ac:dyDescent="0.25">
      <c r="A1075" s="20" t="s">
        <v>1058</v>
      </c>
      <c r="B1075" s="20" t="s">
        <v>7</v>
      </c>
      <c r="C1075" s="20" t="s">
        <v>7</v>
      </c>
      <c r="D1075" s="20" t="s">
        <v>16</v>
      </c>
      <c r="E1075" s="20" t="s">
        <v>16</v>
      </c>
      <c r="F1075" s="21">
        <v>43697.640972222223</v>
      </c>
      <c r="H1075" s="20" t="s">
        <v>1059</v>
      </c>
      <c r="I1075" s="20" t="s">
        <v>154</v>
      </c>
      <c r="J1075" s="22">
        <v>7162429080</v>
      </c>
      <c r="K1075" s="20" t="s">
        <v>106</v>
      </c>
      <c r="L1075" s="22">
        <v>288990199</v>
      </c>
      <c r="M1075" s="20" t="s">
        <v>155</v>
      </c>
      <c r="N1075" s="20" t="s">
        <v>106</v>
      </c>
      <c r="O1075" s="22">
        <v>1</v>
      </c>
      <c r="P1075" s="23">
        <v>0</v>
      </c>
      <c r="Q1075" s="23">
        <v>0</v>
      </c>
      <c r="R1075" s="23">
        <v>0</v>
      </c>
      <c r="S1075" s="23">
        <v>0</v>
      </c>
      <c r="T1075" s="23">
        <v>0</v>
      </c>
      <c r="U1075" s="23">
        <v>0</v>
      </c>
      <c r="V1075" s="23">
        <v>0</v>
      </c>
      <c r="W1075" s="23">
        <v>0</v>
      </c>
      <c r="X1075" s="23">
        <v>0</v>
      </c>
      <c r="Y1075" s="23">
        <v>0</v>
      </c>
      <c r="Z1075" s="23">
        <v>0</v>
      </c>
      <c r="AA1075" s="20" t="s">
        <v>123</v>
      </c>
      <c r="AB1075" s="20" t="s">
        <v>151</v>
      </c>
      <c r="AC1075" s="20" t="s">
        <v>110</v>
      </c>
    </row>
    <row r="1076" spans="1:29" ht="13.2" x14ac:dyDescent="0.25">
      <c r="A1076" s="20" t="s">
        <v>1058</v>
      </c>
      <c r="B1076" s="20" t="s">
        <v>7</v>
      </c>
      <c r="C1076" s="20" t="s">
        <v>7</v>
      </c>
      <c r="D1076" s="20" t="s">
        <v>16</v>
      </c>
      <c r="E1076" s="20" t="s">
        <v>16</v>
      </c>
      <c r="F1076" s="21">
        <v>43697.640972222223</v>
      </c>
      <c r="H1076" s="20" t="s">
        <v>1059</v>
      </c>
      <c r="I1076" s="20" t="s">
        <v>407</v>
      </c>
      <c r="J1076" s="22">
        <v>7162429080</v>
      </c>
      <c r="K1076" s="20" t="s">
        <v>106</v>
      </c>
      <c r="L1076" s="22">
        <v>288990199</v>
      </c>
      <c r="M1076" s="20" t="s">
        <v>408</v>
      </c>
      <c r="N1076" s="20" t="s">
        <v>106</v>
      </c>
      <c r="O1076" s="22">
        <v>1</v>
      </c>
      <c r="P1076" s="23">
        <v>0</v>
      </c>
      <c r="Q1076" s="23">
        <v>0</v>
      </c>
      <c r="R1076" s="23">
        <v>55</v>
      </c>
      <c r="S1076" s="23">
        <v>55</v>
      </c>
      <c r="T1076" s="23">
        <v>55</v>
      </c>
      <c r="U1076" s="23">
        <v>55</v>
      </c>
      <c r="V1076" s="23">
        <v>55</v>
      </c>
      <c r="W1076" s="23">
        <v>0</v>
      </c>
      <c r="X1076" s="23">
        <v>55</v>
      </c>
      <c r="Y1076" s="23">
        <v>0</v>
      </c>
      <c r="Z1076" s="23">
        <v>0</v>
      </c>
      <c r="AA1076" s="20" t="s">
        <v>123</v>
      </c>
      <c r="AB1076" s="20" t="s">
        <v>151</v>
      </c>
      <c r="AC1076" s="20" t="s">
        <v>110</v>
      </c>
    </row>
    <row r="1077" spans="1:29" ht="13.2" x14ac:dyDescent="0.25">
      <c r="A1077" s="20" t="s">
        <v>1058</v>
      </c>
      <c r="B1077" s="20" t="s">
        <v>7</v>
      </c>
      <c r="C1077" s="20" t="s">
        <v>7</v>
      </c>
      <c r="D1077" s="20" t="s">
        <v>16</v>
      </c>
      <c r="E1077" s="20" t="s">
        <v>16</v>
      </c>
      <c r="F1077" s="21">
        <v>43697.640972222223</v>
      </c>
      <c r="H1077" s="20" t="s">
        <v>1059</v>
      </c>
      <c r="I1077" s="20" t="s">
        <v>224</v>
      </c>
      <c r="J1077" s="22">
        <v>7162429080</v>
      </c>
      <c r="K1077" s="20" t="s">
        <v>106</v>
      </c>
      <c r="L1077" s="22">
        <v>288990199</v>
      </c>
      <c r="M1077" s="20" t="s">
        <v>223</v>
      </c>
      <c r="N1077" s="20" t="s">
        <v>106</v>
      </c>
      <c r="O1077" s="22">
        <v>1</v>
      </c>
      <c r="P1077" s="23">
        <v>0</v>
      </c>
      <c r="Q1077" s="23">
        <v>0</v>
      </c>
      <c r="R1077" s="23">
        <v>0</v>
      </c>
      <c r="S1077" s="23">
        <v>0</v>
      </c>
      <c r="T1077" s="23">
        <v>0</v>
      </c>
      <c r="U1077" s="23">
        <v>0</v>
      </c>
      <c r="V1077" s="23">
        <v>0</v>
      </c>
      <c r="W1077" s="23">
        <v>0</v>
      </c>
      <c r="X1077" s="23">
        <v>0</v>
      </c>
      <c r="Y1077" s="23">
        <v>0</v>
      </c>
      <c r="Z1077" s="23">
        <v>0</v>
      </c>
      <c r="AA1077" s="20" t="s">
        <v>123</v>
      </c>
      <c r="AB1077" s="20" t="s">
        <v>211</v>
      </c>
      <c r="AC1077" s="20" t="s">
        <v>110</v>
      </c>
    </row>
    <row r="1078" spans="1:29" ht="13.2" x14ac:dyDescent="0.25">
      <c r="A1078" s="20" t="s">
        <v>1058</v>
      </c>
      <c r="B1078" s="20" t="s">
        <v>7</v>
      </c>
      <c r="C1078" s="20" t="s">
        <v>7</v>
      </c>
      <c r="D1078" s="20" t="s">
        <v>16</v>
      </c>
      <c r="E1078" s="20" t="s">
        <v>16</v>
      </c>
      <c r="F1078" s="21">
        <v>43697.640972222223</v>
      </c>
      <c r="H1078" s="20" t="s">
        <v>1059</v>
      </c>
      <c r="I1078" s="20" t="s">
        <v>166</v>
      </c>
      <c r="J1078" s="22">
        <v>7162429080</v>
      </c>
      <c r="K1078" s="20" t="s">
        <v>106</v>
      </c>
      <c r="L1078" s="22">
        <v>288990199</v>
      </c>
      <c r="M1078" s="20" t="s">
        <v>167</v>
      </c>
      <c r="N1078" s="20" t="s">
        <v>106</v>
      </c>
      <c r="O1078" s="22">
        <v>1</v>
      </c>
      <c r="P1078" s="23">
        <v>0</v>
      </c>
      <c r="Q1078" s="23">
        <v>0</v>
      </c>
      <c r="R1078" s="23">
        <v>9.99</v>
      </c>
      <c r="S1078" s="23">
        <v>30</v>
      </c>
      <c r="T1078" s="23">
        <v>9.99</v>
      </c>
      <c r="U1078" s="23">
        <v>30</v>
      </c>
      <c r="V1078" s="23">
        <v>30</v>
      </c>
      <c r="W1078" s="23">
        <v>0</v>
      </c>
      <c r="X1078" s="23">
        <v>30</v>
      </c>
      <c r="Y1078" s="23">
        <v>-20.010000000000002</v>
      </c>
      <c r="Z1078" s="23">
        <v>0</v>
      </c>
      <c r="AA1078" s="20" t="s">
        <v>123</v>
      </c>
      <c r="AB1078" s="20" t="s">
        <v>168</v>
      </c>
      <c r="AC1078" s="20" t="s">
        <v>110</v>
      </c>
    </row>
    <row r="1079" spans="1:29" ht="13.2" x14ac:dyDescent="0.25">
      <c r="A1079" s="20" t="s">
        <v>1058</v>
      </c>
      <c r="B1079" s="20" t="s">
        <v>7</v>
      </c>
      <c r="C1079" s="20" t="s">
        <v>7</v>
      </c>
      <c r="D1079" s="20" t="s">
        <v>16</v>
      </c>
      <c r="E1079" s="20" t="s">
        <v>16</v>
      </c>
      <c r="F1079" s="21">
        <v>43697.640972222223</v>
      </c>
      <c r="H1079" s="20" t="s">
        <v>1059</v>
      </c>
      <c r="I1079" s="20" t="s">
        <v>164</v>
      </c>
      <c r="J1079" s="22">
        <v>7162429080</v>
      </c>
      <c r="K1079" s="20" t="s">
        <v>106</v>
      </c>
      <c r="L1079" s="22">
        <v>288990199</v>
      </c>
      <c r="M1079" s="20" t="s">
        <v>165</v>
      </c>
      <c r="N1079" s="20" t="s">
        <v>106</v>
      </c>
      <c r="O1079" s="22">
        <v>1</v>
      </c>
      <c r="P1079" s="23">
        <v>0</v>
      </c>
      <c r="Q1079" s="23">
        <v>0</v>
      </c>
      <c r="R1079" s="23">
        <v>1000</v>
      </c>
      <c r="S1079" s="23">
        <v>1000</v>
      </c>
      <c r="T1079" s="23">
        <v>1000</v>
      </c>
      <c r="U1079" s="23">
        <v>1000</v>
      </c>
      <c r="V1079" s="23">
        <v>1000</v>
      </c>
      <c r="W1079" s="23">
        <v>0</v>
      </c>
      <c r="X1079" s="23">
        <v>1000</v>
      </c>
      <c r="Y1079" s="23">
        <v>0</v>
      </c>
      <c r="Z1079" s="23">
        <v>0</v>
      </c>
      <c r="AA1079" s="20" t="s">
        <v>123</v>
      </c>
      <c r="AB1079" s="20" t="s">
        <v>158</v>
      </c>
      <c r="AC1079" s="20" t="s">
        <v>110</v>
      </c>
    </row>
    <row r="1080" spans="1:29" ht="13.2" x14ac:dyDescent="0.25">
      <c r="A1080" s="20" t="s">
        <v>1058</v>
      </c>
      <c r="B1080" s="20" t="s">
        <v>7</v>
      </c>
      <c r="C1080" s="20" t="s">
        <v>7</v>
      </c>
      <c r="D1080" s="20" t="s">
        <v>16</v>
      </c>
      <c r="E1080" s="20" t="s">
        <v>16</v>
      </c>
      <c r="F1080" s="21">
        <v>43697.640972222223</v>
      </c>
      <c r="H1080" s="20" t="s">
        <v>1059</v>
      </c>
      <c r="I1080" s="20" t="s">
        <v>162</v>
      </c>
      <c r="J1080" s="22">
        <v>7162429080</v>
      </c>
      <c r="K1080" s="20" t="s">
        <v>106</v>
      </c>
      <c r="L1080" s="22">
        <v>288990199</v>
      </c>
      <c r="M1080" s="20" t="s">
        <v>163</v>
      </c>
      <c r="N1080" s="20" t="s">
        <v>141</v>
      </c>
      <c r="O1080" s="22">
        <v>-1</v>
      </c>
      <c r="P1080" s="23">
        <v>0</v>
      </c>
      <c r="Q1080" s="23">
        <v>0</v>
      </c>
      <c r="R1080" s="23">
        <v>-50</v>
      </c>
      <c r="S1080" s="23">
        <v>-50</v>
      </c>
      <c r="T1080" s="23">
        <v>-50</v>
      </c>
      <c r="U1080" s="23">
        <v>-50</v>
      </c>
      <c r="V1080" s="23">
        <v>-50</v>
      </c>
      <c r="W1080" s="23">
        <v>0</v>
      </c>
      <c r="X1080" s="23">
        <v>-50</v>
      </c>
      <c r="Y1080" s="23">
        <v>0</v>
      </c>
      <c r="Z1080" s="23">
        <v>0</v>
      </c>
      <c r="AA1080" s="20" t="s">
        <v>123</v>
      </c>
      <c r="AB1080" s="20" t="s">
        <v>158</v>
      </c>
      <c r="AC1080" s="20" t="s">
        <v>110</v>
      </c>
    </row>
    <row r="1081" spans="1:29" ht="13.2" x14ac:dyDescent="0.25">
      <c r="A1081" s="20" t="s">
        <v>1058</v>
      </c>
      <c r="B1081" s="20" t="s">
        <v>7</v>
      </c>
      <c r="C1081" s="20" t="s">
        <v>7</v>
      </c>
      <c r="D1081" s="20" t="s">
        <v>16</v>
      </c>
      <c r="E1081" s="20" t="s">
        <v>16</v>
      </c>
      <c r="F1081" s="21">
        <v>43697.640972222223</v>
      </c>
      <c r="H1081" s="20" t="s">
        <v>1059</v>
      </c>
      <c r="I1081" s="20" t="s">
        <v>162</v>
      </c>
      <c r="J1081" s="22">
        <v>7163686655</v>
      </c>
      <c r="K1081" s="20" t="s">
        <v>106</v>
      </c>
      <c r="L1081" s="22">
        <v>288990199</v>
      </c>
      <c r="M1081" s="20" t="s">
        <v>163</v>
      </c>
      <c r="N1081" s="20" t="s">
        <v>141</v>
      </c>
      <c r="O1081" s="22">
        <v>-1</v>
      </c>
      <c r="P1081" s="23">
        <v>0</v>
      </c>
      <c r="Q1081" s="23">
        <v>0</v>
      </c>
      <c r="R1081" s="23">
        <v>-50</v>
      </c>
      <c r="S1081" s="23">
        <v>-50</v>
      </c>
      <c r="T1081" s="23">
        <v>-50</v>
      </c>
      <c r="U1081" s="23">
        <v>-50</v>
      </c>
      <c r="V1081" s="23">
        <v>-50</v>
      </c>
      <c r="W1081" s="23">
        <v>0</v>
      </c>
      <c r="X1081" s="23">
        <v>-50</v>
      </c>
      <c r="Y1081" s="23">
        <v>0</v>
      </c>
      <c r="Z1081" s="23">
        <v>0</v>
      </c>
      <c r="AA1081" s="20" t="s">
        <v>123</v>
      </c>
      <c r="AB1081" s="20" t="s">
        <v>158</v>
      </c>
      <c r="AC1081" s="20" t="s">
        <v>110</v>
      </c>
    </row>
    <row r="1082" spans="1:29" ht="13.2" x14ac:dyDescent="0.25">
      <c r="A1082" s="20" t="s">
        <v>1058</v>
      </c>
      <c r="B1082" s="20" t="s">
        <v>7</v>
      </c>
      <c r="C1082" s="20" t="s">
        <v>7</v>
      </c>
      <c r="D1082" s="20" t="s">
        <v>16</v>
      </c>
      <c r="E1082" s="20" t="s">
        <v>16</v>
      </c>
      <c r="F1082" s="21">
        <v>43697.640972222223</v>
      </c>
      <c r="H1082" s="20" t="s">
        <v>1059</v>
      </c>
      <c r="I1082" s="20" t="s">
        <v>159</v>
      </c>
      <c r="J1082" s="22">
        <v>7163686655</v>
      </c>
      <c r="K1082" s="20" t="s">
        <v>106</v>
      </c>
      <c r="L1082" s="22">
        <v>288990199</v>
      </c>
      <c r="M1082" s="20" t="s">
        <v>160</v>
      </c>
      <c r="N1082" s="20" t="s">
        <v>141</v>
      </c>
      <c r="O1082" s="22">
        <v>-1</v>
      </c>
      <c r="P1082" s="23">
        <v>0</v>
      </c>
      <c r="Q1082" s="23">
        <v>0</v>
      </c>
      <c r="R1082" s="23">
        <v>-1260</v>
      </c>
      <c r="S1082" s="23">
        <v>-1260</v>
      </c>
      <c r="T1082" s="23">
        <v>-1260</v>
      </c>
      <c r="U1082" s="23">
        <v>-1260</v>
      </c>
      <c r="V1082" s="23">
        <v>-1260</v>
      </c>
      <c r="W1082" s="23">
        <v>0</v>
      </c>
      <c r="X1082" s="23">
        <v>-1260</v>
      </c>
      <c r="Y1082" s="23">
        <v>0</v>
      </c>
      <c r="Z1082" s="23">
        <v>0</v>
      </c>
      <c r="AA1082" s="20" t="s">
        <v>123</v>
      </c>
      <c r="AB1082" s="20" t="s">
        <v>161</v>
      </c>
      <c r="AC1082" s="20" t="s">
        <v>110</v>
      </c>
    </row>
    <row r="1083" spans="1:29" ht="13.2" x14ac:dyDescent="0.25">
      <c r="A1083" s="20" t="s">
        <v>1058</v>
      </c>
      <c r="B1083" s="20" t="s">
        <v>7</v>
      </c>
      <c r="C1083" s="20" t="s">
        <v>7</v>
      </c>
      <c r="D1083" s="20" t="s">
        <v>16</v>
      </c>
      <c r="E1083" s="20" t="s">
        <v>16</v>
      </c>
      <c r="F1083" s="21">
        <v>43697.640972222223</v>
      </c>
      <c r="H1083" s="20" t="s">
        <v>1059</v>
      </c>
      <c r="I1083" s="20" t="s">
        <v>164</v>
      </c>
      <c r="J1083" s="22">
        <v>7163686655</v>
      </c>
      <c r="K1083" s="20" t="s">
        <v>106</v>
      </c>
      <c r="L1083" s="22">
        <v>288990199</v>
      </c>
      <c r="M1083" s="20" t="s">
        <v>165</v>
      </c>
      <c r="N1083" s="20" t="s">
        <v>106</v>
      </c>
      <c r="O1083" s="22">
        <v>1</v>
      </c>
      <c r="P1083" s="23">
        <v>0</v>
      </c>
      <c r="Q1083" s="23">
        <v>0</v>
      </c>
      <c r="R1083" s="23">
        <v>1260</v>
      </c>
      <c r="S1083" s="23">
        <v>1260</v>
      </c>
      <c r="T1083" s="23">
        <v>1260</v>
      </c>
      <c r="U1083" s="23">
        <v>1260</v>
      </c>
      <c r="V1083" s="23">
        <v>1260</v>
      </c>
      <c r="W1083" s="23">
        <v>0</v>
      </c>
      <c r="X1083" s="23">
        <v>1260</v>
      </c>
      <c r="Y1083" s="23">
        <v>0</v>
      </c>
      <c r="Z1083" s="23">
        <v>0</v>
      </c>
      <c r="AA1083" s="20" t="s">
        <v>123</v>
      </c>
      <c r="AB1083" s="20" t="s">
        <v>158</v>
      </c>
      <c r="AC1083" s="20" t="s">
        <v>110</v>
      </c>
    </row>
    <row r="1084" spans="1:29" ht="13.2" x14ac:dyDescent="0.25">
      <c r="A1084" s="20" t="s">
        <v>1058</v>
      </c>
      <c r="B1084" s="20" t="s">
        <v>7</v>
      </c>
      <c r="C1084" s="20" t="s">
        <v>7</v>
      </c>
      <c r="D1084" s="20" t="s">
        <v>16</v>
      </c>
      <c r="E1084" s="20" t="s">
        <v>16</v>
      </c>
      <c r="F1084" s="21">
        <v>43697.640972222223</v>
      </c>
      <c r="H1084" s="20" t="s">
        <v>1059</v>
      </c>
      <c r="I1084" s="20" t="s">
        <v>156</v>
      </c>
      <c r="J1084" s="22">
        <v>1154041738</v>
      </c>
      <c r="K1084" s="20" t="s">
        <v>106</v>
      </c>
      <c r="L1084" s="22">
        <v>288990199</v>
      </c>
      <c r="M1084" s="20" t="s">
        <v>157</v>
      </c>
      <c r="N1084" s="20" t="s">
        <v>106</v>
      </c>
      <c r="O1084" s="22">
        <v>1</v>
      </c>
      <c r="P1084" s="23">
        <v>0</v>
      </c>
      <c r="Q1084" s="23">
        <v>0</v>
      </c>
      <c r="R1084" s="23">
        <v>0</v>
      </c>
      <c r="S1084" s="23">
        <v>0</v>
      </c>
      <c r="T1084" s="23">
        <v>0</v>
      </c>
      <c r="U1084" s="23">
        <v>0</v>
      </c>
      <c r="V1084" s="23">
        <v>0</v>
      </c>
      <c r="W1084" s="23">
        <v>0</v>
      </c>
      <c r="X1084" s="23">
        <v>0</v>
      </c>
      <c r="Y1084" s="23">
        <v>0</v>
      </c>
      <c r="Z1084" s="23">
        <v>0</v>
      </c>
      <c r="AA1084" s="20" t="s">
        <v>123</v>
      </c>
      <c r="AB1084" s="20" t="s">
        <v>158</v>
      </c>
      <c r="AC1084" s="20" t="s">
        <v>110</v>
      </c>
    </row>
    <row r="1085" spans="1:29" ht="13.2" x14ac:dyDescent="0.25">
      <c r="A1085" s="20" t="s">
        <v>1058</v>
      </c>
      <c r="B1085" s="20" t="s">
        <v>7</v>
      </c>
      <c r="C1085" s="20" t="s">
        <v>7</v>
      </c>
      <c r="D1085" s="20" t="s">
        <v>16</v>
      </c>
      <c r="E1085" s="20" t="s">
        <v>16</v>
      </c>
      <c r="F1085" s="21">
        <v>43697.640972222223</v>
      </c>
      <c r="H1085" s="20" t="s">
        <v>1059</v>
      </c>
      <c r="I1085" s="20" t="s">
        <v>154</v>
      </c>
      <c r="J1085" s="22">
        <v>7163686655</v>
      </c>
      <c r="K1085" s="20" t="s">
        <v>106</v>
      </c>
      <c r="L1085" s="22">
        <v>288990199</v>
      </c>
      <c r="M1085" s="20" t="s">
        <v>155</v>
      </c>
      <c r="N1085" s="20" t="s">
        <v>106</v>
      </c>
      <c r="O1085" s="22">
        <v>1</v>
      </c>
      <c r="P1085" s="23">
        <v>0</v>
      </c>
      <c r="Q1085" s="23">
        <v>0</v>
      </c>
      <c r="R1085" s="23">
        <v>0</v>
      </c>
      <c r="S1085" s="23">
        <v>0</v>
      </c>
      <c r="T1085" s="23">
        <v>0</v>
      </c>
      <c r="U1085" s="23">
        <v>0</v>
      </c>
      <c r="V1085" s="23">
        <v>0</v>
      </c>
      <c r="W1085" s="23">
        <v>0</v>
      </c>
      <c r="X1085" s="23">
        <v>0</v>
      </c>
      <c r="Y1085" s="23">
        <v>0</v>
      </c>
      <c r="Z1085" s="23">
        <v>0</v>
      </c>
      <c r="AA1085" s="20" t="s">
        <v>123</v>
      </c>
      <c r="AB1085" s="20" t="s">
        <v>151</v>
      </c>
      <c r="AC1085" s="20" t="s">
        <v>110</v>
      </c>
    </row>
    <row r="1086" spans="1:29" ht="13.2" x14ac:dyDescent="0.25">
      <c r="A1086" s="20" t="s">
        <v>1058</v>
      </c>
      <c r="B1086" s="20" t="s">
        <v>7</v>
      </c>
      <c r="C1086" s="20" t="s">
        <v>7</v>
      </c>
      <c r="D1086" s="20" t="s">
        <v>16</v>
      </c>
      <c r="E1086" s="20" t="s">
        <v>16</v>
      </c>
      <c r="F1086" s="21">
        <v>43697.640972222223</v>
      </c>
      <c r="H1086" s="20" t="s">
        <v>1059</v>
      </c>
      <c r="I1086" s="20" t="s">
        <v>407</v>
      </c>
      <c r="J1086" s="22">
        <v>7163686655</v>
      </c>
      <c r="K1086" s="20" t="s">
        <v>106</v>
      </c>
      <c r="L1086" s="22">
        <v>288990199</v>
      </c>
      <c r="M1086" s="20" t="s">
        <v>408</v>
      </c>
      <c r="N1086" s="20" t="s">
        <v>106</v>
      </c>
      <c r="O1086" s="22">
        <v>1</v>
      </c>
      <c r="P1086" s="23">
        <v>0</v>
      </c>
      <c r="Q1086" s="23">
        <v>0</v>
      </c>
      <c r="R1086" s="23">
        <v>55</v>
      </c>
      <c r="S1086" s="23">
        <v>55</v>
      </c>
      <c r="T1086" s="23">
        <v>55</v>
      </c>
      <c r="U1086" s="23">
        <v>55</v>
      </c>
      <c r="V1086" s="23">
        <v>55</v>
      </c>
      <c r="W1086" s="23">
        <v>0</v>
      </c>
      <c r="X1086" s="23">
        <v>55</v>
      </c>
      <c r="Y1086" s="23">
        <v>0</v>
      </c>
      <c r="Z1086" s="23">
        <v>0</v>
      </c>
      <c r="AA1086" s="20" t="s">
        <v>123</v>
      </c>
      <c r="AB1086" s="20" t="s">
        <v>151</v>
      </c>
      <c r="AC1086" s="20" t="s">
        <v>110</v>
      </c>
    </row>
    <row r="1087" spans="1:29" ht="13.2" x14ac:dyDescent="0.25">
      <c r="A1087" s="20" t="s">
        <v>1058</v>
      </c>
      <c r="B1087" s="20" t="s">
        <v>7</v>
      </c>
      <c r="C1087" s="20" t="s">
        <v>7</v>
      </c>
      <c r="D1087" s="20" t="s">
        <v>16</v>
      </c>
      <c r="E1087" s="20" t="s">
        <v>16</v>
      </c>
      <c r="F1087" s="21">
        <v>43697.640972222223</v>
      </c>
      <c r="H1087" s="20" t="s">
        <v>1059</v>
      </c>
      <c r="I1087" s="20" t="s">
        <v>222</v>
      </c>
      <c r="J1087" s="22">
        <v>7163686655</v>
      </c>
      <c r="K1087" s="20" t="s">
        <v>106</v>
      </c>
      <c r="L1087" s="22">
        <v>288990199</v>
      </c>
      <c r="M1087" s="20" t="s">
        <v>223</v>
      </c>
      <c r="N1087" s="20" t="s">
        <v>106</v>
      </c>
      <c r="O1087" s="22">
        <v>1</v>
      </c>
      <c r="P1087" s="23">
        <v>0</v>
      </c>
      <c r="Q1087" s="23">
        <v>0</v>
      </c>
      <c r="R1087" s="23">
        <v>0</v>
      </c>
      <c r="S1087" s="23">
        <v>25</v>
      </c>
      <c r="T1087" s="23">
        <v>25</v>
      </c>
      <c r="U1087" s="23">
        <v>25</v>
      </c>
      <c r="V1087" s="23">
        <v>25</v>
      </c>
      <c r="W1087" s="23">
        <v>0</v>
      </c>
      <c r="X1087" s="23">
        <v>25</v>
      </c>
      <c r="Y1087" s="23">
        <v>-25</v>
      </c>
      <c r="Z1087" s="23">
        <v>0</v>
      </c>
      <c r="AA1087" s="20" t="s">
        <v>123</v>
      </c>
      <c r="AB1087" s="20" t="s">
        <v>211</v>
      </c>
      <c r="AC1087" s="20" t="s">
        <v>110</v>
      </c>
    </row>
    <row r="1088" spans="1:29" ht="13.2" x14ac:dyDescent="0.25">
      <c r="A1088" s="20" t="s">
        <v>1058</v>
      </c>
      <c r="B1088" s="20" t="s">
        <v>7</v>
      </c>
      <c r="C1088" s="20" t="s">
        <v>7</v>
      </c>
      <c r="D1088" s="20" t="s">
        <v>16</v>
      </c>
      <c r="E1088" s="20" t="s">
        <v>16</v>
      </c>
      <c r="F1088" s="21">
        <v>43697.640972222223</v>
      </c>
      <c r="H1088" s="20" t="s">
        <v>1059</v>
      </c>
      <c r="I1088" s="20" t="s">
        <v>263</v>
      </c>
      <c r="J1088" s="22">
        <v>7163686655</v>
      </c>
      <c r="K1088" s="20" t="s">
        <v>106</v>
      </c>
      <c r="L1088" s="22">
        <v>288990199</v>
      </c>
      <c r="M1088" s="20" t="s">
        <v>264</v>
      </c>
      <c r="N1088" s="20" t="s">
        <v>106</v>
      </c>
      <c r="O1088" s="22">
        <v>1</v>
      </c>
      <c r="P1088" s="23">
        <v>0</v>
      </c>
      <c r="Q1088" s="23">
        <v>0</v>
      </c>
      <c r="R1088" s="23">
        <v>0</v>
      </c>
      <c r="S1088" s="23">
        <v>150</v>
      </c>
      <c r="T1088" s="23">
        <v>150</v>
      </c>
      <c r="U1088" s="23">
        <v>150</v>
      </c>
      <c r="V1088" s="23">
        <v>150</v>
      </c>
      <c r="W1088" s="23">
        <v>0</v>
      </c>
      <c r="X1088" s="23">
        <v>150</v>
      </c>
      <c r="Y1088" s="23">
        <v>-150</v>
      </c>
      <c r="Z1088" s="23">
        <v>0</v>
      </c>
      <c r="AA1088" s="20" t="s">
        <v>123</v>
      </c>
      <c r="AB1088" s="20" t="s">
        <v>136</v>
      </c>
      <c r="AC1088" s="20" t="s">
        <v>110</v>
      </c>
    </row>
    <row r="1089" spans="1:29" ht="13.2" x14ac:dyDescent="0.25">
      <c r="A1089" s="20" t="s">
        <v>1058</v>
      </c>
      <c r="B1089" s="20" t="s">
        <v>7</v>
      </c>
      <c r="C1089" s="20" t="s">
        <v>7</v>
      </c>
      <c r="D1089" s="20" t="s">
        <v>16</v>
      </c>
      <c r="E1089" s="20" t="s">
        <v>16</v>
      </c>
      <c r="F1089" s="21">
        <v>43697.640972222223</v>
      </c>
      <c r="H1089" s="20" t="s">
        <v>1059</v>
      </c>
      <c r="I1089" s="20" t="s">
        <v>1060</v>
      </c>
      <c r="J1089" s="22">
        <v>353110101865749</v>
      </c>
      <c r="K1089" s="20" t="s">
        <v>106</v>
      </c>
      <c r="L1089" s="22">
        <v>288990199</v>
      </c>
      <c r="M1089" s="20" t="s">
        <v>1061</v>
      </c>
      <c r="N1089" s="20" t="s">
        <v>106</v>
      </c>
      <c r="O1089" s="22">
        <v>1</v>
      </c>
      <c r="P1089" s="23">
        <v>1260</v>
      </c>
      <c r="Q1089" s="23">
        <v>1260</v>
      </c>
      <c r="R1089" s="23">
        <v>0</v>
      </c>
      <c r="S1089" s="23">
        <v>1260</v>
      </c>
      <c r="T1089" s="23">
        <v>1260</v>
      </c>
      <c r="U1089" s="23">
        <v>1260</v>
      </c>
      <c r="V1089" s="23">
        <v>0</v>
      </c>
      <c r="X1089" s="23">
        <v>1260</v>
      </c>
      <c r="Y1089" s="23">
        <v>-1260</v>
      </c>
      <c r="Z1089" s="23">
        <v>0</v>
      </c>
      <c r="AA1089" s="20" t="s">
        <v>123</v>
      </c>
      <c r="AB1089" s="20" t="s">
        <v>169</v>
      </c>
      <c r="AC1089" s="20" t="s">
        <v>110</v>
      </c>
    </row>
    <row r="1090" spans="1:29" ht="13.2" x14ac:dyDescent="0.25">
      <c r="A1090" s="20" t="s">
        <v>1058</v>
      </c>
      <c r="B1090" s="20" t="s">
        <v>7</v>
      </c>
      <c r="C1090" s="20" t="s">
        <v>7</v>
      </c>
      <c r="D1090" s="20" t="s">
        <v>16</v>
      </c>
      <c r="E1090" s="20" t="s">
        <v>16</v>
      </c>
      <c r="F1090" s="21">
        <v>43697.640972222223</v>
      </c>
      <c r="H1090" s="20" t="s">
        <v>1059</v>
      </c>
      <c r="I1090" s="20" t="s">
        <v>170</v>
      </c>
      <c r="K1090" s="20" t="s">
        <v>106</v>
      </c>
      <c r="L1090" s="22">
        <v>288990199</v>
      </c>
      <c r="M1090" s="20" t="s">
        <v>171</v>
      </c>
      <c r="N1090" s="20" t="s">
        <v>106</v>
      </c>
      <c r="O1090" s="22">
        <v>1</v>
      </c>
      <c r="P1090" s="23">
        <v>0</v>
      </c>
      <c r="Q1090" s="23">
        <v>0</v>
      </c>
      <c r="R1090" s="23">
        <v>0</v>
      </c>
      <c r="S1090" s="23">
        <v>0</v>
      </c>
      <c r="T1090" s="23">
        <v>0</v>
      </c>
      <c r="U1090" s="23">
        <v>0</v>
      </c>
      <c r="V1090" s="23">
        <v>0</v>
      </c>
      <c r="W1090" s="23">
        <v>0</v>
      </c>
      <c r="X1090" s="23">
        <v>0</v>
      </c>
      <c r="Y1090" s="23">
        <v>0</v>
      </c>
      <c r="Z1090" s="23">
        <v>0</v>
      </c>
      <c r="AA1090" s="20" t="s">
        <v>123</v>
      </c>
      <c r="AB1090" s="20" t="s">
        <v>133</v>
      </c>
      <c r="AC1090" s="20" t="s">
        <v>110</v>
      </c>
    </row>
    <row r="1091" spans="1:29" ht="13.2" x14ac:dyDescent="0.25">
      <c r="A1091" s="20" t="s">
        <v>1058</v>
      </c>
      <c r="B1091" s="20" t="s">
        <v>7</v>
      </c>
      <c r="C1091" s="20" t="s">
        <v>7</v>
      </c>
      <c r="D1091" s="20" t="s">
        <v>16</v>
      </c>
      <c r="E1091" s="20" t="s">
        <v>16</v>
      </c>
      <c r="F1091" s="21">
        <v>43697.640972222223</v>
      </c>
      <c r="H1091" s="20" t="s">
        <v>1059</v>
      </c>
      <c r="I1091" s="20" t="s">
        <v>128</v>
      </c>
      <c r="J1091" s="22">
        <v>7163686655</v>
      </c>
      <c r="K1091" s="20" t="s">
        <v>106</v>
      </c>
      <c r="L1091" s="22">
        <v>288990199</v>
      </c>
      <c r="M1091" s="20" t="s">
        <v>129</v>
      </c>
      <c r="N1091" s="20" t="s">
        <v>106</v>
      </c>
      <c r="O1091" s="22">
        <v>1</v>
      </c>
      <c r="P1091" s="23">
        <v>0</v>
      </c>
      <c r="Q1091" s="23">
        <v>0</v>
      </c>
      <c r="R1091" s="23">
        <v>0</v>
      </c>
      <c r="S1091" s="23">
        <v>0</v>
      </c>
      <c r="T1091" s="23">
        <v>0</v>
      </c>
      <c r="U1091" s="23">
        <v>0</v>
      </c>
      <c r="V1091" s="23">
        <v>0</v>
      </c>
      <c r="W1091" s="23">
        <v>0</v>
      </c>
      <c r="X1091" s="23">
        <v>0</v>
      </c>
      <c r="Y1091" s="23">
        <v>0</v>
      </c>
      <c r="Z1091" s="23">
        <v>0</v>
      </c>
      <c r="AA1091" s="20" t="s">
        <v>123</v>
      </c>
      <c r="AB1091" s="20" t="s">
        <v>130</v>
      </c>
      <c r="AC1091" s="20" t="s">
        <v>110</v>
      </c>
    </row>
    <row r="1092" spans="1:29" ht="13.2" x14ac:dyDescent="0.25">
      <c r="A1092" s="20" t="s">
        <v>1058</v>
      </c>
      <c r="B1092" s="20" t="s">
        <v>7</v>
      </c>
      <c r="C1092" s="20" t="s">
        <v>7</v>
      </c>
      <c r="D1092" s="20" t="s">
        <v>16</v>
      </c>
      <c r="E1092" s="20" t="s">
        <v>16</v>
      </c>
      <c r="F1092" s="21">
        <v>43697.640972222223</v>
      </c>
      <c r="H1092" s="20" t="s">
        <v>1059</v>
      </c>
      <c r="I1092" s="20" t="s">
        <v>166</v>
      </c>
      <c r="J1092" s="22">
        <v>7163686655</v>
      </c>
      <c r="K1092" s="20" t="s">
        <v>106</v>
      </c>
      <c r="L1092" s="22">
        <v>288990199</v>
      </c>
      <c r="M1092" s="20" t="s">
        <v>167</v>
      </c>
      <c r="N1092" s="20" t="s">
        <v>106</v>
      </c>
      <c r="O1092" s="22">
        <v>1</v>
      </c>
      <c r="P1092" s="23">
        <v>0</v>
      </c>
      <c r="Q1092" s="23">
        <v>0</v>
      </c>
      <c r="R1092" s="23">
        <v>9.99</v>
      </c>
      <c r="S1092" s="23">
        <v>30</v>
      </c>
      <c r="T1092" s="23">
        <v>9.99</v>
      </c>
      <c r="U1092" s="23">
        <v>30</v>
      </c>
      <c r="V1092" s="23">
        <v>30</v>
      </c>
      <c r="W1092" s="23">
        <v>0</v>
      </c>
      <c r="X1092" s="23">
        <v>30</v>
      </c>
      <c r="Y1092" s="23">
        <v>-20.010000000000002</v>
      </c>
      <c r="Z1092" s="23">
        <v>0</v>
      </c>
      <c r="AA1092" s="20" t="s">
        <v>123</v>
      </c>
      <c r="AB1092" s="20" t="s">
        <v>168</v>
      </c>
      <c r="AC1092" s="20" t="s">
        <v>110</v>
      </c>
    </row>
    <row r="1093" spans="1:29" ht="13.2" x14ac:dyDescent="0.25">
      <c r="A1093" s="20" t="s">
        <v>1058</v>
      </c>
      <c r="B1093" s="20" t="s">
        <v>7</v>
      </c>
      <c r="C1093" s="20" t="s">
        <v>7</v>
      </c>
      <c r="D1093" s="20" t="s">
        <v>16</v>
      </c>
      <c r="E1093" s="20" t="s">
        <v>16</v>
      </c>
      <c r="F1093" s="21">
        <v>43697.640972222223</v>
      </c>
      <c r="H1093" s="20" t="s">
        <v>1059</v>
      </c>
      <c r="I1093" s="20" t="s">
        <v>224</v>
      </c>
      <c r="J1093" s="22">
        <v>7163686655</v>
      </c>
      <c r="K1093" s="20" t="s">
        <v>106</v>
      </c>
      <c r="L1093" s="22">
        <v>288990199</v>
      </c>
      <c r="M1093" s="20" t="s">
        <v>223</v>
      </c>
      <c r="N1093" s="20" t="s">
        <v>106</v>
      </c>
      <c r="O1093" s="22">
        <v>1</v>
      </c>
      <c r="P1093" s="23">
        <v>0</v>
      </c>
      <c r="Q1093" s="23">
        <v>0</v>
      </c>
      <c r="R1093" s="23">
        <v>0</v>
      </c>
      <c r="S1093" s="23">
        <v>0</v>
      </c>
      <c r="T1093" s="23">
        <v>0</v>
      </c>
      <c r="U1093" s="23">
        <v>0</v>
      </c>
      <c r="V1093" s="23">
        <v>0</v>
      </c>
      <c r="W1093" s="23">
        <v>0</v>
      </c>
      <c r="X1093" s="23">
        <v>0</v>
      </c>
      <c r="Y1093" s="23">
        <v>0</v>
      </c>
      <c r="Z1093" s="23">
        <v>0</v>
      </c>
      <c r="AA1093" s="20" t="s">
        <v>123</v>
      </c>
      <c r="AB1093" s="20" t="s">
        <v>211</v>
      </c>
      <c r="AC1093" s="20" t="s">
        <v>110</v>
      </c>
    </row>
    <row r="1094" spans="1:29" ht="13.2" x14ac:dyDescent="0.25">
      <c r="A1094" s="20" t="s">
        <v>1062</v>
      </c>
      <c r="B1094" s="20" t="s">
        <v>6</v>
      </c>
      <c r="C1094" s="20" t="s">
        <v>6</v>
      </c>
      <c r="D1094" s="20" t="s">
        <v>17</v>
      </c>
      <c r="E1094" s="20" t="s">
        <v>10</v>
      </c>
      <c r="F1094" s="21">
        <v>43697.643055555556</v>
      </c>
      <c r="H1094" s="20" t="s">
        <v>1063</v>
      </c>
      <c r="I1094" s="20" t="s">
        <v>308</v>
      </c>
      <c r="K1094" s="20" t="s">
        <v>106</v>
      </c>
      <c r="M1094" s="20" t="s">
        <v>309</v>
      </c>
      <c r="N1094" s="20" t="s">
        <v>106</v>
      </c>
      <c r="O1094" s="22">
        <v>1</v>
      </c>
      <c r="P1094" s="23">
        <v>2.25</v>
      </c>
      <c r="Q1094" s="23">
        <v>2.25</v>
      </c>
      <c r="R1094" s="23">
        <v>20</v>
      </c>
      <c r="S1094" s="23">
        <v>20</v>
      </c>
      <c r="T1094" s="23">
        <v>20</v>
      </c>
      <c r="U1094" s="23">
        <v>20</v>
      </c>
      <c r="V1094" s="23">
        <v>17.75</v>
      </c>
      <c r="X1094" s="23">
        <v>20</v>
      </c>
      <c r="Y1094" s="23">
        <v>0</v>
      </c>
      <c r="Z1094" s="23">
        <v>0</v>
      </c>
      <c r="AA1094" s="20" t="s">
        <v>108</v>
      </c>
      <c r="AB1094" s="20" t="s">
        <v>310</v>
      </c>
      <c r="AC1094" s="20" t="s">
        <v>110</v>
      </c>
    </row>
    <row r="1095" spans="1:29" ht="13.2" x14ac:dyDescent="0.25">
      <c r="A1095" s="20" t="s">
        <v>1064</v>
      </c>
      <c r="B1095" s="20" t="s">
        <v>6</v>
      </c>
      <c r="C1095" s="20" t="s">
        <v>6</v>
      </c>
      <c r="D1095" s="20" t="s">
        <v>17</v>
      </c>
      <c r="E1095" s="20" t="s">
        <v>10</v>
      </c>
      <c r="F1095" s="21">
        <v>43697.646527777775</v>
      </c>
      <c r="H1095" s="20" t="s">
        <v>1065</v>
      </c>
      <c r="I1095" s="20" t="s">
        <v>317</v>
      </c>
      <c r="J1095" s="22">
        <v>355409101717654</v>
      </c>
      <c r="K1095" s="20" t="s">
        <v>106</v>
      </c>
      <c r="L1095" s="22">
        <v>286990103</v>
      </c>
      <c r="M1095" s="20" t="s">
        <v>318</v>
      </c>
      <c r="N1095" s="20" t="s">
        <v>106</v>
      </c>
      <c r="O1095" s="22">
        <v>1</v>
      </c>
      <c r="P1095" s="23">
        <v>923.52</v>
      </c>
      <c r="Q1095" s="23">
        <v>923.52</v>
      </c>
      <c r="R1095" s="23">
        <v>0</v>
      </c>
      <c r="S1095" s="23">
        <v>1000</v>
      </c>
      <c r="T1095" s="23">
        <v>1000</v>
      </c>
      <c r="U1095" s="23">
        <v>1000</v>
      </c>
      <c r="V1095" s="23">
        <v>76.48</v>
      </c>
      <c r="X1095" s="23">
        <v>1000</v>
      </c>
      <c r="Y1095" s="23">
        <v>-1000</v>
      </c>
      <c r="Z1095" s="23">
        <v>0</v>
      </c>
      <c r="AA1095" s="20" t="s">
        <v>108</v>
      </c>
      <c r="AB1095" s="20" t="s">
        <v>127</v>
      </c>
      <c r="AC1095" s="20" t="s">
        <v>110</v>
      </c>
    </row>
    <row r="1096" spans="1:29" ht="13.2" x14ac:dyDescent="0.25">
      <c r="A1096" s="20" t="s">
        <v>1064</v>
      </c>
      <c r="B1096" s="20" t="s">
        <v>6</v>
      </c>
      <c r="C1096" s="20" t="s">
        <v>6</v>
      </c>
      <c r="D1096" s="20" t="s">
        <v>17</v>
      </c>
      <c r="E1096" s="20" t="s">
        <v>10</v>
      </c>
      <c r="F1096" s="21">
        <v>43697.646527777775</v>
      </c>
      <c r="H1096" s="20" t="s">
        <v>1065</v>
      </c>
      <c r="I1096" s="20" t="s">
        <v>128</v>
      </c>
      <c r="J1096" s="22">
        <v>7164817602</v>
      </c>
      <c r="K1096" s="20" t="s">
        <v>106</v>
      </c>
      <c r="L1096" s="22">
        <v>286990103</v>
      </c>
      <c r="M1096" s="20" t="s">
        <v>129</v>
      </c>
      <c r="N1096" s="20" t="s">
        <v>106</v>
      </c>
      <c r="O1096" s="22">
        <v>1</v>
      </c>
      <c r="P1096" s="23">
        <v>0</v>
      </c>
      <c r="Q1096" s="23">
        <v>0</v>
      </c>
      <c r="R1096" s="23">
        <v>0</v>
      </c>
      <c r="S1096" s="23">
        <v>0</v>
      </c>
      <c r="T1096" s="23">
        <v>0</v>
      </c>
      <c r="U1096" s="23">
        <v>0</v>
      </c>
      <c r="V1096" s="23">
        <v>0</v>
      </c>
      <c r="W1096" s="23">
        <v>0</v>
      </c>
      <c r="X1096" s="23">
        <v>0</v>
      </c>
      <c r="Y1096" s="23">
        <v>0</v>
      </c>
      <c r="Z1096" s="23">
        <v>0</v>
      </c>
      <c r="AA1096" s="20" t="s">
        <v>108</v>
      </c>
      <c r="AB1096" s="20" t="s">
        <v>130</v>
      </c>
      <c r="AC1096" s="20" t="s">
        <v>110</v>
      </c>
    </row>
    <row r="1097" spans="1:29" ht="13.2" x14ac:dyDescent="0.25">
      <c r="A1097" s="20" t="s">
        <v>1064</v>
      </c>
      <c r="B1097" s="20" t="s">
        <v>6</v>
      </c>
      <c r="C1097" s="20" t="s">
        <v>6</v>
      </c>
      <c r="D1097" s="20" t="s">
        <v>17</v>
      </c>
      <c r="E1097" s="20" t="s">
        <v>10</v>
      </c>
      <c r="F1097" s="21">
        <v>43697.646527777775</v>
      </c>
      <c r="H1097" s="20" t="s">
        <v>1065</v>
      </c>
      <c r="I1097" s="20" t="s">
        <v>222</v>
      </c>
      <c r="J1097" s="22">
        <v>7164817602</v>
      </c>
      <c r="K1097" s="20" t="s">
        <v>106</v>
      </c>
      <c r="L1097" s="22">
        <v>286990103</v>
      </c>
      <c r="M1097" s="20" t="s">
        <v>223</v>
      </c>
      <c r="N1097" s="20" t="s">
        <v>106</v>
      </c>
      <c r="O1097" s="22">
        <v>1</v>
      </c>
      <c r="P1097" s="23">
        <v>0</v>
      </c>
      <c r="Q1097" s="23">
        <v>0</v>
      </c>
      <c r="R1097" s="23">
        <v>0</v>
      </c>
      <c r="S1097" s="23">
        <v>25</v>
      </c>
      <c r="T1097" s="23">
        <v>25</v>
      </c>
      <c r="U1097" s="23">
        <v>25</v>
      </c>
      <c r="V1097" s="23">
        <v>25</v>
      </c>
      <c r="W1097" s="23">
        <v>0</v>
      </c>
      <c r="X1097" s="23">
        <v>25</v>
      </c>
      <c r="Y1097" s="23">
        <v>-25</v>
      </c>
      <c r="Z1097" s="23">
        <v>0</v>
      </c>
      <c r="AA1097" s="20" t="s">
        <v>108</v>
      </c>
      <c r="AB1097" s="20" t="s">
        <v>211</v>
      </c>
      <c r="AC1097" s="20" t="s">
        <v>110</v>
      </c>
    </row>
    <row r="1098" spans="1:29" ht="13.2" x14ac:dyDescent="0.25">
      <c r="A1098" s="20" t="s">
        <v>1064</v>
      </c>
      <c r="B1098" s="20" t="s">
        <v>6</v>
      </c>
      <c r="C1098" s="20" t="s">
        <v>6</v>
      </c>
      <c r="D1098" s="20" t="s">
        <v>17</v>
      </c>
      <c r="E1098" s="20" t="s">
        <v>10</v>
      </c>
      <c r="F1098" s="21">
        <v>43697.646527777775</v>
      </c>
      <c r="H1098" s="20" t="s">
        <v>1065</v>
      </c>
      <c r="I1098" s="20" t="s">
        <v>183</v>
      </c>
      <c r="J1098" s="22">
        <v>7164817602</v>
      </c>
      <c r="K1098" s="20" t="s">
        <v>106</v>
      </c>
      <c r="L1098" s="22">
        <v>286990103</v>
      </c>
      <c r="M1098" s="20" t="s">
        <v>184</v>
      </c>
      <c r="N1098" s="20" t="s">
        <v>106</v>
      </c>
      <c r="O1098" s="22">
        <v>1</v>
      </c>
      <c r="P1098" s="23">
        <v>0</v>
      </c>
      <c r="Q1098" s="23">
        <v>0</v>
      </c>
      <c r="R1098" s="23">
        <v>0</v>
      </c>
      <c r="S1098" s="23">
        <v>150</v>
      </c>
      <c r="T1098" s="23">
        <v>150</v>
      </c>
      <c r="U1098" s="23">
        <v>150</v>
      </c>
      <c r="V1098" s="23">
        <v>150</v>
      </c>
      <c r="W1098" s="23">
        <v>0</v>
      </c>
      <c r="X1098" s="23">
        <v>150</v>
      </c>
      <c r="Y1098" s="23">
        <v>-150</v>
      </c>
      <c r="Z1098" s="23">
        <v>0</v>
      </c>
      <c r="AA1098" s="20" t="s">
        <v>108</v>
      </c>
      <c r="AB1098" s="20" t="s">
        <v>136</v>
      </c>
      <c r="AC1098" s="20" t="s">
        <v>110</v>
      </c>
    </row>
    <row r="1099" spans="1:29" ht="13.2" x14ac:dyDescent="0.25">
      <c r="A1099" s="20" t="s">
        <v>1064</v>
      </c>
      <c r="B1099" s="20" t="s">
        <v>6</v>
      </c>
      <c r="C1099" s="20" t="s">
        <v>6</v>
      </c>
      <c r="D1099" s="20" t="s">
        <v>17</v>
      </c>
      <c r="E1099" s="20" t="s">
        <v>10</v>
      </c>
      <c r="F1099" s="21">
        <v>43697.646527777775</v>
      </c>
      <c r="H1099" s="20" t="s">
        <v>1065</v>
      </c>
      <c r="I1099" s="20" t="s">
        <v>131</v>
      </c>
      <c r="K1099" s="20" t="s">
        <v>106</v>
      </c>
      <c r="L1099" s="22">
        <v>286990103</v>
      </c>
      <c r="M1099" s="20" t="s">
        <v>132</v>
      </c>
      <c r="N1099" s="20" t="s">
        <v>106</v>
      </c>
      <c r="O1099" s="22">
        <v>1</v>
      </c>
      <c r="P1099" s="23">
        <v>0</v>
      </c>
      <c r="Q1099" s="23">
        <v>0</v>
      </c>
      <c r="R1099" s="23">
        <v>0</v>
      </c>
      <c r="S1099" s="23">
        <v>0</v>
      </c>
      <c r="T1099" s="23">
        <v>0</v>
      </c>
      <c r="U1099" s="23">
        <v>0</v>
      </c>
      <c r="V1099" s="23">
        <v>0</v>
      </c>
      <c r="W1099" s="23">
        <v>0</v>
      </c>
      <c r="X1099" s="23">
        <v>0</v>
      </c>
      <c r="Y1099" s="23">
        <v>0</v>
      </c>
      <c r="Z1099" s="23">
        <v>0</v>
      </c>
      <c r="AA1099" s="20" t="s">
        <v>108</v>
      </c>
      <c r="AB1099" s="20" t="s">
        <v>133</v>
      </c>
      <c r="AC1099" s="20" t="s">
        <v>110</v>
      </c>
    </row>
    <row r="1100" spans="1:29" ht="13.2" x14ac:dyDescent="0.25">
      <c r="A1100" s="20" t="s">
        <v>1064</v>
      </c>
      <c r="B1100" s="20" t="s">
        <v>6</v>
      </c>
      <c r="C1100" s="20" t="s">
        <v>6</v>
      </c>
      <c r="D1100" s="20" t="s">
        <v>17</v>
      </c>
      <c r="E1100" s="20" t="s">
        <v>10</v>
      </c>
      <c r="F1100" s="21">
        <v>43697.646527777775</v>
      </c>
      <c r="H1100" s="20" t="s">
        <v>1065</v>
      </c>
      <c r="I1100" s="20" t="s">
        <v>1066</v>
      </c>
      <c r="K1100" s="20" t="s">
        <v>106</v>
      </c>
      <c r="M1100" s="20" t="s">
        <v>1067</v>
      </c>
      <c r="N1100" s="20" t="s">
        <v>106</v>
      </c>
      <c r="O1100" s="22">
        <v>1</v>
      </c>
      <c r="P1100" s="23">
        <v>20.64</v>
      </c>
      <c r="Q1100" s="23">
        <v>20.64</v>
      </c>
      <c r="R1100" s="23">
        <v>60</v>
      </c>
      <c r="S1100" s="23">
        <v>34</v>
      </c>
      <c r="T1100" s="23">
        <v>60</v>
      </c>
      <c r="U1100" s="23">
        <v>34</v>
      </c>
      <c r="V1100" s="23">
        <v>13.36</v>
      </c>
      <c r="X1100" s="23">
        <v>34</v>
      </c>
      <c r="Y1100" s="23">
        <v>26</v>
      </c>
      <c r="Z1100" s="23">
        <v>0</v>
      </c>
      <c r="AA1100" s="20" t="s">
        <v>108</v>
      </c>
      <c r="AB1100" s="20" t="s">
        <v>191</v>
      </c>
      <c r="AC1100" s="20" t="s">
        <v>110</v>
      </c>
    </row>
    <row r="1101" spans="1:29" ht="13.2" x14ac:dyDescent="0.25">
      <c r="A1101" s="20" t="s">
        <v>1064</v>
      </c>
      <c r="B1101" s="20" t="s">
        <v>6</v>
      </c>
      <c r="C1101" s="20" t="s">
        <v>6</v>
      </c>
      <c r="D1101" s="20" t="s">
        <v>17</v>
      </c>
      <c r="E1101" s="20" t="s">
        <v>10</v>
      </c>
      <c r="F1101" s="21">
        <v>43697.646527777775</v>
      </c>
      <c r="H1101" s="20" t="s">
        <v>1065</v>
      </c>
      <c r="I1101" s="20" t="s">
        <v>162</v>
      </c>
      <c r="J1101" s="22">
        <v>7164817602</v>
      </c>
      <c r="K1101" s="20" t="s">
        <v>106</v>
      </c>
      <c r="L1101" s="22">
        <v>286990103</v>
      </c>
      <c r="M1101" s="20" t="s">
        <v>163</v>
      </c>
      <c r="N1101" s="20" t="s">
        <v>141</v>
      </c>
      <c r="O1101" s="22">
        <v>-1</v>
      </c>
      <c r="P1101" s="23">
        <v>0</v>
      </c>
      <c r="Q1101" s="23">
        <v>0</v>
      </c>
      <c r="R1101" s="23">
        <v>-50</v>
      </c>
      <c r="S1101" s="23">
        <v>-50</v>
      </c>
      <c r="T1101" s="23">
        <v>-50</v>
      </c>
      <c r="U1101" s="23">
        <v>-50</v>
      </c>
      <c r="V1101" s="23">
        <v>-50</v>
      </c>
      <c r="W1101" s="23">
        <v>0</v>
      </c>
      <c r="X1101" s="23">
        <v>-50</v>
      </c>
      <c r="Y1101" s="23">
        <v>0</v>
      </c>
      <c r="Z1101" s="23">
        <v>0</v>
      </c>
      <c r="AA1101" s="20" t="s">
        <v>108</v>
      </c>
      <c r="AB1101" s="20" t="s">
        <v>158</v>
      </c>
      <c r="AC1101" s="20" t="s">
        <v>110</v>
      </c>
    </row>
    <row r="1102" spans="1:29" ht="13.2" x14ac:dyDescent="0.25">
      <c r="A1102" s="20" t="s">
        <v>1064</v>
      </c>
      <c r="B1102" s="20" t="s">
        <v>6</v>
      </c>
      <c r="C1102" s="20" t="s">
        <v>6</v>
      </c>
      <c r="D1102" s="20" t="s">
        <v>17</v>
      </c>
      <c r="E1102" s="20" t="s">
        <v>10</v>
      </c>
      <c r="F1102" s="21">
        <v>43697.646527777775</v>
      </c>
      <c r="H1102" s="20" t="s">
        <v>1065</v>
      </c>
      <c r="I1102" s="20" t="s">
        <v>164</v>
      </c>
      <c r="J1102" s="22">
        <v>7164817602</v>
      </c>
      <c r="K1102" s="20" t="s">
        <v>106</v>
      </c>
      <c r="L1102" s="22">
        <v>286990103</v>
      </c>
      <c r="M1102" s="20" t="s">
        <v>165</v>
      </c>
      <c r="N1102" s="20" t="s">
        <v>106</v>
      </c>
      <c r="O1102" s="22">
        <v>1</v>
      </c>
      <c r="P1102" s="23">
        <v>0</v>
      </c>
      <c r="Q1102" s="23">
        <v>0</v>
      </c>
      <c r="R1102" s="23">
        <v>1000</v>
      </c>
      <c r="S1102" s="23">
        <v>1000</v>
      </c>
      <c r="T1102" s="23">
        <v>1000</v>
      </c>
      <c r="U1102" s="23">
        <v>1000</v>
      </c>
      <c r="V1102" s="23">
        <v>1000</v>
      </c>
      <c r="W1102" s="23">
        <v>0</v>
      </c>
      <c r="X1102" s="23">
        <v>1000</v>
      </c>
      <c r="Y1102" s="23">
        <v>0</v>
      </c>
      <c r="Z1102" s="23">
        <v>0</v>
      </c>
      <c r="AA1102" s="20" t="s">
        <v>108</v>
      </c>
      <c r="AB1102" s="20" t="s">
        <v>158</v>
      </c>
      <c r="AC1102" s="20" t="s">
        <v>110</v>
      </c>
    </row>
    <row r="1103" spans="1:29" ht="13.2" x14ac:dyDescent="0.25">
      <c r="A1103" s="20" t="s">
        <v>1064</v>
      </c>
      <c r="B1103" s="20" t="s">
        <v>6</v>
      </c>
      <c r="C1103" s="20" t="s">
        <v>6</v>
      </c>
      <c r="D1103" s="20" t="s">
        <v>17</v>
      </c>
      <c r="E1103" s="20" t="s">
        <v>10</v>
      </c>
      <c r="F1103" s="21">
        <v>43697.646527777775</v>
      </c>
      <c r="H1103" s="20" t="s">
        <v>1065</v>
      </c>
      <c r="I1103" s="20" t="s">
        <v>166</v>
      </c>
      <c r="J1103" s="22">
        <v>7164817602</v>
      </c>
      <c r="K1103" s="20" t="s">
        <v>106</v>
      </c>
      <c r="L1103" s="22">
        <v>286990103</v>
      </c>
      <c r="M1103" s="20" t="s">
        <v>167</v>
      </c>
      <c r="N1103" s="20" t="s">
        <v>106</v>
      </c>
      <c r="O1103" s="22">
        <v>1</v>
      </c>
      <c r="P1103" s="23">
        <v>0</v>
      </c>
      <c r="Q1103" s="23">
        <v>0</v>
      </c>
      <c r="R1103" s="23">
        <v>9.99</v>
      </c>
      <c r="S1103" s="23">
        <v>30</v>
      </c>
      <c r="T1103" s="23">
        <v>9.99</v>
      </c>
      <c r="U1103" s="23">
        <v>30</v>
      </c>
      <c r="V1103" s="23">
        <v>30</v>
      </c>
      <c r="W1103" s="23">
        <v>0</v>
      </c>
      <c r="X1103" s="23">
        <v>30</v>
      </c>
      <c r="Y1103" s="23">
        <v>-20.010000000000002</v>
      </c>
      <c r="Z1103" s="23">
        <v>0</v>
      </c>
      <c r="AA1103" s="20" t="s">
        <v>108</v>
      </c>
      <c r="AB1103" s="20" t="s">
        <v>168</v>
      </c>
      <c r="AC1103" s="20" t="s">
        <v>110</v>
      </c>
    </row>
    <row r="1104" spans="1:29" ht="13.2" x14ac:dyDescent="0.25">
      <c r="A1104" s="20" t="s">
        <v>1064</v>
      </c>
      <c r="B1104" s="20" t="s">
        <v>6</v>
      </c>
      <c r="C1104" s="20" t="s">
        <v>6</v>
      </c>
      <c r="D1104" s="20" t="s">
        <v>17</v>
      </c>
      <c r="E1104" s="20" t="s">
        <v>10</v>
      </c>
      <c r="F1104" s="21">
        <v>43697.646527777775</v>
      </c>
      <c r="H1104" s="20" t="s">
        <v>1065</v>
      </c>
      <c r="I1104" s="20" t="s">
        <v>224</v>
      </c>
      <c r="J1104" s="22">
        <v>7164817602</v>
      </c>
      <c r="K1104" s="20" t="s">
        <v>106</v>
      </c>
      <c r="L1104" s="22">
        <v>286990103</v>
      </c>
      <c r="M1104" s="20" t="s">
        <v>223</v>
      </c>
      <c r="N1104" s="20" t="s">
        <v>106</v>
      </c>
      <c r="O1104" s="22">
        <v>1</v>
      </c>
      <c r="P1104" s="23">
        <v>0</v>
      </c>
      <c r="Q1104" s="23">
        <v>0</v>
      </c>
      <c r="R1104" s="23">
        <v>0</v>
      </c>
      <c r="S1104" s="23">
        <v>0</v>
      </c>
      <c r="T1104" s="23">
        <v>0</v>
      </c>
      <c r="U1104" s="23">
        <v>0</v>
      </c>
      <c r="V1104" s="23">
        <v>0</v>
      </c>
      <c r="W1104" s="23">
        <v>0</v>
      </c>
      <c r="X1104" s="23">
        <v>0</v>
      </c>
      <c r="Y1104" s="23">
        <v>0</v>
      </c>
      <c r="Z1104" s="23">
        <v>0</v>
      </c>
      <c r="AA1104" s="20" t="s">
        <v>108</v>
      </c>
      <c r="AB1104" s="20" t="s">
        <v>211</v>
      </c>
      <c r="AC1104" s="20" t="s">
        <v>110</v>
      </c>
    </row>
    <row r="1105" spans="1:29" ht="13.2" x14ac:dyDescent="0.25">
      <c r="A1105" s="20" t="s">
        <v>1064</v>
      </c>
      <c r="B1105" s="20" t="s">
        <v>6</v>
      </c>
      <c r="C1105" s="20" t="s">
        <v>6</v>
      </c>
      <c r="D1105" s="20" t="s">
        <v>17</v>
      </c>
      <c r="E1105" s="20" t="s">
        <v>10</v>
      </c>
      <c r="F1105" s="21">
        <v>43697.646527777775</v>
      </c>
      <c r="H1105" s="20" t="s">
        <v>1065</v>
      </c>
      <c r="I1105" s="20" t="s">
        <v>407</v>
      </c>
      <c r="J1105" s="22">
        <v>7164817602</v>
      </c>
      <c r="K1105" s="20" t="s">
        <v>106</v>
      </c>
      <c r="L1105" s="22">
        <v>286990103</v>
      </c>
      <c r="M1105" s="20" t="s">
        <v>408</v>
      </c>
      <c r="N1105" s="20" t="s">
        <v>106</v>
      </c>
      <c r="O1105" s="22">
        <v>1</v>
      </c>
      <c r="P1105" s="23">
        <v>0</v>
      </c>
      <c r="Q1105" s="23">
        <v>0</v>
      </c>
      <c r="R1105" s="23">
        <v>55</v>
      </c>
      <c r="S1105" s="23">
        <v>55</v>
      </c>
      <c r="T1105" s="23">
        <v>55</v>
      </c>
      <c r="U1105" s="23">
        <v>55</v>
      </c>
      <c r="V1105" s="23">
        <v>55</v>
      </c>
      <c r="W1105" s="23">
        <v>0</v>
      </c>
      <c r="X1105" s="23">
        <v>55</v>
      </c>
      <c r="Y1105" s="23">
        <v>0</v>
      </c>
      <c r="Z1105" s="23">
        <v>0</v>
      </c>
      <c r="AA1105" s="20" t="s">
        <v>108</v>
      </c>
      <c r="AB1105" s="20" t="s">
        <v>151</v>
      </c>
      <c r="AC1105" s="20" t="s">
        <v>110</v>
      </c>
    </row>
    <row r="1106" spans="1:29" ht="13.2" x14ac:dyDescent="0.25">
      <c r="A1106" s="20" t="s">
        <v>1064</v>
      </c>
      <c r="B1106" s="20" t="s">
        <v>6</v>
      </c>
      <c r="C1106" s="20" t="s">
        <v>6</v>
      </c>
      <c r="D1106" s="20" t="s">
        <v>17</v>
      </c>
      <c r="E1106" s="20" t="s">
        <v>10</v>
      </c>
      <c r="F1106" s="21">
        <v>43697.646527777775</v>
      </c>
      <c r="H1106" s="20" t="s">
        <v>1065</v>
      </c>
      <c r="I1106" s="20" t="s">
        <v>154</v>
      </c>
      <c r="J1106" s="22">
        <v>7164817602</v>
      </c>
      <c r="K1106" s="20" t="s">
        <v>106</v>
      </c>
      <c r="L1106" s="22">
        <v>286990103</v>
      </c>
      <c r="M1106" s="20" t="s">
        <v>155</v>
      </c>
      <c r="N1106" s="20" t="s">
        <v>106</v>
      </c>
      <c r="O1106" s="22">
        <v>1</v>
      </c>
      <c r="P1106" s="23">
        <v>0</v>
      </c>
      <c r="Q1106" s="23">
        <v>0</v>
      </c>
      <c r="R1106" s="23">
        <v>0</v>
      </c>
      <c r="S1106" s="23">
        <v>0</v>
      </c>
      <c r="T1106" s="23">
        <v>0</v>
      </c>
      <c r="U1106" s="23">
        <v>0</v>
      </c>
      <c r="V1106" s="23">
        <v>0</v>
      </c>
      <c r="W1106" s="23">
        <v>0</v>
      </c>
      <c r="X1106" s="23">
        <v>0</v>
      </c>
      <c r="Y1106" s="23">
        <v>0</v>
      </c>
      <c r="Z1106" s="23">
        <v>0</v>
      </c>
      <c r="AA1106" s="20" t="s">
        <v>108</v>
      </c>
      <c r="AB1106" s="20" t="s">
        <v>151</v>
      </c>
      <c r="AC1106" s="20" t="s">
        <v>110</v>
      </c>
    </row>
    <row r="1107" spans="1:29" ht="13.2" x14ac:dyDescent="0.25">
      <c r="A1107" s="20" t="s">
        <v>1064</v>
      </c>
      <c r="B1107" s="20" t="s">
        <v>6</v>
      </c>
      <c r="C1107" s="20" t="s">
        <v>6</v>
      </c>
      <c r="D1107" s="20" t="s">
        <v>17</v>
      </c>
      <c r="E1107" s="20" t="s">
        <v>10</v>
      </c>
      <c r="F1107" s="21">
        <v>43697.646527777775</v>
      </c>
      <c r="H1107" s="20" t="s">
        <v>1065</v>
      </c>
      <c r="I1107" s="20" t="s">
        <v>156</v>
      </c>
      <c r="J1107" s="22">
        <v>1407292289</v>
      </c>
      <c r="K1107" s="20" t="s">
        <v>106</v>
      </c>
      <c r="L1107" s="22">
        <v>286990103</v>
      </c>
      <c r="M1107" s="20" t="s">
        <v>157</v>
      </c>
      <c r="N1107" s="20" t="s">
        <v>106</v>
      </c>
      <c r="O1107" s="22">
        <v>1</v>
      </c>
      <c r="P1107" s="23">
        <v>0</v>
      </c>
      <c r="Q1107" s="23">
        <v>0</v>
      </c>
      <c r="R1107" s="23">
        <v>0</v>
      </c>
      <c r="S1107" s="23">
        <v>0</v>
      </c>
      <c r="T1107" s="23">
        <v>0</v>
      </c>
      <c r="U1107" s="23">
        <v>0</v>
      </c>
      <c r="V1107" s="23">
        <v>0</v>
      </c>
      <c r="W1107" s="23">
        <v>0</v>
      </c>
      <c r="X1107" s="23">
        <v>0</v>
      </c>
      <c r="Y1107" s="23">
        <v>0</v>
      </c>
      <c r="Z1107" s="23">
        <v>0</v>
      </c>
      <c r="AA1107" s="20" t="s">
        <v>108</v>
      </c>
      <c r="AB1107" s="20" t="s">
        <v>158</v>
      </c>
      <c r="AC1107" s="20" t="s">
        <v>110</v>
      </c>
    </row>
    <row r="1108" spans="1:29" ht="13.2" x14ac:dyDescent="0.25">
      <c r="A1108" s="20" t="s">
        <v>1064</v>
      </c>
      <c r="B1108" s="20" t="s">
        <v>6</v>
      </c>
      <c r="C1108" s="20" t="s">
        <v>6</v>
      </c>
      <c r="D1108" s="20" t="s">
        <v>17</v>
      </c>
      <c r="E1108" s="20" t="s">
        <v>10</v>
      </c>
      <c r="F1108" s="21">
        <v>43697.646527777775</v>
      </c>
      <c r="H1108" s="20" t="s">
        <v>1065</v>
      </c>
      <c r="I1108" s="20" t="s">
        <v>159</v>
      </c>
      <c r="J1108" s="22">
        <v>7164817602</v>
      </c>
      <c r="K1108" s="20" t="s">
        <v>106</v>
      </c>
      <c r="L1108" s="22">
        <v>286990103</v>
      </c>
      <c r="M1108" s="20" t="s">
        <v>160</v>
      </c>
      <c r="N1108" s="20" t="s">
        <v>141</v>
      </c>
      <c r="O1108" s="22">
        <v>-1</v>
      </c>
      <c r="P1108" s="23">
        <v>0</v>
      </c>
      <c r="Q1108" s="23">
        <v>0</v>
      </c>
      <c r="R1108" s="23">
        <v>-1000</v>
      </c>
      <c r="S1108" s="23">
        <v>-1000</v>
      </c>
      <c r="T1108" s="23">
        <v>-1000</v>
      </c>
      <c r="U1108" s="23">
        <v>-1000</v>
      </c>
      <c r="V1108" s="23">
        <v>-1000</v>
      </c>
      <c r="W1108" s="23">
        <v>0</v>
      </c>
      <c r="X1108" s="23">
        <v>-1000</v>
      </c>
      <c r="Y1108" s="23">
        <v>0</v>
      </c>
      <c r="Z1108" s="23">
        <v>0</v>
      </c>
      <c r="AA1108" s="20" t="s">
        <v>108</v>
      </c>
      <c r="AB1108" s="20" t="s">
        <v>161</v>
      </c>
      <c r="AC1108" s="20" t="s">
        <v>110</v>
      </c>
    </row>
    <row r="1109" spans="1:29" ht="13.2" x14ac:dyDescent="0.25">
      <c r="A1109" s="20" t="s">
        <v>1068</v>
      </c>
      <c r="B1109" s="20" t="s">
        <v>6</v>
      </c>
      <c r="C1109" s="20" t="s">
        <v>6</v>
      </c>
      <c r="D1109" s="20" t="s">
        <v>20</v>
      </c>
      <c r="E1109" s="20" t="s">
        <v>20</v>
      </c>
      <c r="F1109" s="21">
        <v>43697.648611111108</v>
      </c>
      <c r="H1109" s="20" t="s">
        <v>1069</v>
      </c>
      <c r="I1109" s="20" t="s">
        <v>105</v>
      </c>
      <c r="J1109" s="22">
        <v>7165315559</v>
      </c>
      <c r="K1109" s="20" t="s">
        <v>106</v>
      </c>
      <c r="M1109" s="20" t="s">
        <v>107</v>
      </c>
      <c r="N1109" s="20" t="s">
        <v>106</v>
      </c>
      <c r="O1109" s="22">
        <v>1</v>
      </c>
      <c r="P1109" s="23">
        <v>0</v>
      </c>
      <c r="Q1109" s="23">
        <v>0</v>
      </c>
      <c r="R1109" s="23">
        <v>29.1</v>
      </c>
      <c r="S1109" s="23">
        <v>0</v>
      </c>
      <c r="T1109" s="23">
        <v>29.1</v>
      </c>
      <c r="U1109" s="23">
        <v>29.1</v>
      </c>
      <c r="V1109" s="23">
        <v>0</v>
      </c>
      <c r="X1109" s="23">
        <v>0</v>
      </c>
      <c r="Y1109" s="23">
        <v>0</v>
      </c>
      <c r="Z1109" s="23">
        <v>0</v>
      </c>
      <c r="AA1109" s="20" t="s">
        <v>108</v>
      </c>
      <c r="AB1109" s="20" t="s">
        <v>109</v>
      </c>
      <c r="AC1109" s="20" t="s">
        <v>110</v>
      </c>
    </row>
    <row r="1110" spans="1:29" ht="13.2" x14ac:dyDescent="0.25">
      <c r="A1110" s="20" t="s">
        <v>1068</v>
      </c>
      <c r="B1110" s="20" t="s">
        <v>6</v>
      </c>
      <c r="C1110" s="20" t="s">
        <v>6</v>
      </c>
      <c r="D1110" s="20" t="s">
        <v>20</v>
      </c>
      <c r="E1110" s="20" t="s">
        <v>20</v>
      </c>
      <c r="F1110" s="21">
        <v>43697.648611111108</v>
      </c>
      <c r="H1110" s="20" t="s">
        <v>1069</v>
      </c>
      <c r="I1110" s="20" t="s">
        <v>111</v>
      </c>
      <c r="J1110" s="22">
        <v>7165315559</v>
      </c>
      <c r="K1110" s="20" t="s">
        <v>106</v>
      </c>
      <c r="M1110" s="20" t="s">
        <v>112</v>
      </c>
      <c r="N1110" s="20" t="s">
        <v>106</v>
      </c>
      <c r="O1110" s="22">
        <v>1</v>
      </c>
      <c r="P1110" s="23">
        <v>0</v>
      </c>
      <c r="Q1110" s="23">
        <v>0</v>
      </c>
      <c r="R1110" s="23">
        <v>0</v>
      </c>
      <c r="S1110" s="23">
        <v>0</v>
      </c>
      <c r="T1110" s="23">
        <v>0</v>
      </c>
      <c r="U1110" s="23">
        <v>0</v>
      </c>
      <c r="V1110" s="23">
        <v>0</v>
      </c>
      <c r="X1110" s="23">
        <v>0</v>
      </c>
      <c r="Y1110" s="23">
        <v>0</v>
      </c>
      <c r="Z1110" s="23">
        <v>0</v>
      </c>
      <c r="AA1110" s="20" t="s">
        <v>108</v>
      </c>
      <c r="AB1110" s="20" t="s">
        <v>113</v>
      </c>
      <c r="AC1110" s="20" t="s">
        <v>110</v>
      </c>
    </row>
    <row r="1111" spans="1:29" ht="13.2" x14ac:dyDescent="0.25">
      <c r="A1111" s="20" t="s">
        <v>1068</v>
      </c>
      <c r="B1111" s="20" t="s">
        <v>6</v>
      </c>
      <c r="C1111" s="20" t="s">
        <v>6</v>
      </c>
      <c r="D1111" s="20" t="s">
        <v>20</v>
      </c>
      <c r="E1111" s="20" t="s">
        <v>20</v>
      </c>
      <c r="F1111" s="21">
        <v>43697.648611111108</v>
      </c>
      <c r="H1111" s="20" t="s">
        <v>1069</v>
      </c>
      <c r="I1111" s="20" t="s">
        <v>114</v>
      </c>
      <c r="J1111" s="22">
        <v>7165315559</v>
      </c>
      <c r="K1111" s="20" t="s">
        <v>106</v>
      </c>
      <c r="M1111" s="20" t="s">
        <v>115</v>
      </c>
      <c r="N1111" s="20" t="s">
        <v>106</v>
      </c>
      <c r="O1111" s="22">
        <v>1</v>
      </c>
      <c r="P1111" s="23">
        <v>0</v>
      </c>
      <c r="Q1111" s="23">
        <v>0</v>
      </c>
      <c r="R1111" s="23">
        <v>0</v>
      </c>
      <c r="S1111" s="23">
        <v>0</v>
      </c>
      <c r="T1111" s="23">
        <v>0</v>
      </c>
      <c r="U1111" s="23">
        <v>0</v>
      </c>
      <c r="V1111" s="23">
        <v>0</v>
      </c>
      <c r="W1111" s="23">
        <v>0</v>
      </c>
      <c r="X1111" s="23">
        <v>0</v>
      </c>
      <c r="Y1111" s="23">
        <v>0</v>
      </c>
      <c r="Z1111" s="23">
        <v>0</v>
      </c>
      <c r="AA1111" s="20" t="s">
        <v>108</v>
      </c>
      <c r="AB1111" s="20" t="s">
        <v>116</v>
      </c>
      <c r="AC1111" s="20" t="s">
        <v>110</v>
      </c>
    </row>
    <row r="1112" spans="1:29" ht="13.2" x14ac:dyDescent="0.25">
      <c r="A1112" s="20" t="s">
        <v>1070</v>
      </c>
      <c r="B1112" s="20" t="s">
        <v>7</v>
      </c>
      <c r="C1112" s="20" t="s">
        <v>7</v>
      </c>
      <c r="D1112" s="20" t="s">
        <v>16</v>
      </c>
      <c r="E1112" s="20" t="s">
        <v>16</v>
      </c>
      <c r="F1112" s="21">
        <v>43697.665277777778</v>
      </c>
      <c r="H1112" s="20" t="s">
        <v>1071</v>
      </c>
      <c r="I1112" s="20" t="s">
        <v>1072</v>
      </c>
      <c r="K1112" s="20" t="s">
        <v>106</v>
      </c>
      <c r="M1112" s="20" t="s">
        <v>1073</v>
      </c>
      <c r="N1112" s="20" t="s">
        <v>106</v>
      </c>
      <c r="O1112" s="22">
        <v>1</v>
      </c>
      <c r="P1112" s="23">
        <v>49.5</v>
      </c>
      <c r="Q1112" s="23">
        <v>49.5</v>
      </c>
      <c r="R1112" s="23">
        <v>79.989999999999995</v>
      </c>
      <c r="S1112" s="23">
        <v>79.989999999999995</v>
      </c>
      <c r="T1112" s="23">
        <v>79.989999999999995</v>
      </c>
      <c r="U1112" s="23">
        <v>79.989999999999995</v>
      </c>
      <c r="V1112" s="23">
        <v>30.49</v>
      </c>
      <c r="X1112" s="23">
        <v>79.989999999999995</v>
      </c>
      <c r="Y1112" s="23">
        <v>0</v>
      </c>
      <c r="Z1112" s="23">
        <v>0</v>
      </c>
      <c r="AA1112" s="20" t="s">
        <v>123</v>
      </c>
      <c r="AB1112" s="20" t="s">
        <v>473</v>
      </c>
      <c r="AC1112" s="20" t="s">
        <v>110</v>
      </c>
    </row>
    <row r="1113" spans="1:29" ht="13.2" x14ac:dyDescent="0.25">
      <c r="A1113" s="20" t="s">
        <v>1070</v>
      </c>
      <c r="B1113" s="20" t="s">
        <v>7</v>
      </c>
      <c r="C1113" s="20" t="s">
        <v>7</v>
      </c>
      <c r="D1113" s="20" t="s">
        <v>16</v>
      </c>
      <c r="E1113" s="20" t="s">
        <v>16</v>
      </c>
      <c r="F1113" s="21">
        <v>43697.665277777778</v>
      </c>
      <c r="H1113" s="20" t="s">
        <v>1071</v>
      </c>
      <c r="I1113" s="20" t="s">
        <v>254</v>
      </c>
      <c r="K1113" s="20" t="s">
        <v>106</v>
      </c>
      <c r="M1113" s="20" t="s">
        <v>255</v>
      </c>
      <c r="N1113" s="20" t="s">
        <v>106</v>
      </c>
      <c r="O1113" s="22">
        <v>1</v>
      </c>
      <c r="P1113" s="23">
        <v>10.65</v>
      </c>
      <c r="Q1113" s="23">
        <v>10.65</v>
      </c>
      <c r="R1113" s="23">
        <v>39.99</v>
      </c>
      <c r="S1113" s="23">
        <v>39.99</v>
      </c>
      <c r="T1113" s="23">
        <v>39.99</v>
      </c>
      <c r="U1113" s="23">
        <v>39.99</v>
      </c>
      <c r="V1113" s="23">
        <v>29.34</v>
      </c>
      <c r="X1113" s="23">
        <v>39.99</v>
      </c>
      <c r="Y1113" s="23">
        <v>0</v>
      </c>
      <c r="Z1113" s="23">
        <v>0</v>
      </c>
      <c r="AA1113" s="20" t="s">
        <v>123</v>
      </c>
      <c r="AB1113" s="20" t="s">
        <v>256</v>
      </c>
      <c r="AC1113" s="20" t="s">
        <v>110</v>
      </c>
    </row>
    <row r="1114" spans="1:29" ht="13.2" x14ac:dyDescent="0.25">
      <c r="A1114" s="20" t="s">
        <v>1074</v>
      </c>
      <c r="B1114" s="20" t="s">
        <v>8</v>
      </c>
      <c r="C1114" s="20" t="s">
        <v>8</v>
      </c>
      <c r="D1114" s="20" t="s">
        <v>11</v>
      </c>
      <c r="E1114" s="20" t="s">
        <v>11</v>
      </c>
      <c r="F1114" s="21">
        <v>43697.670138888891</v>
      </c>
      <c r="H1114" s="20" t="s">
        <v>1075</v>
      </c>
      <c r="I1114" s="20" t="s">
        <v>1076</v>
      </c>
      <c r="K1114" s="20" t="s">
        <v>106</v>
      </c>
      <c r="M1114" s="20" t="s">
        <v>1077</v>
      </c>
      <c r="N1114" s="20" t="s">
        <v>106</v>
      </c>
      <c r="O1114" s="22">
        <v>1</v>
      </c>
      <c r="P1114" s="23">
        <v>12.03</v>
      </c>
      <c r="Q1114" s="23">
        <v>12.03</v>
      </c>
      <c r="R1114" s="23">
        <v>29.95</v>
      </c>
      <c r="S1114" s="23">
        <v>34.99</v>
      </c>
      <c r="T1114" s="23">
        <v>29.95</v>
      </c>
      <c r="U1114" s="23">
        <v>34.99</v>
      </c>
      <c r="V1114" s="23">
        <v>22.96</v>
      </c>
      <c r="X1114" s="23">
        <v>34.99</v>
      </c>
      <c r="Y1114" s="23">
        <v>-5.04</v>
      </c>
      <c r="Z1114" s="23">
        <v>0</v>
      </c>
      <c r="AA1114" s="20" t="s">
        <v>182</v>
      </c>
      <c r="AB1114" s="20" t="s">
        <v>191</v>
      </c>
      <c r="AC1114" s="20" t="s">
        <v>110</v>
      </c>
    </row>
    <row r="1115" spans="1:29" ht="13.2" x14ac:dyDescent="0.25">
      <c r="A1115" s="20" t="s">
        <v>1078</v>
      </c>
      <c r="B1115" s="20" t="s">
        <v>6</v>
      </c>
      <c r="C1115" s="20" t="s">
        <v>6</v>
      </c>
      <c r="D1115" s="20" t="s">
        <v>72</v>
      </c>
      <c r="E1115" s="20" t="s">
        <v>10</v>
      </c>
      <c r="F1115" s="21">
        <v>43697.673611111109</v>
      </c>
      <c r="H1115" s="20" t="s">
        <v>1079</v>
      </c>
      <c r="I1115" s="20" t="s">
        <v>105</v>
      </c>
      <c r="J1115" s="22">
        <v>7163100866</v>
      </c>
      <c r="K1115" s="20" t="s">
        <v>106</v>
      </c>
      <c r="M1115" s="20" t="s">
        <v>107</v>
      </c>
      <c r="N1115" s="20" t="s">
        <v>106</v>
      </c>
      <c r="O1115" s="22">
        <v>1</v>
      </c>
      <c r="P1115" s="23">
        <v>0</v>
      </c>
      <c r="Q1115" s="23">
        <v>0</v>
      </c>
      <c r="R1115" s="23">
        <v>120</v>
      </c>
      <c r="S1115" s="23">
        <v>0</v>
      </c>
      <c r="T1115" s="23">
        <v>120</v>
      </c>
      <c r="U1115" s="23">
        <v>120</v>
      </c>
      <c r="V1115" s="23">
        <v>0</v>
      </c>
      <c r="X1115" s="23">
        <v>0</v>
      </c>
      <c r="Y1115" s="23">
        <v>0</v>
      </c>
      <c r="Z1115" s="23">
        <v>0</v>
      </c>
      <c r="AA1115" s="20" t="s">
        <v>108</v>
      </c>
      <c r="AB1115" s="20" t="s">
        <v>109</v>
      </c>
      <c r="AC1115" s="20" t="s">
        <v>110</v>
      </c>
    </row>
    <row r="1116" spans="1:29" ht="13.2" x14ac:dyDescent="0.25">
      <c r="A1116" s="20" t="s">
        <v>1078</v>
      </c>
      <c r="B1116" s="20" t="s">
        <v>6</v>
      </c>
      <c r="C1116" s="20" t="s">
        <v>6</v>
      </c>
      <c r="D1116" s="20" t="s">
        <v>72</v>
      </c>
      <c r="E1116" s="20" t="s">
        <v>10</v>
      </c>
      <c r="F1116" s="21">
        <v>43697.673611111109</v>
      </c>
      <c r="H1116" s="20" t="s">
        <v>1079</v>
      </c>
      <c r="I1116" s="20" t="s">
        <v>111</v>
      </c>
      <c r="J1116" s="22">
        <v>7163100866</v>
      </c>
      <c r="K1116" s="20" t="s">
        <v>106</v>
      </c>
      <c r="M1116" s="20" t="s">
        <v>112</v>
      </c>
      <c r="N1116" s="20" t="s">
        <v>106</v>
      </c>
      <c r="O1116" s="22">
        <v>1</v>
      </c>
      <c r="P1116" s="23">
        <v>0</v>
      </c>
      <c r="Q1116" s="23">
        <v>0</v>
      </c>
      <c r="R1116" s="23">
        <v>0</v>
      </c>
      <c r="S1116" s="23">
        <v>0</v>
      </c>
      <c r="T1116" s="23">
        <v>0</v>
      </c>
      <c r="U1116" s="23">
        <v>0</v>
      </c>
      <c r="V1116" s="23">
        <v>0</v>
      </c>
      <c r="X1116" s="23">
        <v>0</v>
      </c>
      <c r="Y1116" s="23">
        <v>0</v>
      </c>
      <c r="Z1116" s="23">
        <v>0</v>
      </c>
      <c r="AA1116" s="20" t="s">
        <v>108</v>
      </c>
      <c r="AB1116" s="20" t="s">
        <v>113</v>
      </c>
      <c r="AC1116" s="20" t="s">
        <v>110</v>
      </c>
    </row>
    <row r="1117" spans="1:29" ht="13.2" x14ac:dyDescent="0.25">
      <c r="A1117" s="20" t="s">
        <v>1078</v>
      </c>
      <c r="B1117" s="20" t="s">
        <v>6</v>
      </c>
      <c r="C1117" s="20" t="s">
        <v>6</v>
      </c>
      <c r="D1117" s="20" t="s">
        <v>72</v>
      </c>
      <c r="E1117" s="20" t="s">
        <v>10</v>
      </c>
      <c r="F1117" s="21">
        <v>43697.673611111109</v>
      </c>
      <c r="H1117" s="20" t="s">
        <v>1079</v>
      </c>
      <c r="I1117" s="20" t="s">
        <v>114</v>
      </c>
      <c r="J1117" s="22">
        <v>7163100866</v>
      </c>
      <c r="K1117" s="20" t="s">
        <v>106</v>
      </c>
      <c r="M1117" s="20" t="s">
        <v>115</v>
      </c>
      <c r="N1117" s="20" t="s">
        <v>106</v>
      </c>
      <c r="O1117" s="22">
        <v>1</v>
      </c>
      <c r="P1117" s="23">
        <v>0</v>
      </c>
      <c r="Q1117" s="23">
        <v>0</v>
      </c>
      <c r="R1117" s="23">
        <v>0</v>
      </c>
      <c r="S1117" s="23">
        <v>0</v>
      </c>
      <c r="T1117" s="23">
        <v>0</v>
      </c>
      <c r="U1117" s="23">
        <v>0</v>
      </c>
      <c r="V1117" s="23">
        <v>0</v>
      </c>
      <c r="W1117" s="23">
        <v>0</v>
      </c>
      <c r="X1117" s="23">
        <v>0</v>
      </c>
      <c r="Y1117" s="23">
        <v>0</v>
      </c>
      <c r="Z1117" s="23">
        <v>0</v>
      </c>
      <c r="AA1117" s="20" t="s">
        <v>108</v>
      </c>
      <c r="AB1117" s="20" t="s">
        <v>116</v>
      </c>
      <c r="AC1117" s="20" t="s">
        <v>110</v>
      </c>
    </row>
    <row r="1118" spans="1:29" ht="13.2" x14ac:dyDescent="0.25">
      <c r="A1118" s="20" t="s">
        <v>1080</v>
      </c>
      <c r="B1118" s="20" t="s">
        <v>8</v>
      </c>
      <c r="C1118" s="20" t="s">
        <v>8</v>
      </c>
      <c r="D1118" s="20" t="s">
        <v>19</v>
      </c>
      <c r="E1118" s="20" t="s">
        <v>19</v>
      </c>
      <c r="F1118" s="21">
        <v>43697.696527777778</v>
      </c>
      <c r="H1118" s="20" t="s">
        <v>1081</v>
      </c>
      <c r="I1118" s="20" t="s">
        <v>290</v>
      </c>
      <c r="J1118" s="22">
        <v>356170098630545</v>
      </c>
      <c r="K1118" s="20" t="s">
        <v>106</v>
      </c>
      <c r="L1118" s="22">
        <v>280990331</v>
      </c>
      <c r="M1118" s="20" t="s">
        <v>291</v>
      </c>
      <c r="N1118" s="20" t="s">
        <v>106</v>
      </c>
      <c r="O1118" s="22">
        <v>1</v>
      </c>
      <c r="P1118" s="23">
        <v>1010</v>
      </c>
      <c r="Q1118" s="23">
        <v>1010</v>
      </c>
      <c r="R1118" s="23">
        <v>0</v>
      </c>
      <c r="S1118" s="23">
        <v>1010</v>
      </c>
      <c r="T1118" s="23">
        <v>1010</v>
      </c>
      <c r="U1118" s="23">
        <v>1010</v>
      </c>
      <c r="V1118" s="23">
        <v>0</v>
      </c>
      <c r="X1118" s="23">
        <v>1010</v>
      </c>
      <c r="Y1118" s="23">
        <v>-1010</v>
      </c>
      <c r="Z1118" s="23">
        <v>0</v>
      </c>
      <c r="AA1118" s="20" t="s">
        <v>182</v>
      </c>
      <c r="AB1118" s="20" t="s">
        <v>169</v>
      </c>
      <c r="AC1118" s="20" t="s">
        <v>110</v>
      </c>
    </row>
    <row r="1119" spans="1:29" ht="13.2" x14ac:dyDescent="0.25">
      <c r="A1119" s="20" t="s">
        <v>1080</v>
      </c>
      <c r="B1119" s="20" t="s">
        <v>8</v>
      </c>
      <c r="C1119" s="20" t="s">
        <v>8</v>
      </c>
      <c r="D1119" s="20" t="s">
        <v>19</v>
      </c>
      <c r="E1119" s="20" t="s">
        <v>19</v>
      </c>
      <c r="F1119" s="21">
        <v>43697.696527777778</v>
      </c>
      <c r="H1119" s="20" t="s">
        <v>1081</v>
      </c>
      <c r="I1119" s="20" t="s">
        <v>128</v>
      </c>
      <c r="J1119" s="22">
        <v>7169233173</v>
      </c>
      <c r="K1119" s="20" t="s">
        <v>106</v>
      </c>
      <c r="L1119" s="22">
        <v>280990331</v>
      </c>
      <c r="M1119" s="20" t="s">
        <v>129</v>
      </c>
      <c r="N1119" s="20" t="s">
        <v>106</v>
      </c>
      <c r="O1119" s="22">
        <v>1</v>
      </c>
      <c r="P1119" s="23">
        <v>0</v>
      </c>
      <c r="Q1119" s="23">
        <v>0</v>
      </c>
      <c r="R1119" s="23">
        <v>0</v>
      </c>
      <c r="S1119" s="23">
        <v>0</v>
      </c>
      <c r="T1119" s="23">
        <v>0</v>
      </c>
      <c r="U1119" s="23">
        <v>0</v>
      </c>
      <c r="V1119" s="23">
        <v>0</v>
      </c>
      <c r="W1119" s="23">
        <v>0</v>
      </c>
      <c r="X1119" s="23">
        <v>0</v>
      </c>
      <c r="Y1119" s="23">
        <v>0</v>
      </c>
      <c r="Z1119" s="23">
        <v>0</v>
      </c>
      <c r="AA1119" s="20" t="s">
        <v>182</v>
      </c>
      <c r="AB1119" s="20" t="s">
        <v>130</v>
      </c>
      <c r="AC1119" s="20" t="s">
        <v>110</v>
      </c>
    </row>
    <row r="1120" spans="1:29" ht="13.2" x14ac:dyDescent="0.25">
      <c r="A1120" s="20" t="s">
        <v>1080</v>
      </c>
      <c r="B1120" s="20" t="s">
        <v>8</v>
      </c>
      <c r="C1120" s="20" t="s">
        <v>8</v>
      </c>
      <c r="D1120" s="20" t="s">
        <v>19</v>
      </c>
      <c r="E1120" s="20" t="s">
        <v>19</v>
      </c>
      <c r="F1120" s="21">
        <v>43697.696527777778</v>
      </c>
      <c r="H1120" s="20" t="s">
        <v>1081</v>
      </c>
      <c r="I1120" s="20" t="s">
        <v>170</v>
      </c>
      <c r="K1120" s="20" t="s">
        <v>106</v>
      </c>
      <c r="L1120" s="22">
        <v>280990331</v>
      </c>
      <c r="M1120" s="20" t="s">
        <v>171</v>
      </c>
      <c r="N1120" s="20" t="s">
        <v>106</v>
      </c>
      <c r="O1120" s="22">
        <v>1</v>
      </c>
      <c r="P1120" s="23">
        <v>0</v>
      </c>
      <c r="Q1120" s="23">
        <v>0</v>
      </c>
      <c r="R1120" s="23">
        <v>0</v>
      </c>
      <c r="S1120" s="23">
        <v>0</v>
      </c>
      <c r="T1120" s="23">
        <v>0</v>
      </c>
      <c r="U1120" s="23">
        <v>0</v>
      </c>
      <c r="V1120" s="23">
        <v>0</v>
      </c>
      <c r="W1120" s="23">
        <v>0</v>
      </c>
      <c r="X1120" s="23">
        <v>0</v>
      </c>
      <c r="Y1120" s="23">
        <v>0</v>
      </c>
      <c r="Z1120" s="23">
        <v>0</v>
      </c>
      <c r="AA1120" s="20" t="s">
        <v>182</v>
      </c>
      <c r="AB1120" s="20" t="s">
        <v>133</v>
      </c>
      <c r="AC1120" s="20" t="s">
        <v>110</v>
      </c>
    </row>
    <row r="1121" spans="1:29" ht="13.2" x14ac:dyDescent="0.25">
      <c r="A1121" s="20" t="s">
        <v>1080</v>
      </c>
      <c r="B1121" s="20" t="s">
        <v>8</v>
      </c>
      <c r="C1121" s="20" t="s">
        <v>8</v>
      </c>
      <c r="D1121" s="20" t="s">
        <v>19</v>
      </c>
      <c r="E1121" s="20" t="s">
        <v>19</v>
      </c>
      <c r="F1121" s="21">
        <v>43697.696527777778</v>
      </c>
      <c r="H1121" s="20" t="s">
        <v>1081</v>
      </c>
      <c r="I1121" s="20" t="s">
        <v>172</v>
      </c>
      <c r="J1121" s="22">
        <v>7169233173</v>
      </c>
      <c r="K1121" s="20" t="s">
        <v>106</v>
      </c>
      <c r="L1121" s="22">
        <v>280990331</v>
      </c>
      <c r="M1121" s="20" t="s">
        <v>173</v>
      </c>
      <c r="N1121" s="20" t="s">
        <v>106</v>
      </c>
      <c r="O1121" s="22">
        <v>1</v>
      </c>
      <c r="P1121" s="23">
        <v>0</v>
      </c>
      <c r="Q1121" s="23">
        <v>0</v>
      </c>
      <c r="R1121" s="23">
        <v>0</v>
      </c>
      <c r="S1121" s="23">
        <v>150</v>
      </c>
      <c r="T1121" s="23">
        <v>150</v>
      </c>
      <c r="U1121" s="23">
        <v>150</v>
      </c>
      <c r="V1121" s="23">
        <v>150</v>
      </c>
      <c r="W1121" s="23">
        <v>0</v>
      </c>
      <c r="X1121" s="23">
        <v>150</v>
      </c>
      <c r="Y1121" s="23">
        <v>-150</v>
      </c>
      <c r="Z1121" s="23">
        <v>0</v>
      </c>
      <c r="AA1121" s="20" t="s">
        <v>182</v>
      </c>
      <c r="AB1121" s="20" t="s">
        <v>136</v>
      </c>
      <c r="AC1121" s="20" t="s">
        <v>110</v>
      </c>
    </row>
    <row r="1122" spans="1:29" ht="13.2" x14ac:dyDescent="0.25">
      <c r="A1122" s="20" t="s">
        <v>1080</v>
      </c>
      <c r="B1122" s="20" t="s">
        <v>8</v>
      </c>
      <c r="C1122" s="20" t="s">
        <v>8</v>
      </c>
      <c r="D1122" s="20" t="s">
        <v>19</v>
      </c>
      <c r="E1122" s="20" t="s">
        <v>19</v>
      </c>
      <c r="F1122" s="21">
        <v>43697.696527777778</v>
      </c>
      <c r="H1122" s="20" t="s">
        <v>1081</v>
      </c>
      <c r="I1122" s="20" t="s">
        <v>407</v>
      </c>
      <c r="J1122" s="22">
        <v>7169233173</v>
      </c>
      <c r="K1122" s="20" t="s">
        <v>106</v>
      </c>
      <c r="L1122" s="22">
        <v>280990331</v>
      </c>
      <c r="M1122" s="20" t="s">
        <v>408</v>
      </c>
      <c r="N1122" s="20" t="s">
        <v>106</v>
      </c>
      <c r="O1122" s="22">
        <v>1</v>
      </c>
      <c r="P1122" s="23">
        <v>0</v>
      </c>
      <c r="Q1122" s="23">
        <v>0</v>
      </c>
      <c r="R1122" s="23">
        <v>55</v>
      </c>
      <c r="S1122" s="23">
        <v>55</v>
      </c>
      <c r="T1122" s="23">
        <v>55</v>
      </c>
      <c r="U1122" s="23">
        <v>55</v>
      </c>
      <c r="V1122" s="23">
        <v>55</v>
      </c>
      <c r="W1122" s="23">
        <v>0</v>
      </c>
      <c r="X1122" s="23">
        <v>55</v>
      </c>
      <c r="Y1122" s="23">
        <v>0</v>
      </c>
      <c r="Z1122" s="23">
        <v>0</v>
      </c>
      <c r="AA1122" s="20" t="s">
        <v>182</v>
      </c>
      <c r="AB1122" s="20" t="s">
        <v>151</v>
      </c>
      <c r="AC1122" s="20" t="s">
        <v>110</v>
      </c>
    </row>
    <row r="1123" spans="1:29" ht="13.2" x14ac:dyDescent="0.25">
      <c r="A1123" s="20" t="s">
        <v>1080</v>
      </c>
      <c r="B1123" s="20" t="s">
        <v>8</v>
      </c>
      <c r="C1123" s="20" t="s">
        <v>8</v>
      </c>
      <c r="D1123" s="20" t="s">
        <v>19</v>
      </c>
      <c r="E1123" s="20" t="s">
        <v>19</v>
      </c>
      <c r="F1123" s="21">
        <v>43697.696527777778</v>
      </c>
      <c r="H1123" s="20" t="s">
        <v>1081</v>
      </c>
      <c r="I1123" s="20" t="s">
        <v>162</v>
      </c>
      <c r="J1123" s="22">
        <v>7169233173</v>
      </c>
      <c r="K1123" s="20" t="s">
        <v>106</v>
      </c>
      <c r="L1123" s="22">
        <v>280990331</v>
      </c>
      <c r="M1123" s="20" t="s">
        <v>163</v>
      </c>
      <c r="N1123" s="20" t="s">
        <v>141</v>
      </c>
      <c r="O1123" s="22">
        <v>-1</v>
      </c>
      <c r="P1123" s="23">
        <v>0</v>
      </c>
      <c r="Q1123" s="23">
        <v>0</v>
      </c>
      <c r="R1123" s="23">
        <v>-50</v>
      </c>
      <c r="S1123" s="23">
        <v>-50</v>
      </c>
      <c r="T1123" s="23">
        <v>-50</v>
      </c>
      <c r="U1123" s="23">
        <v>-50</v>
      </c>
      <c r="V1123" s="23">
        <v>-50</v>
      </c>
      <c r="W1123" s="23">
        <v>0</v>
      </c>
      <c r="X1123" s="23">
        <v>-50</v>
      </c>
      <c r="Y1123" s="23">
        <v>0</v>
      </c>
      <c r="Z1123" s="23">
        <v>0</v>
      </c>
      <c r="AA1123" s="20" t="s">
        <v>182</v>
      </c>
      <c r="AB1123" s="20" t="s">
        <v>158</v>
      </c>
      <c r="AC1123" s="20" t="s">
        <v>110</v>
      </c>
    </row>
    <row r="1124" spans="1:29" ht="13.2" x14ac:dyDescent="0.25">
      <c r="A1124" s="20" t="s">
        <v>1080</v>
      </c>
      <c r="B1124" s="20" t="s">
        <v>8</v>
      </c>
      <c r="C1124" s="20" t="s">
        <v>8</v>
      </c>
      <c r="D1124" s="20" t="s">
        <v>19</v>
      </c>
      <c r="E1124" s="20" t="s">
        <v>19</v>
      </c>
      <c r="F1124" s="21">
        <v>43697.696527777778</v>
      </c>
      <c r="H1124" s="20" t="s">
        <v>1081</v>
      </c>
      <c r="I1124" s="20" t="s">
        <v>159</v>
      </c>
      <c r="J1124" s="22">
        <v>7169233173</v>
      </c>
      <c r="K1124" s="20" t="s">
        <v>106</v>
      </c>
      <c r="L1124" s="22">
        <v>280990331</v>
      </c>
      <c r="M1124" s="20" t="s">
        <v>160</v>
      </c>
      <c r="N1124" s="20" t="s">
        <v>141</v>
      </c>
      <c r="O1124" s="22">
        <v>-1</v>
      </c>
      <c r="P1124" s="23">
        <v>0</v>
      </c>
      <c r="Q1124" s="23">
        <v>0</v>
      </c>
      <c r="R1124" s="23">
        <v>-1010</v>
      </c>
      <c r="S1124" s="23">
        <v>-1010</v>
      </c>
      <c r="T1124" s="23">
        <v>-1010</v>
      </c>
      <c r="U1124" s="23">
        <v>-1010</v>
      </c>
      <c r="V1124" s="23">
        <v>-1010</v>
      </c>
      <c r="W1124" s="23">
        <v>0</v>
      </c>
      <c r="X1124" s="23">
        <v>-1010</v>
      </c>
      <c r="Y1124" s="23">
        <v>0</v>
      </c>
      <c r="Z1124" s="23">
        <v>0</v>
      </c>
      <c r="AA1124" s="20" t="s">
        <v>182</v>
      </c>
      <c r="AB1124" s="20" t="s">
        <v>161</v>
      </c>
      <c r="AC1124" s="20" t="s">
        <v>110</v>
      </c>
    </row>
    <row r="1125" spans="1:29" ht="13.2" x14ac:dyDescent="0.25">
      <c r="A1125" s="20" t="s">
        <v>1080</v>
      </c>
      <c r="B1125" s="20" t="s">
        <v>8</v>
      </c>
      <c r="C1125" s="20" t="s">
        <v>8</v>
      </c>
      <c r="D1125" s="20" t="s">
        <v>19</v>
      </c>
      <c r="E1125" s="20" t="s">
        <v>19</v>
      </c>
      <c r="F1125" s="21">
        <v>43697.696527777778</v>
      </c>
      <c r="H1125" s="20" t="s">
        <v>1081</v>
      </c>
      <c r="I1125" s="20" t="s">
        <v>156</v>
      </c>
      <c r="J1125" s="22">
        <v>1701255993</v>
      </c>
      <c r="K1125" s="20" t="s">
        <v>106</v>
      </c>
      <c r="L1125" s="22">
        <v>280990331</v>
      </c>
      <c r="M1125" s="20" t="s">
        <v>157</v>
      </c>
      <c r="N1125" s="20" t="s">
        <v>106</v>
      </c>
      <c r="O1125" s="22">
        <v>1</v>
      </c>
      <c r="P1125" s="23">
        <v>0</v>
      </c>
      <c r="Q1125" s="23">
        <v>0</v>
      </c>
      <c r="R1125" s="23">
        <v>0</v>
      </c>
      <c r="S1125" s="23">
        <v>0</v>
      </c>
      <c r="T1125" s="23">
        <v>0</v>
      </c>
      <c r="U1125" s="23">
        <v>0</v>
      </c>
      <c r="V1125" s="23">
        <v>0</v>
      </c>
      <c r="W1125" s="23">
        <v>0</v>
      </c>
      <c r="X1125" s="23">
        <v>0</v>
      </c>
      <c r="Y1125" s="23">
        <v>0</v>
      </c>
      <c r="Z1125" s="23">
        <v>0</v>
      </c>
      <c r="AA1125" s="20" t="s">
        <v>182</v>
      </c>
      <c r="AB1125" s="20" t="s">
        <v>158</v>
      </c>
      <c r="AC1125" s="20" t="s">
        <v>110</v>
      </c>
    </row>
    <row r="1126" spans="1:29" ht="13.2" x14ac:dyDescent="0.25">
      <c r="A1126" s="20" t="s">
        <v>1080</v>
      </c>
      <c r="B1126" s="20" t="s">
        <v>8</v>
      </c>
      <c r="C1126" s="20" t="s">
        <v>8</v>
      </c>
      <c r="D1126" s="20" t="s">
        <v>19</v>
      </c>
      <c r="E1126" s="20" t="s">
        <v>19</v>
      </c>
      <c r="F1126" s="21">
        <v>43697.696527777778</v>
      </c>
      <c r="H1126" s="20" t="s">
        <v>1081</v>
      </c>
      <c r="I1126" s="20" t="s">
        <v>199</v>
      </c>
      <c r="J1126" s="22">
        <v>7169233173</v>
      </c>
      <c r="K1126" s="20" t="s">
        <v>106</v>
      </c>
      <c r="L1126" s="22">
        <v>280990331</v>
      </c>
      <c r="M1126" s="20" t="s">
        <v>200</v>
      </c>
      <c r="N1126" s="20" t="s">
        <v>106</v>
      </c>
      <c r="O1126" s="22">
        <v>1</v>
      </c>
      <c r="P1126" s="23">
        <v>0</v>
      </c>
      <c r="Q1126" s="23">
        <v>0</v>
      </c>
      <c r="R1126" s="23">
        <v>0</v>
      </c>
      <c r="S1126" s="23">
        <v>0</v>
      </c>
      <c r="T1126" s="23">
        <v>0</v>
      </c>
      <c r="U1126" s="23">
        <v>0</v>
      </c>
      <c r="V1126" s="23">
        <v>0</v>
      </c>
      <c r="W1126" s="23">
        <v>0</v>
      </c>
      <c r="X1126" s="23">
        <v>0</v>
      </c>
      <c r="Y1126" s="23">
        <v>0</v>
      </c>
      <c r="Z1126" s="23">
        <v>0</v>
      </c>
      <c r="AA1126" s="20" t="s">
        <v>182</v>
      </c>
      <c r="AB1126" s="20" t="s">
        <v>151</v>
      </c>
      <c r="AC1126" s="20" t="s">
        <v>110</v>
      </c>
    </row>
    <row r="1127" spans="1:29" ht="13.2" x14ac:dyDescent="0.25">
      <c r="A1127" s="20" t="s">
        <v>1080</v>
      </c>
      <c r="B1127" s="20" t="s">
        <v>8</v>
      </c>
      <c r="C1127" s="20" t="s">
        <v>8</v>
      </c>
      <c r="D1127" s="20" t="s">
        <v>19</v>
      </c>
      <c r="E1127" s="20" t="s">
        <v>19</v>
      </c>
      <c r="F1127" s="21">
        <v>43697.696527777778</v>
      </c>
      <c r="H1127" s="20" t="s">
        <v>1081</v>
      </c>
      <c r="I1127" s="20" t="s">
        <v>1082</v>
      </c>
      <c r="K1127" s="20" t="s">
        <v>106</v>
      </c>
      <c r="M1127" s="20" t="s">
        <v>1083</v>
      </c>
      <c r="N1127" s="20" t="s">
        <v>106</v>
      </c>
      <c r="O1127" s="22">
        <v>1</v>
      </c>
      <c r="P1127" s="23">
        <v>6.45</v>
      </c>
      <c r="Q1127" s="23">
        <v>6.45</v>
      </c>
      <c r="R1127" s="23">
        <v>34.99</v>
      </c>
      <c r="S1127" s="23">
        <v>31.49</v>
      </c>
      <c r="T1127" s="23">
        <v>34.99</v>
      </c>
      <c r="U1127" s="23">
        <v>31.49</v>
      </c>
      <c r="V1127" s="23">
        <v>25.04</v>
      </c>
      <c r="X1127" s="23">
        <v>31.49</v>
      </c>
      <c r="Y1127" s="23">
        <v>3.5</v>
      </c>
      <c r="Z1127" s="23">
        <v>0</v>
      </c>
      <c r="AA1127" s="20" t="s">
        <v>182</v>
      </c>
      <c r="AB1127" s="20" t="s">
        <v>196</v>
      </c>
      <c r="AC1127" s="20" t="s">
        <v>110</v>
      </c>
    </row>
    <row r="1128" spans="1:29" ht="13.2" x14ac:dyDescent="0.25">
      <c r="A1128" s="20" t="s">
        <v>1080</v>
      </c>
      <c r="B1128" s="20" t="s">
        <v>8</v>
      </c>
      <c r="C1128" s="20" t="s">
        <v>8</v>
      </c>
      <c r="D1128" s="20" t="s">
        <v>19</v>
      </c>
      <c r="E1128" s="20" t="s">
        <v>19</v>
      </c>
      <c r="F1128" s="21">
        <v>43697.696527777778</v>
      </c>
      <c r="H1128" s="20" t="s">
        <v>1081</v>
      </c>
      <c r="I1128" s="20" t="s">
        <v>164</v>
      </c>
      <c r="J1128" s="22">
        <v>7169233173</v>
      </c>
      <c r="K1128" s="20" t="s">
        <v>106</v>
      </c>
      <c r="L1128" s="22">
        <v>280990331</v>
      </c>
      <c r="M1128" s="20" t="s">
        <v>165</v>
      </c>
      <c r="N1128" s="20" t="s">
        <v>106</v>
      </c>
      <c r="O1128" s="22">
        <v>1</v>
      </c>
      <c r="P1128" s="23">
        <v>0</v>
      </c>
      <c r="Q1128" s="23">
        <v>0</v>
      </c>
      <c r="R1128" s="23">
        <v>1010</v>
      </c>
      <c r="S1128" s="23">
        <v>1010</v>
      </c>
      <c r="T1128" s="23">
        <v>1010</v>
      </c>
      <c r="U1128" s="23">
        <v>1010</v>
      </c>
      <c r="V1128" s="23">
        <v>1010</v>
      </c>
      <c r="W1128" s="23">
        <v>0</v>
      </c>
      <c r="X1128" s="23">
        <v>1010</v>
      </c>
      <c r="Y1128" s="23">
        <v>0</v>
      </c>
      <c r="Z1128" s="23">
        <v>0</v>
      </c>
      <c r="AA1128" s="20" t="s">
        <v>182</v>
      </c>
      <c r="AB1128" s="20" t="s">
        <v>158</v>
      </c>
      <c r="AC1128" s="20" t="s">
        <v>110</v>
      </c>
    </row>
    <row r="1129" spans="1:29" ht="13.2" x14ac:dyDescent="0.25">
      <c r="A1129" s="20" t="s">
        <v>1084</v>
      </c>
      <c r="B1129" s="20" t="s">
        <v>6</v>
      </c>
      <c r="C1129" s="20" t="s">
        <v>6</v>
      </c>
      <c r="D1129" s="20" t="s">
        <v>15</v>
      </c>
      <c r="E1129" s="20" t="s">
        <v>15</v>
      </c>
      <c r="F1129" s="21">
        <v>43697.701388888891</v>
      </c>
      <c r="H1129" s="20" t="s">
        <v>1085</v>
      </c>
      <c r="I1129" s="20" t="s">
        <v>257</v>
      </c>
      <c r="J1129" s="22">
        <v>356423108563366</v>
      </c>
      <c r="K1129" s="20" t="s">
        <v>106</v>
      </c>
      <c r="L1129" s="22">
        <v>287990350</v>
      </c>
      <c r="M1129" s="20" t="s">
        <v>258</v>
      </c>
      <c r="N1129" s="20" t="s">
        <v>106</v>
      </c>
      <c r="O1129" s="22">
        <v>1</v>
      </c>
      <c r="P1129" s="23">
        <v>810</v>
      </c>
      <c r="Q1129" s="23">
        <v>810</v>
      </c>
      <c r="R1129" s="23">
        <v>0</v>
      </c>
      <c r="S1129" s="23">
        <v>810</v>
      </c>
      <c r="T1129" s="23">
        <v>810</v>
      </c>
      <c r="U1129" s="23">
        <v>810</v>
      </c>
      <c r="V1129" s="23">
        <v>0</v>
      </c>
      <c r="X1129" s="23">
        <v>810</v>
      </c>
      <c r="Y1129" s="23">
        <v>-810</v>
      </c>
      <c r="Z1129" s="23">
        <v>0</v>
      </c>
      <c r="AA1129" s="20" t="s">
        <v>108</v>
      </c>
      <c r="AB1129" s="20" t="s">
        <v>169</v>
      </c>
      <c r="AC1129" s="20" t="s">
        <v>110</v>
      </c>
    </row>
    <row r="1130" spans="1:29" ht="13.2" x14ac:dyDescent="0.25">
      <c r="A1130" s="20" t="s">
        <v>1084</v>
      </c>
      <c r="B1130" s="20" t="s">
        <v>6</v>
      </c>
      <c r="C1130" s="20" t="s">
        <v>6</v>
      </c>
      <c r="D1130" s="20" t="s">
        <v>15</v>
      </c>
      <c r="E1130" s="20" t="s">
        <v>15</v>
      </c>
      <c r="F1130" s="21">
        <v>43697.701388888891</v>
      </c>
      <c r="H1130" s="20" t="s">
        <v>1085</v>
      </c>
      <c r="I1130" s="20" t="s">
        <v>128</v>
      </c>
      <c r="J1130" s="22">
        <v>7169080035</v>
      </c>
      <c r="K1130" s="20" t="s">
        <v>106</v>
      </c>
      <c r="L1130" s="22">
        <v>287990350</v>
      </c>
      <c r="M1130" s="20" t="s">
        <v>129</v>
      </c>
      <c r="N1130" s="20" t="s">
        <v>106</v>
      </c>
      <c r="O1130" s="22">
        <v>1</v>
      </c>
      <c r="P1130" s="23">
        <v>0</v>
      </c>
      <c r="Q1130" s="23">
        <v>0</v>
      </c>
      <c r="R1130" s="23">
        <v>0</v>
      </c>
      <c r="S1130" s="23">
        <v>0</v>
      </c>
      <c r="T1130" s="23">
        <v>0</v>
      </c>
      <c r="U1130" s="23">
        <v>0</v>
      </c>
      <c r="V1130" s="23">
        <v>0</v>
      </c>
      <c r="W1130" s="23">
        <v>0</v>
      </c>
      <c r="X1130" s="23">
        <v>0</v>
      </c>
      <c r="Y1130" s="23">
        <v>0</v>
      </c>
      <c r="Z1130" s="23">
        <v>0</v>
      </c>
      <c r="AA1130" s="20" t="s">
        <v>108</v>
      </c>
      <c r="AB1130" s="20" t="s">
        <v>130</v>
      </c>
      <c r="AC1130" s="20" t="s">
        <v>110</v>
      </c>
    </row>
    <row r="1131" spans="1:29" ht="13.2" x14ac:dyDescent="0.25">
      <c r="A1131" s="20" t="s">
        <v>1084</v>
      </c>
      <c r="B1131" s="20" t="s">
        <v>6</v>
      </c>
      <c r="C1131" s="20" t="s">
        <v>6</v>
      </c>
      <c r="D1131" s="20" t="s">
        <v>15</v>
      </c>
      <c r="E1131" s="20" t="s">
        <v>15</v>
      </c>
      <c r="F1131" s="21">
        <v>43697.701388888891</v>
      </c>
      <c r="H1131" s="20" t="s">
        <v>1085</v>
      </c>
      <c r="I1131" s="20" t="s">
        <v>156</v>
      </c>
      <c r="J1131" s="22">
        <v>1701256478</v>
      </c>
      <c r="K1131" s="20" t="s">
        <v>106</v>
      </c>
      <c r="L1131" s="22">
        <v>287990350</v>
      </c>
      <c r="M1131" s="20" t="s">
        <v>157</v>
      </c>
      <c r="N1131" s="20" t="s">
        <v>106</v>
      </c>
      <c r="O1131" s="22">
        <v>1</v>
      </c>
      <c r="P1131" s="23">
        <v>0</v>
      </c>
      <c r="Q1131" s="23">
        <v>0</v>
      </c>
      <c r="R1131" s="23">
        <v>0</v>
      </c>
      <c r="S1131" s="23">
        <v>0</v>
      </c>
      <c r="T1131" s="23">
        <v>0</v>
      </c>
      <c r="U1131" s="23">
        <v>0</v>
      </c>
      <c r="V1131" s="23">
        <v>0</v>
      </c>
      <c r="W1131" s="23">
        <v>0</v>
      </c>
      <c r="X1131" s="23">
        <v>0</v>
      </c>
      <c r="Y1131" s="23">
        <v>0</v>
      </c>
      <c r="Z1131" s="23">
        <v>0</v>
      </c>
      <c r="AA1131" s="20" t="s">
        <v>108</v>
      </c>
      <c r="AB1131" s="20" t="s">
        <v>158</v>
      </c>
      <c r="AC1131" s="20" t="s">
        <v>110</v>
      </c>
    </row>
    <row r="1132" spans="1:29" ht="13.2" x14ac:dyDescent="0.25">
      <c r="A1132" s="20" t="s">
        <v>1084</v>
      </c>
      <c r="B1132" s="20" t="s">
        <v>6</v>
      </c>
      <c r="C1132" s="20" t="s">
        <v>6</v>
      </c>
      <c r="D1132" s="20" t="s">
        <v>15</v>
      </c>
      <c r="E1132" s="20" t="s">
        <v>15</v>
      </c>
      <c r="F1132" s="21">
        <v>43697.701388888891</v>
      </c>
      <c r="H1132" s="20" t="s">
        <v>1085</v>
      </c>
      <c r="I1132" s="20" t="s">
        <v>172</v>
      </c>
      <c r="J1132" s="22">
        <v>7169080035</v>
      </c>
      <c r="K1132" s="20" t="s">
        <v>106</v>
      </c>
      <c r="L1132" s="22">
        <v>287990350</v>
      </c>
      <c r="M1132" s="20" t="s">
        <v>173</v>
      </c>
      <c r="N1132" s="20" t="s">
        <v>106</v>
      </c>
      <c r="O1132" s="22">
        <v>1</v>
      </c>
      <c r="P1132" s="23">
        <v>0</v>
      </c>
      <c r="Q1132" s="23">
        <v>0</v>
      </c>
      <c r="R1132" s="23">
        <v>0</v>
      </c>
      <c r="S1132" s="23">
        <v>150</v>
      </c>
      <c r="T1132" s="23">
        <v>150</v>
      </c>
      <c r="U1132" s="23">
        <v>150</v>
      </c>
      <c r="V1132" s="23">
        <v>150</v>
      </c>
      <c r="W1132" s="23">
        <v>0</v>
      </c>
      <c r="X1132" s="23">
        <v>150</v>
      </c>
      <c r="Y1132" s="23">
        <v>-150</v>
      </c>
      <c r="Z1132" s="23">
        <v>0</v>
      </c>
      <c r="AA1132" s="20" t="s">
        <v>108</v>
      </c>
      <c r="AB1132" s="20" t="s">
        <v>136</v>
      </c>
      <c r="AC1132" s="20" t="s">
        <v>110</v>
      </c>
    </row>
    <row r="1133" spans="1:29" ht="13.2" x14ac:dyDescent="0.25">
      <c r="A1133" s="20" t="s">
        <v>1084</v>
      </c>
      <c r="B1133" s="20" t="s">
        <v>6</v>
      </c>
      <c r="C1133" s="20" t="s">
        <v>6</v>
      </c>
      <c r="D1133" s="20" t="s">
        <v>15</v>
      </c>
      <c r="E1133" s="20" t="s">
        <v>15</v>
      </c>
      <c r="F1133" s="21">
        <v>43697.701388888891</v>
      </c>
      <c r="H1133" s="20" t="s">
        <v>1085</v>
      </c>
      <c r="I1133" s="20" t="s">
        <v>170</v>
      </c>
      <c r="K1133" s="20" t="s">
        <v>106</v>
      </c>
      <c r="L1133" s="22">
        <v>287990350</v>
      </c>
      <c r="M1133" s="20" t="s">
        <v>171</v>
      </c>
      <c r="N1133" s="20" t="s">
        <v>106</v>
      </c>
      <c r="O1133" s="22">
        <v>1</v>
      </c>
      <c r="P1133" s="23">
        <v>0</v>
      </c>
      <c r="Q1133" s="23">
        <v>0</v>
      </c>
      <c r="R1133" s="23">
        <v>0</v>
      </c>
      <c r="S1133" s="23">
        <v>0</v>
      </c>
      <c r="T1133" s="23">
        <v>0</v>
      </c>
      <c r="U1133" s="23">
        <v>0</v>
      </c>
      <c r="V1133" s="23">
        <v>0</v>
      </c>
      <c r="W1133" s="23">
        <v>0</v>
      </c>
      <c r="X1133" s="23">
        <v>0</v>
      </c>
      <c r="Y1133" s="23">
        <v>0</v>
      </c>
      <c r="Z1133" s="23">
        <v>0</v>
      </c>
      <c r="AA1133" s="20" t="s">
        <v>108</v>
      </c>
      <c r="AB1133" s="20" t="s">
        <v>133</v>
      </c>
      <c r="AC1133" s="20" t="s">
        <v>110</v>
      </c>
    </row>
    <row r="1134" spans="1:29" ht="13.2" x14ac:dyDescent="0.25">
      <c r="A1134" s="20" t="s">
        <v>1084</v>
      </c>
      <c r="B1134" s="20" t="s">
        <v>6</v>
      </c>
      <c r="C1134" s="20" t="s">
        <v>6</v>
      </c>
      <c r="D1134" s="20" t="s">
        <v>15</v>
      </c>
      <c r="E1134" s="20" t="s">
        <v>15</v>
      </c>
      <c r="F1134" s="21">
        <v>43697.701388888891</v>
      </c>
      <c r="H1134" s="20" t="s">
        <v>1085</v>
      </c>
      <c r="I1134" s="20" t="s">
        <v>159</v>
      </c>
      <c r="J1134" s="22">
        <v>7169080035</v>
      </c>
      <c r="K1134" s="20" t="s">
        <v>106</v>
      </c>
      <c r="L1134" s="22">
        <v>287990350</v>
      </c>
      <c r="M1134" s="20" t="s">
        <v>160</v>
      </c>
      <c r="N1134" s="20" t="s">
        <v>141</v>
      </c>
      <c r="O1134" s="22">
        <v>-1</v>
      </c>
      <c r="P1134" s="23">
        <v>0</v>
      </c>
      <c r="Q1134" s="23">
        <v>0</v>
      </c>
      <c r="R1134" s="23">
        <v>-810</v>
      </c>
      <c r="S1134" s="23">
        <v>-810</v>
      </c>
      <c r="T1134" s="23">
        <v>-810</v>
      </c>
      <c r="U1134" s="23">
        <v>-810</v>
      </c>
      <c r="V1134" s="23">
        <v>-810</v>
      </c>
      <c r="W1134" s="23">
        <v>0</v>
      </c>
      <c r="X1134" s="23">
        <v>-810</v>
      </c>
      <c r="Y1134" s="23">
        <v>0</v>
      </c>
      <c r="Z1134" s="23">
        <v>0</v>
      </c>
      <c r="AA1134" s="20" t="s">
        <v>108</v>
      </c>
      <c r="AB1134" s="20" t="s">
        <v>161</v>
      </c>
      <c r="AC1134" s="20" t="s">
        <v>110</v>
      </c>
    </row>
    <row r="1135" spans="1:29" ht="13.2" x14ac:dyDescent="0.25">
      <c r="A1135" s="20" t="s">
        <v>1084</v>
      </c>
      <c r="B1135" s="20" t="s">
        <v>6</v>
      </c>
      <c r="C1135" s="20" t="s">
        <v>6</v>
      </c>
      <c r="D1135" s="20" t="s">
        <v>15</v>
      </c>
      <c r="E1135" s="20" t="s">
        <v>15</v>
      </c>
      <c r="F1135" s="21">
        <v>43697.701388888891</v>
      </c>
      <c r="H1135" s="20" t="s">
        <v>1085</v>
      </c>
      <c r="I1135" s="20" t="s">
        <v>162</v>
      </c>
      <c r="J1135" s="22">
        <v>7169080035</v>
      </c>
      <c r="K1135" s="20" t="s">
        <v>106</v>
      </c>
      <c r="L1135" s="22">
        <v>287990350</v>
      </c>
      <c r="M1135" s="20" t="s">
        <v>163</v>
      </c>
      <c r="N1135" s="20" t="s">
        <v>141</v>
      </c>
      <c r="O1135" s="22">
        <v>-1</v>
      </c>
      <c r="P1135" s="23">
        <v>0</v>
      </c>
      <c r="Q1135" s="23">
        <v>0</v>
      </c>
      <c r="R1135" s="23">
        <v>-40.5</v>
      </c>
      <c r="S1135" s="23">
        <v>-40.5</v>
      </c>
      <c r="T1135" s="23">
        <v>-40.5</v>
      </c>
      <c r="U1135" s="23">
        <v>-40.5</v>
      </c>
      <c r="V1135" s="23">
        <v>-40.5</v>
      </c>
      <c r="W1135" s="23">
        <v>0</v>
      </c>
      <c r="X1135" s="23">
        <v>-40.5</v>
      </c>
      <c r="Y1135" s="23">
        <v>0</v>
      </c>
      <c r="Z1135" s="23">
        <v>0</v>
      </c>
      <c r="AA1135" s="20" t="s">
        <v>108</v>
      </c>
      <c r="AB1135" s="20" t="s">
        <v>158</v>
      </c>
      <c r="AC1135" s="20" t="s">
        <v>110</v>
      </c>
    </row>
    <row r="1136" spans="1:29" ht="13.2" x14ac:dyDescent="0.25">
      <c r="A1136" s="20" t="s">
        <v>1084</v>
      </c>
      <c r="B1136" s="20" t="s">
        <v>6</v>
      </c>
      <c r="C1136" s="20" t="s">
        <v>6</v>
      </c>
      <c r="D1136" s="20" t="s">
        <v>15</v>
      </c>
      <c r="E1136" s="20" t="s">
        <v>15</v>
      </c>
      <c r="F1136" s="21">
        <v>43697.701388888891</v>
      </c>
      <c r="H1136" s="20" t="s">
        <v>1085</v>
      </c>
      <c r="I1136" s="20" t="s">
        <v>164</v>
      </c>
      <c r="J1136" s="22">
        <v>7169080035</v>
      </c>
      <c r="K1136" s="20" t="s">
        <v>106</v>
      </c>
      <c r="L1136" s="22">
        <v>287990350</v>
      </c>
      <c r="M1136" s="20" t="s">
        <v>165</v>
      </c>
      <c r="N1136" s="20" t="s">
        <v>106</v>
      </c>
      <c r="O1136" s="22">
        <v>1</v>
      </c>
      <c r="P1136" s="23">
        <v>0</v>
      </c>
      <c r="Q1136" s="23">
        <v>0</v>
      </c>
      <c r="R1136" s="23">
        <v>810</v>
      </c>
      <c r="S1136" s="23">
        <v>810</v>
      </c>
      <c r="T1136" s="23">
        <v>810</v>
      </c>
      <c r="U1136" s="23">
        <v>810</v>
      </c>
      <c r="V1136" s="23">
        <v>810</v>
      </c>
      <c r="W1136" s="23">
        <v>0</v>
      </c>
      <c r="X1136" s="23">
        <v>810</v>
      </c>
      <c r="Y1136" s="23">
        <v>0</v>
      </c>
      <c r="Z1136" s="23">
        <v>0</v>
      </c>
      <c r="AA1136" s="20" t="s">
        <v>108</v>
      </c>
      <c r="AB1136" s="20" t="s">
        <v>158</v>
      </c>
      <c r="AC1136" s="20" t="s">
        <v>110</v>
      </c>
    </row>
    <row r="1137" spans="1:29" ht="13.2" x14ac:dyDescent="0.25">
      <c r="A1137" s="20" t="s">
        <v>1084</v>
      </c>
      <c r="B1137" s="20" t="s">
        <v>6</v>
      </c>
      <c r="C1137" s="20" t="s">
        <v>6</v>
      </c>
      <c r="D1137" s="20" t="s">
        <v>15</v>
      </c>
      <c r="E1137" s="20" t="s">
        <v>15</v>
      </c>
      <c r="F1137" s="21">
        <v>43697.701388888891</v>
      </c>
      <c r="H1137" s="20" t="s">
        <v>1085</v>
      </c>
      <c r="I1137" s="20" t="s">
        <v>1086</v>
      </c>
      <c r="K1137" s="20" t="s">
        <v>106</v>
      </c>
      <c r="M1137" s="20" t="s">
        <v>1087</v>
      </c>
      <c r="N1137" s="20" t="s">
        <v>106</v>
      </c>
      <c r="O1137" s="22">
        <v>1</v>
      </c>
      <c r="P1137" s="23">
        <v>5.75</v>
      </c>
      <c r="Q1137" s="23">
        <v>5.75</v>
      </c>
      <c r="R1137" s="23">
        <v>29.95</v>
      </c>
      <c r="S1137" s="23">
        <v>24.99</v>
      </c>
      <c r="T1137" s="23">
        <v>29.95</v>
      </c>
      <c r="U1137" s="23">
        <v>24.99</v>
      </c>
      <c r="V1137" s="23">
        <v>19.239999999999998</v>
      </c>
      <c r="X1137" s="23">
        <v>24.99</v>
      </c>
      <c r="Y1137" s="23">
        <v>4.96</v>
      </c>
      <c r="Z1137" s="23">
        <v>0</v>
      </c>
      <c r="AA1137" s="20" t="s">
        <v>108</v>
      </c>
      <c r="AB1137" s="20" t="s">
        <v>196</v>
      </c>
      <c r="AC1137" s="20" t="s">
        <v>110</v>
      </c>
    </row>
    <row r="1138" spans="1:29" ht="13.2" x14ac:dyDescent="0.25">
      <c r="A1138" s="20" t="s">
        <v>1088</v>
      </c>
      <c r="B1138" s="20" t="s">
        <v>8</v>
      </c>
      <c r="C1138" s="20" t="s">
        <v>8</v>
      </c>
      <c r="D1138" s="20" t="s">
        <v>19</v>
      </c>
      <c r="E1138" s="20" t="s">
        <v>19</v>
      </c>
      <c r="F1138" s="21">
        <v>43697.706944444442</v>
      </c>
      <c r="H1138" s="20" t="s">
        <v>1089</v>
      </c>
      <c r="I1138" s="20" t="s">
        <v>117</v>
      </c>
      <c r="K1138" s="20" t="s">
        <v>106</v>
      </c>
      <c r="M1138" s="20" t="s">
        <v>118</v>
      </c>
      <c r="N1138" s="20" t="s">
        <v>106</v>
      </c>
      <c r="O1138" s="22">
        <v>2</v>
      </c>
      <c r="P1138" s="23">
        <v>25.3</v>
      </c>
      <c r="Q1138" s="23">
        <v>25.3</v>
      </c>
      <c r="R1138" s="23">
        <v>29.99</v>
      </c>
      <c r="S1138" s="23">
        <v>59.98</v>
      </c>
      <c r="T1138" s="23">
        <v>29.99</v>
      </c>
      <c r="U1138" s="23">
        <v>29.99</v>
      </c>
      <c r="V1138" s="23">
        <v>34.68</v>
      </c>
      <c r="X1138" s="23">
        <v>59.98</v>
      </c>
      <c r="Y1138" s="23">
        <v>0</v>
      </c>
      <c r="Z1138" s="23">
        <v>0</v>
      </c>
      <c r="AA1138" s="20" t="s">
        <v>182</v>
      </c>
      <c r="AB1138" s="20" t="s">
        <v>119</v>
      </c>
      <c r="AC1138" s="20" t="s">
        <v>110</v>
      </c>
    </row>
    <row r="1139" spans="1:29" ht="13.2" x14ac:dyDescent="0.25">
      <c r="A1139" s="20" t="s">
        <v>1090</v>
      </c>
      <c r="B1139" s="20" t="s">
        <v>7</v>
      </c>
      <c r="C1139" s="20" t="s">
        <v>7</v>
      </c>
      <c r="D1139" s="20" t="s">
        <v>13</v>
      </c>
      <c r="E1139" s="20" t="s">
        <v>13</v>
      </c>
      <c r="F1139" s="21">
        <v>43697.731249999997</v>
      </c>
      <c r="H1139" s="20" t="s">
        <v>1091</v>
      </c>
      <c r="I1139" s="20" t="s">
        <v>292</v>
      </c>
      <c r="K1139" s="20" t="s">
        <v>106</v>
      </c>
      <c r="M1139" s="20" t="s">
        <v>293</v>
      </c>
      <c r="N1139" s="20" t="s">
        <v>106</v>
      </c>
      <c r="O1139" s="22">
        <v>1</v>
      </c>
      <c r="P1139" s="23">
        <v>17.5</v>
      </c>
      <c r="Q1139" s="23">
        <v>17.5</v>
      </c>
      <c r="R1139" s="23">
        <v>34.99</v>
      </c>
      <c r="S1139" s="23">
        <v>34.99</v>
      </c>
      <c r="T1139" s="23">
        <v>34.99</v>
      </c>
      <c r="U1139" s="23">
        <v>34.99</v>
      </c>
      <c r="V1139" s="23">
        <v>17.489999999999998</v>
      </c>
      <c r="X1139" s="23">
        <v>34.99</v>
      </c>
      <c r="Y1139" s="23">
        <v>0</v>
      </c>
      <c r="Z1139" s="23">
        <v>0</v>
      </c>
      <c r="AA1139" s="20" t="s">
        <v>123</v>
      </c>
      <c r="AB1139" s="20" t="s">
        <v>294</v>
      </c>
      <c r="AC1139" s="20" t="s">
        <v>110</v>
      </c>
    </row>
    <row r="1140" spans="1:29" ht="13.2" x14ac:dyDescent="0.25">
      <c r="A1140" s="20" t="s">
        <v>1092</v>
      </c>
      <c r="B1140" s="20" t="s">
        <v>7</v>
      </c>
      <c r="C1140" s="20" t="s">
        <v>7</v>
      </c>
      <c r="D1140" s="20" t="s">
        <v>13</v>
      </c>
      <c r="E1140" s="20" t="s">
        <v>13</v>
      </c>
      <c r="F1140" s="21">
        <v>43697.740277777775</v>
      </c>
      <c r="H1140" s="20" t="s">
        <v>1093</v>
      </c>
      <c r="I1140" s="20" t="s">
        <v>105</v>
      </c>
      <c r="J1140" s="22">
        <v>7169550723</v>
      </c>
      <c r="K1140" s="20" t="s">
        <v>106</v>
      </c>
      <c r="M1140" s="20" t="s">
        <v>107</v>
      </c>
      <c r="N1140" s="20" t="s">
        <v>106</v>
      </c>
      <c r="O1140" s="22">
        <v>1</v>
      </c>
      <c r="P1140" s="23">
        <v>0</v>
      </c>
      <c r="Q1140" s="23">
        <v>0</v>
      </c>
      <c r="R1140" s="23">
        <v>100</v>
      </c>
      <c r="S1140" s="23">
        <v>0</v>
      </c>
      <c r="T1140" s="23">
        <v>100</v>
      </c>
      <c r="U1140" s="23">
        <v>100</v>
      </c>
      <c r="V1140" s="23">
        <v>0</v>
      </c>
      <c r="X1140" s="23">
        <v>0</v>
      </c>
      <c r="Y1140" s="23">
        <v>0</v>
      </c>
      <c r="Z1140" s="23">
        <v>0</v>
      </c>
      <c r="AA1140" s="20" t="s">
        <v>123</v>
      </c>
      <c r="AB1140" s="20" t="s">
        <v>109</v>
      </c>
      <c r="AC1140" s="20" t="s">
        <v>110</v>
      </c>
    </row>
    <row r="1141" spans="1:29" ht="13.2" x14ac:dyDescent="0.25">
      <c r="A1141" s="20" t="s">
        <v>1092</v>
      </c>
      <c r="B1141" s="20" t="s">
        <v>7</v>
      </c>
      <c r="C1141" s="20" t="s">
        <v>7</v>
      </c>
      <c r="D1141" s="20" t="s">
        <v>13</v>
      </c>
      <c r="E1141" s="20" t="s">
        <v>13</v>
      </c>
      <c r="F1141" s="21">
        <v>43697.740277777775</v>
      </c>
      <c r="H1141" s="20" t="s">
        <v>1093</v>
      </c>
      <c r="I1141" s="20" t="s">
        <v>111</v>
      </c>
      <c r="J1141" s="22">
        <v>7169550723</v>
      </c>
      <c r="K1141" s="20" t="s">
        <v>106</v>
      </c>
      <c r="M1141" s="20" t="s">
        <v>112</v>
      </c>
      <c r="N1141" s="20" t="s">
        <v>106</v>
      </c>
      <c r="O1141" s="22">
        <v>1</v>
      </c>
      <c r="P1141" s="23">
        <v>0</v>
      </c>
      <c r="Q1141" s="23">
        <v>0</v>
      </c>
      <c r="R1141" s="23">
        <v>0</v>
      </c>
      <c r="S1141" s="23">
        <v>0</v>
      </c>
      <c r="T1141" s="23">
        <v>0</v>
      </c>
      <c r="U1141" s="23">
        <v>0</v>
      </c>
      <c r="V1141" s="23">
        <v>0</v>
      </c>
      <c r="X1141" s="23">
        <v>0</v>
      </c>
      <c r="Y1141" s="23">
        <v>0</v>
      </c>
      <c r="Z1141" s="23">
        <v>0</v>
      </c>
      <c r="AA1141" s="20" t="s">
        <v>123</v>
      </c>
      <c r="AB1141" s="20" t="s">
        <v>113</v>
      </c>
      <c r="AC1141" s="20" t="s">
        <v>110</v>
      </c>
    </row>
    <row r="1142" spans="1:29" ht="13.2" x14ac:dyDescent="0.25">
      <c r="A1142" s="20" t="s">
        <v>1092</v>
      </c>
      <c r="B1142" s="20" t="s">
        <v>7</v>
      </c>
      <c r="C1142" s="20" t="s">
        <v>7</v>
      </c>
      <c r="D1142" s="20" t="s">
        <v>13</v>
      </c>
      <c r="E1142" s="20" t="s">
        <v>13</v>
      </c>
      <c r="F1142" s="21">
        <v>43697.740277777775</v>
      </c>
      <c r="H1142" s="20" t="s">
        <v>1093</v>
      </c>
      <c r="I1142" s="20" t="s">
        <v>114</v>
      </c>
      <c r="J1142" s="22">
        <v>7169550723</v>
      </c>
      <c r="K1142" s="20" t="s">
        <v>106</v>
      </c>
      <c r="M1142" s="20" t="s">
        <v>115</v>
      </c>
      <c r="N1142" s="20" t="s">
        <v>106</v>
      </c>
      <c r="O1142" s="22">
        <v>1</v>
      </c>
      <c r="P1142" s="23">
        <v>0</v>
      </c>
      <c r="Q1142" s="23">
        <v>0</v>
      </c>
      <c r="R1142" s="23">
        <v>0</v>
      </c>
      <c r="S1142" s="23">
        <v>0</v>
      </c>
      <c r="T1142" s="23">
        <v>0</v>
      </c>
      <c r="U1142" s="23">
        <v>0</v>
      </c>
      <c r="V1142" s="23">
        <v>0</v>
      </c>
      <c r="W1142" s="23">
        <v>0</v>
      </c>
      <c r="X1142" s="23">
        <v>0</v>
      </c>
      <c r="Y1142" s="23">
        <v>0</v>
      </c>
      <c r="Z1142" s="23">
        <v>0</v>
      </c>
      <c r="AA1142" s="20" t="s">
        <v>123</v>
      </c>
      <c r="AB1142" s="20" t="s">
        <v>116</v>
      </c>
      <c r="AC1142" s="20" t="s">
        <v>110</v>
      </c>
    </row>
    <row r="1143" spans="1:29" ht="13.2" x14ac:dyDescent="0.25">
      <c r="A1143" s="20" t="s">
        <v>1094</v>
      </c>
      <c r="B1143" s="20" t="s">
        <v>6</v>
      </c>
      <c r="C1143" s="20" t="s">
        <v>6</v>
      </c>
      <c r="D1143" s="20" t="s">
        <v>20</v>
      </c>
      <c r="E1143" s="20" t="s">
        <v>20</v>
      </c>
      <c r="F1143" s="21">
        <v>43697.754861111112</v>
      </c>
      <c r="H1143" s="20" t="s">
        <v>1095</v>
      </c>
      <c r="I1143" s="20" t="s">
        <v>1096</v>
      </c>
      <c r="J1143" s="22">
        <v>358651090822568</v>
      </c>
      <c r="K1143" s="20" t="s">
        <v>106</v>
      </c>
      <c r="L1143" s="22">
        <v>285986072</v>
      </c>
      <c r="M1143" s="20" t="s">
        <v>1097</v>
      </c>
      <c r="N1143" s="20" t="s">
        <v>106</v>
      </c>
      <c r="O1143" s="22">
        <v>1</v>
      </c>
      <c r="P1143" s="23">
        <v>699.99</v>
      </c>
      <c r="Q1143" s="23">
        <v>699.99</v>
      </c>
      <c r="R1143" s="23">
        <v>0</v>
      </c>
      <c r="S1143" s="23">
        <v>699.99</v>
      </c>
      <c r="T1143" s="23">
        <v>699.99</v>
      </c>
      <c r="U1143" s="23">
        <v>699.99</v>
      </c>
      <c r="V1143" s="23">
        <v>0</v>
      </c>
      <c r="X1143" s="23">
        <v>699.99</v>
      </c>
      <c r="Y1143" s="23">
        <v>-699.99</v>
      </c>
      <c r="Z1143" s="23">
        <v>0</v>
      </c>
      <c r="AA1143" s="20" t="s">
        <v>108</v>
      </c>
      <c r="AB1143" s="20" t="s">
        <v>230</v>
      </c>
      <c r="AC1143" s="20" t="s">
        <v>110</v>
      </c>
    </row>
    <row r="1144" spans="1:29" ht="13.2" x14ac:dyDescent="0.25">
      <c r="A1144" s="20" t="s">
        <v>1094</v>
      </c>
      <c r="B1144" s="20" t="s">
        <v>6</v>
      </c>
      <c r="C1144" s="20" t="s">
        <v>6</v>
      </c>
      <c r="D1144" s="20" t="s">
        <v>20</v>
      </c>
      <c r="E1144" s="20" t="s">
        <v>20</v>
      </c>
      <c r="F1144" s="21">
        <v>43697.754861111112</v>
      </c>
      <c r="H1144" s="20" t="s">
        <v>1095</v>
      </c>
      <c r="I1144" s="20" t="s">
        <v>128</v>
      </c>
      <c r="J1144" s="22">
        <v>7168079891</v>
      </c>
      <c r="K1144" s="20" t="s">
        <v>106</v>
      </c>
      <c r="L1144" s="22">
        <v>285986072</v>
      </c>
      <c r="M1144" s="20" t="s">
        <v>129</v>
      </c>
      <c r="N1144" s="20" t="s">
        <v>106</v>
      </c>
      <c r="O1144" s="22">
        <v>1</v>
      </c>
      <c r="P1144" s="23">
        <v>0</v>
      </c>
      <c r="Q1144" s="23">
        <v>0</v>
      </c>
      <c r="R1144" s="23">
        <v>0</v>
      </c>
      <c r="S1144" s="23">
        <v>0</v>
      </c>
      <c r="T1144" s="23">
        <v>0</v>
      </c>
      <c r="U1144" s="23">
        <v>0</v>
      </c>
      <c r="V1144" s="23">
        <v>0</v>
      </c>
      <c r="W1144" s="23">
        <v>0</v>
      </c>
      <c r="X1144" s="23">
        <v>0</v>
      </c>
      <c r="Y1144" s="23">
        <v>0</v>
      </c>
      <c r="Z1144" s="23">
        <v>0</v>
      </c>
      <c r="AA1144" s="20" t="s">
        <v>108</v>
      </c>
      <c r="AB1144" s="20" t="s">
        <v>130</v>
      </c>
      <c r="AC1144" s="20" t="s">
        <v>110</v>
      </c>
    </row>
    <row r="1145" spans="1:29" ht="13.2" x14ac:dyDescent="0.25">
      <c r="A1145" s="20" t="s">
        <v>1094</v>
      </c>
      <c r="B1145" s="20" t="s">
        <v>6</v>
      </c>
      <c r="C1145" s="20" t="s">
        <v>6</v>
      </c>
      <c r="D1145" s="20" t="s">
        <v>20</v>
      </c>
      <c r="E1145" s="20" t="s">
        <v>20</v>
      </c>
      <c r="F1145" s="21">
        <v>43697.754861111112</v>
      </c>
      <c r="H1145" s="20" t="s">
        <v>1095</v>
      </c>
      <c r="I1145" s="20" t="s">
        <v>361</v>
      </c>
      <c r="K1145" s="20" t="s">
        <v>106</v>
      </c>
      <c r="L1145" s="22">
        <v>285986072</v>
      </c>
      <c r="M1145" s="20" t="s">
        <v>362</v>
      </c>
      <c r="N1145" s="20" t="s">
        <v>106</v>
      </c>
      <c r="O1145" s="22">
        <v>1</v>
      </c>
      <c r="P1145" s="23">
        <v>0</v>
      </c>
      <c r="Q1145" s="23">
        <v>0</v>
      </c>
      <c r="R1145" s="23">
        <v>0</v>
      </c>
      <c r="S1145" s="23">
        <v>0</v>
      </c>
      <c r="T1145" s="23">
        <v>0</v>
      </c>
      <c r="U1145" s="23">
        <v>0</v>
      </c>
      <c r="V1145" s="23">
        <v>0</v>
      </c>
      <c r="W1145" s="23">
        <v>0</v>
      </c>
      <c r="X1145" s="23">
        <v>0</v>
      </c>
      <c r="Y1145" s="23">
        <v>0</v>
      </c>
      <c r="Z1145" s="23">
        <v>0</v>
      </c>
      <c r="AA1145" s="20" t="s">
        <v>108</v>
      </c>
      <c r="AB1145" s="20" t="s">
        <v>133</v>
      </c>
      <c r="AC1145" s="20" t="s">
        <v>110</v>
      </c>
    </row>
    <row r="1146" spans="1:29" ht="13.2" x14ac:dyDescent="0.25">
      <c r="A1146" s="20" t="s">
        <v>1094</v>
      </c>
      <c r="B1146" s="20" t="s">
        <v>6</v>
      </c>
      <c r="C1146" s="20" t="s">
        <v>6</v>
      </c>
      <c r="D1146" s="20" t="s">
        <v>20</v>
      </c>
      <c r="E1146" s="20" t="s">
        <v>20</v>
      </c>
      <c r="F1146" s="21">
        <v>43697.754861111112</v>
      </c>
      <c r="H1146" s="20" t="s">
        <v>1095</v>
      </c>
      <c r="I1146" s="20" t="s">
        <v>60</v>
      </c>
      <c r="J1146" s="22">
        <v>7168079891</v>
      </c>
      <c r="K1146" s="20" t="s">
        <v>106</v>
      </c>
      <c r="L1146" s="22">
        <v>285986072</v>
      </c>
      <c r="M1146" s="20" t="s">
        <v>363</v>
      </c>
      <c r="N1146" s="20" t="s">
        <v>106</v>
      </c>
      <c r="O1146" s="22">
        <v>1</v>
      </c>
      <c r="P1146" s="23">
        <v>0</v>
      </c>
      <c r="Q1146" s="23">
        <v>0</v>
      </c>
      <c r="R1146" s="23">
        <v>0</v>
      </c>
      <c r="S1146" s="23">
        <v>25</v>
      </c>
      <c r="T1146" s="23">
        <v>25</v>
      </c>
      <c r="U1146" s="23">
        <v>25</v>
      </c>
      <c r="V1146" s="23">
        <v>25</v>
      </c>
      <c r="W1146" s="23">
        <v>0</v>
      </c>
      <c r="X1146" s="23">
        <v>25</v>
      </c>
      <c r="Y1146" s="23">
        <v>-25</v>
      </c>
      <c r="Z1146" s="23">
        <v>0</v>
      </c>
      <c r="AA1146" s="20" t="s">
        <v>108</v>
      </c>
      <c r="AB1146" s="20" t="s">
        <v>136</v>
      </c>
      <c r="AC1146" s="20" t="s">
        <v>110</v>
      </c>
    </row>
    <row r="1147" spans="1:29" ht="13.2" x14ac:dyDescent="0.25">
      <c r="A1147" s="20" t="s">
        <v>1094</v>
      </c>
      <c r="B1147" s="20" t="s">
        <v>6</v>
      </c>
      <c r="C1147" s="20" t="s">
        <v>6</v>
      </c>
      <c r="D1147" s="20" t="s">
        <v>20</v>
      </c>
      <c r="E1147" s="20" t="s">
        <v>20</v>
      </c>
      <c r="F1147" s="21">
        <v>43697.754861111112</v>
      </c>
      <c r="H1147" s="20" t="s">
        <v>1095</v>
      </c>
      <c r="I1147" s="20" t="s">
        <v>367</v>
      </c>
      <c r="J1147" s="22">
        <v>7168079891</v>
      </c>
      <c r="K1147" s="20" t="s">
        <v>106</v>
      </c>
      <c r="L1147" s="22">
        <v>285986072</v>
      </c>
      <c r="M1147" s="20" t="s">
        <v>368</v>
      </c>
      <c r="N1147" s="20" t="s">
        <v>106</v>
      </c>
      <c r="O1147" s="22">
        <v>1</v>
      </c>
      <c r="P1147" s="23">
        <v>0</v>
      </c>
      <c r="Q1147" s="23">
        <v>0</v>
      </c>
      <c r="R1147" s="23">
        <v>0</v>
      </c>
      <c r="S1147" s="23">
        <v>25</v>
      </c>
      <c r="T1147" s="23">
        <v>25</v>
      </c>
      <c r="U1147" s="23">
        <v>25</v>
      </c>
      <c r="V1147" s="23">
        <v>25</v>
      </c>
      <c r="W1147" s="23">
        <v>0</v>
      </c>
      <c r="X1147" s="23">
        <v>25</v>
      </c>
      <c r="Y1147" s="23">
        <v>-25</v>
      </c>
      <c r="Z1147" s="23">
        <v>0</v>
      </c>
      <c r="AA1147" s="20" t="s">
        <v>108</v>
      </c>
      <c r="AB1147" s="20" t="s">
        <v>221</v>
      </c>
      <c r="AC1147" s="20" t="s">
        <v>110</v>
      </c>
    </row>
    <row r="1148" spans="1:29" ht="13.2" x14ac:dyDescent="0.25">
      <c r="A1148" s="20" t="s">
        <v>1094</v>
      </c>
      <c r="B1148" s="20" t="s">
        <v>6</v>
      </c>
      <c r="C1148" s="20" t="s">
        <v>6</v>
      </c>
      <c r="D1148" s="20" t="s">
        <v>20</v>
      </c>
      <c r="E1148" s="20" t="s">
        <v>20</v>
      </c>
      <c r="F1148" s="21">
        <v>43697.754861111112</v>
      </c>
      <c r="H1148" s="20" t="s">
        <v>1095</v>
      </c>
      <c r="I1148" s="20" t="s">
        <v>143</v>
      </c>
      <c r="J1148" s="22">
        <v>7168079891</v>
      </c>
      <c r="K1148" s="20" t="s">
        <v>106</v>
      </c>
      <c r="L1148" s="22">
        <v>285986072</v>
      </c>
      <c r="M1148" s="20" t="s">
        <v>144</v>
      </c>
      <c r="N1148" s="20" t="s">
        <v>141</v>
      </c>
      <c r="O1148" s="22">
        <v>-1</v>
      </c>
      <c r="P1148" s="23">
        <v>0</v>
      </c>
      <c r="Q1148" s="23">
        <v>0</v>
      </c>
      <c r="R1148" s="23">
        <v>-399.99</v>
      </c>
      <c r="S1148" s="23">
        <v>-399.99</v>
      </c>
      <c r="T1148" s="23">
        <v>-399.99</v>
      </c>
      <c r="U1148" s="23">
        <v>-399.99</v>
      </c>
      <c r="V1148" s="23">
        <v>-399.99</v>
      </c>
      <c r="X1148" s="23">
        <v>-399.99</v>
      </c>
      <c r="Y1148" s="23">
        <v>0</v>
      </c>
      <c r="Z1148" s="23">
        <v>0</v>
      </c>
      <c r="AA1148" s="20" t="s">
        <v>108</v>
      </c>
      <c r="AB1148" s="20" t="s">
        <v>145</v>
      </c>
      <c r="AC1148" s="20" t="s">
        <v>110</v>
      </c>
    </row>
    <row r="1149" spans="1:29" ht="13.2" x14ac:dyDescent="0.25">
      <c r="A1149" s="20" t="s">
        <v>1094</v>
      </c>
      <c r="B1149" s="20" t="s">
        <v>6</v>
      </c>
      <c r="C1149" s="20" t="s">
        <v>6</v>
      </c>
      <c r="D1149" s="20" t="s">
        <v>20</v>
      </c>
      <c r="E1149" s="20" t="s">
        <v>20</v>
      </c>
      <c r="F1149" s="21">
        <v>43697.754861111112</v>
      </c>
      <c r="H1149" s="20" t="s">
        <v>1095</v>
      </c>
      <c r="I1149" s="20" t="s">
        <v>139</v>
      </c>
      <c r="J1149" s="22">
        <v>7168079891</v>
      </c>
      <c r="K1149" s="20" t="s">
        <v>106</v>
      </c>
      <c r="L1149" s="22">
        <v>285986072</v>
      </c>
      <c r="M1149" s="20" t="s">
        <v>140</v>
      </c>
      <c r="N1149" s="20" t="s">
        <v>141</v>
      </c>
      <c r="O1149" s="22">
        <v>-1</v>
      </c>
      <c r="P1149" s="23">
        <v>0</v>
      </c>
      <c r="Q1149" s="23">
        <v>0</v>
      </c>
      <c r="R1149" s="23">
        <v>0</v>
      </c>
      <c r="S1149" s="23">
        <v>-20</v>
      </c>
      <c r="T1149" s="23">
        <v>-20</v>
      </c>
      <c r="U1149" s="23">
        <v>-20</v>
      </c>
      <c r="V1149" s="23">
        <v>-20</v>
      </c>
      <c r="W1149" s="23">
        <v>0</v>
      </c>
      <c r="X1149" s="23">
        <v>-20</v>
      </c>
      <c r="Y1149" s="23">
        <v>20</v>
      </c>
      <c r="Z1149" s="23">
        <v>0</v>
      </c>
      <c r="AA1149" s="20" t="s">
        <v>108</v>
      </c>
      <c r="AB1149" s="20" t="s">
        <v>142</v>
      </c>
      <c r="AC1149" s="20" t="s">
        <v>110</v>
      </c>
    </row>
    <row r="1150" spans="1:29" ht="13.2" x14ac:dyDescent="0.25">
      <c r="A1150" s="20" t="s">
        <v>1094</v>
      </c>
      <c r="B1150" s="20" t="s">
        <v>6</v>
      </c>
      <c r="C1150" s="20" t="s">
        <v>6</v>
      </c>
      <c r="D1150" s="20" t="s">
        <v>20</v>
      </c>
      <c r="E1150" s="20" t="s">
        <v>20</v>
      </c>
      <c r="F1150" s="21">
        <v>43697.754861111112</v>
      </c>
      <c r="H1150" s="20" t="s">
        <v>1095</v>
      </c>
      <c r="I1150" s="20" t="s">
        <v>137</v>
      </c>
      <c r="J1150" s="22">
        <v>7168079891</v>
      </c>
      <c r="K1150" s="20" t="s">
        <v>106</v>
      </c>
      <c r="L1150" s="22">
        <v>285986072</v>
      </c>
      <c r="M1150" s="20" t="s">
        <v>138</v>
      </c>
      <c r="N1150" s="20" t="s">
        <v>106</v>
      </c>
      <c r="O1150" s="22">
        <v>1</v>
      </c>
      <c r="P1150" s="23">
        <v>0</v>
      </c>
      <c r="Q1150" s="23">
        <v>0</v>
      </c>
      <c r="R1150" s="23">
        <v>0</v>
      </c>
      <c r="S1150" s="23">
        <v>399.99</v>
      </c>
      <c r="T1150" s="23">
        <v>399.99</v>
      </c>
      <c r="U1150" s="23">
        <v>399.99</v>
      </c>
      <c r="V1150" s="23">
        <v>399.99</v>
      </c>
      <c r="W1150" s="23">
        <v>0</v>
      </c>
      <c r="X1150" s="23">
        <v>399.99</v>
      </c>
      <c r="Y1150" s="23">
        <v>-399.99</v>
      </c>
      <c r="Z1150" s="23">
        <v>0</v>
      </c>
      <c r="AA1150" s="20" t="s">
        <v>108</v>
      </c>
      <c r="AB1150" s="20" t="s">
        <v>130</v>
      </c>
      <c r="AC1150" s="20" t="s">
        <v>110</v>
      </c>
    </row>
    <row r="1151" spans="1:29" ht="13.2" x14ac:dyDescent="0.25">
      <c r="A1151" s="20" t="s">
        <v>1098</v>
      </c>
      <c r="B1151" s="20" t="s">
        <v>7</v>
      </c>
      <c r="C1151" s="20" t="s">
        <v>7</v>
      </c>
      <c r="D1151" s="20" t="s">
        <v>16</v>
      </c>
      <c r="E1151" s="20" t="s">
        <v>16</v>
      </c>
      <c r="F1151" s="21">
        <v>43697.754861111112</v>
      </c>
      <c r="H1151" s="20" t="s">
        <v>1099</v>
      </c>
      <c r="I1151" s="20" t="s">
        <v>1100</v>
      </c>
      <c r="J1151" s="22">
        <v>356170097779897</v>
      </c>
      <c r="K1151" s="20" t="s">
        <v>106</v>
      </c>
      <c r="L1151" s="22">
        <v>283990453</v>
      </c>
      <c r="M1151" s="20" t="s">
        <v>1101</v>
      </c>
      <c r="N1151" s="20" t="s">
        <v>106</v>
      </c>
      <c r="O1151" s="22">
        <v>1</v>
      </c>
      <c r="P1151" s="23">
        <v>1010</v>
      </c>
      <c r="Q1151" s="23">
        <v>1010</v>
      </c>
      <c r="R1151" s="23">
        <v>0</v>
      </c>
      <c r="S1151" s="23">
        <v>1010</v>
      </c>
      <c r="T1151" s="23">
        <v>1010</v>
      </c>
      <c r="U1151" s="23">
        <v>1010</v>
      </c>
      <c r="V1151" s="23">
        <v>0</v>
      </c>
      <c r="X1151" s="23">
        <v>1010</v>
      </c>
      <c r="Y1151" s="23">
        <v>-1010</v>
      </c>
      <c r="Z1151" s="23">
        <v>0</v>
      </c>
      <c r="AA1151" s="20" t="s">
        <v>123</v>
      </c>
      <c r="AB1151" s="20" t="s">
        <v>169</v>
      </c>
      <c r="AC1151" s="20" t="s">
        <v>110</v>
      </c>
    </row>
    <row r="1152" spans="1:29" ht="13.2" x14ac:dyDescent="0.25">
      <c r="A1152" s="20" t="s">
        <v>1098</v>
      </c>
      <c r="B1152" s="20" t="s">
        <v>7</v>
      </c>
      <c r="C1152" s="20" t="s">
        <v>7</v>
      </c>
      <c r="D1152" s="20" t="s">
        <v>16</v>
      </c>
      <c r="E1152" s="20" t="s">
        <v>16</v>
      </c>
      <c r="F1152" s="21">
        <v>43697.754861111112</v>
      </c>
      <c r="H1152" s="20" t="s">
        <v>1099</v>
      </c>
      <c r="I1152" s="20" t="s">
        <v>128</v>
      </c>
      <c r="J1152" s="22">
        <v>7169390624</v>
      </c>
      <c r="K1152" s="20" t="s">
        <v>106</v>
      </c>
      <c r="L1152" s="22">
        <v>283990453</v>
      </c>
      <c r="M1152" s="20" t="s">
        <v>129</v>
      </c>
      <c r="N1152" s="20" t="s">
        <v>106</v>
      </c>
      <c r="O1152" s="22">
        <v>1</v>
      </c>
      <c r="P1152" s="23">
        <v>0</v>
      </c>
      <c r="Q1152" s="23">
        <v>0</v>
      </c>
      <c r="R1152" s="23">
        <v>0</v>
      </c>
      <c r="S1152" s="23">
        <v>0</v>
      </c>
      <c r="T1152" s="23">
        <v>0</v>
      </c>
      <c r="U1152" s="23">
        <v>0</v>
      </c>
      <c r="V1152" s="23">
        <v>0</v>
      </c>
      <c r="W1152" s="23">
        <v>0</v>
      </c>
      <c r="X1152" s="23">
        <v>0</v>
      </c>
      <c r="Y1152" s="23">
        <v>0</v>
      </c>
      <c r="Z1152" s="23">
        <v>0</v>
      </c>
      <c r="AA1152" s="20" t="s">
        <v>123</v>
      </c>
      <c r="AB1152" s="20" t="s">
        <v>130</v>
      </c>
      <c r="AC1152" s="20" t="s">
        <v>110</v>
      </c>
    </row>
    <row r="1153" spans="1:29" ht="13.2" x14ac:dyDescent="0.25">
      <c r="A1153" s="20" t="s">
        <v>1098</v>
      </c>
      <c r="B1153" s="20" t="s">
        <v>7</v>
      </c>
      <c r="C1153" s="20" t="s">
        <v>7</v>
      </c>
      <c r="D1153" s="20" t="s">
        <v>16</v>
      </c>
      <c r="E1153" s="20" t="s">
        <v>16</v>
      </c>
      <c r="F1153" s="21">
        <v>43697.754861111112</v>
      </c>
      <c r="H1153" s="20" t="s">
        <v>1099</v>
      </c>
      <c r="I1153" s="20" t="s">
        <v>156</v>
      </c>
      <c r="J1153" s="22">
        <v>1701260138</v>
      </c>
      <c r="K1153" s="20" t="s">
        <v>106</v>
      </c>
      <c r="L1153" s="22">
        <v>283990453</v>
      </c>
      <c r="M1153" s="20" t="s">
        <v>157</v>
      </c>
      <c r="N1153" s="20" t="s">
        <v>106</v>
      </c>
      <c r="O1153" s="22">
        <v>1</v>
      </c>
      <c r="P1153" s="23">
        <v>0</v>
      </c>
      <c r="Q1153" s="23">
        <v>0</v>
      </c>
      <c r="R1153" s="23">
        <v>0</v>
      </c>
      <c r="S1153" s="23">
        <v>0</v>
      </c>
      <c r="T1153" s="23">
        <v>0</v>
      </c>
      <c r="U1153" s="23">
        <v>0</v>
      </c>
      <c r="V1153" s="23">
        <v>0</v>
      </c>
      <c r="W1153" s="23">
        <v>0</v>
      </c>
      <c r="X1153" s="23">
        <v>0</v>
      </c>
      <c r="Y1153" s="23">
        <v>0</v>
      </c>
      <c r="Z1153" s="23">
        <v>0</v>
      </c>
      <c r="AA1153" s="20" t="s">
        <v>123</v>
      </c>
      <c r="AB1153" s="20" t="s">
        <v>158</v>
      </c>
      <c r="AC1153" s="20" t="s">
        <v>110</v>
      </c>
    </row>
    <row r="1154" spans="1:29" ht="13.2" x14ac:dyDescent="0.25">
      <c r="A1154" s="20" t="s">
        <v>1098</v>
      </c>
      <c r="B1154" s="20" t="s">
        <v>7</v>
      </c>
      <c r="C1154" s="20" t="s">
        <v>7</v>
      </c>
      <c r="D1154" s="20" t="s">
        <v>16</v>
      </c>
      <c r="E1154" s="20" t="s">
        <v>16</v>
      </c>
      <c r="F1154" s="21">
        <v>43697.754861111112</v>
      </c>
      <c r="H1154" s="20" t="s">
        <v>1099</v>
      </c>
      <c r="I1154" s="20" t="s">
        <v>172</v>
      </c>
      <c r="J1154" s="22">
        <v>7169390624</v>
      </c>
      <c r="K1154" s="20" t="s">
        <v>106</v>
      </c>
      <c r="L1154" s="22">
        <v>283990453</v>
      </c>
      <c r="M1154" s="20" t="s">
        <v>173</v>
      </c>
      <c r="N1154" s="20" t="s">
        <v>106</v>
      </c>
      <c r="O1154" s="22">
        <v>1</v>
      </c>
      <c r="P1154" s="23">
        <v>0</v>
      </c>
      <c r="Q1154" s="23">
        <v>0</v>
      </c>
      <c r="R1154" s="23">
        <v>0</v>
      </c>
      <c r="S1154" s="23">
        <v>150</v>
      </c>
      <c r="T1154" s="23">
        <v>150</v>
      </c>
      <c r="U1154" s="23">
        <v>150</v>
      </c>
      <c r="V1154" s="23">
        <v>150</v>
      </c>
      <c r="W1154" s="23">
        <v>0</v>
      </c>
      <c r="X1154" s="23">
        <v>150</v>
      </c>
      <c r="Y1154" s="23">
        <v>-150</v>
      </c>
      <c r="Z1154" s="23">
        <v>0</v>
      </c>
      <c r="AA1154" s="20" t="s">
        <v>123</v>
      </c>
      <c r="AB1154" s="20" t="s">
        <v>136</v>
      </c>
      <c r="AC1154" s="20" t="s">
        <v>110</v>
      </c>
    </row>
    <row r="1155" spans="1:29" ht="13.2" x14ac:dyDescent="0.25">
      <c r="A1155" s="20" t="s">
        <v>1098</v>
      </c>
      <c r="B1155" s="20" t="s">
        <v>7</v>
      </c>
      <c r="C1155" s="20" t="s">
        <v>7</v>
      </c>
      <c r="D1155" s="20" t="s">
        <v>16</v>
      </c>
      <c r="E1155" s="20" t="s">
        <v>16</v>
      </c>
      <c r="F1155" s="21">
        <v>43697.754861111112</v>
      </c>
      <c r="H1155" s="20" t="s">
        <v>1099</v>
      </c>
      <c r="I1155" s="20" t="s">
        <v>170</v>
      </c>
      <c r="K1155" s="20" t="s">
        <v>106</v>
      </c>
      <c r="L1155" s="22">
        <v>283990453</v>
      </c>
      <c r="M1155" s="20" t="s">
        <v>171</v>
      </c>
      <c r="N1155" s="20" t="s">
        <v>106</v>
      </c>
      <c r="O1155" s="22">
        <v>1</v>
      </c>
      <c r="P1155" s="23">
        <v>0</v>
      </c>
      <c r="Q1155" s="23">
        <v>0</v>
      </c>
      <c r="R1155" s="23">
        <v>0</v>
      </c>
      <c r="S1155" s="23">
        <v>0</v>
      </c>
      <c r="T1155" s="23">
        <v>0</v>
      </c>
      <c r="U1155" s="23">
        <v>0</v>
      </c>
      <c r="V1155" s="23">
        <v>0</v>
      </c>
      <c r="W1155" s="23">
        <v>0</v>
      </c>
      <c r="X1155" s="23">
        <v>0</v>
      </c>
      <c r="Y1155" s="23">
        <v>0</v>
      </c>
      <c r="Z1155" s="23">
        <v>0</v>
      </c>
      <c r="AA1155" s="20" t="s">
        <v>123</v>
      </c>
      <c r="AB1155" s="20" t="s">
        <v>133</v>
      </c>
      <c r="AC1155" s="20" t="s">
        <v>110</v>
      </c>
    </row>
    <row r="1156" spans="1:29" ht="13.2" x14ac:dyDescent="0.25">
      <c r="A1156" s="20" t="s">
        <v>1098</v>
      </c>
      <c r="B1156" s="20" t="s">
        <v>7</v>
      </c>
      <c r="C1156" s="20" t="s">
        <v>7</v>
      </c>
      <c r="D1156" s="20" t="s">
        <v>16</v>
      </c>
      <c r="E1156" s="20" t="s">
        <v>16</v>
      </c>
      <c r="F1156" s="21">
        <v>43697.754861111112</v>
      </c>
      <c r="H1156" s="20" t="s">
        <v>1099</v>
      </c>
      <c r="I1156" s="20" t="s">
        <v>159</v>
      </c>
      <c r="J1156" s="22">
        <v>7169390624</v>
      </c>
      <c r="K1156" s="20" t="s">
        <v>106</v>
      </c>
      <c r="L1156" s="22">
        <v>283990453</v>
      </c>
      <c r="M1156" s="20" t="s">
        <v>160</v>
      </c>
      <c r="N1156" s="20" t="s">
        <v>141</v>
      </c>
      <c r="O1156" s="22">
        <v>-1</v>
      </c>
      <c r="P1156" s="23">
        <v>0</v>
      </c>
      <c r="Q1156" s="23">
        <v>0</v>
      </c>
      <c r="R1156" s="23">
        <v>-1010</v>
      </c>
      <c r="S1156" s="23">
        <v>-1010</v>
      </c>
      <c r="T1156" s="23">
        <v>-1010</v>
      </c>
      <c r="U1156" s="23">
        <v>-1010</v>
      </c>
      <c r="V1156" s="23">
        <v>-1010</v>
      </c>
      <c r="W1156" s="23">
        <v>0</v>
      </c>
      <c r="X1156" s="23">
        <v>-1010</v>
      </c>
      <c r="Y1156" s="23">
        <v>0</v>
      </c>
      <c r="Z1156" s="23">
        <v>0</v>
      </c>
      <c r="AA1156" s="20" t="s">
        <v>123</v>
      </c>
      <c r="AB1156" s="20" t="s">
        <v>161</v>
      </c>
      <c r="AC1156" s="20" t="s">
        <v>110</v>
      </c>
    </row>
    <row r="1157" spans="1:29" ht="13.2" x14ac:dyDescent="0.25">
      <c r="A1157" s="20" t="s">
        <v>1098</v>
      </c>
      <c r="B1157" s="20" t="s">
        <v>7</v>
      </c>
      <c r="C1157" s="20" t="s">
        <v>7</v>
      </c>
      <c r="D1157" s="20" t="s">
        <v>16</v>
      </c>
      <c r="E1157" s="20" t="s">
        <v>16</v>
      </c>
      <c r="F1157" s="21">
        <v>43697.754861111112</v>
      </c>
      <c r="H1157" s="20" t="s">
        <v>1099</v>
      </c>
      <c r="I1157" s="20" t="s">
        <v>162</v>
      </c>
      <c r="J1157" s="22">
        <v>7169390624</v>
      </c>
      <c r="K1157" s="20" t="s">
        <v>106</v>
      </c>
      <c r="L1157" s="22">
        <v>283990453</v>
      </c>
      <c r="M1157" s="20" t="s">
        <v>163</v>
      </c>
      <c r="N1157" s="20" t="s">
        <v>141</v>
      </c>
      <c r="O1157" s="22">
        <v>-1</v>
      </c>
      <c r="P1157" s="23">
        <v>0</v>
      </c>
      <c r="Q1157" s="23">
        <v>0</v>
      </c>
      <c r="R1157" s="23">
        <v>-50</v>
      </c>
      <c r="S1157" s="23">
        <v>-50</v>
      </c>
      <c r="T1157" s="23">
        <v>-50</v>
      </c>
      <c r="U1157" s="23">
        <v>-50</v>
      </c>
      <c r="V1157" s="23">
        <v>-50</v>
      </c>
      <c r="W1157" s="23">
        <v>0</v>
      </c>
      <c r="X1157" s="23">
        <v>-50</v>
      </c>
      <c r="Y1157" s="23">
        <v>0</v>
      </c>
      <c r="Z1157" s="23">
        <v>0</v>
      </c>
      <c r="AA1157" s="20" t="s">
        <v>123</v>
      </c>
      <c r="AB1157" s="20" t="s">
        <v>158</v>
      </c>
      <c r="AC1157" s="20" t="s">
        <v>110</v>
      </c>
    </row>
    <row r="1158" spans="1:29" ht="13.2" x14ac:dyDescent="0.25">
      <c r="A1158" s="20" t="s">
        <v>1098</v>
      </c>
      <c r="B1158" s="20" t="s">
        <v>7</v>
      </c>
      <c r="C1158" s="20" t="s">
        <v>7</v>
      </c>
      <c r="D1158" s="20" t="s">
        <v>16</v>
      </c>
      <c r="E1158" s="20" t="s">
        <v>16</v>
      </c>
      <c r="F1158" s="21">
        <v>43697.754861111112</v>
      </c>
      <c r="H1158" s="20" t="s">
        <v>1099</v>
      </c>
      <c r="I1158" s="20" t="s">
        <v>164</v>
      </c>
      <c r="J1158" s="22">
        <v>7169390624</v>
      </c>
      <c r="K1158" s="20" t="s">
        <v>106</v>
      </c>
      <c r="L1158" s="22">
        <v>283990453</v>
      </c>
      <c r="M1158" s="20" t="s">
        <v>165</v>
      </c>
      <c r="N1158" s="20" t="s">
        <v>106</v>
      </c>
      <c r="O1158" s="22">
        <v>1</v>
      </c>
      <c r="P1158" s="23">
        <v>0</v>
      </c>
      <c r="Q1158" s="23">
        <v>0</v>
      </c>
      <c r="R1158" s="23">
        <v>1010</v>
      </c>
      <c r="S1158" s="23">
        <v>1010</v>
      </c>
      <c r="T1158" s="23">
        <v>1010</v>
      </c>
      <c r="U1158" s="23">
        <v>1010</v>
      </c>
      <c r="V1158" s="23">
        <v>1010</v>
      </c>
      <c r="W1158" s="23">
        <v>0</v>
      </c>
      <c r="X1158" s="23">
        <v>1010</v>
      </c>
      <c r="Y1158" s="23">
        <v>0</v>
      </c>
      <c r="Z1158" s="23">
        <v>0</v>
      </c>
      <c r="AA1158" s="20" t="s">
        <v>123</v>
      </c>
      <c r="AB1158" s="20" t="s">
        <v>158</v>
      </c>
      <c r="AC1158" s="20" t="s">
        <v>110</v>
      </c>
    </row>
    <row r="1159" spans="1:29" ht="13.2" x14ac:dyDescent="0.25">
      <c r="A1159" s="20" t="s">
        <v>1098</v>
      </c>
      <c r="B1159" s="20" t="s">
        <v>7</v>
      </c>
      <c r="C1159" s="20" t="s">
        <v>7</v>
      </c>
      <c r="D1159" s="20" t="s">
        <v>16</v>
      </c>
      <c r="E1159" s="20" t="s">
        <v>16</v>
      </c>
      <c r="F1159" s="21">
        <v>43697.754861111112</v>
      </c>
      <c r="H1159" s="20" t="s">
        <v>1099</v>
      </c>
      <c r="I1159" s="20" t="s">
        <v>166</v>
      </c>
      <c r="J1159" s="22">
        <v>7169390624</v>
      </c>
      <c r="K1159" s="20" t="s">
        <v>106</v>
      </c>
      <c r="L1159" s="22">
        <v>283990453</v>
      </c>
      <c r="M1159" s="20" t="s">
        <v>167</v>
      </c>
      <c r="N1159" s="20" t="s">
        <v>106</v>
      </c>
      <c r="O1159" s="22">
        <v>1</v>
      </c>
      <c r="P1159" s="23">
        <v>0</v>
      </c>
      <c r="Q1159" s="23">
        <v>0</v>
      </c>
      <c r="R1159" s="23">
        <v>9.99</v>
      </c>
      <c r="S1159" s="23">
        <v>30</v>
      </c>
      <c r="T1159" s="23">
        <v>9.99</v>
      </c>
      <c r="U1159" s="23">
        <v>30</v>
      </c>
      <c r="V1159" s="23">
        <v>30</v>
      </c>
      <c r="W1159" s="23">
        <v>0</v>
      </c>
      <c r="X1159" s="23">
        <v>30</v>
      </c>
      <c r="Y1159" s="23">
        <v>-20.010000000000002</v>
      </c>
      <c r="Z1159" s="23">
        <v>0</v>
      </c>
      <c r="AA1159" s="20" t="s">
        <v>123</v>
      </c>
      <c r="AB1159" s="20" t="s">
        <v>168</v>
      </c>
      <c r="AC1159" s="20" t="s">
        <v>110</v>
      </c>
    </row>
    <row r="1160" spans="1:29" ht="13.2" x14ac:dyDescent="0.25">
      <c r="A1160" s="20" t="s">
        <v>1098</v>
      </c>
      <c r="B1160" s="20" t="s">
        <v>7</v>
      </c>
      <c r="C1160" s="20" t="s">
        <v>7</v>
      </c>
      <c r="D1160" s="20" t="s">
        <v>16</v>
      </c>
      <c r="E1160" s="20" t="s">
        <v>16</v>
      </c>
      <c r="F1160" s="21">
        <v>43697.754861111112</v>
      </c>
      <c r="H1160" s="20" t="s">
        <v>1099</v>
      </c>
      <c r="I1160" s="20" t="s">
        <v>1102</v>
      </c>
      <c r="K1160" s="20" t="s">
        <v>106</v>
      </c>
      <c r="M1160" s="20" t="s">
        <v>1103</v>
      </c>
      <c r="N1160" s="20" t="s">
        <v>106</v>
      </c>
      <c r="O1160" s="22">
        <v>1</v>
      </c>
      <c r="P1160" s="23">
        <v>5.53</v>
      </c>
      <c r="Q1160" s="23">
        <v>5.53</v>
      </c>
      <c r="R1160" s="23">
        <v>34.950000000000003</v>
      </c>
      <c r="S1160" s="23">
        <v>27.96</v>
      </c>
      <c r="T1160" s="23">
        <v>34.950000000000003</v>
      </c>
      <c r="U1160" s="23">
        <v>27.96</v>
      </c>
      <c r="V1160" s="23">
        <v>22.43</v>
      </c>
      <c r="X1160" s="23">
        <v>27.96</v>
      </c>
      <c r="Y1160" s="23">
        <v>6.99</v>
      </c>
      <c r="Z1160" s="23">
        <v>0</v>
      </c>
      <c r="AA1160" s="20" t="s">
        <v>123</v>
      </c>
      <c r="AB1160" s="20" t="s">
        <v>196</v>
      </c>
      <c r="AC1160" s="20" t="s">
        <v>110</v>
      </c>
    </row>
    <row r="1161" spans="1:29" ht="13.2" x14ac:dyDescent="0.25">
      <c r="A1161" s="20" t="s">
        <v>1098</v>
      </c>
      <c r="B1161" s="20" t="s">
        <v>7</v>
      </c>
      <c r="C1161" s="20" t="s">
        <v>7</v>
      </c>
      <c r="D1161" s="20" t="s">
        <v>16</v>
      </c>
      <c r="E1161" s="20" t="s">
        <v>16</v>
      </c>
      <c r="F1161" s="21">
        <v>43697.754861111112</v>
      </c>
      <c r="H1161" s="20" t="s">
        <v>1099</v>
      </c>
      <c r="I1161" s="20" t="s">
        <v>121</v>
      </c>
      <c r="K1161" s="20" t="s">
        <v>106</v>
      </c>
      <c r="M1161" s="20" t="s">
        <v>122</v>
      </c>
      <c r="N1161" s="20" t="s">
        <v>106</v>
      </c>
      <c r="O1161" s="22">
        <v>1</v>
      </c>
      <c r="P1161" s="23">
        <v>11.25</v>
      </c>
      <c r="Q1161" s="23">
        <v>11.25</v>
      </c>
      <c r="R1161" s="23">
        <v>59.99</v>
      </c>
      <c r="S1161" s="23">
        <v>47.99</v>
      </c>
      <c r="T1161" s="23">
        <v>59.99</v>
      </c>
      <c r="U1161" s="23">
        <v>47.99</v>
      </c>
      <c r="V1161" s="23">
        <v>36.74</v>
      </c>
      <c r="X1161" s="23">
        <v>47.99</v>
      </c>
      <c r="Y1161" s="23">
        <v>12</v>
      </c>
      <c r="Z1161" s="23">
        <v>0</v>
      </c>
      <c r="AA1161" s="20" t="s">
        <v>123</v>
      </c>
      <c r="AB1161" s="20" t="s">
        <v>124</v>
      </c>
      <c r="AC1161" s="20" t="s">
        <v>110</v>
      </c>
    </row>
    <row r="1162" spans="1:29" ht="13.2" x14ac:dyDescent="0.25">
      <c r="A1162" s="20" t="s">
        <v>1098</v>
      </c>
      <c r="B1162" s="20" t="s">
        <v>7</v>
      </c>
      <c r="C1162" s="20" t="s">
        <v>7</v>
      </c>
      <c r="D1162" s="20" t="s">
        <v>16</v>
      </c>
      <c r="E1162" s="20" t="s">
        <v>16</v>
      </c>
      <c r="F1162" s="21">
        <v>43697.754861111112</v>
      </c>
      <c r="H1162" s="20" t="s">
        <v>1099</v>
      </c>
      <c r="I1162" s="20" t="s">
        <v>292</v>
      </c>
      <c r="K1162" s="20" t="s">
        <v>106</v>
      </c>
      <c r="M1162" s="20" t="s">
        <v>293</v>
      </c>
      <c r="N1162" s="20" t="s">
        <v>106</v>
      </c>
      <c r="O1162" s="22">
        <v>1</v>
      </c>
      <c r="P1162" s="23">
        <v>17.5</v>
      </c>
      <c r="Q1162" s="23">
        <v>17.5</v>
      </c>
      <c r="R1162" s="23">
        <v>34.99</v>
      </c>
      <c r="S1162" s="23">
        <v>27.99</v>
      </c>
      <c r="T1162" s="23">
        <v>34.99</v>
      </c>
      <c r="U1162" s="23">
        <v>27.99</v>
      </c>
      <c r="V1162" s="23">
        <v>10.49</v>
      </c>
      <c r="X1162" s="23">
        <v>27.99</v>
      </c>
      <c r="Y1162" s="23">
        <v>7</v>
      </c>
      <c r="Z1162" s="23">
        <v>0</v>
      </c>
      <c r="AA1162" s="20" t="s">
        <v>123</v>
      </c>
      <c r="AB1162" s="20" t="s">
        <v>294</v>
      </c>
      <c r="AC1162" s="20" t="s">
        <v>110</v>
      </c>
    </row>
    <row r="1163" spans="1:29" ht="13.2" x14ac:dyDescent="0.25">
      <c r="A1163" s="20" t="s">
        <v>1098</v>
      </c>
      <c r="B1163" s="20" t="s">
        <v>7</v>
      </c>
      <c r="C1163" s="20" t="s">
        <v>7</v>
      </c>
      <c r="D1163" s="20" t="s">
        <v>16</v>
      </c>
      <c r="E1163" s="20" t="s">
        <v>16</v>
      </c>
      <c r="F1163" s="21">
        <v>43697.754861111112</v>
      </c>
      <c r="H1163" s="20" t="s">
        <v>1099</v>
      </c>
      <c r="I1163" s="20" t="s">
        <v>342</v>
      </c>
      <c r="J1163" s="22">
        <v>7169390624</v>
      </c>
      <c r="K1163" s="20" t="s">
        <v>106</v>
      </c>
      <c r="M1163" s="20" t="s">
        <v>343</v>
      </c>
      <c r="N1163" s="20" t="s">
        <v>106</v>
      </c>
      <c r="O1163" s="22">
        <v>1</v>
      </c>
      <c r="P1163" s="23">
        <v>0</v>
      </c>
      <c r="Q1163" s="23">
        <v>0</v>
      </c>
      <c r="R1163" s="23">
        <v>55</v>
      </c>
      <c r="S1163" s="23">
        <v>55</v>
      </c>
      <c r="T1163" s="23">
        <v>55</v>
      </c>
      <c r="U1163" s="23">
        <v>55</v>
      </c>
      <c r="V1163" s="23">
        <v>55</v>
      </c>
      <c r="W1163" s="23">
        <v>0</v>
      </c>
      <c r="X1163" s="23">
        <v>55</v>
      </c>
      <c r="Y1163" s="23">
        <v>0</v>
      </c>
      <c r="Z1163" s="23">
        <v>0</v>
      </c>
      <c r="AA1163" s="20" t="s">
        <v>123</v>
      </c>
      <c r="AB1163" s="20" t="s">
        <v>151</v>
      </c>
      <c r="AC1163" s="20" t="s">
        <v>110</v>
      </c>
    </row>
    <row r="1164" spans="1:29" ht="13.2" x14ac:dyDescent="0.25">
      <c r="A1164" s="20" t="s">
        <v>1098</v>
      </c>
      <c r="B1164" s="20" t="s">
        <v>7</v>
      </c>
      <c r="C1164" s="20" t="s">
        <v>7</v>
      </c>
      <c r="D1164" s="20" t="s">
        <v>16</v>
      </c>
      <c r="E1164" s="20" t="s">
        <v>16</v>
      </c>
      <c r="F1164" s="21">
        <v>43697.754861111112</v>
      </c>
      <c r="H1164" s="20" t="s">
        <v>1099</v>
      </c>
      <c r="I1164" s="20" t="s">
        <v>326</v>
      </c>
      <c r="K1164" s="20" t="s">
        <v>106</v>
      </c>
      <c r="M1164" s="20" t="s">
        <v>327</v>
      </c>
      <c r="N1164" s="20" t="s">
        <v>106</v>
      </c>
      <c r="O1164" s="22">
        <v>1</v>
      </c>
      <c r="P1164" s="23">
        <v>0</v>
      </c>
      <c r="Q1164" s="23">
        <v>0</v>
      </c>
      <c r="R1164" s="23">
        <v>0</v>
      </c>
      <c r="S1164" s="23">
        <v>0</v>
      </c>
      <c r="T1164" s="23">
        <v>0</v>
      </c>
      <c r="U1164" s="23">
        <v>0</v>
      </c>
      <c r="V1164" s="23">
        <v>0</v>
      </c>
      <c r="W1164" s="23">
        <v>0</v>
      </c>
      <c r="X1164" s="23">
        <v>0</v>
      </c>
      <c r="Y1164" s="23">
        <v>0</v>
      </c>
      <c r="Z1164" s="23">
        <v>0</v>
      </c>
      <c r="AA1164" s="20" t="s">
        <v>123</v>
      </c>
      <c r="AB1164" s="20" t="s">
        <v>151</v>
      </c>
      <c r="AC1164" s="20" t="s">
        <v>110</v>
      </c>
    </row>
    <row r="1165" spans="1:29" ht="13.2" x14ac:dyDescent="0.25">
      <c r="A1165" s="20" t="s">
        <v>1098</v>
      </c>
      <c r="B1165" s="20" t="s">
        <v>7</v>
      </c>
      <c r="C1165" s="20" t="s">
        <v>7</v>
      </c>
      <c r="D1165" s="20" t="s">
        <v>16</v>
      </c>
      <c r="E1165" s="20" t="s">
        <v>16</v>
      </c>
      <c r="F1165" s="21">
        <v>43697.754861111112</v>
      </c>
      <c r="H1165" s="20" t="s">
        <v>1099</v>
      </c>
      <c r="I1165" s="20" t="s">
        <v>146</v>
      </c>
      <c r="J1165" s="22">
        <v>40082019004633</v>
      </c>
      <c r="K1165" s="20" t="s">
        <v>106</v>
      </c>
      <c r="M1165" s="20" t="s">
        <v>147</v>
      </c>
      <c r="N1165" s="20" t="s">
        <v>106</v>
      </c>
      <c r="O1165" s="22">
        <v>1</v>
      </c>
      <c r="P1165" s="23">
        <v>0</v>
      </c>
      <c r="Q1165" s="23">
        <v>0</v>
      </c>
      <c r="R1165" s="23">
        <v>120</v>
      </c>
      <c r="S1165" s="23">
        <v>120</v>
      </c>
      <c r="T1165" s="23">
        <v>120</v>
      </c>
      <c r="U1165" s="23">
        <v>120</v>
      </c>
      <c r="V1165" s="23">
        <v>120</v>
      </c>
      <c r="W1165" s="23">
        <v>0</v>
      </c>
      <c r="X1165" s="23">
        <v>120</v>
      </c>
      <c r="Y1165" s="23">
        <v>0</v>
      </c>
      <c r="Z1165" s="23">
        <v>0</v>
      </c>
      <c r="AA1165" s="20" t="s">
        <v>123</v>
      </c>
      <c r="AB1165" s="20" t="s">
        <v>148</v>
      </c>
      <c r="AC1165" s="20" t="s">
        <v>110</v>
      </c>
    </row>
    <row r="1166" spans="1:29" ht="13.2" x14ac:dyDescent="0.25">
      <c r="A1166" s="20" t="s">
        <v>1098</v>
      </c>
      <c r="B1166" s="20" t="s">
        <v>7</v>
      </c>
      <c r="C1166" s="20" t="s">
        <v>7</v>
      </c>
      <c r="D1166" s="20" t="s">
        <v>16</v>
      </c>
      <c r="E1166" s="20" t="s">
        <v>16</v>
      </c>
      <c r="F1166" s="21">
        <v>43697.754861111112</v>
      </c>
      <c r="H1166" s="20" t="s">
        <v>1099</v>
      </c>
      <c r="I1166" s="20" t="s">
        <v>390</v>
      </c>
      <c r="J1166" s="22">
        <v>40082019004633</v>
      </c>
      <c r="K1166" s="20" t="s">
        <v>106</v>
      </c>
      <c r="M1166" s="20" t="s">
        <v>391</v>
      </c>
      <c r="N1166" s="20" t="s">
        <v>106</v>
      </c>
      <c r="O1166" s="22">
        <v>1</v>
      </c>
      <c r="P1166" s="23">
        <v>0</v>
      </c>
      <c r="Q1166" s="23">
        <v>0</v>
      </c>
      <c r="R1166" s="23">
        <v>105</v>
      </c>
      <c r="S1166" s="23">
        <v>105</v>
      </c>
      <c r="T1166" s="23">
        <v>105</v>
      </c>
      <c r="U1166" s="23">
        <v>105</v>
      </c>
      <c r="V1166" s="23">
        <v>105</v>
      </c>
      <c r="W1166" s="23">
        <v>0</v>
      </c>
      <c r="X1166" s="23">
        <v>105</v>
      </c>
      <c r="Y1166" s="23">
        <v>0</v>
      </c>
      <c r="Z1166" s="23">
        <v>0</v>
      </c>
      <c r="AA1166" s="20" t="s">
        <v>123</v>
      </c>
      <c r="AB1166" s="20" t="s">
        <v>148</v>
      </c>
      <c r="AC1166" s="20" t="s">
        <v>110</v>
      </c>
    </row>
    <row r="1167" spans="1:29" ht="13.2" x14ac:dyDescent="0.25">
      <c r="A1167" s="20" t="s">
        <v>1098</v>
      </c>
      <c r="B1167" s="20" t="s">
        <v>7</v>
      </c>
      <c r="C1167" s="20" t="s">
        <v>7</v>
      </c>
      <c r="D1167" s="20" t="s">
        <v>16</v>
      </c>
      <c r="E1167" s="20" t="s">
        <v>16</v>
      </c>
      <c r="F1167" s="21">
        <v>43697.754861111112</v>
      </c>
      <c r="H1167" s="20" t="s">
        <v>1099</v>
      </c>
      <c r="I1167" s="20" t="s">
        <v>149</v>
      </c>
      <c r="J1167" s="22">
        <v>40082019004633</v>
      </c>
      <c r="K1167" s="20" t="s">
        <v>106</v>
      </c>
      <c r="M1167" s="20" t="s">
        <v>150</v>
      </c>
      <c r="N1167" s="20" t="s">
        <v>141</v>
      </c>
      <c r="O1167" s="22">
        <v>-1</v>
      </c>
      <c r="P1167" s="23">
        <v>0</v>
      </c>
      <c r="Q1167" s="23">
        <v>0</v>
      </c>
      <c r="R1167" s="23">
        <v>-105</v>
      </c>
      <c r="S1167" s="23">
        <v>-105</v>
      </c>
      <c r="T1167" s="23">
        <v>-105</v>
      </c>
      <c r="U1167" s="23">
        <v>-105</v>
      </c>
      <c r="V1167" s="23">
        <v>-105</v>
      </c>
      <c r="W1167" s="23">
        <v>0</v>
      </c>
      <c r="X1167" s="23">
        <v>-105</v>
      </c>
      <c r="Y1167" s="23">
        <v>0</v>
      </c>
      <c r="Z1167" s="23">
        <v>0</v>
      </c>
      <c r="AA1167" s="20" t="s">
        <v>123</v>
      </c>
      <c r="AB1167" s="20" t="s">
        <v>148</v>
      </c>
      <c r="AC1167" s="20" t="s">
        <v>110</v>
      </c>
    </row>
    <row r="1168" spans="1:29" ht="13.2" x14ac:dyDescent="0.25">
      <c r="A1168" s="20" t="s">
        <v>1098</v>
      </c>
      <c r="B1168" s="20" t="s">
        <v>7</v>
      </c>
      <c r="C1168" s="20" t="s">
        <v>7</v>
      </c>
      <c r="D1168" s="20" t="s">
        <v>16</v>
      </c>
      <c r="E1168" s="20" t="s">
        <v>16</v>
      </c>
      <c r="F1168" s="21">
        <v>43697.754861111112</v>
      </c>
      <c r="H1168" s="20" t="s">
        <v>1099</v>
      </c>
      <c r="I1168" s="20" t="s">
        <v>392</v>
      </c>
      <c r="J1168" s="22">
        <v>40082019004633</v>
      </c>
      <c r="K1168" s="20" t="s">
        <v>106</v>
      </c>
      <c r="M1168" s="20" t="s">
        <v>393</v>
      </c>
      <c r="N1168" s="20" t="s">
        <v>141</v>
      </c>
      <c r="O1168" s="22">
        <v>-1</v>
      </c>
      <c r="P1168" s="23">
        <v>0</v>
      </c>
      <c r="Q1168" s="23">
        <v>0</v>
      </c>
      <c r="R1168" s="23">
        <v>-105</v>
      </c>
      <c r="S1168" s="23">
        <v>-105</v>
      </c>
      <c r="T1168" s="23">
        <v>-105</v>
      </c>
      <c r="U1168" s="23">
        <v>-105</v>
      </c>
      <c r="V1168" s="23">
        <v>-105</v>
      </c>
      <c r="W1168" s="23">
        <v>0</v>
      </c>
      <c r="X1168" s="23">
        <v>-105</v>
      </c>
      <c r="Y1168" s="23">
        <v>0</v>
      </c>
      <c r="Z1168" s="23">
        <v>0</v>
      </c>
      <c r="AA1168" s="20" t="s">
        <v>123</v>
      </c>
      <c r="AB1168" s="20" t="s">
        <v>148</v>
      </c>
      <c r="AC1168" s="20" t="s">
        <v>110</v>
      </c>
    </row>
    <row r="1169" spans="1:29" ht="13.2" x14ac:dyDescent="0.25">
      <c r="A1169" s="20" t="s">
        <v>1104</v>
      </c>
      <c r="B1169" s="20" t="s">
        <v>7</v>
      </c>
      <c r="C1169" s="20" t="s">
        <v>7</v>
      </c>
      <c r="D1169" s="20" t="s">
        <v>13</v>
      </c>
      <c r="E1169" s="20" t="s">
        <v>13</v>
      </c>
      <c r="F1169" s="21">
        <v>43697.756249999999</v>
      </c>
      <c r="H1169" s="20" t="s">
        <v>1105</v>
      </c>
      <c r="I1169" s="20" t="s">
        <v>524</v>
      </c>
      <c r="K1169" s="20" t="s">
        <v>106</v>
      </c>
      <c r="M1169" s="20" t="s">
        <v>525</v>
      </c>
      <c r="N1169" s="20" t="s">
        <v>106</v>
      </c>
      <c r="O1169" s="22">
        <v>1</v>
      </c>
      <c r="P1169" s="23">
        <v>6.45</v>
      </c>
      <c r="Q1169" s="23">
        <v>6.45</v>
      </c>
      <c r="R1169" s="23">
        <v>34.99</v>
      </c>
      <c r="S1169" s="23">
        <v>25</v>
      </c>
      <c r="T1169" s="23">
        <v>34.99</v>
      </c>
      <c r="U1169" s="23">
        <v>25</v>
      </c>
      <c r="V1169" s="23">
        <v>18.55</v>
      </c>
      <c r="X1169" s="23">
        <v>25</v>
      </c>
      <c r="Y1169" s="23">
        <v>9.99</v>
      </c>
      <c r="Z1169" s="23">
        <v>0</v>
      </c>
      <c r="AA1169" s="20" t="s">
        <v>123</v>
      </c>
      <c r="AB1169" s="20" t="s">
        <v>196</v>
      </c>
      <c r="AC1169" s="20" t="s">
        <v>110</v>
      </c>
    </row>
    <row r="1170" spans="1:29" ht="13.2" x14ac:dyDescent="0.25">
      <c r="A1170" s="20" t="s">
        <v>1106</v>
      </c>
      <c r="B1170" s="20" t="s">
        <v>8</v>
      </c>
      <c r="C1170" s="20" t="s">
        <v>8</v>
      </c>
      <c r="D1170" s="20" t="s">
        <v>11</v>
      </c>
      <c r="E1170" s="20" t="s">
        <v>11</v>
      </c>
      <c r="F1170" s="21">
        <v>43697.757638888892</v>
      </c>
      <c r="H1170" s="20" t="s">
        <v>1107</v>
      </c>
      <c r="I1170" s="20" t="s">
        <v>308</v>
      </c>
      <c r="K1170" s="20" t="s">
        <v>106</v>
      </c>
      <c r="M1170" s="20" t="s">
        <v>309</v>
      </c>
      <c r="N1170" s="20" t="s">
        <v>106</v>
      </c>
      <c r="O1170" s="22">
        <v>1</v>
      </c>
      <c r="P1170" s="23">
        <v>2.25</v>
      </c>
      <c r="Q1170" s="23">
        <v>2.25</v>
      </c>
      <c r="R1170" s="23">
        <v>20</v>
      </c>
      <c r="S1170" s="23">
        <v>15</v>
      </c>
      <c r="T1170" s="23">
        <v>20</v>
      </c>
      <c r="U1170" s="23">
        <v>15</v>
      </c>
      <c r="V1170" s="23">
        <v>12.75</v>
      </c>
      <c r="X1170" s="23">
        <v>15</v>
      </c>
      <c r="Y1170" s="23">
        <v>5</v>
      </c>
      <c r="Z1170" s="23">
        <v>0</v>
      </c>
      <c r="AA1170" s="20" t="s">
        <v>182</v>
      </c>
      <c r="AB1170" s="20" t="s">
        <v>310</v>
      </c>
      <c r="AC1170" s="20" t="s">
        <v>110</v>
      </c>
    </row>
    <row r="1171" spans="1:29" ht="13.2" x14ac:dyDescent="0.25">
      <c r="A1171" s="20" t="s">
        <v>1108</v>
      </c>
      <c r="B1171" s="20" t="s">
        <v>7</v>
      </c>
      <c r="C1171" s="20" t="s">
        <v>7</v>
      </c>
      <c r="D1171" s="20" t="s">
        <v>16</v>
      </c>
      <c r="E1171" s="20" t="s">
        <v>16</v>
      </c>
      <c r="F1171" s="21">
        <v>43697.763888888891</v>
      </c>
      <c r="H1171" s="20" t="s">
        <v>1099</v>
      </c>
      <c r="I1171" s="20" t="s">
        <v>1102</v>
      </c>
      <c r="K1171" s="20" t="s">
        <v>106</v>
      </c>
      <c r="M1171" s="20" t="s">
        <v>1103</v>
      </c>
      <c r="N1171" s="20" t="s">
        <v>141</v>
      </c>
      <c r="O1171" s="22">
        <v>-1</v>
      </c>
      <c r="P1171" s="23">
        <v>5.53</v>
      </c>
      <c r="Q1171" s="23">
        <v>-5.53</v>
      </c>
      <c r="R1171" s="23">
        <v>-34.950000000000003</v>
      </c>
      <c r="S1171" s="23">
        <v>-27.96</v>
      </c>
      <c r="T1171" s="23">
        <v>-34.950000000000003</v>
      </c>
      <c r="U1171" s="23">
        <v>-27.96</v>
      </c>
      <c r="V1171" s="23">
        <v>-22.43</v>
      </c>
      <c r="X1171" s="23">
        <v>-27.96</v>
      </c>
      <c r="Y1171" s="23">
        <v>-6.99</v>
      </c>
      <c r="Z1171" s="23">
        <v>0</v>
      </c>
      <c r="AA1171" s="20" t="s">
        <v>123</v>
      </c>
      <c r="AB1171" s="20" t="s">
        <v>196</v>
      </c>
      <c r="AC1171" s="20" t="s">
        <v>110</v>
      </c>
    </row>
    <row r="1172" spans="1:29" ht="13.2" x14ac:dyDescent="0.25">
      <c r="A1172" s="20" t="s">
        <v>1108</v>
      </c>
      <c r="B1172" s="20" t="s">
        <v>7</v>
      </c>
      <c r="C1172" s="20" t="s">
        <v>7</v>
      </c>
      <c r="D1172" s="20" t="s">
        <v>16</v>
      </c>
      <c r="E1172" s="20" t="s">
        <v>16</v>
      </c>
      <c r="F1172" s="21">
        <v>43697.763888888891</v>
      </c>
      <c r="H1172" s="20" t="s">
        <v>1099</v>
      </c>
      <c r="I1172" s="20" t="s">
        <v>1109</v>
      </c>
      <c r="K1172" s="20" t="s">
        <v>106</v>
      </c>
      <c r="M1172" s="20" t="s">
        <v>1110</v>
      </c>
      <c r="N1172" s="20" t="s">
        <v>106</v>
      </c>
      <c r="O1172" s="22">
        <v>1</v>
      </c>
      <c r="P1172" s="23">
        <v>6.5</v>
      </c>
      <c r="Q1172" s="23">
        <v>6.5</v>
      </c>
      <c r="R1172" s="23">
        <v>34.950000000000003</v>
      </c>
      <c r="S1172" s="23">
        <v>27.96</v>
      </c>
      <c r="T1172" s="23">
        <v>34.950000000000003</v>
      </c>
      <c r="U1172" s="23">
        <v>27.96</v>
      </c>
      <c r="V1172" s="23">
        <v>21.46</v>
      </c>
      <c r="X1172" s="23">
        <v>27.96</v>
      </c>
      <c r="Y1172" s="23">
        <v>6.99</v>
      </c>
      <c r="Z1172" s="23">
        <v>0</v>
      </c>
      <c r="AA1172" s="20" t="s">
        <v>123</v>
      </c>
      <c r="AB1172" s="20" t="s">
        <v>196</v>
      </c>
      <c r="AC1172" s="20" t="s">
        <v>110</v>
      </c>
    </row>
    <row r="1173" spans="1:29" ht="13.2" x14ac:dyDescent="0.25">
      <c r="A1173" s="20" t="s">
        <v>1111</v>
      </c>
      <c r="B1173" s="20" t="s">
        <v>6</v>
      </c>
      <c r="C1173" s="20" t="s">
        <v>6</v>
      </c>
      <c r="D1173" s="20" t="s">
        <v>72</v>
      </c>
      <c r="E1173" s="20" t="s">
        <v>10</v>
      </c>
      <c r="F1173" s="21">
        <v>43697.769444444442</v>
      </c>
      <c r="H1173" s="20" t="s">
        <v>1112</v>
      </c>
      <c r="I1173" s="20" t="s">
        <v>1113</v>
      </c>
      <c r="K1173" s="20" t="s">
        <v>106</v>
      </c>
      <c r="M1173" s="20" t="s">
        <v>1114</v>
      </c>
      <c r="N1173" s="20" t="s">
        <v>106</v>
      </c>
      <c r="O1173" s="22">
        <v>1</v>
      </c>
      <c r="P1173" s="23">
        <v>11.15</v>
      </c>
      <c r="Q1173" s="23">
        <v>11.15</v>
      </c>
      <c r="R1173" s="23">
        <v>29.99</v>
      </c>
      <c r="S1173" s="23">
        <v>25</v>
      </c>
      <c r="T1173" s="23">
        <v>29.99</v>
      </c>
      <c r="U1173" s="23">
        <v>25</v>
      </c>
      <c r="V1173" s="23">
        <v>13.85</v>
      </c>
      <c r="X1173" s="23">
        <v>25</v>
      </c>
      <c r="Y1173" s="23">
        <v>4.99</v>
      </c>
      <c r="Z1173" s="23">
        <v>0</v>
      </c>
      <c r="AA1173" s="20" t="s">
        <v>108</v>
      </c>
      <c r="AB1173" s="20" t="s">
        <v>186</v>
      </c>
      <c r="AC1173" s="20" t="s">
        <v>110</v>
      </c>
    </row>
    <row r="1174" spans="1:29" ht="13.2" x14ac:dyDescent="0.25">
      <c r="A1174" s="20" t="s">
        <v>1115</v>
      </c>
      <c r="B1174" s="20" t="s">
        <v>6</v>
      </c>
      <c r="C1174" s="20" t="s">
        <v>6</v>
      </c>
      <c r="D1174" s="20" t="s">
        <v>10</v>
      </c>
      <c r="E1174" s="20" t="s">
        <v>10</v>
      </c>
      <c r="F1174" s="21">
        <v>43697.770833333336</v>
      </c>
      <c r="H1174" s="20" t="s">
        <v>1116</v>
      </c>
      <c r="I1174" s="20" t="s">
        <v>105</v>
      </c>
      <c r="J1174" s="22">
        <v>7164250124</v>
      </c>
      <c r="K1174" s="20" t="s">
        <v>106</v>
      </c>
      <c r="M1174" s="20" t="s">
        <v>107</v>
      </c>
      <c r="N1174" s="20" t="s">
        <v>106</v>
      </c>
      <c r="O1174" s="22">
        <v>1</v>
      </c>
      <c r="P1174" s="23">
        <v>0</v>
      </c>
      <c r="Q1174" s="23">
        <v>0</v>
      </c>
      <c r="R1174" s="23">
        <v>66.180000000000007</v>
      </c>
      <c r="S1174" s="23">
        <v>0</v>
      </c>
      <c r="T1174" s="23">
        <v>66.180000000000007</v>
      </c>
      <c r="U1174" s="23">
        <v>66.180000000000007</v>
      </c>
      <c r="V1174" s="23">
        <v>0</v>
      </c>
      <c r="X1174" s="23">
        <v>0</v>
      </c>
      <c r="Y1174" s="23">
        <v>0</v>
      </c>
      <c r="Z1174" s="23">
        <v>0</v>
      </c>
      <c r="AA1174" s="20" t="s">
        <v>108</v>
      </c>
      <c r="AB1174" s="20" t="s">
        <v>109</v>
      </c>
      <c r="AC1174" s="20" t="s">
        <v>110</v>
      </c>
    </row>
    <row r="1175" spans="1:29" ht="13.2" x14ac:dyDescent="0.25">
      <c r="A1175" s="20" t="s">
        <v>1115</v>
      </c>
      <c r="B1175" s="20" t="s">
        <v>6</v>
      </c>
      <c r="C1175" s="20" t="s">
        <v>6</v>
      </c>
      <c r="D1175" s="20" t="s">
        <v>10</v>
      </c>
      <c r="E1175" s="20" t="s">
        <v>10</v>
      </c>
      <c r="F1175" s="21">
        <v>43697.770833333336</v>
      </c>
      <c r="H1175" s="20" t="s">
        <v>1116</v>
      </c>
      <c r="I1175" s="20" t="s">
        <v>111</v>
      </c>
      <c r="J1175" s="22">
        <v>7164250124</v>
      </c>
      <c r="K1175" s="20" t="s">
        <v>106</v>
      </c>
      <c r="M1175" s="20" t="s">
        <v>112</v>
      </c>
      <c r="N1175" s="20" t="s">
        <v>106</v>
      </c>
      <c r="O1175" s="22">
        <v>1</v>
      </c>
      <c r="P1175" s="23">
        <v>0</v>
      </c>
      <c r="Q1175" s="23">
        <v>0</v>
      </c>
      <c r="R1175" s="23">
        <v>0</v>
      </c>
      <c r="S1175" s="23">
        <v>0</v>
      </c>
      <c r="T1175" s="23">
        <v>0</v>
      </c>
      <c r="U1175" s="23">
        <v>0</v>
      </c>
      <c r="V1175" s="23">
        <v>0</v>
      </c>
      <c r="X1175" s="23">
        <v>0</v>
      </c>
      <c r="Y1175" s="23">
        <v>0</v>
      </c>
      <c r="Z1175" s="23">
        <v>0</v>
      </c>
      <c r="AA1175" s="20" t="s">
        <v>108</v>
      </c>
      <c r="AB1175" s="20" t="s">
        <v>113</v>
      </c>
      <c r="AC1175" s="20" t="s">
        <v>110</v>
      </c>
    </row>
    <row r="1176" spans="1:29" ht="13.2" x14ac:dyDescent="0.25">
      <c r="A1176" s="20" t="s">
        <v>1115</v>
      </c>
      <c r="B1176" s="20" t="s">
        <v>6</v>
      </c>
      <c r="C1176" s="20" t="s">
        <v>6</v>
      </c>
      <c r="D1176" s="20" t="s">
        <v>10</v>
      </c>
      <c r="E1176" s="20" t="s">
        <v>10</v>
      </c>
      <c r="F1176" s="21">
        <v>43697.770833333336</v>
      </c>
      <c r="H1176" s="20" t="s">
        <v>1116</v>
      </c>
      <c r="I1176" s="20" t="s">
        <v>114</v>
      </c>
      <c r="J1176" s="22">
        <v>7164250124</v>
      </c>
      <c r="K1176" s="20" t="s">
        <v>106</v>
      </c>
      <c r="M1176" s="20" t="s">
        <v>115</v>
      </c>
      <c r="N1176" s="20" t="s">
        <v>106</v>
      </c>
      <c r="O1176" s="22">
        <v>1</v>
      </c>
      <c r="P1176" s="23">
        <v>0</v>
      </c>
      <c r="Q1176" s="23">
        <v>0</v>
      </c>
      <c r="R1176" s="23">
        <v>0</v>
      </c>
      <c r="S1176" s="23">
        <v>0</v>
      </c>
      <c r="T1176" s="23">
        <v>0</v>
      </c>
      <c r="U1176" s="23">
        <v>0</v>
      </c>
      <c r="V1176" s="23">
        <v>0</v>
      </c>
      <c r="W1176" s="23">
        <v>0</v>
      </c>
      <c r="X1176" s="23">
        <v>0</v>
      </c>
      <c r="Y1176" s="23">
        <v>0</v>
      </c>
      <c r="Z1176" s="23">
        <v>0</v>
      </c>
      <c r="AA1176" s="20" t="s">
        <v>108</v>
      </c>
      <c r="AB1176" s="20" t="s">
        <v>116</v>
      </c>
      <c r="AC1176" s="20" t="s">
        <v>110</v>
      </c>
    </row>
    <row r="1177" spans="1:29" ht="13.2" x14ac:dyDescent="0.25">
      <c r="A1177" s="20" t="s">
        <v>1117</v>
      </c>
      <c r="B1177" s="20" t="s">
        <v>7</v>
      </c>
      <c r="C1177" s="20" t="s">
        <v>7</v>
      </c>
      <c r="D1177" s="20" t="s">
        <v>13</v>
      </c>
      <c r="E1177" s="20" t="s">
        <v>13</v>
      </c>
      <c r="F1177" s="21">
        <v>43697.776388888888</v>
      </c>
      <c r="H1177" s="20" t="s">
        <v>1118</v>
      </c>
      <c r="I1177" s="20" t="s">
        <v>232</v>
      </c>
      <c r="J1177" s="22">
        <v>356430103720875</v>
      </c>
      <c r="K1177" s="20" t="s">
        <v>106</v>
      </c>
      <c r="L1177" s="22">
        <v>283990502</v>
      </c>
      <c r="M1177" s="20" t="s">
        <v>233</v>
      </c>
      <c r="N1177" s="20" t="s">
        <v>106</v>
      </c>
      <c r="O1177" s="22">
        <v>1</v>
      </c>
      <c r="P1177" s="23">
        <v>760</v>
      </c>
      <c r="Q1177" s="23">
        <v>760</v>
      </c>
      <c r="R1177" s="23">
        <v>0</v>
      </c>
      <c r="S1177" s="23">
        <v>760</v>
      </c>
      <c r="T1177" s="23">
        <v>760</v>
      </c>
      <c r="U1177" s="23">
        <v>760</v>
      </c>
      <c r="V1177" s="23">
        <v>0</v>
      </c>
      <c r="X1177" s="23">
        <v>760</v>
      </c>
      <c r="Y1177" s="23">
        <v>-760</v>
      </c>
      <c r="Z1177" s="23">
        <v>0</v>
      </c>
      <c r="AA1177" s="20" t="s">
        <v>123</v>
      </c>
      <c r="AB1177" s="20" t="s">
        <v>169</v>
      </c>
      <c r="AC1177" s="20" t="s">
        <v>110</v>
      </c>
    </row>
    <row r="1178" spans="1:29" ht="13.2" x14ac:dyDescent="0.25">
      <c r="A1178" s="20" t="s">
        <v>1117</v>
      </c>
      <c r="B1178" s="20" t="s">
        <v>7</v>
      </c>
      <c r="C1178" s="20" t="s">
        <v>7</v>
      </c>
      <c r="D1178" s="20" t="s">
        <v>13</v>
      </c>
      <c r="E1178" s="20" t="s">
        <v>13</v>
      </c>
      <c r="F1178" s="21">
        <v>43697.776388888888</v>
      </c>
      <c r="H1178" s="20" t="s">
        <v>1118</v>
      </c>
      <c r="I1178" s="20" t="s">
        <v>128</v>
      </c>
      <c r="J1178" s="22">
        <v>7168030849</v>
      </c>
      <c r="K1178" s="20" t="s">
        <v>106</v>
      </c>
      <c r="L1178" s="22">
        <v>283990502</v>
      </c>
      <c r="M1178" s="20" t="s">
        <v>129</v>
      </c>
      <c r="N1178" s="20" t="s">
        <v>106</v>
      </c>
      <c r="O1178" s="22">
        <v>1</v>
      </c>
      <c r="P1178" s="23">
        <v>0</v>
      </c>
      <c r="Q1178" s="23">
        <v>0</v>
      </c>
      <c r="R1178" s="23">
        <v>0</v>
      </c>
      <c r="S1178" s="23">
        <v>0</v>
      </c>
      <c r="T1178" s="23">
        <v>0</v>
      </c>
      <c r="U1178" s="23">
        <v>0</v>
      </c>
      <c r="V1178" s="23">
        <v>0</v>
      </c>
      <c r="W1178" s="23">
        <v>0</v>
      </c>
      <c r="X1178" s="23">
        <v>0</v>
      </c>
      <c r="Y1178" s="23">
        <v>0</v>
      </c>
      <c r="Z1178" s="23">
        <v>0</v>
      </c>
      <c r="AA1178" s="20" t="s">
        <v>123</v>
      </c>
      <c r="AB1178" s="20" t="s">
        <v>130</v>
      </c>
      <c r="AC1178" s="20" t="s">
        <v>110</v>
      </c>
    </row>
    <row r="1179" spans="1:29" ht="13.2" x14ac:dyDescent="0.25">
      <c r="A1179" s="20" t="s">
        <v>1117</v>
      </c>
      <c r="B1179" s="20" t="s">
        <v>7</v>
      </c>
      <c r="C1179" s="20" t="s">
        <v>7</v>
      </c>
      <c r="D1179" s="20" t="s">
        <v>13</v>
      </c>
      <c r="E1179" s="20" t="s">
        <v>13</v>
      </c>
      <c r="F1179" s="21">
        <v>43697.776388888888</v>
      </c>
      <c r="H1179" s="20" t="s">
        <v>1118</v>
      </c>
      <c r="I1179" s="20" t="s">
        <v>170</v>
      </c>
      <c r="K1179" s="20" t="s">
        <v>106</v>
      </c>
      <c r="L1179" s="22">
        <v>283990502</v>
      </c>
      <c r="M1179" s="20" t="s">
        <v>171</v>
      </c>
      <c r="N1179" s="20" t="s">
        <v>106</v>
      </c>
      <c r="O1179" s="22">
        <v>1</v>
      </c>
      <c r="P1179" s="23">
        <v>0</v>
      </c>
      <c r="Q1179" s="23">
        <v>0</v>
      </c>
      <c r="R1179" s="23">
        <v>0</v>
      </c>
      <c r="S1179" s="23">
        <v>0</v>
      </c>
      <c r="T1179" s="23">
        <v>0</v>
      </c>
      <c r="U1179" s="23">
        <v>0</v>
      </c>
      <c r="V1179" s="23">
        <v>0</v>
      </c>
      <c r="W1179" s="23">
        <v>0</v>
      </c>
      <c r="X1179" s="23">
        <v>0</v>
      </c>
      <c r="Y1179" s="23">
        <v>0</v>
      </c>
      <c r="Z1179" s="23">
        <v>0</v>
      </c>
      <c r="AA1179" s="20" t="s">
        <v>123</v>
      </c>
      <c r="AB1179" s="20" t="s">
        <v>133</v>
      </c>
      <c r="AC1179" s="20" t="s">
        <v>110</v>
      </c>
    </row>
    <row r="1180" spans="1:29" ht="13.2" x14ac:dyDescent="0.25">
      <c r="A1180" s="20" t="s">
        <v>1117</v>
      </c>
      <c r="B1180" s="20" t="s">
        <v>7</v>
      </c>
      <c r="C1180" s="20" t="s">
        <v>7</v>
      </c>
      <c r="D1180" s="20" t="s">
        <v>13</v>
      </c>
      <c r="E1180" s="20" t="s">
        <v>13</v>
      </c>
      <c r="F1180" s="21">
        <v>43697.776388888888</v>
      </c>
      <c r="H1180" s="20" t="s">
        <v>1118</v>
      </c>
      <c r="I1180" s="20" t="s">
        <v>172</v>
      </c>
      <c r="J1180" s="22">
        <v>7168030849</v>
      </c>
      <c r="K1180" s="20" t="s">
        <v>106</v>
      </c>
      <c r="L1180" s="22">
        <v>283990502</v>
      </c>
      <c r="M1180" s="20" t="s">
        <v>173</v>
      </c>
      <c r="N1180" s="20" t="s">
        <v>106</v>
      </c>
      <c r="O1180" s="22">
        <v>1</v>
      </c>
      <c r="P1180" s="23">
        <v>0</v>
      </c>
      <c r="Q1180" s="23">
        <v>0</v>
      </c>
      <c r="R1180" s="23">
        <v>0</v>
      </c>
      <c r="S1180" s="23">
        <v>150</v>
      </c>
      <c r="T1180" s="23">
        <v>150</v>
      </c>
      <c r="U1180" s="23">
        <v>150</v>
      </c>
      <c r="V1180" s="23">
        <v>150</v>
      </c>
      <c r="W1180" s="23">
        <v>0</v>
      </c>
      <c r="X1180" s="23">
        <v>150</v>
      </c>
      <c r="Y1180" s="23">
        <v>-150</v>
      </c>
      <c r="Z1180" s="23">
        <v>0</v>
      </c>
      <c r="AA1180" s="20" t="s">
        <v>123</v>
      </c>
      <c r="AB1180" s="20" t="s">
        <v>136</v>
      </c>
      <c r="AC1180" s="20" t="s">
        <v>110</v>
      </c>
    </row>
    <row r="1181" spans="1:29" ht="13.2" x14ac:dyDescent="0.25">
      <c r="A1181" s="20" t="s">
        <v>1117</v>
      </c>
      <c r="B1181" s="20" t="s">
        <v>7</v>
      </c>
      <c r="C1181" s="20" t="s">
        <v>7</v>
      </c>
      <c r="D1181" s="20" t="s">
        <v>13</v>
      </c>
      <c r="E1181" s="20" t="s">
        <v>13</v>
      </c>
      <c r="F1181" s="21">
        <v>43697.776388888888</v>
      </c>
      <c r="H1181" s="20" t="s">
        <v>1118</v>
      </c>
      <c r="I1181" s="20" t="s">
        <v>407</v>
      </c>
      <c r="J1181" s="22">
        <v>7168030849</v>
      </c>
      <c r="K1181" s="20" t="s">
        <v>106</v>
      </c>
      <c r="L1181" s="22">
        <v>283990502</v>
      </c>
      <c r="M1181" s="20" t="s">
        <v>408</v>
      </c>
      <c r="N1181" s="20" t="s">
        <v>106</v>
      </c>
      <c r="O1181" s="22">
        <v>1</v>
      </c>
      <c r="P1181" s="23">
        <v>0</v>
      </c>
      <c r="Q1181" s="23">
        <v>0</v>
      </c>
      <c r="R1181" s="23">
        <v>55</v>
      </c>
      <c r="S1181" s="23">
        <v>55</v>
      </c>
      <c r="T1181" s="23">
        <v>55</v>
      </c>
      <c r="U1181" s="23">
        <v>55</v>
      </c>
      <c r="V1181" s="23">
        <v>55</v>
      </c>
      <c r="W1181" s="23">
        <v>0</v>
      </c>
      <c r="X1181" s="23">
        <v>55</v>
      </c>
      <c r="Y1181" s="23">
        <v>0</v>
      </c>
      <c r="Z1181" s="23">
        <v>0</v>
      </c>
      <c r="AA1181" s="20" t="s">
        <v>123</v>
      </c>
      <c r="AB1181" s="20" t="s">
        <v>151</v>
      </c>
      <c r="AC1181" s="20" t="s">
        <v>110</v>
      </c>
    </row>
    <row r="1182" spans="1:29" ht="13.2" x14ac:dyDescent="0.25">
      <c r="A1182" s="20" t="s">
        <v>1117</v>
      </c>
      <c r="B1182" s="20" t="s">
        <v>7</v>
      </c>
      <c r="C1182" s="20" t="s">
        <v>7</v>
      </c>
      <c r="D1182" s="20" t="s">
        <v>13</v>
      </c>
      <c r="E1182" s="20" t="s">
        <v>13</v>
      </c>
      <c r="F1182" s="21">
        <v>43697.776388888888</v>
      </c>
      <c r="H1182" s="20" t="s">
        <v>1118</v>
      </c>
      <c r="I1182" s="20" t="s">
        <v>422</v>
      </c>
      <c r="K1182" s="20" t="s">
        <v>106</v>
      </c>
      <c r="M1182" s="20" t="s">
        <v>423</v>
      </c>
      <c r="N1182" s="20" t="s">
        <v>106</v>
      </c>
      <c r="O1182" s="22">
        <v>1</v>
      </c>
      <c r="P1182" s="23">
        <v>20.52</v>
      </c>
      <c r="Q1182" s="23">
        <v>20.52</v>
      </c>
      <c r="R1182" s="23">
        <v>49.95</v>
      </c>
      <c r="S1182" s="23">
        <v>34.99</v>
      </c>
      <c r="T1182" s="23">
        <v>49.95</v>
      </c>
      <c r="U1182" s="23">
        <v>34.99</v>
      </c>
      <c r="V1182" s="23">
        <v>14.47</v>
      </c>
      <c r="X1182" s="23">
        <v>34.99</v>
      </c>
      <c r="Y1182" s="23">
        <v>14.96</v>
      </c>
      <c r="Z1182" s="23">
        <v>0</v>
      </c>
      <c r="AA1182" s="20" t="s">
        <v>123</v>
      </c>
      <c r="AB1182" s="20" t="s">
        <v>191</v>
      </c>
      <c r="AC1182" s="20" t="s">
        <v>110</v>
      </c>
    </row>
    <row r="1183" spans="1:29" ht="13.2" x14ac:dyDescent="0.25">
      <c r="A1183" s="20" t="s">
        <v>1117</v>
      </c>
      <c r="B1183" s="20" t="s">
        <v>7</v>
      </c>
      <c r="C1183" s="20" t="s">
        <v>7</v>
      </c>
      <c r="D1183" s="20" t="s">
        <v>13</v>
      </c>
      <c r="E1183" s="20" t="s">
        <v>13</v>
      </c>
      <c r="F1183" s="21">
        <v>43697.776388888888</v>
      </c>
      <c r="H1183" s="20" t="s">
        <v>1118</v>
      </c>
      <c r="I1183" s="20" t="s">
        <v>292</v>
      </c>
      <c r="K1183" s="20" t="s">
        <v>106</v>
      </c>
      <c r="M1183" s="20" t="s">
        <v>293</v>
      </c>
      <c r="N1183" s="20" t="s">
        <v>106</v>
      </c>
      <c r="O1183" s="22">
        <v>1</v>
      </c>
      <c r="P1183" s="23">
        <v>17.5</v>
      </c>
      <c r="Q1183" s="23">
        <v>17.5</v>
      </c>
      <c r="R1183" s="23">
        <v>34.99</v>
      </c>
      <c r="S1183" s="23">
        <v>30</v>
      </c>
      <c r="T1183" s="23">
        <v>34.99</v>
      </c>
      <c r="U1183" s="23">
        <v>30</v>
      </c>
      <c r="V1183" s="23">
        <v>12.5</v>
      </c>
      <c r="X1183" s="23">
        <v>30</v>
      </c>
      <c r="Y1183" s="23">
        <v>4.99</v>
      </c>
      <c r="Z1183" s="23">
        <v>0</v>
      </c>
      <c r="AA1183" s="20" t="s">
        <v>123</v>
      </c>
      <c r="AB1183" s="20" t="s">
        <v>294</v>
      </c>
      <c r="AC1183" s="20" t="s">
        <v>110</v>
      </c>
    </row>
    <row r="1184" spans="1:29" ht="13.2" x14ac:dyDescent="0.25">
      <c r="A1184" s="20" t="s">
        <v>1117</v>
      </c>
      <c r="B1184" s="20" t="s">
        <v>7</v>
      </c>
      <c r="C1184" s="20" t="s">
        <v>7</v>
      </c>
      <c r="D1184" s="20" t="s">
        <v>13</v>
      </c>
      <c r="E1184" s="20" t="s">
        <v>13</v>
      </c>
      <c r="F1184" s="21">
        <v>43697.776388888888</v>
      </c>
      <c r="H1184" s="20" t="s">
        <v>1118</v>
      </c>
      <c r="I1184" s="20" t="s">
        <v>121</v>
      </c>
      <c r="K1184" s="20" t="s">
        <v>106</v>
      </c>
      <c r="M1184" s="20" t="s">
        <v>122</v>
      </c>
      <c r="N1184" s="20" t="s">
        <v>106</v>
      </c>
      <c r="O1184" s="22">
        <v>1</v>
      </c>
      <c r="P1184" s="23">
        <v>11.25</v>
      </c>
      <c r="Q1184" s="23">
        <v>11.25</v>
      </c>
      <c r="R1184" s="23">
        <v>59.99</v>
      </c>
      <c r="S1184" s="23">
        <v>50</v>
      </c>
      <c r="T1184" s="23">
        <v>59.99</v>
      </c>
      <c r="U1184" s="23">
        <v>50</v>
      </c>
      <c r="V1184" s="23">
        <v>38.75</v>
      </c>
      <c r="X1184" s="23">
        <v>50</v>
      </c>
      <c r="Y1184" s="23">
        <v>9.99</v>
      </c>
      <c r="Z1184" s="23">
        <v>0</v>
      </c>
      <c r="AA1184" s="20" t="s">
        <v>123</v>
      </c>
      <c r="AB1184" s="20" t="s">
        <v>124</v>
      </c>
      <c r="AC1184" s="20" t="s">
        <v>110</v>
      </c>
    </row>
    <row r="1185" spans="1:29" ht="13.2" x14ac:dyDescent="0.25">
      <c r="A1185" s="20" t="s">
        <v>1117</v>
      </c>
      <c r="B1185" s="20" t="s">
        <v>7</v>
      </c>
      <c r="C1185" s="20" t="s">
        <v>7</v>
      </c>
      <c r="D1185" s="20" t="s">
        <v>13</v>
      </c>
      <c r="E1185" s="20" t="s">
        <v>13</v>
      </c>
      <c r="F1185" s="21">
        <v>43697.776388888888</v>
      </c>
      <c r="H1185" s="20" t="s">
        <v>1118</v>
      </c>
      <c r="I1185" s="20" t="s">
        <v>164</v>
      </c>
      <c r="J1185" s="22">
        <v>7168030849</v>
      </c>
      <c r="K1185" s="20" t="s">
        <v>106</v>
      </c>
      <c r="L1185" s="22">
        <v>283990502</v>
      </c>
      <c r="M1185" s="20" t="s">
        <v>165</v>
      </c>
      <c r="N1185" s="20" t="s">
        <v>106</v>
      </c>
      <c r="O1185" s="22">
        <v>1</v>
      </c>
      <c r="P1185" s="23">
        <v>0</v>
      </c>
      <c r="Q1185" s="23">
        <v>0</v>
      </c>
      <c r="R1185" s="23">
        <v>760</v>
      </c>
      <c r="S1185" s="23">
        <v>760</v>
      </c>
      <c r="T1185" s="23">
        <v>760</v>
      </c>
      <c r="U1185" s="23">
        <v>760</v>
      </c>
      <c r="V1185" s="23">
        <v>760</v>
      </c>
      <c r="W1185" s="23">
        <v>0</v>
      </c>
      <c r="X1185" s="23">
        <v>760</v>
      </c>
      <c r="Y1185" s="23">
        <v>0</v>
      </c>
      <c r="Z1185" s="23">
        <v>0</v>
      </c>
      <c r="AA1185" s="20" t="s">
        <v>123</v>
      </c>
      <c r="AB1185" s="20" t="s">
        <v>158</v>
      </c>
      <c r="AC1185" s="20" t="s">
        <v>110</v>
      </c>
    </row>
    <row r="1186" spans="1:29" ht="13.2" x14ac:dyDescent="0.25">
      <c r="A1186" s="20" t="s">
        <v>1117</v>
      </c>
      <c r="B1186" s="20" t="s">
        <v>7</v>
      </c>
      <c r="C1186" s="20" t="s">
        <v>7</v>
      </c>
      <c r="D1186" s="20" t="s">
        <v>13</v>
      </c>
      <c r="E1186" s="20" t="s">
        <v>13</v>
      </c>
      <c r="F1186" s="21">
        <v>43697.776388888888</v>
      </c>
      <c r="H1186" s="20" t="s">
        <v>1118</v>
      </c>
      <c r="I1186" s="20" t="s">
        <v>162</v>
      </c>
      <c r="J1186" s="22">
        <v>7168030849</v>
      </c>
      <c r="K1186" s="20" t="s">
        <v>106</v>
      </c>
      <c r="L1186" s="22">
        <v>283990502</v>
      </c>
      <c r="M1186" s="20" t="s">
        <v>163</v>
      </c>
      <c r="N1186" s="20" t="s">
        <v>141</v>
      </c>
      <c r="O1186" s="22">
        <v>-1</v>
      </c>
      <c r="P1186" s="23">
        <v>0</v>
      </c>
      <c r="Q1186" s="23">
        <v>0</v>
      </c>
      <c r="R1186" s="23">
        <v>-38</v>
      </c>
      <c r="S1186" s="23">
        <v>-38</v>
      </c>
      <c r="T1186" s="23">
        <v>-38</v>
      </c>
      <c r="U1186" s="23">
        <v>-38</v>
      </c>
      <c r="V1186" s="23">
        <v>-38</v>
      </c>
      <c r="W1186" s="23">
        <v>0</v>
      </c>
      <c r="X1186" s="23">
        <v>-38</v>
      </c>
      <c r="Y1186" s="23">
        <v>0</v>
      </c>
      <c r="Z1186" s="23">
        <v>0</v>
      </c>
      <c r="AA1186" s="20" t="s">
        <v>123</v>
      </c>
      <c r="AB1186" s="20" t="s">
        <v>158</v>
      </c>
      <c r="AC1186" s="20" t="s">
        <v>110</v>
      </c>
    </row>
    <row r="1187" spans="1:29" ht="13.2" x14ac:dyDescent="0.25">
      <c r="A1187" s="20" t="s">
        <v>1117</v>
      </c>
      <c r="B1187" s="20" t="s">
        <v>7</v>
      </c>
      <c r="C1187" s="20" t="s">
        <v>7</v>
      </c>
      <c r="D1187" s="20" t="s">
        <v>13</v>
      </c>
      <c r="E1187" s="20" t="s">
        <v>13</v>
      </c>
      <c r="F1187" s="21">
        <v>43697.776388888888</v>
      </c>
      <c r="H1187" s="20" t="s">
        <v>1118</v>
      </c>
      <c r="I1187" s="20" t="s">
        <v>159</v>
      </c>
      <c r="J1187" s="22">
        <v>7168030849</v>
      </c>
      <c r="K1187" s="20" t="s">
        <v>106</v>
      </c>
      <c r="L1187" s="22">
        <v>283990502</v>
      </c>
      <c r="M1187" s="20" t="s">
        <v>160</v>
      </c>
      <c r="N1187" s="20" t="s">
        <v>141</v>
      </c>
      <c r="O1187" s="22">
        <v>-1</v>
      </c>
      <c r="P1187" s="23">
        <v>0</v>
      </c>
      <c r="Q1187" s="23">
        <v>0</v>
      </c>
      <c r="R1187" s="23">
        <v>-760</v>
      </c>
      <c r="S1187" s="23">
        <v>-760</v>
      </c>
      <c r="T1187" s="23">
        <v>-760</v>
      </c>
      <c r="U1187" s="23">
        <v>-760</v>
      </c>
      <c r="V1187" s="23">
        <v>-760</v>
      </c>
      <c r="W1187" s="23">
        <v>0</v>
      </c>
      <c r="X1187" s="23">
        <v>-760</v>
      </c>
      <c r="Y1187" s="23">
        <v>0</v>
      </c>
      <c r="Z1187" s="23">
        <v>0</v>
      </c>
      <c r="AA1187" s="20" t="s">
        <v>123</v>
      </c>
      <c r="AB1187" s="20" t="s">
        <v>161</v>
      </c>
      <c r="AC1187" s="20" t="s">
        <v>110</v>
      </c>
    </row>
    <row r="1188" spans="1:29" ht="13.2" x14ac:dyDescent="0.25">
      <c r="A1188" s="20" t="s">
        <v>1117</v>
      </c>
      <c r="B1188" s="20" t="s">
        <v>7</v>
      </c>
      <c r="C1188" s="20" t="s">
        <v>7</v>
      </c>
      <c r="D1188" s="20" t="s">
        <v>13</v>
      </c>
      <c r="E1188" s="20" t="s">
        <v>13</v>
      </c>
      <c r="F1188" s="21">
        <v>43697.776388888888</v>
      </c>
      <c r="H1188" s="20" t="s">
        <v>1118</v>
      </c>
      <c r="I1188" s="20" t="s">
        <v>156</v>
      </c>
      <c r="J1188" s="22">
        <v>1701262088</v>
      </c>
      <c r="K1188" s="20" t="s">
        <v>106</v>
      </c>
      <c r="L1188" s="22">
        <v>283990502</v>
      </c>
      <c r="M1188" s="20" t="s">
        <v>157</v>
      </c>
      <c r="N1188" s="20" t="s">
        <v>106</v>
      </c>
      <c r="O1188" s="22">
        <v>1</v>
      </c>
      <c r="P1188" s="23">
        <v>0</v>
      </c>
      <c r="Q1188" s="23">
        <v>0</v>
      </c>
      <c r="R1188" s="23">
        <v>0</v>
      </c>
      <c r="S1188" s="23">
        <v>0</v>
      </c>
      <c r="T1188" s="23">
        <v>0</v>
      </c>
      <c r="U1188" s="23">
        <v>0</v>
      </c>
      <c r="V1188" s="23">
        <v>0</v>
      </c>
      <c r="W1188" s="23">
        <v>0</v>
      </c>
      <c r="X1188" s="23">
        <v>0</v>
      </c>
      <c r="Y1188" s="23">
        <v>0</v>
      </c>
      <c r="Z1188" s="23">
        <v>0</v>
      </c>
      <c r="AA1188" s="20" t="s">
        <v>123</v>
      </c>
      <c r="AB1188" s="20" t="s">
        <v>158</v>
      </c>
      <c r="AC1188" s="20" t="s">
        <v>110</v>
      </c>
    </row>
    <row r="1189" spans="1:29" ht="13.2" x14ac:dyDescent="0.25">
      <c r="A1189" s="20" t="s">
        <v>1117</v>
      </c>
      <c r="B1189" s="20" t="s">
        <v>7</v>
      </c>
      <c r="C1189" s="20" t="s">
        <v>7</v>
      </c>
      <c r="D1189" s="20" t="s">
        <v>13</v>
      </c>
      <c r="E1189" s="20" t="s">
        <v>13</v>
      </c>
      <c r="F1189" s="21">
        <v>43697.776388888888</v>
      </c>
      <c r="H1189" s="20" t="s">
        <v>1118</v>
      </c>
      <c r="I1189" s="20" t="s">
        <v>154</v>
      </c>
      <c r="J1189" s="22">
        <v>7168030849</v>
      </c>
      <c r="K1189" s="20" t="s">
        <v>106</v>
      </c>
      <c r="L1189" s="22">
        <v>283990502</v>
      </c>
      <c r="M1189" s="20" t="s">
        <v>155</v>
      </c>
      <c r="N1189" s="20" t="s">
        <v>106</v>
      </c>
      <c r="O1189" s="22">
        <v>1</v>
      </c>
      <c r="P1189" s="23">
        <v>0</v>
      </c>
      <c r="Q1189" s="23">
        <v>0</v>
      </c>
      <c r="R1189" s="23">
        <v>0</v>
      </c>
      <c r="S1189" s="23">
        <v>0</v>
      </c>
      <c r="T1189" s="23">
        <v>0</v>
      </c>
      <c r="U1189" s="23">
        <v>0</v>
      </c>
      <c r="V1189" s="23">
        <v>0</v>
      </c>
      <c r="W1189" s="23">
        <v>0</v>
      </c>
      <c r="X1189" s="23">
        <v>0</v>
      </c>
      <c r="Y1189" s="23">
        <v>0</v>
      </c>
      <c r="Z1189" s="23">
        <v>0</v>
      </c>
      <c r="AA1189" s="20" t="s">
        <v>123</v>
      </c>
      <c r="AB1189" s="20" t="s">
        <v>151</v>
      </c>
      <c r="AC1189" s="20" t="s">
        <v>110</v>
      </c>
    </row>
    <row r="1190" spans="1:29" ht="13.2" x14ac:dyDescent="0.25">
      <c r="A1190" s="20" t="s">
        <v>1117</v>
      </c>
      <c r="B1190" s="20" t="s">
        <v>7</v>
      </c>
      <c r="C1190" s="20" t="s">
        <v>7</v>
      </c>
      <c r="D1190" s="20" t="s">
        <v>13</v>
      </c>
      <c r="E1190" s="20" t="s">
        <v>13</v>
      </c>
      <c r="F1190" s="21">
        <v>43697.776388888888</v>
      </c>
      <c r="H1190" s="20" t="s">
        <v>1118</v>
      </c>
      <c r="I1190" s="20" t="s">
        <v>153</v>
      </c>
      <c r="J1190" s="22">
        <v>7168030849</v>
      </c>
      <c r="K1190" s="20" t="s">
        <v>106</v>
      </c>
      <c r="L1190" s="22">
        <v>283990502</v>
      </c>
      <c r="M1190" s="20" t="s">
        <v>431</v>
      </c>
      <c r="N1190" s="20" t="s">
        <v>106</v>
      </c>
      <c r="O1190" s="22">
        <v>1</v>
      </c>
      <c r="P1190" s="23">
        <v>0</v>
      </c>
      <c r="Q1190" s="23">
        <v>0</v>
      </c>
      <c r="R1190" s="23">
        <v>0</v>
      </c>
      <c r="S1190" s="23">
        <v>0</v>
      </c>
      <c r="T1190" s="23">
        <v>0</v>
      </c>
      <c r="U1190" s="23">
        <v>0</v>
      </c>
      <c r="V1190" s="23">
        <v>0</v>
      </c>
      <c r="W1190" s="23">
        <v>0</v>
      </c>
      <c r="X1190" s="23">
        <v>0</v>
      </c>
      <c r="Y1190" s="23">
        <v>0</v>
      </c>
      <c r="Z1190" s="23">
        <v>0</v>
      </c>
      <c r="AA1190" s="20" t="s">
        <v>123</v>
      </c>
      <c r="AB1190" s="20" t="s">
        <v>152</v>
      </c>
      <c r="AC1190" s="20" t="s">
        <v>110</v>
      </c>
    </row>
    <row r="1191" spans="1:29" ht="13.2" x14ac:dyDescent="0.25">
      <c r="A1191" s="20" t="s">
        <v>1119</v>
      </c>
      <c r="B1191" s="20" t="s">
        <v>7</v>
      </c>
      <c r="C1191" s="20" t="s">
        <v>7</v>
      </c>
      <c r="D1191" s="20" t="s">
        <v>13</v>
      </c>
      <c r="E1191" s="20" t="s">
        <v>13</v>
      </c>
      <c r="F1191" s="21">
        <v>43697.779166666667</v>
      </c>
      <c r="H1191" s="20" t="s">
        <v>1118</v>
      </c>
      <c r="I1191" s="20" t="s">
        <v>105</v>
      </c>
      <c r="J1191" s="22">
        <v>7168075587</v>
      </c>
      <c r="K1191" s="20" t="s">
        <v>106</v>
      </c>
      <c r="M1191" s="20" t="s">
        <v>107</v>
      </c>
      <c r="N1191" s="20" t="s">
        <v>106</v>
      </c>
      <c r="O1191" s="22">
        <v>1</v>
      </c>
      <c r="P1191" s="23">
        <v>0</v>
      </c>
      <c r="Q1191" s="23">
        <v>0</v>
      </c>
      <c r="R1191" s="23">
        <v>383.2</v>
      </c>
      <c r="S1191" s="23">
        <v>0</v>
      </c>
      <c r="T1191" s="23">
        <v>383.2</v>
      </c>
      <c r="U1191" s="23">
        <v>383.2</v>
      </c>
      <c r="V1191" s="23">
        <v>0</v>
      </c>
      <c r="X1191" s="23">
        <v>0</v>
      </c>
      <c r="Y1191" s="23">
        <v>0</v>
      </c>
      <c r="Z1191" s="23">
        <v>0</v>
      </c>
      <c r="AA1191" s="20" t="s">
        <v>123</v>
      </c>
      <c r="AB1191" s="20" t="s">
        <v>109</v>
      </c>
      <c r="AC1191" s="20" t="s">
        <v>110</v>
      </c>
    </row>
    <row r="1192" spans="1:29" ht="13.2" x14ac:dyDescent="0.25">
      <c r="A1192" s="20" t="s">
        <v>1119</v>
      </c>
      <c r="B1192" s="20" t="s">
        <v>7</v>
      </c>
      <c r="C1192" s="20" t="s">
        <v>7</v>
      </c>
      <c r="D1192" s="20" t="s">
        <v>13</v>
      </c>
      <c r="E1192" s="20" t="s">
        <v>13</v>
      </c>
      <c r="F1192" s="21">
        <v>43697.779166666667</v>
      </c>
      <c r="H1192" s="20" t="s">
        <v>1118</v>
      </c>
      <c r="I1192" s="20" t="s">
        <v>111</v>
      </c>
      <c r="J1192" s="22">
        <v>7168075587</v>
      </c>
      <c r="K1192" s="20" t="s">
        <v>106</v>
      </c>
      <c r="M1192" s="20" t="s">
        <v>112</v>
      </c>
      <c r="N1192" s="20" t="s">
        <v>106</v>
      </c>
      <c r="O1192" s="22">
        <v>1</v>
      </c>
      <c r="P1192" s="23">
        <v>0</v>
      </c>
      <c r="Q1192" s="23">
        <v>0</v>
      </c>
      <c r="R1192" s="23">
        <v>0</v>
      </c>
      <c r="S1192" s="23">
        <v>0</v>
      </c>
      <c r="T1192" s="23">
        <v>0</v>
      </c>
      <c r="U1192" s="23">
        <v>0</v>
      </c>
      <c r="V1192" s="23">
        <v>0</v>
      </c>
      <c r="X1192" s="23">
        <v>0</v>
      </c>
      <c r="Y1192" s="23">
        <v>0</v>
      </c>
      <c r="Z1192" s="23">
        <v>0</v>
      </c>
      <c r="AA1192" s="20" t="s">
        <v>123</v>
      </c>
      <c r="AB1192" s="20" t="s">
        <v>113</v>
      </c>
      <c r="AC1192" s="20" t="s">
        <v>110</v>
      </c>
    </row>
    <row r="1193" spans="1:29" ht="13.2" x14ac:dyDescent="0.25">
      <c r="A1193" s="20" t="s">
        <v>1119</v>
      </c>
      <c r="B1193" s="20" t="s">
        <v>7</v>
      </c>
      <c r="C1193" s="20" t="s">
        <v>7</v>
      </c>
      <c r="D1193" s="20" t="s">
        <v>13</v>
      </c>
      <c r="E1193" s="20" t="s">
        <v>13</v>
      </c>
      <c r="F1193" s="21">
        <v>43697.779166666667</v>
      </c>
      <c r="H1193" s="20" t="s">
        <v>1118</v>
      </c>
      <c r="I1193" s="20" t="s">
        <v>114</v>
      </c>
      <c r="J1193" s="22">
        <v>7168075587</v>
      </c>
      <c r="K1193" s="20" t="s">
        <v>106</v>
      </c>
      <c r="M1193" s="20" t="s">
        <v>115</v>
      </c>
      <c r="N1193" s="20" t="s">
        <v>106</v>
      </c>
      <c r="O1193" s="22">
        <v>1</v>
      </c>
      <c r="P1193" s="23">
        <v>0</v>
      </c>
      <c r="Q1193" s="23">
        <v>0</v>
      </c>
      <c r="R1193" s="23">
        <v>0</v>
      </c>
      <c r="S1193" s="23">
        <v>0</v>
      </c>
      <c r="T1193" s="23">
        <v>0</v>
      </c>
      <c r="U1193" s="23">
        <v>0</v>
      </c>
      <c r="V1193" s="23">
        <v>0</v>
      </c>
      <c r="W1193" s="23">
        <v>0</v>
      </c>
      <c r="X1193" s="23">
        <v>0</v>
      </c>
      <c r="Y1193" s="23">
        <v>0</v>
      </c>
      <c r="Z1193" s="23">
        <v>0</v>
      </c>
      <c r="AA1193" s="20" t="s">
        <v>123</v>
      </c>
      <c r="AB1193" s="20" t="s">
        <v>116</v>
      </c>
      <c r="AC1193" s="20" t="s">
        <v>110</v>
      </c>
    </row>
    <row r="1194" spans="1:29" ht="13.2" x14ac:dyDescent="0.25">
      <c r="A1194" s="20" t="s">
        <v>1120</v>
      </c>
      <c r="B1194" s="20" t="s">
        <v>6</v>
      </c>
      <c r="C1194" s="20" t="s">
        <v>6</v>
      </c>
      <c r="D1194" s="20" t="s">
        <v>15</v>
      </c>
      <c r="E1194" s="20" t="s">
        <v>15</v>
      </c>
      <c r="F1194" s="21">
        <v>43697.779861111114</v>
      </c>
      <c r="H1194" s="20" t="s">
        <v>1121</v>
      </c>
      <c r="I1194" s="20" t="s">
        <v>125</v>
      </c>
      <c r="J1194" s="22">
        <v>352530084702679</v>
      </c>
      <c r="K1194" s="20" t="s">
        <v>106</v>
      </c>
      <c r="L1194" s="22">
        <v>282990484</v>
      </c>
      <c r="M1194" s="20" t="s">
        <v>126</v>
      </c>
      <c r="N1194" s="20" t="s">
        <v>106</v>
      </c>
      <c r="O1194" s="22">
        <v>1</v>
      </c>
      <c r="P1194" s="23">
        <v>250</v>
      </c>
      <c r="Q1194" s="23">
        <v>250</v>
      </c>
      <c r="R1194" s="23">
        <v>0</v>
      </c>
      <c r="S1194" s="23">
        <v>599</v>
      </c>
      <c r="T1194" s="23">
        <v>599</v>
      </c>
      <c r="U1194" s="23">
        <v>599</v>
      </c>
      <c r="V1194" s="23">
        <v>349</v>
      </c>
      <c r="X1194" s="23">
        <v>599</v>
      </c>
      <c r="Y1194" s="23">
        <v>-599</v>
      </c>
      <c r="Z1194" s="23">
        <v>0</v>
      </c>
      <c r="AA1194" s="20" t="s">
        <v>108</v>
      </c>
      <c r="AB1194" s="20" t="s">
        <v>127</v>
      </c>
      <c r="AC1194" s="20" t="s">
        <v>110</v>
      </c>
    </row>
    <row r="1195" spans="1:29" ht="13.2" x14ac:dyDescent="0.25">
      <c r="A1195" s="20" t="s">
        <v>1120</v>
      </c>
      <c r="B1195" s="20" t="s">
        <v>6</v>
      </c>
      <c r="C1195" s="20" t="s">
        <v>6</v>
      </c>
      <c r="D1195" s="20" t="s">
        <v>15</v>
      </c>
      <c r="E1195" s="20" t="s">
        <v>15</v>
      </c>
      <c r="F1195" s="21">
        <v>43697.779861111114</v>
      </c>
      <c r="H1195" s="20" t="s">
        <v>1121</v>
      </c>
      <c r="I1195" s="20" t="s">
        <v>128</v>
      </c>
      <c r="J1195" s="22">
        <v>7168075661</v>
      </c>
      <c r="K1195" s="20" t="s">
        <v>106</v>
      </c>
      <c r="L1195" s="22">
        <v>282990484</v>
      </c>
      <c r="M1195" s="20" t="s">
        <v>129</v>
      </c>
      <c r="N1195" s="20" t="s">
        <v>106</v>
      </c>
      <c r="O1195" s="22">
        <v>1</v>
      </c>
      <c r="P1195" s="23">
        <v>0</v>
      </c>
      <c r="Q1195" s="23">
        <v>0</v>
      </c>
      <c r="R1195" s="23">
        <v>0</v>
      </c>
      <c r="S1195" s="23">
        <v>0</v>
      </c>
      <c r="T1195" s="23">
        <v>0</v>
      </c>
      <c r="U1195" s="23">
        <v>0</v>
      </c>
      <c r="V1195" s="23">
        <v>0</v>
      </c>
      <c r="W1195" s="23">
        <v>0</v>
      </c>
      <c r="X1195" s="23">
        <v>0</v>
      </c>
      <c r="Y1195" s="23">
        <v>0</v>
      </c>
      <c r="Z1195" s="23">
        <v>0</v>
      </c>
      <c r="AA1195" s="20" t="s">
        <v>108</v>
      </c>
      <c r="AB1195" s="20" t="s">
        <v>130</v>
      </c>
      <c r="AC1195" s="20" t="s">
        <v>110</v>
      </c>
    </row>
    <row r="1196" spans="1:29" ht="13.2" x14ac:dyDescent="0.25">
      <c r="A1196" s="20" t="s">
        <v>1120</v>
      </c>
      <c r="B1196" s="20" t="s">
        <v>6</v>
      </c>
      <c r="C1196" s="20" t="s">
        <v>6</v>
      </c>
      <c r="D1196" s="20" t="s">
        <v>15</v>
      </c>
      <c r="E1196" s="20" t="s">
        <v>15</v>
      </c>
      <c r="F1196" s="21">
        <v>43697.779861111114</v>
      </c>
      <c r="H1196" s="20" t="s">
        <v>1121</v>
      </c>
      <c r="I1196" s="20" t="s">
        <v>131</v>
      </c>
      <c r="K1196" s="20" t="s">
        <v>106</v>
      </c>
      <c r="L1196" s="22">
        <v>282990484</v>
      </c>
      <c r="M1196" s="20" t="s">
        <v>132</v>
      </c>
      <c r="N1196" s="20" t="s">
        <v>106</v>
      </c>
      <c r="O1196" s="22">
        <v>1</v>
      </c>
      <c r="P1196" s="23">
        <v>0</v>
      </c>
      <c r="Q1196" s="23">
        <v>0</v>
      </c>
      <c r="R1196" s="23">
        <v>0</v>
      </c>
      <c r="S1196" s="23">
        <v>0</v>
      </c>
      <c r="T1196" s="23">
        <v>0</v>
      </c>
      <c r="U1196" s="23">
        <v>0</v>
      </c>
      <c r="V1196" s="23">
        <v>0</v>
      </c>
      <c r="W1196" s="23">
        <v>0</v>
      </c>
      <c r="X1196" s="23">
        <v>0</v>
      </c>
      <c r="Y1196" s="23">
        <v>0</v>
      </c>
      <c r="Z1196" s="23">
        <v>0</v>
      </c>
      <c r="AA1196" s="20" t="s">
        <v>108</v>
      </c>
      <c r="AB1196" s="20" t="s">
        <v>133</v>
      </c>
      <c r="AC1196" s="20" t="s">
        <v>110</v>
      </c>
    </row>
    <row r="1197" spans="1:29" ht="13.2" x14ac:dyDescent="0.25">
      <c r="A1197" s="20" t="s">
        <v>1120</v>
      </c>
      <c r="B1197" s="20" t="s">
        <v>6</v>
      </c>
      <c r="C1197" s="20" t="s">
        <v>6</v>
      </c>
      <c r="D1197" s="20" t="s">
        <v>15</v>
      </c>
      <c r="E1197" s="20" t="s">
        <v>15</v>
      </c>
      <c r="F1197" s="21">
        <v>43697.779861111114</v>
      </c>
      <c r="H1197" s="20" t="s">
        <v>1121</v>
      </c>
      <c r="I1197" s="20" t="s">
        <v>134</v>
      </c>
      <c r="J1197" s="22">
        <v>7168075661</v>
      </c>
      <c r="K1197" s="20" t="s">
        <v>106</v>
      </c>
      <c r="L1197" s="22">
        <v>282990484</v>
      </c>
      <c r="M1197" s="20" t="s">
        <v>135</v>
      </c>
      <c r="N1197" s="20" t="s">
        <v>106</v>
      </c>
      <c r="O1197" s="22">
        <v>1</v>
      </c>
      <c r="P1197" s="23">
        <v>0</v>
      </c>
      <c r="Q1197" s="23">
        <v>0</v>
      </c>
      <c r="R1197" s="23">
        <v>0</v>
      </c>
      <c r="S1197" s="23">
        <v>150</v>
      </c>
      <c r="T1197" s="23">
        <v>150</v>
      </c>
      <c r="U1197" s="23">
        <v>150</v>
      </c>
      <c r="V1197" s="23">
        <v>150</v>
      </c>
      <c r="W1197" s="23">
        <v>0</v>
      </c>
      <c r="X1197" s="23">
        <v>150</v>
      </c>
      <c r="Y1197" s="23">
        <v>-150</v>
      </c>
      <c r="Z1197" s="23">
        <v>0</v>
      </c>
      <c r="AA1197" s="20" t="s">
        <v>108</v>
      </c>
      <c r="AB1197" s="20" t="s">
        <v>136</v>
      </c>
      <c r="AC1197" s="20" t="s">
        <v>110</v>
      </c>
    </row>
    <row r="1198" spans="1:29" ht="13.2" x14ac:dyDescent="0.25">
      <c r="A1198" s="20" t="s">
        <v>1120</v>
      </c>
      <c r="B1198" s="20" t="s">
        <v>6</v>
      </c>
      <c r="C1198" s="20" t="s">
        <v>6</v>
      </c>
      <c r="D1198" s="20" t="s">
        <v>15</v>
      </c>
      <c r="E1198" s="20" t="s">
        <v>15</v>
      </c>
      <c r="F1198" s="21">
        <v>43697.779861111114</v>
      </c>
      <c r="H1198" s="20" t="s">
        <v>1121</v>
      </c>
      <c r="I1198" s="20" t="s">
        <v>407</v>
      </c>
      <c r="J1198" s="22">
        <v>7168075661</v>
      </c>
      <c r="K1198" s="20" t="s">
        <v>106</v>
      </c>
      <c r="L1198" s="22">
        <v>282990484</v>
      </c>
      <c r="M1198" s="20" t="s">
        <v>408</v>
      </c>
      <c r="N1198" s="20" t="s">
        <v>106</v>
      </c>
      <c r="O1198" s="22">
        <v>1</v>
      </c>
      <c r="P1198" s="23">
        <v>0</v>
      </c>
      <c r="Q1198" s="23">
        <v>0</v>
      </c>
      <c r="R1198" s="23">
        <v>55</v>
      </c>
      <c r="S1198" s="23">
        <v>55</v>
      </c>
      <c r="T1198" s="23">
        <v>55</v>
      </c>
      <c r="U1198" s="23">
        <v>55</v>
      </c>
      <c r="V1198" s="23">
        <v>55</v>
      </c>
      <c r="W1198" s="23">
        <v>0</v>
      </c>
      <c r="X1198" s="23">
        <v>55</v>
      </c>
      <c r="Y1198" s="23">
        <v>0</v>
      </c>
      <c r="Z1198" s="23">
        <v>0</v>
      </c>
      <c r="AA1198" s="20" t="s">
        <v>108</v>
      </c>
      <c r="AB1198" s="20" t="s">
        <v>151</v>
      </c>
      <c r="AC1198" s="20" t="s">
        <v>110</v>
      </c>
    </row>
    <row r="1199" spans="1:29" ht="13.2" x14ac:dyDescent="0.25">
      <c r="A1199" s="20" t="s">
        <v>1120</v>
      </c>
      <c r="B1199" s="20" t="s">
        <v>6</v>
      </c>
      <c r="C1199" s="20" t="s">
        <v>6</v>
      </c>
      <c r="D1199" s="20" t="s">
        <v>15</v>
      </c>
      <c r="E1199" s="20" t="s">
        <v>15</v>
      </c>
      <c r="F1199" s="21">
        <v>43697.779861111114</v>
      </c>
      <c r="H1199" s="20" t="s">
        <v>1121</v>
      </c>
      <c r="I1199" s="20" t="s">
        <v>154</v>
      </c>
      <c r="J1199" s="22">
        <v>7168075661</v>
      </c>
      <c r="K1199" s="20" t="s">
        <v>106</v>
      </c>
      <c r="L1199" s="22">
        <v>282990484</v>
      </c>
      <c r="M1199" s="20" t="s">
        <v>155</v>
      </c>
      <c r="N1199" s="20" t="s">
        <v>106</v>
      </c>
      <c r="O1199" s="22">
        <v>1</v>
      </c>
      <c r="P1199" s="23">
        <v>0</v>
      </c>
      <c r="Q1199" s="23">
        <v>0</v>
      </c>
      <c r="R1199" s="23">
        <v>0</v>
      </c>
      <c r="S1199" s="23">
        <v>0</v>
      </c>
      <c r="T1199" s="23">
        <v>0</v>
      </c>
      <c r="U1199" s="23">
        <v>0</v>
      </c>
      <c r="V1199" s="23">
        <v>0</v>
      </c>
      <c r="W1199" s="23">
        <v>0</v>
      </c>
      <c r="X1199" s="23">
        <v>0</v>
      </c>
      <c r="Y1199" s="23">
        <v>0</v>
      </c>
      <c r="Z1199" s="23">
        <v>0</v>
      </c>
      <c r="AA1199" s="20" t="s">
        <v>108</v>
      </c>
      <c r="AB1199" s="20" t="s">
        <v>151</v>
      </c>
      <c r="AC1199" s="20" t="s">
        <v>110</v>
      </c>
    </row>
    <row r="1200" spans="1:29" ht="13.2" x14ac:dyDescent="0.25">
      <c r="A1200" s="20" t="s">
        <v>1120</v>
      </c>
      <c r="B1200" s="20" t="s">
        <v>6</v>
      </c>
      <c r="C1200" s="20" t="s">
        <v>6</v>
      </c>
      <c r="D1200" s="20" t="s">
        <v>15</v>
      </c>
      <c r="E1200" s="20" t="s">
        <v>15</v>
      </c>
      <c r="F1200" s="21">
        <v>43697.779861111114</v>
      </c>
      <c r="H1200" s="20" t="s">
        <v>1121</v>
      </c>
      <c r="I1200" s="20" t="s">
        <v>156</v>
      </c>
      <c r="J1200" s="22">
        <v>1701261996</v>
      </c>
      <c r="K1200" s="20" t="s">
        <v>106</v>
      </c>
      <c r="L1200" s="22">
        <v>282990484</v>
      </c>
      <c r="M1200" s="20" t="s">
        <v>157</v>
      </c>
      <c r="N1200" s="20" t="s">
        <v>106</v>
      </c>
      <c r="O1200" s="22">
        <v>1</v>
      </c>
      <c r="P1200" s="23">
        <v>0</v>
      </c>
      <c r="Q1200" s="23">
        <v>0</v>
      </c>
      <c r="R1200" s="23">
        <v>0</v>
      </c>
      <c r="S1200" s="23">
        <v>0</v>
      </c>
      <c r="T1200" s="23">
        <v>0</v>
      </c>
      <c r="U1200" s="23">
        <v>0</v>
      </c>
      <c r="V1200" s="23">
        <v>0</v>
      </c>
      <c r="W1200" s="23">
        <v>0</v>
      </c>
      <c r="X1200" s="23">
        <v>0</v>
      </c>
      <c r="Y1200" s="23">
        <v>0</v>
      </c>
      <c r="Z1200" s="23">
        <v>0</v>
      </c>
      <c r="AA1200" s="20" t="s">
        <v>108</v>
      </c>
      <c r="AB1200" s="20" t="s">
        <v>158</v>
      </c>
      <c r="AC1200" s="20" t="s">
        <v>110</v>
      </c>
    </row>
    <row r="1201" spans="1:29" ht="13.2" x14ac:dyDescent="0.25">
      <c r="A1201" s="20" t="s">
        <v>1120</v>
      </c>
      <c r="B1201" s="20" t="s">
        <v>6</v>
      </c>
      <c r="C1201" s="20" t="s">
        <v>6</v>
      </c>
      <c r="D1201" s="20" t="s">
        <v>15</v>
      </c>
      <c r="E1201" s="20" t="s">
        <v>15</v>
      </c>
      <c r="F1201" s="21">
        <v>43697.779861111114</v>
      </c>
      <c r="H1201" s="20" t="s">
        <v>1121</v>
      </c>
      <c r="I1201" s="20" t="s">
        <v>159</v>
      </c>
      <c r="J1201" s="22">
        <v>7168075661</v>
      </c>
      <c r="K1201" s="20" t="s">
        <v>106</v>
      </c>
      <c r="L1201" s="22">
        <v>282990484</v>
      </c>
      <c r="M1201" s="20" t="s">
        <v>160</v>
      </c>
      <c r="N1201" s="20" t="s">
        <v>141</v>
      </c>
      <c r="O1201" s="22">
        <v>-1</v>
      </c>
      <c r="P1201" s="23">
        <v>0</v>
      </c>
      <c r="Q1201" s="23">
        <v>0</v>
      </c>
      <c r="R1201" s="23">
        <v>-599</v>
      </c>
      <c r="S1201" s="23">
        <v>-599</v>
      </c>
      <c r="T1201" s="23">
        <v>-599</v>
      </c>
      <c r="U1201" s="23">
        <v>-599</v>
      </c>
      <c r="V1201" s="23">
        <v>-599</v>
      </c>
      <c r="W1201" s="23">
        <v>0</v>
      </c>
      <c r="X1201" s="23">
        <v>-599</v>
      </c>
      <c r="Y1201" s="23">
        <v>0</v>
      </c>
      <c r="Z1201" s="23">
        <v>0</v>
      </c>
      <c r="AA1201" s="20" t="s">
        <v>108</v>
      </c>
      <c r="AB1201" s="20" t="s">
        <v>161</v>
      </c>
      <c r="AC1201" s="20" t="s">
        <v>110</v>
      </c>
    </row>
    <row r="1202" spans="1:29" ht="13.2" x14ac:dyDescent="0.25">
      <c r="A1202" s="20" t="s">
        <v>1120</v>
      </c>
      <c r="B1202" s="20" t="s">
        <v>6</v>
      </c>
      <c r="C1202" s="20" t="s">
        <v>6</v>
      </c>
      <c r="D1202" s="20" t="s">
        <v>15</v>
      </c>
      <c r="E1202" s="20" t="s">
        <v>15</v>
      </c>
      <c r="F1202" s="21">
        <v>43697.779861111114</v>
      </c>
      <c r="H1202" s="20" t="s">
        <v>1121</v>
      </c>
      <c r="I1202" s="20" t="s">
        <v>162</v>
      </c>
      <c r="J1202" s="22">
        <v>7168075661</v>
      </c>
      <c r="K1202" s="20" t="s">
        <v>106</v>
      </c>
      <c r="L1202" s="22">
        <v>282990484</v>
      </c>
      <c r="M1202" s="20" t="s">
        <v>163</v>
      </c>
      <c r="N1202" s="20" t="s">
        <v>141</v>
      </c>
      <c r="O1202" s="22">
        <v>-1</v>
      </c>
      <c r="P1202" s="23">
        <v>0</v>
      </c>
      <c r="Q1202" s="23">
        <v>0</v>
      </c>
      <c r="R1202" s="23">
        <v>-29.95</v>
      </c>
      <c r="S1202" s="23">
        <v>-29.95</v>
      </c>
      <c r="T1202" s="23">
        <v>-29.95</v>
      </c>
      <c r="U1202" s="23">
        <v>-29.95</v>
      </c>
      <c r="V1202" s="23">
        <v>-29.95</v>
      </c>
      <c r="W1202" s="23">
        <v>0</v>
      </c>
      <c r="X1202" s="23">
        <v>-29.95</v>
      </c>
      <c r="Y1202" s="23">
        <v>0</v>
      </c>
      <c r="Z1202" s="23">
        <v>0</v>
      </c>
      <c r="AA1202" s="20" t="s">
        <v>108</v>
      </c>
      <c r="AB1202" s="20" t="s">
        <v>158</v>
      </c>
      <c r="AC1202" s="20" t="s">
        <v>110</v>
      </c>
    </row>
    <row r="1203" spans="1:29" ht="13.2" x14ac:dyDescent="0.25">
      <c r="A1203" s="20" t="s">
        <v>1120</v>
      </c>
      <c r="B1203" s="20" t="s">
        <v>6</v>
      </c>
      <c r="C1203" s="20" t="s">
        <v>6</v>
      </c>
      <c r="D1203" s="20" t="s">
        <v>15</v>
      </c>
      <c r="E1203" s="20" t="s">
        <v>15</v>
      </c>
      <c r="F1203" s="21">
        <v>43697.779861111114</v>
      </c>
      <c r="H1203" s="20" t="s">
        <v>1121</v>
      </c>
      <c r="I1203" s="20" t="s">
        <v>164</v>
      </c>
      <c r="J1203" s="22">
        <v>7168075661</v>
      </c>
      <c r="K1203" s="20" t="s">
        <v>106</v>
      </c>
      <c r="L1203" s="22">
        <v>282990484</v>
      </c>
      <c r="M1203" s="20" t="s">
        <v>165</v>
      </c>
      <c r="N1203" s="20" t="s">
        <v>106</v>
      </c>
      <c r="O1203" s="22">
        <v>1</v>
      </c>
      <c r="P1203" s="23">
        <v>0</v>
      </c>
      <c r="Q1203" s="23">
        <v>0</v>
      </c>
      <c r="R1203" s="23">
        <v>599</v>
      </c>
      <c r="S1203" s="23">
        <v>599</v>
      </c>
      <c r="T1203" s="23">
        <v>599</v>
      </c>
      <c r="U1203" s="23">
        <v>599</v>
      </c>
      <c r="V1203" s="23">
        <v>599</v>
      </c>
      <c r="W1203" s="23">
        <v>0</v>
      </c>
      <c r="X1203" s="23">
        <v>599</v>
      </c>
      <c r="Y1203" s="23">
        <v>0</v>
      </c>
      <c r="Z1203" s="23">
        <v>0</v>
      </c>
      <c r="AA1203" s="20" t="s">
        <v>108</v>
      </c>
      <c r="AB1203" s="20" t="s">
        <v>158</v>
      </c>
      <c r="AC1203" s="20" t="s">
        <v>110</v>
      </c>
    </row>
    <row r="1204" spans="1:29" ht="13.2" x14ac:dyDescent="0.25">
      <c r="A1204" s="20" t="s">
        <v>1120</v>
      </c>
      <c r="B1204" s="20" t="s">
        <v>6</v>
      </c>
      <c r="C1204" s="20" t="s">
        <v>6</v>
      </c>
      <c r="D1204" s="20" t="s">
        <v>15</v>
      </c>
      <c r="E1204" s="20" t="s">
        <v>15</v>
      </c>
      <c r="F1204" s="21">
        <v>43697.779861111114</v>
      </c>
      <c r="H1204" s="20" t="s">
        <v>1121</v>
      </c>
      <c r="I1204" s="20" t="s">
        <v>125</v>
      </c>
      <c r="J1204" s="22">
        <v>352530084734193</v>
      </c>
      <c r="K1204" s="20" t="s">
        <v>106</v>
      </c>
      <c r="L1204" s="22">
        <v>282990484</v>
      </c>
      <c r="M1204" s="20" t="s">
        <v>126</v>
      </c>
      <c r="N1204" s="20" t="s">
        <v>106</v>
      </c>
      <c r="O1204" s="22">
        <v>1</v>
      </c>
      <c r="P1204" s="23">
        <v>250</v>
      </c>
      <c r="Q1204" s="23">
        <v>250</v>
      </c>
      <c r="R1204" s="23">
        <v>0</v>
      </c>
      <c r="S1204" s="23">
        <v>599</v>
      </c>
      <c r="T1204" s="23">
        <v>599</v>
      </c>
      <c r="U1204" s="23">
        <v>599</v>
      </c>
      <c r="V1204" s="23">
        <v>349</v>
      </c>
      <c r="X1204" s="23">
        <v>599</v>
      </c>
      <c r="Y1204" s="23">
        <v>-599</v>
      </c>
      <c r="Z1204" s="23">
        <v>0</v>
      </c>
      <c r="AA1204" s="20" t="s">
        <v>108</v>
      </c>
      <c r="AB1204" s="20" t="s">
        <v>127</v>
      </c>
      <c r="AC1204" s="20" t="s">
        <v>110</v>
      </c>
    </row>
    <row r="1205" spans="1:29" ht="13.2" x14ac:dyDescent="0.25">
      <c r="A1205" s="20" t="s">
        <v>1120</v>
      </c>
      <c r="B1205" s="20" t="s">
        <v>6</v>
      </c>
      <c r="C1205" s="20" t="s">
        <v>6</v>
      </c>
      <c r="D1205" s="20" t="s">
        <v>15</v>
      </c>
      <c r="E1205" s="20" t="s">
        <v>15</v>
      </c>
      <c r="F1205" s="21">
        <v>43697.779861111114</v>
      </c>
      <c r="H1205" s="20" t="s">
        <v>1121</v>
      </c>
      <c r="I1205" s="20" t="s">
        <v>128</v>
      </c>
      <c r="J1205" s="22">
        <v>7168701316</v>
      </c>
      <c r="K1205" s="20" t="s">
        <v>106</v>
      </c>
      <c r="L1205" s="22">
        <v>282990484</v>
      </c>
      <c r="M1205" s="20" t="s">
        <v>129</v>
      </c>
      <c r="N1205" s="20" t="s">
        <v>106</v>
      </c>
      <c r="O1205" s="22">
        <v>1</v>
      </c>
      <c r="P1205" s="23">
        <v>0</v>
      </c>
      <c r="Q1205" s="23">
        <v>0</v>
      </c>
      <c r="R1205" s="23">
        <v>0</v>
      </c>
      <c r="S1205" s="23">
        <v>0</v>
      </c>
      <c r="T1205" s="23">
        <v>0</v>
      </c>
      <c r="U1205" s="23">
        <v>0</v>
      </c>
      <c r="V1205" s="23">
        <v>0</v>
      </c>
      <c r="W1205" s="23">
        <v>0</v>
      </c>
      <c r="X1205" s="23">
        <v>0</v>
      </c>
      <c r="Y1205" s="23">
        <v>0</v>
      </c>
      <c r="Z1205" s="23">
        <v>0</v>
      </c>
      <c r="AA1205" s="20" t="s">
        <v>108</v>
      </c>
      <c r="AB1205" s="20" t="s">
        <v>130</v>
      </c>
      <c r="AC1205" s="20" t="s">
        <v>110</v>
      </c>
    </row>
    <row r="1206" spans="1:29" ht="13.2" x14ac:dyDescent="0.25">
      <c r="A1206" s="20" t="s">
        <v>1120</v>
      </c>
      <c r="B1206" s="20" t="s">
        <v>6</v>
      </c>
      <c r="C1206" s="20" t="s">
        <v>6</v>
      </c>
      <c r="D1206" s="20" t="s">
        <v>15</v>
      </c>
      <c r="E1206" s="20" t="s">
        <v>15</v>
      </c>
      <c r="F1206" s="21">
        <v>43697.779861111114</v>
      </c>
      <c r="H1206" s="20" t="s">
        <v>1121</v>
      </c>
      <c r="I1206" s="20" t="s">
        <v>131</v>
      </c>
      <c r="K1206" s="20" t="s">
        <v>106</v>
      </c>
      <c r="L1206" s="22">
        <v>282990484</v>
      </c>
      <c r="M1206" s="20" t="s">
        <v>132</v>
      </c>
      <c r="N1206" s="20" t="s">
        <v>106</v>
      </c>
      <c r="O1206" s="22">
        <v>1</v>
      </c>
      <c r="P1206" s="23">
        <v>0</v>
      </c>
      <c r="Q1206" s="23">
        <v>0</v>
      </c>
      <c r="R1206" s="23">
        <v>0</v>
      </c>
      <c r="S1206" s="23">
        <v>0</v>
      </c>
      <c r="T1206" s="23">
        <v>0</v>
      </c>
      <c r="U1206" s="23">
        <v>0</v>
      </c>
      <c r="V1206" s="23">
        <v>0</v>
      </c>
      <c r="W1206" s="23">
        <v>0</v>
      </c>
      <c r="X1206" s="23">
        <v>0</v>
      </c>
      <c r="Y1206" s="23">
        <v>0</v>
      </c>
      <c r="Z1206" s="23">
        <v>0</v>
      </c>
      <c r="AA1206" s="20" t="s">
        <v>108</v>
      </c>
      <c r="AB1206" s="20" t="s">
        <v>133</v>
      </c>
      <c r="AC1206" s="20" t="s">
        <v>110</v>
      </c>
    </row>
    <row r="1207" spans="1:29" ht="13.2" x14ac:dyDescent="0.25">
      <c r="A1207" s="20" t="s">
        <v>1120</v>
      </c>
      <c r="B1207" s="20" t="s">
        <v>6</v>
      </c>
      <c r="C1207" s="20" t="s">
        <v>6</v>
      </c>
      <c r="D1207" s="20" t="s">
        <v>15</v>
      </c>
      <c r="E1207" s="20" t="s">
        <v>15</v>
      </c>
      <c r="F1207" s="21">
        <v>43697.779861111114</v>
      </c>
      <c r="H1207" s="20" t="s">
        <v>1121</v>
      </c>
      <c r="I1207" s="20" t="s">
        <v>134</v>
      </c>
      <c r="J1207" s="22">
        <v>7168701316</v>
      </c>
      <c r="K1207" s="20" t="s">
        <v>106</v>
      </c>
      <c r="L1207" s="22">
        <v>282990484</v>
      </c>
      <c r="M1207" s="20" t="s">
        <v>135</v>
      </c>
      <c r="N1207" s="20" t="s">
        <v>106</v>
      </c>
      <c r="O1207" s="22">
        <v>1</v>
      </c>
      <c r="P1207" s="23">
        <v>0</v>
      </c>
      <c r="Q1207" s="23">
        <v>0</v>
      </c>
      <c r="R1207" s="23">
        <v>0</v>
      </c>
      <c r="S1207" s="23">
        <v>150</v>
      </c>
      <c r="T1207" s="23">
        <v>150</v>
      </c>
      <c r="U1207" s="23">
        <v>150</v>
      </c>
      <c r="V1207" s="23">
        <v>150</v>
      </c>
      <c r="W1207" s="23">
        <v>0</v>
      </c>
      <c r="X1207" s="23">
        <v>150</v>
      </c>
      <c r="Y1207" s="23">
        <v>-150</v>
      </c>
      <c r="Z1207" s="23">
        <v>0</v>
      </c>
      <c r="AA1207" s="20" t="s">
        <v>108</v>
      </c>
      <c r="AB1207" s="20" t="s">
        <v>136</v>
      </c>
      <c r="AC1207" s="20" t="s">
        <v>110</v>
      </c>
    </row>
    <row r="1208" spans="1:29" ht="13.2" x14ac:dyDescent="0.25">
      <c r="A1208" s="20" t="s">
        <v>1120</v>
      </c>
      <c r="B1208" s="20" t="s">
        <v>6</v>
      </c>
      <c r="C1208" s="20" t="s">
        <v>6</v>
      </c>
      <c r="D1208" s="20" t="s">
        <v>15</v>
      </c>
      <c r="E1208" s="20" t="s">
        <v>15</v>
      </c>
      <c r="F1208" s="21">
        <v>43697.779861111114</v>
      </c>
      <c r="H1208" s="20" t="s">
        <v>1121</v>
      </c>
      <c r="I1208" s="20" t="s">
        <v>154</v>
      </c>
      <c r="J1208" s="22">
        <v>7168701316</v>
      </c>
      <c r="K1208" s="20" t="s">
        <v>106</v>
      </c>
      <c r="L1208" s="22">
        <v>282990484</v>
      </c>
      <c r="M1208" s="20" t="s">
        <v>155</v>
      </c>
      <c r="N1208" s="20" t="s">
        <v>106</v>
      </c>
      <c r="O1208" s="22">
        <v>1</v>
      </c>
      <c r="P1208" s="23">
        <v>0</v>
      </c>
      <c r="Q1208" s="23">
        <v>0</v>
      </c>
      <c r="R1208" s="23">
        <v>0</v>
      </c>
      <c r="S1208" s="23">
        <v>0</v>
      </c>
      <c r="T1208" s="23">
        <v>0</v>
      </c>
      <c r="U1208" s="23">
        <v>0</v>
      </c>
      <c r="V1208" s="23">
        <v>0</v>
      </c>
      <c r="W1208" s="23">
        <v>0</v>
      </c>
      <c r="X1208" s="23">
        <v>0</v>
      </c>
      <c r="Y1208" s="23">
        <v>0</v>
      </c>
      <c r="Z1208" s="23">
        <v>0</v>
      </c>
      <c r="AA1208" s="20" t="s">
        <v>108</v>
      </c>
      <c r="AB1208" s="20" t="s">
        <v>151</v>
      </c>
      <c r="AC1208" s="20" t="s">
        <v>110</v>
      </c>
    </row>
    <row r="1209" spans="1:29" ht="13.2" x14ac:dyDescent="0.25">
      <c r="A1209" s="20" t="s">
        <v>1120</v>
      </c>
      <c r="B1209" s="20" t="s">
        <v>6</v>
      </c>
      <c r="C1209" s="20" t="s">
        <v>6</v>
      </c>
      <c r="D1209" s="20" t="s">
        <v>15</v>
      </c>
      <c r="E1209" s="20" t="s">
        <v>15</v>
      </c>
      <c r="F1209" s="21">
        <v>43697.779861111114</v>
      </c>
      <c r="H1209" s="20" t="s">
        <v>1121</v>
      </c>
      <c r="I1209" s="20" t="s">
        <v>407</v>
      </c>
      <c r="J1209" s="22">
        <v>7168701316</v>
      </c>
      <c r="K1209" s="20" t="s">
        <v>106</v>
      </c>
      <c r="L1209" s="22">
        <v>282990484</v>
      </c>
      <c r="M1209" s="20" t="s">
        <v>408</v>
      </c>
      <c r="N1209" s="20" t="s">
        <v>106</v>
      </c>
      <c r="O1209" s="22">
        <v>1</v>
      </c>
      <c r="P1209" s="23">
        <v>0</v>
      </c>
      <c r="Q1209" s="23">
        <v>0</v>
      </c>
      <c r="R1209" s="23">
        <v>55</v>
      </c>
      <c r="S1209" s="23">
        <v>55</v>
      </c>
      <c r="T1209" s="23">
        <v>55</v>
      </c>
      <c r="U1209" s="23">
        <v>55</v>
      </c>
      <c r="V1209" s="23">
        <v>55</v>
      </c>
      <c r="W1209" s="23">
        <v>0</v>
      </c>
      <c r="X1209" s="23">
        <v>55</v>
      </c>
      <c r="Y1209" s="23">
        <v>0</v>
      </c>
      <c r="Z1209" s="23">
        <v>0</v>
      </c>
      <c r="AA1209" s="20" t="s">
        <v>108</v>
      </c>
      <c r="AB1209" s="20" t="s">
        <v>151</v>
      </c>
      <c r="AC1209" s="20" t="s">
        <v>110</v>
      </c>
    </row>
    <row r="1210" spans="1:29" ht="13.2" x14ac:dyDescent="0.25">
      <c r="A1210" s="20" t="s">
        <v>1120</v>
      </c>
      <c r="B1210" s="20" t="s">
        <v>6</v>
      </c>
      <c r="C1210" s="20" t="s">
        <v>6</v>
      </c>
      <c r="D1210" s="20" t="s">
        <v>15</v>
      </c>
      <c r="E1210" s="20" t="s">
        <v>15</v>
      </c>
      <c r="F1210" s="21">
        <v>43697.779861111114</v>
      </c>
      <c r="H1210" s="20" t="s">
        <v>1121</v>
      </c>
      <c r="I1210" s="20" t="s">
        <v>159</v>
      </c>
      <c r="J1210" s="22">
        <v>7168701316</v>
      </c>
      <c r="K1210" s="20" t="s">
        <v>106</v>
      </c>
      <c r="L1210" s="22">
        <v>282990484</v>
      </c>
      <c r="M1210" s="20" t="s">
        <v>160</v>
      </c>
      <c r="N1210" s="20" t="s">
        <v>141</v>
      </c>
      <c r="O1210" s="22">
        <v>-1</v>
      </c>
      <c r="P1210" s="23">
        <v>0</v>
      </c>
      <c r="Q1210" s="23">
        <v>0</v>
      </c>
      <c r="R1210" s="23">
        <v>-599</v>
      </c>
      <c r="S1210" s="23">
        <v>-599</v>
      </c>
      <c r="T1210" s="23">
        <v>-599</v>
      </c>
      <c r="U1210" s="23">
        <v>-599</v>
      </c>
      <c r="V1210" s="23">
        <v>-599</v>
      </c>
      <c r="W1210" s="23">
        <v>0</v>
      </c>
      <c r="X1210" s="23">
        <v>-599</v>
      </c>
      <c r="Y1210" s="23">
        <v>0</v>
      </c>
      <c r="Z1210" s="23">
        <v>0</v>
      </c>
      <c r="AA1210" s="20" t="s">
        <v>108</v>
      </c>
      <c r="AB1210" s="20" t="s">
        <v>161</v>
      </c>
      <c r="AC1210" s="20" t="s">
        <v>110</v>
      </c>
    </row>
    <row r="1211" spans="1:29" ht="13.2" x14ac:dyDescent="0.25">
      <c r="A1211" s="20" t="s">
        <v>1120</v>
      </c>
      <c r="B1211" s="20" t="s">
        <v>6</v>
      </c>
      <c r="C1211" s="20" t="s">
        <v>6</v>
      </c>
      <c r="D1211" s="20" t="s">
        <v>15</v>
      </c>
      <c r="E1211" s="20" t="s">
        <v>15</v>
      </c>
      <c r="F1211" s="21">
        <v>43697.779861111114</v>
      </c>
      <c r="H1211" s="20" t="s">
        <v>1121</v>
      </c>
      <c r="I1211" s="20" t="s">
        <v>156</v>
      </c>
      <c r="J1211" s="22">
        <v>1701261987</v>
      </c>
      <c r="K1211" s="20" t="s">
        <v>106</v>
      </c>
      <c r="L1211" s="22">
        <v>282990484</v>
      </c>
      <c r="M1211" s="20" t="s">
        <v>157</v>
      </c>
      <c r="N1211" s="20" t="s">
        <v>106</v>
      </c>
      <c r="O1211" s="22">
        <v>1</v>
      </c>
      <c r="P1211" s="23">
        <v>0</v>
      </c>
      <c r="Q1211" s="23">
        <v>0</v>
      </c>
      <c r="R1211" s="23">
        <v>0</v>
      </c>
      <c r="S1211" s="23">
        <v>0</v>
      </c>
      <c r="T1211" s="23">
        <v>0</v>
      </c>
      <c r="U1211" s="23">
        <v>0</v>
      </c>
      <c r="V1211" s="23">
        <v>0</v>
      </c>
      <c r="W1211" s="23">
        <v>0</v>
      </c>
      <c r="X1211" s="23">
        <v>0</v>
      </c>
      <c r="Y1211" s="23">
        <v>0</v>
      </c>
      <c r="Z1211" s="23">
        <v>0</v>
      </c>
      <c r="AA1211" s="20" t="s">
        <v>108</v>
      </c>
      <c r="AB1211" s="20" t="s">
        <v>158</v>
      </c>
      <c r="AC1211" s="20" t="s">
        <v>110</v>
      </c>
    </row>
    <row r="1212" spans="1:29" ht="13.2" x14ac:dyDescent="0.25">
      <c r="A1212" s="20" t="s">
        <v>1120</v>
      </c>
      <c r="B1212" s="20" t="s">
        <v>6</v>
      </c>
      <c r="C1212" s="20" t="s">
        <v>6</v>
      </c>
      <c r="D1212" s="20" t="s">
        <v>15</v>
      </c>
      <c r="E1212" s="20" t="s">
        <v>15</v>
      </c>
      <c r="F1212" s="21">
        <v>43697.779861111114</v>
      </c>
      <c r="H1212" s="20" t="s">
        <v>1121</v>
      </c>
      <c r="I1212" s="20" t="s">
        <v>162</v>
      </c>
      <c r="J1212" s="22">
        <v>7168701316</v>
      </c>
      <c r="K1212" s="20" t="s">
        <v>106</v>
      </c>
      <c r="L1212" s="22">
        <v>282990484</v>
      </c>
      <c r="M1212" s="20" t="s">
        <v>163</v>
      </c>
      <c r="N1212" s="20" t="s">
        <v>141</v>
      </c>
      <c r="O1212" s="22">
        <v>-1</v>
      </c>
      <c r="P1212" s="23">
        <v>0</v>
      </c>
      <c r="Q1212" s="23">
        <v>0</v>
      </c>
      <c r="R1212" s="23">
        <v>-29.95</v>
      </c>
      <c r="S1212" s="23">
        <v>-29.95</v>
      </c>
      <c r="T1212" s="23">
        <v>-29.95</v>
      </c>
      <c r="U1212" s="23">
        <v>-29.95</v>
      </c>
      <c r="V1212" s="23">
        <v>-29.95</v>
      </c>
      <c r="W1212" s="23">
        <v>0</v>
      </c>
      <c r="X1212" s="23">
        <v>-29.95</v>
      </c>
      <c r="Y1212" s="23">
        <v>0</v>
      </c>
      <c r="Z1212" s="23">
        <v>0</v>
      </c>
      <c r="AA1212" s="20" t="s">
        <v>108</v>
      </c>
      <c r="AB1212" s="20" t="s">
        <v>158</v>
      </c>
      <c r="AC1212" s="20" t="s">
        <v>110</v>
      </c>
    </row>
    <row r="1213" spans="1:29" ht="13.2" x14ac:dyDescent="0.25">
      <c r="A1213" s="20" t="s">
        <v>1120</v>
      </c>
      <c r="B1213" s="20" t="s">
        <v>6</v>
      </c>
      <c r="C1213" s="20" t="s">
        <v>6</v>
      </c>
      <c r="D1213" s="20" t="s">
        <v>15</v>
      </c>
      <c r="E1213" s="20" t="s">
        <v>15</v>
      </c>
      <c r="F1213" s="21">
        <v>43697.779861111114</v>
      </c>
      <c r="H1213" s="20" t="s">
        <v>1121</v>
      </c>
      <c r="I1213" s="20" t="s">
        <v>164</v>
      </c>
      <c r="J1213" s="22">
        <v>7168701316</v>
      </c>
      <c r="K1213" s="20" t="s">
        <v>106</v>
      </c>
      <c r="L1213" s="22">
        <v>282990484</v>
      </c>
      <c r="M1213" s="20" t="s">
        <v>165</v>
      </c>
      <c r="N1213" s="20" t="s">
        <v>106</v>
      </c>
      <c r="O1213" s="22">
        <v>1</v>
      </c>
      <c r="P1213" s="23">
        <v>0</v>
      </c>
      <c r="Q1213" s="23">
        <v>0</v>
      </c>
      <c r="R1213" s="23">
        <v>599</v>
      </c>
      <c r="S1213" s="23">
        <v>599</v>
      </c>
      <c r="T1213" s="23">
        <v>599</v>
      </c>
      <c r="U1213" s="23">
        <v>599</v>
      </c>
      <c r="V1213" s="23">
        <v>599</v>
      </c>
      <c r="W1213" s="23">
        <v>0</v>
      </c>
      <c r="X1213" s="23">
        <v>599</v>
      </c>
      <c r="Y1213" s="23">
        <v>0</v>
      </c>
      <c r="Z1213" s="23">
        <v>0</v>
      </c>
      <c r="AA1213" s="20" t="s">
        <v>108</v>
      </c>
      <c r="AB1213" s="20" t="s">
        <v>158</v>
      </c>
      <c r="AC1213" s="20" t="s">
        <v>110</v>
      </c>
    </row>
    <row r="1214" spans="1:29" ht="13.2" x14ac:dyDescent="0.25">
      <c r="A1214" s="20" t="s">
        <v>1120</v>
      </c>
      <c r="B1214" s="20" t="s">
        <v>6</v>
      </c>
      <c r="C1214" s="20" t="s">
        <v>6</v>
      </c>
      <c r="D1214" s="20" t="s">
        <v>15</v>
      </c>
      <c r="E1214" s="20" t="s">
        <v>15</v>
      </c>
      <c r="F1214" s="21">
        <v>43697.779861111114</v>
      </c>
      <c r="H1214" s="20" t="s">
        <v>1121</v>
      </c>
      <c r="I1214" s="20" t="s">
        <v>125</v>
      </c>
      <c r="J1214" s="22">
        <v>352530085790897</v>
      </c>
      <c r="K1214" s="20" t="s">
        <v>106</v>
      </c>
      <c r="L1214" s="22">
        <v>282990484</v>
      </c>
      <c r="M1214" s="20" t="s">
        <v>126</v>
      </c>
      <c r="N1214" s="20" t="s">
        <v>106</v>
      </c>
      <c r="O1214" s="22">
        <v>1</v>
      </c>
      <c r="P1214" s="23">
        <v>250</v>
      </c>
      <c r="Q1214" s="23">
        <v>250</v>
      </c>
      <c r="R1214" s="23">
        <v>0</v>
      </c>
      <c r="S1214" s="23">
        <v>599</v>
      </c>
      <c r="T1214" s="23">
        <v>599</v>
      </c>
      <c r="U1214" s="23">
        <v>599</v>
      </c>
      <c r="V1214" s="23">
        <v>349</v>
      </c>
      <c r="X1214" s="23">
        <v>599</v>
      </c>
      <c r="Y1214" s="23">
        <v>-599</v>
      </c>
      <c r="Z1214" s="23">
        <v>0</v>
      </c>
      <c r="AA1214" s="20" t="s">
        <v>108</v>
      </c>
      <c r="AB1214" s="20" t="s">
        <v>127</v>
      </c>
      <c r="AC1214" s="20" t="s">
        <v>110</v>
      </c>
    </row>
    <row r="1215" spans="1:29" ht="13.2" x14ac:dyDescent="0.25">
      <c r="A1215" s="20" t="s">
        <v>1120</v>
      </c>
      <c r="B1215" s="20" t="s">
        <v>6</v>
      </c>
      <c r="C1215" s="20" t="s">
        <v>6</v>
      </c>
      <c r="D1215" s="20" t="s">
        <v>15</v>
      </c>
      <c r="E1215" s="20" t="s">
        <v>15</v>
      </c>
      <c r="F1215" s="21">
        <v>43697.779861111114</v>
      </c>
      <c r="H1215" s="20" t="s">
        <v>1121</v>
      </c>
      <c r="I1215" s="20" t="s">
        <v>134</v>
      </c>
      <c r="J1215" s="22">
        <v>7168702437</v>
      </c>
      <c r="K1215" s="20" t="s">
        <v>106</v>
      </c>
      <c r="L1215" s="22">
        <v>282990484</v>
      </c>
      <c r="M1215" s="20" t="s">
        <v>135</v>
      </c>
      <c r="N1215" s="20" t="s">
        <v>106</v>
      </c>
      <c r="O1215" s="22">
        <v>1</v>
      </c>
      <c r="P1215" s="23">
        <v>0</v>
      </c>
      <c r="Q1215" s="23">
        <v>0</v>
      </c>
      <c r="R1215" s="23">
        <v>0</v>
      </c>
      <c r="S1215" s="23">
        <v>150</v>
      </c>
      <c r="T1215" s="23">
        <v>150</v>
      </c>
      <c r="U1215" s="23">
        <v>150</v>
      </c>
      <c r="V1215" s="23">
        <v>150</v>
      </c>
      <c r="W1215" s="23">
        <v>0</v>
      </c>
      <c r="X1215" s="23">
        <v>150</v>
      </c>
      <c r="Y1215" s="23">
        <v>-150</v>
      </c>
      <c r="Z1215" s="23">
        <v>0</v>
      </c>
      <c r="AA1215" s="20" t="s">
        <v>108</v>
      </c>
      <c r="AB1215" s="20" t="s">
        <v>136</v>
      </c>
      <c r="AC1215" s="20" t="s">
        <v>110</v>
      </c>
    </row>
    <row r="1216" spans="1:29" ht="13.2" x14ac:dyDescent="0.25">
      <c r="A1216" s="20" t="s">
        <v>1120</v>
      </c>
      <c r="B1216" s="20" t="s">
        <v>6</v>
      </c>
      <c r="C1216" s="20" t="s">
        <v>6</v>
      </c>
      <c r="D1216" s="20" t="s">
        <v>15</v>
      </c>
      <c r="E1216" s="20" t="s">
        <v>15</v>
      </c>
      <c r="F1216" s="21">
        <v>43697.779861111114</v>
      </c>
      <c r="H1216" s="20" t="s">
        <v>1121</v>
      </c>
      <c r="I1216" s="20" t="s">
        <v>128</v>
      </c>
      <c r="J1216" s="22">
        <v>7168702437</v>
      </c>
      <c r="K1216" s="20" t="s">
        <v>106</v>
      </c>
      <c r="L1216" s="22">
        <v>282990484</v>
      </c>
      <c r="M1216" s="20" t="s">
        <v>129</v>
      </c>
      <c r="N1216" s="20" t="s">
        <v>106</v>
      </c>
      <c r="O1216" s="22">
        <v>1</v>
      </c>
      <c r="P1216" s="23">
        <v>0</v>
      </c>
      <c r="Q1216" s="23">
        <v>0</v>
      </c>
      <c r="R1216" s="23">
        <v>0</v>
      </c>
      <c r="S1216" s="23">
        <v>0</v>
      </c>
      <c r="T1216" s="23">
        <v>0</v>
      </c>
      <c r="U1216" s="23">
        <v>0</v>
      </c>
      <c r="V1216" s="23">
        <v>0</v>
      </c>
      <c r="W1216" s="23">
        <v>0</v>
      </c>
      <c r="X1216" s="23">
        <v>0</v>
      </c>
      <c r="Y1216" s="23">
        <v>0</v>
      </c>
      <c r="Z1216" s="23">
        <v>0</v>
      </c>
      <c r="AA1216" s="20" t="s">
        <v>108</v>
      </c>
      <c r="AB1216" s="20" t="s">
        <v>130</v>
      </c>
      <c r="AC1216" s="20" t="s">
        <v>110</v>
      </c>
    </row>
    <row r="1217" spans="1:29" ht="13.2" x14ac:dyDescent="0.25">
      <c r="A1217" s="20" t="s">
        <v>1120</v>
      </c>
      <c r="B1217" s="20" t="s">
        <v>6</v>
      </c>
      <c r="C1217" s="20" t="s">
        <v>6</v>
      </c>
      <c r="D1217" s="20" t="s">
        <v>15</v>
      </c>
      <c r="E1217" s="20" t="s">
        <v>15</v>
      </c>
      <c r="F1217" s="21">
        <v>43697.779861111114</v>
      </c>
      <c r="H1217" s="20" t="s">
        <v>1121</v>
      </c>
      <c r="I1217" s="20" t="s">
        <v>131</v>
      </c>
      <c r="K1217" s="20" t="s">
        <v>106</v>
      </c>
      <c r="L1217" s="22">
        <v>282990484</v>
      </c>
      <c r="M1217" s="20" t="s">
        <v>132</v>
      </c>
      <c r="N1217" s="20" t="s">
        <v>106</v>
      </c>
      <c r="O1217" s="22">
        <v>1</v>
      </c>
      <c r="P1217" s="23">
        <v>0</v>
      </c>
      <c r="Q1217" s="23">
        <v>0</v>
      </c>
      <c r="R1217" s="23">
        <v>0</v>
      </c>
      <c r="S1217" s="23">
        <v>0</v>
      </c>
      <c r="T1217" s="23">
        <v>0</v>
      </c>
      <c r="U1217" s="23">
        <v>0</v>
      </c>
      <c r="V1217" s="23">
        <v>0</v>
      </c>
      <c r="W1217" s="23">
        <v>0</v>
      </c>
      <c r="X1217" s="23">
        <v>0</v>
      </c>
      <c r="Y1217" s="23">
        <v>0</v>
      </c>
      <c r="Z1217" s="23">
        <v>0</v>
      </c>
      <c r="AA1217" s="20" t="s">
        <v>108</v>
      </c>
      <c r="AB1217" s="20" t="s">
        <v>133</v>
      </c>
      <c r="AC1217" s="20" t="s">
        <v>110</v>
      </c>
    </row>
    <row r="1218" spans="1:29" ht="13.2" x14ac:dyDescent="0.25">
      <c r="A1218" s="20" t="s">
        <v>1120</v>
      </c>
      <c r="B1218" s="20" t="s">
        <v>6</v>
      </c>
      <c r="C1218" s="20" t="s">
        <v>6</v>
      </c>
      <c r="D1218" s="20" t="s">
        <v>15</v>
      </c>
      <c r="E1218" s="20" t="s">
        <v>15</v>
      </c>
      <c r="F1218" s="21">
        <v>43697.779861111114</v>
      </c>
      <c r="H1218" s="20" t="s">
        <v>1121</v>
      </c>
      <c r="I1218" s="20" t="s">
        <v>407</v>
      </c>
      <c r="J1218" s="22">
        <v>7168702437</v>
      </c>
      <c r="K1218" s="20" t="s">
        <v>106</v>
      </c>
      <c r="L1218" s="22">
        <v>282990484</v>
      </c>
      <c r="M1218" s="20" t="s">
        <v>408</v>
      </c>
      <c r="N1218" s="20" t="s">
        <v>106</v>
      </c>
      <c r="O1218" s="22">
        <v>1</v>
      </c>
      <c r="P1218" s="23">
        <v>0</v>
      </c>
      <c r="Q1218" s="23">
        <v>0</v>
      </c>
      <c r="R1218" s="23">
        <v>55</v>
      </c>
      <c r="S1218" s="23">
        <v>55</v>
      </c>
      <c r="T1218" s="23">
        <v>55</v>
      </c>
      <c r="U1218" s="23">
        <v>55</v>
      </c>
      <c r="V1218" s="23">
        <v>55</v>
      </c>
      <c r="W1218" s="23">
        <v>0</v>
      </c>
      <c r="X1218" s="23">
        <v>55</v>
      </c>
      <c r="Y1218" s="23">
        <v>0</v>
      </c>
      <c r="Z1218" s="23">
        <v>0</v>
      </c>
      <c r="AA1218" s="20" t="s">
        <v>108</v>
      </c>
      <c r="AB1218" s="20" t="s">
        <v>151</v>
      </c>
      <c r="AC1218" s="20" t="s">
        <v>110</v>
      </c>
    </row>
    <row r="1219" spans="1:29" ht="13.2" x14ac:dyDescent="0.25">
      <c r="A1219" s="20" t="s">
        <v>1120</v>
      </c>
      <c r="B1219" s="20" t="s">
        <v>6</v>
      </c>
      <c r="C1219" s="20" t="s">
        <v>6</v>
      </c>
      <c r="D1219" s="20" t="s">
        <v>15</v>
      </c>
      <c r="E1219" s="20" t="s">
        <v>15</v>
      </c>
      <c r="F1219" s="21">
        <v>43697.779861111114</v>
      </c>
      <c r="H1219" s="20" t="s">
        <v>1121</v>
      </c>
      <c r="I1219" s="20" t="s">
        <v>154</v>
      </c>
      <c r="J1219" s="22">
        <v>7168702437</v>
      </c>
      <c r="K1219" s="20" t="s">
        <v>106</v>
      </c>
      <c r="L1219" s="22">
        <v>282990484</v>
      </c>
      <c r="M1219" s="20" t="s">
        <v>155</v>
      </c>
      <c r="N1219" s="20" t="s">
        <v>106</v>
      </c>
      <c r="O1219" s="22">
        <v>1</v>
      </c>
      <c r="P1219" s="23">
        <v>0</v>
      </c>
      <c r="Q1219" s="23">
        <v>0</v>
      </c>
      <c r="R1219" s="23">
        <v>0</v>
      </c>
      <c r="S1219" s="23">
        <v>0</v>
      </c>
      <c r="T1219" s="23">
        <v>0</v>
      </c>
      <c r="U1219" s="23">
        <v>0</v>
      </c>
      <c r="V1219" s="23">
        <v>0</v>
      </c>
      <c r="W1219" s="23">
        <v>0</v>
      </c>
      <c r="X1219" s="23">
        <v>0</v>
      </c>
      <c r="Y1219" s="23">
        <v>0</v>
      </c>
      <c r="Z1219" s="23">
        <v>0</v>
      </c>
      <c r="AA1219" s="20" t="s">
        <v>108</v>
      </c>
      <c r="AB1219" s="20" t="s">
        <v>151</v>
      </c>
      <c r="AC1219" s="20" t="s">
        <v>110</v>
      </c>
    </row>
    <row r="1220" spans="1:29" ht="13.2" x14ac:dyDescent="0.25">
      <c r="A1220" s="20" t="s">
        <v>1120</v>
      </c>
      <c r="B1220" s="20" t="s">
        <v>6</v>
      </c>
      <c r="C1220" s="20" t="s">
        <v>6</v>
      </c>
      <c r="D1220" s="20" t="s">
        <v>15</v>
      </c>
      <c r="E1220" s="20" t="s">
        <v>15</v>
      </c>
      <c r="F1220" s="21">
        <v>43697.779861111114</v>
      </c>
      <c r="H1220" s="20" t="s">
        <v>1121</v>
      </c>
      <c r="I1220" s="20" t="s">
        <v>156</v>
      </c>
      <c r="J1220" s="22">
        <v>1701261998</v>
      </c>
      <c r="K1220" s="20" t="s">
        <v>106</v>
      </c>
      <c r="L1220" s="22">
        <v>282990484</v>
      </c>
      <c r="M1220" s="20" t="s">
        <v>157</v>
      </c>
      <c r="N1220" s="20" t="s">
        <v>106</v>
      </c>
      <c r="O1220" s="22">
        <v>1</v>
      </c>
      <c r="P1220" s="23">
        <v>0</v>
      </c>
      <c r="Q1220" s="23">
        <v>0</v>
      </c>
      <c r="R1220" s="23">
        <v>0</v>
      </c>
      <c r="S1220" s="23">
        <v>0</v>
      </c>
      <c r="T1220" s="23">
        <v>0</v>
      </c>
      <c r="U1220" s="23">
        <v>0</v>
      </c>
      <c r="V1220" s="23">
        <v>0</v>
      </c>
      <c r="W1220" s="23">
        <v>0</v>
      </c>
      <c r="X1220" s="23">
        <v>0</v>
      </c>
      <c r="Y1220" s="23">
        <v>0</v>
      </c>
      <c r="Z1220" s="23">
        <v>0</v>
      </c>
      <c r="AA1220" s="20" t="s">
        <v>108</v>
      </c>
      <c r="AB1220" s="20" t="s">
        <v>158</v>
      </c>
      <c r="AC1220" s="20" t="s">
        <v>110</v>
      </c>
    </row>
    <row r="1221" spans="1:29" ht="13.2" x14ac:dyDescent="0.25">
      <c r="A1221" s="20" t="s">
        <v>1120</v>
      </c>
      <c r="B1221" s="20" t="s">
        <v>6</v>
      </c>
      <c r="C1221" s="20" t="s">
        <v>6</v>
      </c>
      <c r="D1221" s="20" t="s">
        <v>15</v>
      </c>
      <c r="E1221" s="20" t="s">
        <v>15</v>
      </c>
      <c r="F1221" s="21">
        <v>43697.779861111114</v>
      </c>
      <c r="H1221" s="20" t="s">
        <v>1121</v>
      </c>
      <c r="I1221" s="20" t="s">
        <v>159</v>
      </c>
      <c r="J1221" s="22">
        <v>7168702437</v>
      </c>
      <c r="K1221" s="20" t="s">
        <v>106</v>
      </c>
      <c r="L1221" s="22">
        <v>282990484</v>
      </c>
      <c r="M1221" s="20" t="s">
        <v>160</v>
      </c>
      <c r="N1221" s="20" t="s">
        <v>141</v>
      </c>
      <c r="O1221" s="22">
        <v>-1</v>
      </c>
      <c r="P1221" s="23">
        <v>0</v>
      </c>
      <c r="Q1221" s="23">
        <v>0</v>
      </c>
      <c r="R1221" s="23">
        <v>-599</v>
      </c>
      <c r="S1221" s="23">
        <v>-599</v>
      </c>
      <c r="T1221" s="23">
        <v>-599</v>
      </c>
      <c r="U1221" s="23">
        <v>-599</v>
      </c>
      <c r="V1221" s="23">
        <v>-599</v>
      </c>
      <c r="W1221" s="23">
        <v>0</v>
      </c>
      <c r="X1221" s="23">
        <v>-599</v>
      </c>
      <c r="Y1221" s="23">
        <v>0</v>
      </c>
      <c r="Z1221" s="23">
        <v>0</v>
      </c>
      <c r="AA1221" s="20" t="s">
        <v>108</v>
      </c>
      <c r="AB1221" s="20" t="s">
        <v>161</v>
      </c>
      <c r="AC1221" s="20" t="s">
        <v>110</v>
      </c>
    </row>
    <row r="1222" spans="1:29" ht="13.2" x14ac:dyDescent="0.25">
      <c r="A1222" s="20" t="s">
        <v>1120</v>
      </c>
      <c r="B1222" s="20" t="s">
        <v>6</v>
      </c>
      <c r="C1222" s="20" t="s">
        <v>6</v>
      </c>
      <c r="D1222" s="20" t="s">
        <v>15</v>
      </c>
      <c r="E1222" s="20" t="s">
        <v>15</v>
      </c>
      <c r="F1222" s="21">
        <v>43697.779861111114</v>
      </c>
      <c r="H1222" s="20" t="s">
        <v>1121</v>
      </c>
      <c r="I1222" s="20" t="s">
        <v>162</v>
      </c>
      <c r="J1222" s="22">
        <v>7168702437</v>
      </c>
      <c r="K1222" s="20" t="s">
        <v>106</v>
      </c>
      <c r="L1222" s="22">
        <v>282990484</v>
      </c>
      <c r="M1222" s="20" t="s">
        <v>163</v>
      </c>
      <c r="N1222" s="20" t="s">
        <v>141</v>
      </c>
      <c r="O1222" s="22">
        <v>-1</v>
      </c>
      <c r="P1222" s="23">
        <v>0</v>
      </c>
      <c r="Q1222" s="23">
        <v>0</v>
      </c>
      <c r="R1222" s="23">
        <v>-29.95</v>
      </c>
      <c r="S1222" s="23">
        <v>-29.95</v>
      </c>
      <c r="T1222" s="23">
        <v>-29.95</v>
      </c>
      <c r="U1222" s="23">
        <v>-29.95</v>
      </c>
      <c r="V1222" s="23">
        <v>-29.95</v>
      </c>
      <c r="W1222" s="23">
        <v>0</v>
      </c>
      <c r="X1222" s="23">
        <v>-29.95</v>
      </c>
      <c r="Y1222" s="23">
        <v>0</v>
      </c>
      <c r="Z1222" s="23">
        <v>0</v>
      </c>
      <c r="AA1222" s="20" t="s">
        <v>108</v>
      </c>
      <c r="AB1222" s="20" t="s">
        <v>158</v>
      </c>
      <c r="AC1222" s="20" t="s">
        <v>110</v>
      </c>
    </row>
    <row r="1223" spans="1:29" ht="13.2" x14ac:dyDescent="0.25">
      <c r="A1223" s="20" t="s">
        <v>1120</v>
      </c>
      <c r="B1223" s="20" t="s">
        <v>6</v>
      </c>
      <c r="C1223" s="20" t="s">
        <v>6</v>
      </c>
      <c r="D1223" s="20" t="s">
        <v>15</v>
      </c>
      <c r="E1223" s="20" t="s">
        <v>15</v>
      </c>
      <c r="F1223" s="21">
        <v>43697.779861111114</v>
      </c>
      <c r="H1223" s="20" t="s">
        <v>1121</v>
      </c>
      <c r="I1223" s="20" t="s">
        <v>164</v>
      </c>
      <c r="J1223" s="22">
        <v>7168702437</v>
      </c>
      <c r="K1223" s="20" t="s">
        <v>106</v>
      </c>
      <c r="L1223" s="22">
        <v>282990484</v>
      </c>
      <c r="M1223" s="20" t="s">
        <v>165</v>
      </c>
      <c r="N1223" s="20" t="s">
        <v>106</v>
      </c>
      <c r="O1223" s="22">
        <v>1</v>
      </c>
      <c r="P1223" s="23">
        <v>0</v>
      </c>
      <c r="Q1223" s="23">
        <v>0</v>
      </c>
      <c r="R1223" s="23">
        <v>599</v>
      </c>
      <c r="S1223" s="23">
        <v>599</v>
      </c>
      <c r="T1223" s="23">
        <v>599</v>
      </c>
      <c r="U1223" s="23">
        <v>599</v>
      </c>
      <c r="V1223" s="23">
        <v>599</v>
      </c>
      <c r="W1223" s="23">
        <v>0</v>
      </c>
      <c r="X1223" s="23">
        <v>599</v>
      </c>
      <c r="Y1223" s="23">
        <v>0</v>
      </c>
      <c r="Z1223" s="23">
        <v>0</v>
      </c>
      <c r="AA1223" s="20" t="s">
        <v>108</v>
      </c>
      <c r="AB1223" s="20" t="s">
        <v>158</v>
      </c>
      <c r="AC1223" s="20" t="s">
        <v>110</v>
      </c>
    </row>
    <row r="1224" spans="1:29" ht="13.2" x14ac:dyDescent="0.25">
      <c r="A1224" s="20" t="s">
        <v>1120</v>
      </c>
      <c r="B1224" s="20" t="s">
        <v>6</v>
      </c>
      <c r="C1224" s="20" t="s">
        <v>6</v>
      </c>
      <c r="D1224" s="20" t="s">
        <v>15</v>
      </c>
      <c r="E1224" s="20" t="s">
        <v>15</v>
      </c>
      <c r="F1224" s="21">
        <v>43697.779861111114</v>
      </c>
      <c r="H1224" s="20" t="s">
        <v>1121</v>
      </c>
      <c r="I1224" s="20" t="s">
        <v>415</v>
      </c>
      <c r="K1224" s="20" t="s">
        <v>106</v>
      </c>
      <c r="M1224" s="20" t="s">
        <v>416</v>
      </c>
      <c r="N1224" s="20" t="s">
        <v>106</v>
      </c>
      <c r="O1224" s="22">
        <v>1</v>
      </c>
      <c r="P1224" s="23">
        <v>19.95</v>
      </c>
      <c r="Q1224" s="23">
        <v>19.95</v>
      </c>
      <c r="R1224" s="23">
        <v>49.99</v>
      </c>
      <c r="S1224" s="23">
        <v>49.99</v>
      </c>
      <c r="T1224" s="23">
        <v>49.99</v>
      </c>
      <c r="U1224" s="23">
        <v>49.99</v>
      </c>
      <c r="V1224" s="23">
        <v>30.04</v>
      </c>
      <c r="X1224" s="23">
        <v>49.99</v>
      </c>
      <c r="Y1224" s="23">
        <v>0</v>
      </c>
      <c r="Z1224" s="23">
        <v>0</v>
      </c>
      <c r="AA1224" s="20" t="s">
        <v>108</v>
      </c>
      <c r="AB1224" s="20" t="s">
        <v>191</v>
      </c>
      <c r="AC1224" s="20" t="s">
        <v>110</v>
      </c>
    </row>
    <row r="1225" spans="1:29" ht="13.2" x14ac:dyDescent="0.25">
      <c r="A1225" s="20" t="s">
        <v>1122</v>
      </c>
      <c r="B1225" s="20" t="s">
        <v>6</v>
      </c>
      <c r="C1225" s="20" t="s">
        <v>6</v>
      </c>
      <c r="D1225" s="20" t="s">
        <v>404</v>
      </c>
      <c r="E1225" s="20" t="s">
        <v>10</v>
      </c>
      <c r="F1225" s="21">
        <v>43697.788194444445</v>
      </c>
      <c r="H1225" s="20" t="s">
        <v>295</v>
      </c>
      <c r="I1225" s="20" t="s">
        <v>1123</v>
      </c>
      <c r="K1225" s="20" t="s">
        <v>106</v>
      </c>
      <c r="M1225" s="20" t="s">
        <v>1124</v>
      </c>
      <c r="N1225" s="20" t="s">
        <v>106</v>
      </c>
      <c r="O1225" s="22">
        <v>1</v>
      </c>
      <c r="P1225" s="23">
        <v>8.74</v>
      </c>
      <c r="Q1225" s="23">
        <v>8.74</v>
      </c>
      <c r="R1225" s="23">
        <v>40</v>
      </c>
      <c r="S1225" s="23">
        <v>34.99</v>
      </c>
      <c r="T1225" s="23">
        <v>40</v>
      </c>
      <c r="U1225" s="23">
        <v>34.99</v>
      </c>
      <c r="V1225" s="23">
        <v>26.25</v>
      </c>
      <c r="X1225" s="23">
        <v>34.99</v>
      </c>
      <c r="Y1225" s="23">
        <v>5.01</v>
      </c>
      <c r="Z1225" s="23">
        <v>0</v>
      </c>
      <c r="AA1225" s="20" t="s">
        <v>108</v>
      </c>
      <c r="AB1225" s="20" t="s">
        <v>191</v>
      </c>
      <c r="AC1225" s="20" t="s">
        <v>110</v>
      </c>
    </row>
    <row r="1226" spans="1:29" ht="13.2" x14ac:dyDescent="0.25">
      <c r="A1226" s="20" t="s">
        <v>1122</v>
      </c>
      <c r="B1226" s="20" t="s">
        <v>6</v>
      </c>
      <c r="C1226" s="20" t="s">
        <v>6</v>
      </c>
      <c r="D1226" s="20" t="s">
        <v>404</v>
      </c>
      <c r="E1226" s="20" t="s">
        <v>10</v>
      </c>
      <c r="F1226" s="21">
        <v>43697.788194444445</v>
      </c>
      <c r="H1226" s="20" t="s">
        <v>295</v>
      </c>
      <c r="I1226" s="20" t="s">
        <v>121</v>
      </c>
      <c r="K1226" s="20" t="s">
        <v>106</v>
      </c>
      <c r="M1226" s="20" t="s">
        <v>122</v>
      </c>
      <c r="N1226" s="20" t="s">
        <v>106</v>
      </c>
      <c r="O1226" s="22">
        <v>1</v>
      </c>
      <c r="P1226" s="23">
        <v>11.25</v>
      </c>
      <c r="Q1226" s="23">
        <v>11.25</v>
      </c>
      <c r="R1226" s="23">
        <v>59.99</v>
      </c>
      <c r="S1226" s="23">
        <v>54.99</v>
      </c>
      <c r="T1226" s="23">
        <v>59.99</v>
      </c>
      <c r="U1226" s="23">
        <v>54.99</v>
      </c>
      <c r="V1226" s="23">
        <v>43.74</v>
      </c>
      <c r="X1226" s="23">
        <v>54.99</v>
      </c>
      <c r="Y1226" s="23">
        <v>5</v>
      </c>
      <c r="Z1226" s="23">
        <v>0</v>
      </c>
      <c r="AA1226" s="20" t="s">
        <v>108</v>
      </c>
      <c r="AB1226" s="20" t="s">
        <v>124</v>
      </c>
      <c r="AC1226" s="20" t="s">
        <v>110</v>
      </c>
    </row>
    <row r="1227" spans="1:29" ht="13.2" x14ac:dyDescent="0.25">
      <c r="A1227" s="20" t="s">
        <v>1125</v>
      </c>
      <c r="B1227" s="20" t="s">
        <v>6</v>
      </c>
      <c r="C1227" s="20" t="s">
        <v>6</v>
      </c>
      <c r="D1227" s="20" t="s">
        <v>65</v>
      </c>
      <c r="E1227" s="20" t="s">
        <v>65</v>
      </c>
      <c r="F1227" s="21">
        <v>43698.398611111108</v>
      </c>
      <c r="H1227" s="20" t="s">
        <v>1126</v>
      </c>
      <c r="I1227" s="20" t="s">
        <v>105</v>
      </c>
      <c r="J1227" s="22">
        <v>7169988447</v>
      </c>
      <c r="K1227" s="20" t="s">
        <v>106</v>
      </c>
      <c r="M1227" s="20" t="s">
        <v>107</v>
      </c>
      <c r="N1227" s="20" t="s">
        <v>106</v>
      </c>
      <c r="O1227" s="22">
        <v>1</v>
      </c>
      <c r="P1227" s="23">
        <v>0</v>
      </c>
      <c r="Q1227" s="23">
        <v>0</v>
      </c>
      <c r="R1227" s="23">
        <v>82.55</v>
      </c>
      <c r="S1227" s="23">
        <v>0</v>
      </c>
      <c r="T1227" s="23">
        <v>82.55</v>
      </c>
      <c r="U1227" s="23">
        <v>82.55</v>
      </c>
      <c r="V1227" s="23">
        <v>0</v>
      </c>
      <c r="X1227" s="23">
        <v>0</v>
      </c>
      <c r="Y1227" s="23">
        <v>0</v>
      </c>
      <c r="Z1227" s="23">
        <v>0</v>
      </c>
      <c r="AA1227" s="20" t="s">
        <v>108</v>
      </c>
      <c r="AB1227" s="20" t="s">
        <v>109</v>
      </c>
      <c r="AC1227" s="20" t="s">
        <v>110</v>
      </c>
    </row>
    <row r="1228" spans="1:29" ht="13.2" x14ac:dyDescent="0.25">
      <c r="A1228" s="20" t="s">
        <v>1125</v>
      </c>
      <c r="B1228" s="20" t="s">
        <v>6</v>
      </c>
      <c r="C1228" s="20" t="s">
        <v>6</v>
      </c>
      <c r="D1228" s="20" t="s">
        <v>65</v>
      </c>
      <c r="E1228" s="20" t="s">
        <v>65</v>
      </c>
      <c r="F1228" s="21">
        <v>43698.398611111108</v>
      </c>
      <c r="H1228" s="20" t="s">
        <v>1126</v>
      </c>
      <c r="I1228" s="20" t="s">
        <v>111</v>
      </c>
      <c r="J1228" s="22">
        <v>7169988447</v>
      </c>
      <c r="K1228" s="20" t="s">
        <v>106</v>
      </c>
      <c r="M1228" s="20" t="s">
        <v>112</v>
      </c>
      <c r="N1228" s="20" t="s">
        <v>106</v>
      </c>
      <c r="O1228" s="22">
        <v>1</v>
      </c>
      <c r="P1228" s="23">
        <v>0</v>
      </c>
      <c r="Q1228" s="23">
        <v>0</v>
      </c>
      <c r="R1228" s="23">
        <v>0</v>
      </c>
      <c r="S1228" s="23">
        <v>0</v>
      </c>
      <c r="T1228" s="23">
        <v>0</v>
      </c>
      <c r="U1228" s="23">
        <v>0</v>
      </c>
      <c r="V1228" s="23">
        <v>0</v>
      </c>
      <c r="X1228" s="23">
        <v>0</v>
      </c>
      <c r="Y1228" s="23">
        <v>0</v>
      </c>
      <c r="Z1228" s="23">
        <v>0</v>
      </c>
      <c r="AA1228" s="20" t="s">
        <v>108</v>
      </c>
      <c r="AB1228" s="20" t="s">
        <v>113</v>
      </c>
      <c r="AC1228" s="20" t="s">
        <v>110</v>
      </c>
    </row>
    <row r="1229" spans="1:29" ht="13.2" x14ac:dyDescent="0.25">
      <c r="A1229" s="20" t="s">
        <v>1125</v>
      </c>
      <c r="B1229" s="20" t="s">
        <v>6</v>
      </c>
      <c r="C1229" s="20" t="s">
        <v>6</v>
      </c>
      <c r="D1229" s="20" t="s">
        <v>65</v>
      </c>
      <c r="E1229" s="20" t="s">
        <v>65</v>
      </c>
      <c r="F1229" s="21">
        <v>43698.398611111108</v>
      </c>
      <c r="H1229" s="20" t="s">
        <v>1126</v>
      </c>
      <c r="I1229" s="20" t="s">
        <v>114</v>
      </c>
      <c r="J1229" s="22">
        <v>7169988447</v>
      </c>
      <c r="K1229" s="20" t="s">
        <v>106</v>
      </c>
      <c r="M1229" s="20" t="s">
        <v>115</v>
      </c>
      <c r="N1229" s="20" t="s">
        <v>106</v>
      </c>
      <c r="O1229" s="22">
        <v>1</v>
      </c>
      <c r="P1229" s="23">
        <v>0</v>
      </c>
      <c r="Q1229" s="23">
        <v>0</v>
      </c>
      <c r="R1229" s="23">
        <v>0</v>
      </c>
      <c r="S1229" s="23">
        <v>0</v>
      </c>
      <c r="T1229" s="23">
        <v>0</v>
      </c>
      <c r="U1229" s="23">
        <v>0</v>
      </c>
      <c r="V1229" s="23">
        <v>0</v>
      </c>
      <c r="W1229" s="23">
        <v>0</v>
      </c>
      <c r="X1229" s="23">
        <v>0</v>
      </c>
      <c r="Y1229" s="23">
        <v>0</v>
      </c>
      <c r="Z1229" s="23">
        <v>0</v>
      </c>
      <c r="AA1229" s="20" t="s">
        <v>108</v>
      </c>
      <c r="AB1229" s="20" t="s">
        <v>116</v>
      </c>
      <c r="AC1229" s="20" t="s">
        <v>110</v>
      </c>
    </row>
    <row r="1230" spans="1:29" ht="13.2" x14ac:dyDescent="0.25">
      <c r="A1230" s="20" t="s">
        <v>1127</v>
      </c>
      <c r="B1230" s="20" t="s">
        <v>7</v>
      </c>
      <c r="C1230" s="20" t="s">
        <v>7</v>
      </c>
      <c r="D1230" s="20" t="s">
        <v>14</v>
      </c>
      <c r="E1230" s="20" t="s">
        <v>14</v>
      </c>
      <c r="F1230" s="21">
        <v>43698.419444444444</v>
      </c>
      <c r="H1230" s="20" t="s">
        <v>1128</v>
      </c>
      <c r="I1230" s="20" t="s">
        <v>1049</v>
      </c>
      <c r="K1230" s="20" t="s">
        <v>106</v>
      </c>
      <c r="M1230" s="20" t="s">
        <v>1050</v>
      </c>
      <c r="N1230" s="20" t="s">
        <v>106</v>
      </c>
      <c r="O1230" s="22">
        <v>1</v>
      </c>
      <c r="P1230" s="23">
        <v>6.45</v>
      </c>
      <c r="Q1230" s="23">
        <v>6.45</v>
      </c>
      <c r="R1230" s="23">
        <v>34.99</v>
      </c>
      <c r="S1230" s="23">
        <v>24.99</v>
      </c>
      <c r="T1230" s="23">
        <v>34.99</v>
      </c>
      <c r="U1230" s="23">
        <v>24.99</v>
      </c>
      <c r="V1230" s="23">
        <v>18.54</v>
      </c>
      <c r="X1230" s="23">
        <v>24.99</v>
      </c>
      <c r="Y1230" s="23">
        <v>10</v>
      </c>
      <c r="Z1230" s="23">
        <v>0</v>
      </c>
      <c r="AA1230" s="20" t="s">
        <v>123</v>
      </c>
      <c r="AB1230" s="20" t="s">
        <v>196</v>
      </c>
      <c r="AC1230" s="20" t="s">
        <v>110</v>
      </c>
    </row>
    <row r="1231" spans="1:29" ht="13.2" x14ac:dyDescent="0.25">
      <c r="A1231" s="20" t="s">
        <v>1129</v>
      </c>
      <c r="B1231" s="20" t="s">
        <v>6</v>
      </c>
      <c r="C1231" s="20" t="s">
        <v>6</v>
      </c>
      <c r="D1231" s="20" t="s">
        <v>17</v>
      </c>
      <c r="E1231" s="20" t="s">
        <v>65</v>
      </c>
      <c r="F1231" s="21">
        <v>43698.43472222222</v>
      </c>
      <c r="H1231" s="20" t="s">
        <v>1130</v>
      </c>
      <c r="I1231" s="20" t="s">
        <v>105</v>
      </c>
      <c r="J1231" s="22">
        <v>7163340255</v>
      </c>
      <c r="K1231" s="20" t="s">
        <v>106</v>
      </c>
      <c r="M1231" s="20" t="s">
        <v>107</v>
      </c>
      <c r="N1231" s="20" t="s">
        <v>106</v>
      </c>
      <c r="O1231" s="22">
        <v>1</v>
      </c>
      <c r="P1231" s="23">
        <v>0</v>
      </c>
      <c r="Q1231" s="23">
        <v>0</v>
      </c>
      <c r="R1231" s="23">
        <v>185.8</v>
      </c>
      <c r="S1231" s="23">
        <v>0</v>
      </c>
      <c r="T1231" s="23">
        <v>185.8</v>
      </c>
      <c r="U1231" s="23">
        <v>185.8</v>
      </c>
      <c r="V1231" s="23">
        <v>0</v>
      </c>
      <c r="X1231" s="23">
        <v>0</v>
      </c>
      <c r="Y1231" s="23">
        <v>0</v>
      </c>
      <c r="Z1231" s="23">
        <v>0</v>
      </c>
      <c r="AA1231" s="20" t="s">
        <v>108</v>
      </c>
      <c r="AB1231" s="20" t="s">
        <v>109</v>
      </c>
      <c r="AC1231" s="20" t="s">
        <v>110</v>
      </c>
    </row>
    <row r="1232" spans="1:29" ht="13.2" x14ac:dyDescent="0.25">
      <c r="A1232" s="20" t="s">
        <v>1129</v>
      </c>
      <c r="B1232" s="20" t="s">
        <v>6</v>
      </c>
      <c r="C1232" s="20" t="s">
        <v>6</v>
      </c>
      <c r="D1232" s="20" t="s">
        <v>17</v>
      </c>
      <c r="E1232" s="20" t="s">
        <v>65</v>
      </c>
      <c r="F1232" s="21">
        <v>43698.43472222222</v>
      </c>
      <c r="H1232" s="20" t="s">
        <v>1130</v>
      </c>
      <c r="I1232" s="20" t="s">
        <v>111</v>
      </c>
      <c r="J1232" s="22">
        <v>7163440255</v>
      </c>
      <c r="K1232" s="20" t="s">
        <v>106</v>
      </c>
      <c r="M1232" s="20" t="s">
        <v>112</v>
      </c>
      <c r="N1232" s="20" t="s">
        <v>106</v>
      </c>
      <c r="O1232" s="22">
        <v>1</v>
      </c>
      <c r="P1232" s="23">
        <v>0</v>
      </c>
      <c r="Q1232" s="23">
        <v>0</v>
      </c>
      <c r="R1232" s="23">
        <v>0</v>
      </c>
      <c r="S1232" s="23">
        <v>0</v>
      </c>
      <c r="T1232" s="23">
        <v>0</v>
      </c>
      <c r="U1232" s="23">
        <v>0</v>
      </c>
      <c r="V1232" s="23">
        <v>0</v>
      </c>
      <c r="X1232" s="23">
        <v>0</v>
      </c>
      <c r="Y1232" s="23">
        <v>0</v>
      </c>
      <c r="Z1232" s="23">
        <v>0</v>
      </c>
      <c r="AA1232" s="20" t="s">
        <v>108</v>
      </c>
      <c r="AB1232" s="20" t="s">
        <v>113</v>
      </c>
      <c r="AC1232" s="20" t="s">
        <v>110</v>
      </c>
    </row>
    <row r="1233" spans="1:29" ht="13.2" x14ac:dyDescent="0.25">
      <c r="A1233" s="20" t="s">
        <v>1129</v>
      </c>
      <c r="B1233" s="20" t="s">
        <v>6</v>
      </c>
      <c r="C1233" s="20" t="s">
        <v>6</v>
      </c>
      <c r="D1233" s="20" t="s">
        <v>17</v>
      </c>
      <c r="E1233" s="20" t="s">
        <v>65</v>
      </c>
      <c r="F1233" s="21">
        <v>43698.43472222222</v>
      </c>
      <c r="H1233" s="20" t="s">
        <v>1130</v>
      </c>
      <c r="I1233" s="20" t="s">
        <v>114</v>
      </c>
      <c r="J1233" s="22">
        <v>7163440255</v>
      </c>
      <c r="K1233" s="20" t="s">
        <v>106</v>
      </c>
      <c r="M1233" s="20" t="s">
        <v>115</v>
      </c>
      <c r="N1233" s="20" t="s">
        <v>106</v>
      </c>
      <c r="O1233" s="22">
        <v>1</v>
      </c>
      <c r="P1233" s="23">
        <v>0</v>
      </c>
      <c r="Q1233" s="23">
        <v>0</v>
      </c>
      <c r="R1233" s="23">
        <v>0</v>
      </c>
      <c r="S1233" s="23">
        <v>0</v>
      </c>
      <c r="T1233" s="23">
        <v>0</v>
      </c>
      <c r="U1233" s="23">
        <v>0</v>
      </c>
      <c r="V1233" s="23">
        <v>0</v>
      </c>
      <c r="W1233" s="23">
        <v>0</v>
      </c>
      <c r="X1233" s="23">
        <v>0</v>
      </c>
      <c r="Y1233" s="23">
        <v>0</v>
      </c>
      <c r="Z1233" s="23">
        <v>0</v>
      </c>
      <c r="AA1233" s="20" t="s">
        <v>108</v>
      </c>
      <c r="AB1233" s="20" t="s">
        <v>116</v>
      </c>
      <c r="AC1233" s="20" t="s">
        <v>110</v>
      </c>
    </row>
    <row r="1234" spans="1:29" ht="13.2" x14ac:dyDescent="0.25">
      <c r="A1234" s="20" t="s">
        <v>1131</v>
      </c>
      <c r="B1234" s="20" t="s">
        <v>8</v>
      </c>
      <c r="C1234" s="20" t="s">
        <v>8</v>
      </c>
      <c r="D1234" s="20" t="s">
        <v>64</v>
      </c>
      <c r="E1234" s="20" t="s">
        <v>64</v>
      </c>
      <c r="F1234" s="21">
        <v>43698.443055555559</v>
      </c>
      <c r="H1234" s="20" t="s">
        <v>1132</v>
      </c>
      <c r="I1234" s="20" t="s">
        <v>174</v>
      </c>
      <c r="J1234" s="22">
        <v>352015071816047</v>
      </c>
      <c r="K1234" s="20" t="s">
        <v>106</v>
      </c>
      <c r="L1234" s="22">
        <v>284990699</v>
      </c>
      <c r="M1234" s="20" t="s">
        <v>175</v>
      </c>
      <c r="N1234" s="20" t="s">
        <v>106</v>
      </c>
      <c r="O1234" s="22">
        <v>1</v>
      </c>
      <c r="P1234" s="23">
        <v>0</v>
      </c>
      <c r="Q1234" s="23">
        <v>0</v>
      </c>
      <c r="R1234" s="23">
        <v>0</v>
      </c>
      <c r="S1234" s="23">
        <v>0</v>
      </c>
      <c r="T1234" s="23">
        <v>0</v>
      </c>
      <c r="U1234" s="23">
        <v>0</v>
      </c>
      <c r="V1234" s="23">
        <v>0</v>
      </c>
      <c r="X1234" s="23">
        <v>0</v>
      </c>
      <c r="Y1234" s="23">
        <v>0</v>
      </c>
      <c r="Z1234" s="23">
        <v>0</v>
      </c>
      <c r="AA1234" s="20" t="s">
        <v>182</v>
      </c>
      <c r="AB1234" s="20" t="s">
        <v>176</v>
      </c>
      <c r="AC1234" s="20" t="s">
        <v>110</v>
      </c>
    </row>
    <row r="1235" spans="1:29" ht="13.2" x14ac:dyDescent="0.25">
      <c r="A1235" s="20" t="s">
        <v>1131</v>
      </c>
      <c r="B1235" s="20" t="s">
        <v>8</v>
      </c>
      <c r="C1235" s="20" t="s">
        <v>8</v>
      </c>
      <c r="D1235" s="20" t="s">
        <v>64</v>
      </c>
      <c r="E1235" s="20" t="s">
        <v>64</v>
      </c>
      <c r="F1235" s="21">
        <v>43698.443055555559</v>
      </c>
      <c r="H1235" s="20" t="s">
        <v>1132</v>
      </c>
      <c r="I1235" s="20" t="s">
        <v>225</v>
      </c>
      <c r="J1235" s="22">
        <v>7167909583</v>
      </c>
      <c r="K1235" s="20" t="s">
        <v>106</v>
      </c>
      <c r="L1235" s="22">
        <v>284990699</v>
      </c>
      <c r="M1235" s="20" t="s">
        <v>226</v>
      </c>
      <c r="N1235" s="20" t="s">
        <v>106</v>
      </c>
      <c r="O1235" s="22">
        <v>1</v>
      </c>
      <c r="P1235" s="23">
        <v>0</v>
      </c>
      <c r="Q1235" s="23">
        <v>0</v>
      </c>
      <c r="R1235" s="23">
        <v>0</v>
      </c>
      <c r="S1235" s="23">
        <v>150</v>
      </c>
      <c r="T1235" s="23">
        <v>150</v>
      </c>
      <c r="U1235" s="23">
        <v>150</v>
      </c>
      <c r="V1235" s="23">
        <v>150</v>
      </c>
      <c r="W1235" s="23">
        <v>0</v>
      </c>
      <c r="X1235" s="23">
        <v>150</v>
      </c>
      <c r="Y1235" s="23">
        <v>-150</v>
      </c>
      <c r="Z1235" s="23">
        <v>0</v>
      </c>
      <c r="AA1235" s="20" t="s">
        <v>182</v>
      </c>
      <c r="AB1235" s="20" t="s">
        <v>204</v>
      </c>
      <c r="AC1235" s="20" t="s">
        <v>110</v>
      </c>
    </row>
    <row r="1236" spans="1:29" ht="13.2" x14ac:dyDescent="0.25">
      <c r="A1236" s="20" t="s">
        <v>1131</v>
      </c>
      <c r="B1236" s="20" t="s">
        <v>8</v>
      </c>
      <c r="C1236" s="20" t="s">
        <v>8</v>
      </c>
      <c r="D1236" s="20" t="s">
        <v>64</v>
      </c>
      <c r="E1236" s="20" t="s">
        <v>64</v>
      </c>
      <c r="F1236" s="21">
        <v>43698.443055555559</v>
      </c>
      <c r="H1236" s="20" t="s">
        <v>1132</v>
      </c>
      <c r="I1236" s="20" t="s">
        <v>205</v>
      </c>
      <c r="K1236" s="20" t="s">
        <v>106</v>
      </c>
      <c r="L1236" s="22">
        <v>284990699</v>
      </c>
      <c r="M1236" s="20" t="s">
        <v>206</v>
      </c>
      <c r="N1236" s="20" t="s">
        <v>106</v>
      </c>
      <c r="O1236" s="22">
        <v>1</v>
      </c>
      <c r="P1236" s="23">
        <v>0</v>
      </c>
      <c r="Q1236" s="23">
        <v>0</v>
      </c>
      <c r="R1236" s="23">
        <v>0</v>
      </c>
      <c r="S1236" s="23">
        <v>0</v>
      </c>
      <c r="T1236" s="23">
        <v>0</v>
      </c>
      <c r="U1236" s="23">
        <v>0</v>
      </c>
      <c r="V1236" s="23">
        <v>0</v>
      </c>
      <c r="W1236" s="23">
        <v>0</v>
      </c>
      <c r="X1236" s="23">
        <v>0</v>
      </c>
      <c r="Y1236" s="23">
        <v>0</v>
      </c>
      <c r="Z1236" s="23">
        <v>0</v>
      </c>
      <c r="AA1236" s="20" t="s">
        <v>182</v>
      </c>
      <c r="AB1236" s="20" t="s">
        <v>133</v>
      </c>
      <c r="AC1236" s="20" t="s">
        <v>110</v>
      </c>
    </row>
    <row r="1237" spans="1:29" ht="13.2" x14ac:dyDescent="0.25">
      <c r="A1237" s="20" t="s">
        <v>1131</v>
      </c>
      <c r="B1237" s="20" t="s">
        <v>8</v>
      </c>
      <c r="C1237" s="20" t="s">
        <v>8</v>
      </c>
      <c r="D1237" s="20" t="s">
        <v>64</v>
      </c>
      <c r="E1237" s="20" t="s">
        <v>64</v>
      </c>
      <c r="F1237" s="21">
        <v>43698.443055555559</v>
      </c>
      <c r="H1237" s="20" t="s">
        <v>1132</v>
      </c>
      <c r="I1237" s="20" t="s">
        <v>207</v>
      </c>
      <c r="J1237" s="22">
        <v>7167909583</v>
      </c>
      <c r="K1237" s="20" t="s">
        <v>106</v>
      </c>
      <c r="L1237" s="22">
        <v>284990699</v>
      </c>
      <c r="M1237" s="20" t="s">
        <v>208</v>
      </c>
      <c r="N1237" s="20" t="s">
        <v>106</v>
      </c>
      <c r="O1237" s="22">
        <v>1</v>
      </c>
      <c r="P1237" s="23">
        <v>0</v>
      </c>
      <c r="Q1237" s="23">
        <v>0</v>
      </c>
      <c r="R1237" s="23">
        <v>0</v>
      </c>
      <c r="S1237" s="23">
        <v>0</v>
      </c>
      <c r="T1237" s="23">
        <v>0</v>
      </c>
      <c r="U1237" s="23">
        <v>0</v>
      </c>
      <c r="V1237" s="23">
        <v>0</v>
      </c>
      <c r="W1237" s="23">
        <v>0</v>
      </c>
      <c r="X1237" s="23">
        <v>0</v>
      </c>
      <c r="Y1237" s="23">
        <v>0</v>
      </c>
      <c r="Z1237" s="23">
        <v>0</v>
      </c>
      <c r="AA1237" s="20" t="s">
        <v>182</v>
      </c>
      <c r="AB1237" s="20" t="s">
        <v>136</v>
      </c>
      <c r="AC1237" s="20" t="s">
        <v>110</v>
      </c>
    </row>
    <row r="1238" spans="1:29" ht="13.2" x14ac:dyDescent="0.25">
      <c r="A1238" s="20" t="s">
        <v>1131</v>
      </c>
      <c r="B1238" s="20" t="s">
        <v>8</v>
      </c>
      <c r="C1238" s="20" t="s">
        <v>8</v>
      </c>
      <c r="D1238" s="20" t="s">
        <v>64</v>
      </c>
      <c r="E1238" s="20" t="s">
        <v>64</v>
      </c>
      <c r="F1238" s="21">
        <v>43698.443055555559</v>
      </c>
      <c r="H1238" s="20" t="s">
        <v>1132</v>
      </c>
      <c r="I1238" s="20" t="s">
        <v>252</v>
      </c>
      <c r="J1238" s="22">
        <v>7167909583</v>
      </c>
      <c r="K1238" s="20" t="s">
        <v>106</v>
      </c>
      <c r="L1238" s="22">
        <v>284990699</v>
      </c>
      <c r="M1238" s="20" t="s">
        <v>251</v>
      </c>
      <c r="N1238" s="20" t="s">
        <v>106</v>
      </c>
      <c r="O1238" s="22">
        <v>1</v>
      </c>
      <c r="P1238" s="23">
        <v>0</v>
      </c>
      <c r="Q1238" s="23">
        <v>0</v>
      </c>
      <c r="R1238" s="23">
        <v>0</v>
      </c>
      <c r="S1238" s="23">
        <v>15</v>
      </c>
      <c r="T1238" s="23">
        <v>15</v>
      </c>
      <c r="U1238" s="23">
        <v>15</v>
      </c>
      <c r="V1238" s="23">
        <v>15</v>
      </c>
      <c r="W1238" s="23">
        <v>0</v>
      </c>
      <c r="X1238" s="23">
        <v>15</v>
      </c>
      <c r="Y1238" s="23">
        <v>-15</v>
      </c>
      <c r="Z1238" s="23">
        <v>0</v>
      </c>
      <c r="AA1238" s="20" t="s">
        <v>182</v>
      </c>
      <c r="AB1238" s="20" t="s">
        <v>211</v>
      </c>
      <c r="AC1238" s="20" t="s">
        <v>110</v>
      </c>
    </row>
    <row r="1239" spans="1:29" ht="13.2" x14ac:dyDescent="0.25">
      <c r="A1239" s="20" t="s">
        <v>1131</v>
      </c>
      <c r="B1239" s="20" t="s">
        <v>8</v>
      </c>
      <c r="C1239" s="20" t="s">
        <v>8</v>
      </c>
      <c r="D1239" s="20" t="s">
        <v>64</v>
      </c>
      <c r="E1239" s="20" t="s">
        <v>64</v>
      </c>
      <c r="F1239" s="21">
        <v>43698.443055555559</v>
      </c>
      <c r="H1239" s="20" t="s">
        <v>1132</v>
      </c>
      <c r="I1239" s="20" t="s">
        <v>250</v>
      </c>
      <c r="J1239" s="22">
        <v>7167909583</v>
      </c>
      <c r="K1239" s="20" t="s">
        <v>106</v>
      </c>
      <c r="L1239" s="22">
        <v>284990699</v>
      </c>
      <c r="M1239" s="20" t="s">
        <v>251</v>
      </c>
      <c r="N1239" s="20" t="s">
        <v>106</v>
      </c>
      <c r="O1239" s="22">
        <v>1</v>
      </c>
      <c r="P1239" s="23">
        <v>0</v>
      </c>
      <c r="Q1239" s="23">
        <v>0</v>
      </c>
      <c r="R1239" s="23">
        <v>0</v>
      </c>
      <c r="S1239" s="23">
        <v>0</v>
      </c>
      <c r="T1239" s="23">
        <v>0</v>
      </c>
      <c r="U1239" s="23">
        <v>0</v>
      </c>
      <c r="V1239" s="23">
        <v>0</v>
      </c>
      <c r="W1239" s="23">
        <v>0</v>
      </c>
      <c r="X1239" s="23">
        <v>0</v>
      </c>
      <c r="Y1239" s="23">
        <v>0</v>
      </c>
      <c r="Z1239" s="23">
        <v>0</v>
      </c>
      <c r="AA1239" s="20" t="s">
        <v>182</v>
      </c>
      <c r="AB1239" s="20" t="s">
        <v>211</v>
      </c>
      <c r="AC1239" s="20" t="s">
        <v>110</v>
      </c>
    </row>
    <row r="1240" spans="1:29" ht="13.2" x14ac:dyDescent="0.25">
      <c r="A1240" s="20" t="s">
        <v>1133</v>
      </c>
      <c r="B1240" s="20" t="s">
        <v>7</v>
      </c>
      <c r="C1240" s="20" t="s">
        <v>7</v>
      </c>
      <c r="D1240" s="20" t="s">
        <v>21</v>
      </c>
      <c r="E1240" s="20" t="s">
        <v>14</v>
      </c>
      <c r="F1240" s="21">
        <v>43698.45</v>
      </c>
      <c r="H1240" s="20" t="s">
        <v>14</v>
      </c>
      <c r="I1240" s="20" t="s">
        <v>496</v>
      </c>
      <c r="K1240" s="20" t="s">
        <v>106</v>
      </c>
      <c r="M1240" s="20" t="s">
        <v>497</v>
      </c>
      <c r="N1240" s="20" t="s">
        <v>106</v>
      </c>
      <c r="O1240" s="22">
        <v>1</v>
      </c>
      <c r="P1240" s="23">
        <v>11</v>
      </c>
      <c r="Q1240" s="23">
        <v>11</v>
      </c>
      <c r="R1240" s="23">
        <v>24.95</v>
      </c>
      <c r="S1240" s="23">
        <v>11</v>
      </c>
      <c r="T1240" s="23">
        <v>24.95</v>
      </c>
      <c r="U1240" s="23">
        <v>11</v>
      </c>
      <c r="V1240" s="23">
        <v>0</v>
      </c>
      <c r="X1240" s="23">
        <v>11</v>
      </c>
      <c r="Y1240" s="23">
        <v>13.95</v>
      </c>
      <c r="Z1240" s="23">
        <v>0</v>
      </c>
      <c r="AA1240" s="20" t="s">
        <v>123</v>
      </c>
      <c r="AB1240" s="20" t="s">
        <v>181</v>
      </c>
      <c r="AC1240" s="20" t="s">
        <v>110</v>
      </c>
    </row>
    <row r="1241" spans="1:29" ht="13.2" x14ac:dyDescent="0.25">
      <c r="A1241" s="20" t="s">
        <v>1133</v>
      </c>
      <c r="B1241" s="20" t="s">
        <v>7</v>
      </c>
      <c r="C1241" s="20" t="s">
        <v>7</v>
      </c>
      <c r="D1241" s="20" t="s">
        <v>21</v>
      </c>
      <c r="E1241" s="20" t="s">
        <v>14</v>
      </c>
      <c r="F1241" s="21">
        <v>43698.45</v>
      </c>
      <c r="H1241" s="20" t="s">
        <v>14</v>
      </c>
      <c r="I1241" s="20" t="s">
        <v>1134</v>
      </c>
      <c r="K1241" s="20" t="s">
        <v>106</v>
      </c>
      <c r="M1241" s="20" t="s">
        <v>1135</v>
      </c>
      <c r="N1241" s="20" t="s">
        <v>106</v>
      </c>
      <c r="O1241" s="22">
        <v>1</v>
      </c>
      <c r="P1241" s="23">
        <v>24.29</v>
      </c>
      <c r="Q1241" s="23">
        <v>24.29</v>
      </c>
      <c r="R1241" s="23">
        <v>0</v>
      </c>
      <c r="S1241" s="23">
        <v>24.29</v>
      </c>
      <c r="T1241" s="23">
        <v>0</v>
      </c>
      <c r="U1241" s="23">
        <v>24.29</v>
      </c>
      <c r="V1241" s="23">
        <v>0</v>
      </c>
      <c r="X1241" s="23">
        <v>24.29</v>
      </c>
      <c r="Y1241" s="23">
        <v>-24.29</v>
      </c>
      <c r="Z1241" s="23">
        <v>0</v>
      </c>
      <c r="AA1241" s="20" t="s">
        <v>123</v>
      </c>
      <c r="AB1241" s="20" t="s">
        <v>1136</v>
      </c>
      <c r="AC1241" s="20" t="s">
        <v>110</v>
      </c>
    </row>
    <row r="1242" spans="1:29" ht="13.2" x14ac:dyDescent="0.25">
      <c r="A1242" s="20" t="s">
        <v>1137</v>
      </c>
      <c r="B1242" s="20" t="s">
        <v>6</v>
      </c>
      <c r="C1242" s="20" t="s">
        <v>6</v>
      </c>
      <c r="D1242" s="20" t="s">
        <v>15</v>
      </c>
      <c r="E1242" s="20" t="s">
        <v>65</v>
      </c>
      <c r="F1242" s="21">
        <v>43698.463888888888</v>
      </c>
      <c r="H1242" s="20" t="s">
        <v>1138</v>
      </c>
      <c r="I1242" s="20" t="s">
        <v>105</v>
      </c>
      <c r="J1242" s="22">
        <v>7168078891</v>
      </c>
      <c r="K1242" s="20" t="s">
        <v>106</v>
      </c>
      <c r="M1242" s="20" t="s">
        <v>107</v>
      </c>
      <c r="N1242" s="20" t="s">
        <v>106</v>
      </c>
      <c r="O1242" s="22">
        <v>1</v>
      </c>
      <c r="P1242" s="23">
        <v>0</v>
      </c>
      <c r="Q1242" s="23">
        <v>0</v>
      </c>
      <c r="R1242" s="23">
        <v>31.95</v>
      </c>
      <c r="S1242" s="23">
        <v>0</v>
      </c>
      <c r="T1242" s="23">
        <v>31.95</v>
      </c>
      <c r="U1242" s="23">
        <v>31.95</v>
      </c>
      <c r="V1242" s="23">
        <v>0</v>
      </c>
      <c r="X1242" s="23">
        <v>0</v>
      </c>
      <c r="Y1242" s="23">
        <v>0</v>
      </c>
      <c r="Z1242" s="23">
        <v>0</v>
      </c>
      <c r="AA1242" s="20" t="s">
        <v>108</v>
      </c>
      <c r="AB1242" s="20" t="s">
        <v>109</v>
      </c>
      <c r="AC1242" s="20" t="s">
        <v>110</v>
      </c>
    </row>
    <row r="1243" spans="1:29" ht="13.2" x14ac:dyDescent="0.25">
      <c r="A1243" s="20" t="s">
        <v>1137</v>
      </c>
      <c r="B1243" s="20" t="s">
        <v>6</v>
      </c>
      <c r="C1243" s="20" t="s">
        <v>6</v>
      </c>
      <c r="D1243" s="20" t="s">
        <v>15</v>
      </c>
      <c r="E1243" s="20" t="s">
        <v>65</v>
      </c>
      <c r="F1243" s="21">
        <v>43698.463888888888</v>
      </c>
      <c r="H1243" s="20" t="s">
        <v>1138</v>
      </c>
      <c r="I1243" s="20" t="s">
        <v>111</v>
      </c>
      <c r="J1243" s="22">
        <v>7168078891</v>
      </c>
      <c r="K1243" s="20" t="s">
        <v>106</v>
      </c>
      <c r="M1243" s="20" t="s">
        <v>112</v>
      </c>
      <c r="N1243" s="20" t="s">
        <v>106</v>
      </c>
      <c r="O1243" s="22">
        <v>1</v>
      </c>
      <c r="P1243" s="23">
        <v>0</v>
      </c>
      <c r="Q1243" s="23">
        <v>0</v>
      </c>
      <c r="R1243" s="23">
        <v>0</v>
      </c>
      <c r="S1243" s="23">
        <v>0</v>
      </c>
      <c r="T1243" s="23">
        <v>0</v>
      </c>
      <c r="U1243" s="23">
        <v>0</v>
      </c>
      <c r="V1243" s="23">
        <v>0</v>
      </c>
      <c r="X1243" s="23">
        <v>0</v>
      </c>
      <c r="Y1243" s="23">
        <v>0</v>
      </c>
      <c r="Z1243" s="23">
        <v>0</v>
      </c>
      <c r="AA1243" s="20" t="s">
        <v>108</v>
      </c>
      <c r="AB1243" s="20" t="s">
        <v>113</v>
      </c>
      <c r="AC1243" s="20" t="s">
        <v>110</v>
      </c>
    </row>
    <row r="1244" spans="1:29" ht="13.2" x14ac:dyDescent="0.25">
      <c r="A1244" s="20" t="s">
        <v>1137</v>
      </c>
      <c r="B1244" s="20" t="s">
        <v>6</v>
      </c>
      <c r="C1244" s="20" t="s">
        <v>6</v>
      </c>
      <c r="D1244" s="20" t="s">
        <v>15</v>
      </c>
      <c r="E1244" s="20" t="s">
        <v>65</v>
      </c>
      <c r="F1244" s="21">
        <v>43698.463888888888</v>
      </c>
      <c r="H1244" s="20" t="s">
        <v>1138</v>
      </c>
      <c r="I1244" s="20" t="s">
        <v>114</v>
      </c>
      <c r="J1244" s="22">
        <v>7168078891</v>
      </c>
      <c r="K1244" s="20" t="s">
        <v>106</v>
      </c>
      <c r="M1244" s="20" t="s">
        <v>115</v>
      </c>
      <c r="N1244" s="20" t="s">
        <v>106</v>
      </c>
      <c r="O1244" s="22">
        <v>1</v>
      </c>
      <c r="P1244" s="23">
        <v>0</v>
      </c>
      <c r="Q1244" s="23">
        <v>0</v>
      </c>
      <c r="R1244" s="23">
        <v>0</v>
      </c>
      <c r="S1244" s="23">
        <v>0</v>
      </c>
      <c r="T1244" s="23">
        <v>0</v>
      </c>
      <c r="U1244" s="23">
        <v>0</v>
      </c>
      <c r="V1244" s="23">
        <v>0</v>
      </c>
      <c r="W1244" s="23">
        <v>0</v>
      </c>
      <c r="X1244" s="23">
        <v>0</v>
      </c>
      <c r="Y1244" s="23">
        <v>0</v>
      </c>
      <c r="Z1244" s="23">
        <v>0</v>
      </c>
      <c r="AA1244" s="20" t="s">
        <v>108</v>
      </c>
      <c r="AB1244" s="20" t="s">
        <v>116</v>
      </c>
      <c r="AC1244" s="20" t="s">
        <v>110</v>
      </c>
    </row>
    <row r="1245" spans="1:29" ht="13.2" x14ac:dyDescent="0.25">
      <c r="A1245" s="20" t="s">
        <v>1139</v>
      </c>
      <c r="B1245" s="20" t="s">
        <v>7</v>
      </c>
      <c r="C1245" s="20" t="s">
        <v>7</v>
      </c>
      <c r="D1245" s="20" t="s">
        <v>74</v>
      </c>
      <c r="E1245" s="20" t="s">
        <v>74</v>
      </c>
      <c r="F1245" s="21">
        <v>43698.463888888888</v>
      </c>
      <c r="H1245" s="20" t="s">
        <v>743</v>
      </c>
      <c r="I1245" s="20" t="s">
        <v>1140</v>
      </c>
      <c r="K1245" s="20" t="s">
        <v>106</v>
      </c>
      <c r="M1245" s="20" t="s">
        <v>1141</v>
      </c>
      <c r="N1245" s="20" t="s">
        <v>106</v>
      </c>
      <c r="O1245" s="22">
        <v>1</v>
      </c>
      <c r="P1245" s="23">
        <v>10.72</v>
      </c>
      <c r="Q1245" s="23">
        <v>10.72</v>
      </c>
      <c r="R1245" s="23">
        <v>40</v>
      </c>
      <c r="S1245" s="23">
        <v>34.99</v>
      </c>
      <c r="T1245" s="23">
        <v>40</v>
      </c>
      <c r="U1245" s="23">
        <v>34.99</v>
      </c>
      <c r="V1245" s="23">
        <v>24.27</v>
      </c>
      <c r="X1245" s="23">
        <v>34.99</v>
      </c>
      <c r="Y1245" s="23">
        <v>5.01</v>
      </c>
      <c r="Z1245" s="23">
        <v>0</v>
      </c>
      <c r="AA1245" s="20" t="s">
        <v>123</v>
      </c>
      <c r="AB1245" s="20" t="s">
        <v>191</v>
      </c>
      <c r="AC1245" s="20" t="s">
        <v>110</v>
      </c>
    </row>
    <row r="1246" spans="1:29" ht="13.2" x14ac:dyDescent="0.25">
      <c r="A1246" s="20" t="s">
        <v>1142</v>
      </c>
      <c r="B1246" s="20" t="s">
        <v>6</v>
      </c>
      <c r="C1246" s="20" t="s">
        <v>6</v>
      </c>
      <c r="D1246" s="20" t="s">
        <v>17</v>
      </c>
      <c r="E1246" s="20" t="s">
        <v>65</v>
      </c>
      <c r="F1246" s="21">
        <v>43698.48541666667</v>
      </c>
      <c r="H1246" s="20" t="s">
        <v>1143</v>
      </c>
      <c r="I1246" s="20" t="s">
        <v>125</v>
      </c>
      <c r="J1246" s="22">
        <v>352530084734136</v>
      </c>
      <c r="K1246" s="20" t="s">
        <v>106</v>
      </c>
      <c r="L1246" s="22">
        <v>288990720</v>
      </c>
      <c r="M1246" s="20" t="s">
        <v>126</v>
      </c>
      <c r="N1246" s="20" t="s">
        <v>106</v>
      </c>
      <c r="O1246" s="22">
        <v>1</v>
      </c>
      <c r="P1246" s="23">
        <v>250</v>
      </c>
      <c r="Q1246" s="23">
        <v>250</v>
      </c>
      <c r="R1246" s="23">
        <v>0</v>
      </c>
      <c r="S1246" s="23">
        <v>599</v>
      </c>
      <c r="T1246" s="23">
        <v>599</v>
      </c>
      <c r="U1246" s="23">
        <v>599</v>
      </c>
      <c r="V1246" s="23">
        <v>349</v>
      </c>
      <c r="X1246" s="23">
        <v>599</v>
      </c>
      <c r="Y1246" s="23">
        <v>-599</v>
      </c>
      <c r="Z1246" s="23">
        <v>0</v>
      </c>
      <c r="AA1246" s="20" t="s">
        <v>108</v>
      </c>
      <c r="AB1246" s="20" t="s">
        <v>127</v>
      </c>
      <c r="AC1246" s="20" t="s">
        <v>110</v>
      </c>
    </row>
    <row r="1247" spans="1:29" ht="13.2" x14ac:dyDescent="0.25">
      <c r="A1247" s="20" t="s">
        <v>1142</v>
      </c>
      <c r="B1247" s="20" t="s">
        <v>6</v>
      </c>
      <c r="C1247" s="20" t="s">
        <v>6</v>
      </c>
      <c r="D1247" s="20" t="s">
        <v>17</v>
      </c>
      <c r="E1247" s="20" t="s">
        <v>65</v>
      </c>
      <c r="F1247" s="21">
        <v>43698.48541666667</v>
      </c>
      <c r="H1247" s="20" t="s">
        <v>1143</v>
      </c>
      <c r="I1247" s="20" t="s">
        <v>128</v>
      </c>
      <c r="J1247" s="22">
        <v>7163440255</v>
      </c>
      <c r="K1247" s="20" t="s">
        <v>106</v>
      </c>
      <c r="L1247" s="22">
        <v>288990720</v>
      </c>
      <c r="M1247" s="20" t="s">
        <v>129</v>
      </c>
      <c r="N1247" s="20" t="s">
        <v>106</v>
      </c>
      <c r="O1247" s="22">
        <v>1</v>
      </c>
      <c r="P1247" s="23">
        <v>0</v>
      </c>
      <c r="Q1247" s="23">
        <v>0</v>
      </c>
      <c r="R1247" s="23">
        <v>0</v>
      </c>
      <c r="S1247" s="23">
        <v>0</v>
      </c>
      <c r="T1247" s="23">
        <v>0</v>
      </c>
      <c r="U1247" s="23">
        <v>0</v>
      </c>
      <c r="V1247" s="23">
        <v>0</v>
      </c>
      <c r="W1247" s="23">
        <v>0</v>
      </c>
      <c r="X1247" s="23">
        <v>0</v>
      </c>
      <c r="Y1247" s="23">
        <v>0</v>
      </c>
      <c r="Z1247" s="23">
        <v>0</v>
      </c>
      <c r="AA1247" s="20" t="s">
        <v>108</v>
      </c>
      <c r="AB1247" s="20" t="s">
        <v>130</v>
      </c>
      <c r="AC1247" s="20" t="s">
        <v>110</v>
      </c>
    </row>
    <row r="1248" spans="1:29" ht="13.2" x14ac:dyDescent="0.25">
      <c r="A1248" s="20" t="s">
        <v>1142</v>
      </c>
      <c r="B1248" s="20" t="s">
        <v>6</v>
      </c>
      <c r="C1248" s="20" t="s">
        <v>6</v>
      </c>
      <c r="D1248" s="20" t="s">
        <v>17</v>
      </c>
      <c r="E1248" s="20" t="s">
        <v>65</v>
      </c>
      <c r="F1248" s="21">
        <v>43698.48541666667</v>
      </c>
      <c r="H1248" s="20" t="s">
        <v>1143</v>
      </c>
      <c r="I1248" s="20" t="s">
        <v>131</v>
      </c>
      <c r="K1248" s="20" t="s">
        <v>106</v>
      </c>
      <c r="L1248" s="22">
        <v>288990720</v>
      </c>
      <c r="M1248" s="20" t="s">
        <v>132</v>
      </c>
      <c r="N1248" s="20" t="s">
        <v>106</v>
      </c>
      <c r="O1248" s="22">
        <v>1</v>
      </c>
      <c r="P1248" s="23">
        <v>0</v>
      </c>
      <c r="Q1248" s="23">
        <v>0</v>
      </c>
      <c r="R1248" s="23">
        <v>0</v>
      </c>
      <c r="S1248" s="23">
        <v>0</v>
      </c>
      <c r="T1248" s="23">
        <v>0</v>
      </c>
      <c r="U1248" s="23">
        <v>0</v>
      </c>
      <c r="V1248" s="23">
        <v>0</v>
      </c>
      <c r="W1248" s="23">
        <v>0</v>
      </c>
      <c r="X1248" s="23">
        <v>0</v>
      </c>
      <c r="Y1248" s="23">
        <v>0</v>
      </c>
      <c r="Z1248" s="23">
        <v>0</v>
      </c>
      <c r="AA1248" s="20" t="s">
        <v>108</v>
      </c>
      <c r="AB1248" s="20" t="s">
        <v>133</v>
      </c>
      <c r="AC1248" s="20" t="s">
        <v>110</v>
      </c>
    </row>
    <row r="1249" spans="1:29" ht="13.2" x14ac:dyDescent="0.25">
      <c r="A1249" s="20" t="s">
        <v>1142</v>
      </c>
      <c r="B1249" s="20" t="s">
        <v>6</v>
      </c>
      <c r="C1249" s="20" t="s">
        <v>6</v>
      </c>
      <c r="D1249" s="20" t="s">
        <v>17</v>
      </c>
      <c r="E1249" s="20" t="s">
        <v>65</v>
      </c>
      <c r="F1249" s="21">
        <v>43698.48541666667</v>
      </c>
      <c r="H1249" s="20" t="s">
        <v>1143</v>
      </c>
      <c r="I1249" s="20" t="s">
        <v>134</v>
      </c>
      <c r="J1249" s="22">
        <v>7163440255</v>
      </c>
      <c r="K1249" s="20" t="s">
        <v>106</v>
      </c>
      <c r="L1249" s="22">
        <v>288990720</v>
      </c>
      <c r="M1249" s="20" t="s">
        <v>135</v>
      </c>
      <c r="N1249" s="20" t="s">
        <v>106</v>
      </c>
      <c r="O1249" s="22">
        <v>1</v>
      </c>
      <c r="P1249" s="23">
        <v>0</v>
      </c>
      <c r="Q1249" s="23">
        <v>0</v>
      </c>
      <c r="R1249" s="23">
        <v>0</v>
      </c>
      <c r="S1249" s="23">
        <v>150</v>
      </c>
      <c r="T1249" s="23">
        <v>150</v>
      </c>
      <c r="U1249" s="23">
        <v>150</v>
      </c>
      <c r="V1249" s="23">
        <v>150</v>
      </c>
      <c r="W1249" s="23">
        <v>0</v>
      </c>
      <c r="X1249" s="23">
        <v>150</v>
      </c>
      <c r="Y1249" s="23">
        <v>-150</v>
      </c>
      <c r="Z1249" s="23">
        <v>0</v>
      </c>
      <c r="AA1249" s="20" t="s">
        <v>108</v>
      </c>
      <c r="AB1249" s="20" t="s">
        <v>136</v>
      </c>
      <c r="AC1249" s="20" t="s">
        <v>110</v>
      </c>
    </row>
    <row r="1250" spans="1:29" ht="13.2" x14ac:dyDescent="0.25">
      <c r="A1250" s="20" t="s">
        <v>1142</v>
      </c>
      <c r="B1250" s="20" t="s">
        <v>6</v>
      </c>
      <c r="C1250" s="20" t="s">
        <v>6</v>
      </c>
      <c r="D1250" s="20" t="s">
        <v>17</v>
      </c>
      <c r="E1250" s="20" t="s">
        <v>65</v>
      </c>
      <c r="F1250" s="21">
        <v>43698.48541666667</v>
      </c>
      <c r="H1250" s="20" t="s">
        <v>1143</v>
      </c>
      <c r="I1250" s="20" t="s">
        <v>407</v>
      </c>
      <c r="J1250" s="22">
        <v>7163440255</v>
      </c>
      <c r="K1250" s="20" t="s">
        <v>106</v>
      </c>
      <c r="L1250" s="22">
        <v>288990720</v>
      </c>
      <c r="M1250" s="20" t="s">
        <v>408</v>
      </c>
      <c r="N1250" s="20" t="s">
        <v>106</v>
      </c>
      <c r="O1250" s="22">
        <v>1</v>
      </c>
      <c r="P1250" s="23">
        <v>0</v>
      </c>
      <c r="Q1250" s="23">
        <v>0</v>
      </c>
      <c r="R1250" s="23">
        <v>55</v>
      </c>
      <c r="S1250" s="23">
        <v>55</v>
      </c>
      <c r="T1250" s="23">
        <v>55</v>
      </c>
      <c r="U1250" s="23">
        <v>55</v>
      </c>
      <c r="V1250" s="23">
        <v>55</v>
      </c>
      <c r="W1250" s="23">
        <v>0</v>
      </c>
      <c r="X1250" s="23">
        <v>55</v>
      </c>
      <c r="Y1250" s="23">
        <v>0</v>
      </c>
      <c r="Z1250" s="23">
        <v>0</v>
      </c>
      <c r="AA1250" s="20" t="s">
        <v>108</v>
      </c>
      <c r="AB1250" s="20" t="s">
        <v>151</v>
      </c>
      <c r="AC1250" s="20" t="s">
        <v>110</v>
      </c>
    </row>
    <row r="1251" spans="1:29" ht="13.2" x14ac:dyDescent="0.25">
      <c r="A1251" s="20" t="s">
        <v>1142</v>
      </c>
      <c r="B1251" s="20" t="s">
        <v>6</v>
      </c>
      <c r="C1251" s="20" t="s">
        <v>6</v>
      </c>
      <c r="D1251" s="20" t="s">
        <v>17</v>
      </c>
      <c r="E1251" s="20" t="s">
        <v>65</v>
      </c>
      <c r="F1251" s="21">
        <v>43698.48541666667</v>
      </c>
      <c r="H1251" s="20" t="s">
        <v>1143</v>
      </c>
      <c r="I1251" s="20" t="s">
        <v>153</v>
      </c>
      <c r="J1251" s="22">
        <v>7163440255</v>
      </c>
      <c r="K1251" s="20" t="s">
        <v>106</v>
      </c>
      <c r="L1251" s="22">
        <v>288990720</v>
      </c>
      <c r="M1251" s="20" t="s">
        <v>431</v>
      </c>
      <c r="N1251" s="20" t="s">
        <v>106</v>
      </c>
      <c r="O1251" s="22">
        <v>1</v>
      </c>
      <c r="P1251" s="23">
        <v>0</v>
      </c>
      <c r="Q1251" s="23">
        <v>0</v>
      </c>
      <c r="R1251" s="23">
        <v>0</v>
      </c>
      <c r="S1251" s="23">
        <v>0</v>
      </c>
      <c r="T1251" s="23">
        <v>0</v>
      </c>
      <c r="U1251" s="23">
        <v>0</v>
      </c>
      <c r="V1251" s="23">
        <v>0</v>
      </c>
      <c r="W1251" s="23">
        <v>0</v>
      </c>
      <c r="X1251" s="23">
        <v>0</v>
      </c>
      <c r="Y1251" s="23">
        <v>0</v>
      </c>
      <c r="Z1251" s="23">
        <v>0</v>
      </c>
      <c r="AA1251" s="20" t="s">
        <v>108</v>
      </c>
      <c r="AB1251" s="20" t="s">
        <v>152</v>
      </c>
      <c r="AC1251" s="20" t="s">
        <v>110</v>
      </c>
    </row>
    <row r="1252" spans="1:29" ht="13.2" x14ac:dyDescent="0.25">
      <c r="A1252" s="20" t="s">
        <v>1142</v>
      </c>
      <c r="B1252" s="20" t="s">
        <v>6</v>
      </c>
      <c r="C1252" s="20" t="s">
        <v>6</v>
      </c>
      <c r="D1252" s="20" t="s">
        <v>17</v>
      </c>
      <c r="E1252" s="20" t="s">
        <v>65</v>
      </c>
      <c r="F1252" s="21">
        <v>43698.48541666667</v>
      </c>
      <c r="H1252" s="20" t="s">
        <v>1143</v>
      </c>
      <c r="I1252" s="20" t="s">
        <v>154</v>
      </c>
      <c r="J1252" s="22">
        <v>7163440255</v>
      </c>
      <c r="K1252" s="20" t="s">
        <v>106</v>
      </c>
      <c r="L1252" s="22">
        <v>288990720</v>
      </c>
      <c r="M1252" s="20" t="s">
        <v>155</v>
      </c>
      <c r="N1252" s="20" t="s">
        <v>106</v>
      </c>
      <c r="O1252" s="22">
        <v>1</v>
      </c>
      <c r="P1252" s="23">
        <v>0</v>
      </c>
      <c r="Q1252" s="23">
        <v>0</v>
      </c>
      <c r="R1252" s="23">
        <v>0</v>
      </c>
      <c r="S1252" s="23">
        <v>0</v>
      </c>
      <c r="T1252" s="23">
        <v>0</v>
      </c>
      <c r="U1252" s="23">
        <v>0</v>
      </c>
      <c r="V1252" s="23">
        <v>0</v>
      </c>
      <c r="W1252" s="23">
        <v>0</v>
      </c>
      <c r="X1252" s="23">
        <v>0</v>
      </c>
      <c r="Y1252" s="23">
        <v>0</v>
      </c>
      <c r="Z1252" s="23">
        <v>0</v>
      </c>
      <c r="AA1252" s="20" t="s">
        <v>108</v>
      </c>
      <c r="AB1252" s="20" t="s">
        <v>151</v>
      </c>
      <c r="AC1252" s="20" t="s">
        <v>110</v>
      </c>
    </row>
    <row r="1253" spans="1:29" ht="13.2" x14ac:dyDescent="0.25">
      <c r="A1253" s="20" t="s">
        <v>1142</v>
      </c>
      <c r="B1253" s="20" t="s">
        <v>6</v>
      </c>
      <c r="C1253" s="20" t="s">
        <v>6</v>
      </c>
      <c r="D1253" s="20" t="s">
        <v>17</v>
      </c>
      <c r="E1253" s="20" t="s">
        <v>65</v>
      </c>
      <c r="F1253" s="21">
        <v>43698.48541666667</v>
      </c>
      <c r="H1253" s="20" t="s">
        <v>1143</v>
      </c>
      <c r="I1253" s="20" t="s">
        <v>159</v>
      </c>
      <c r="J1253" s="22">
        <v>7163440255</v>
      </c>
      <c r="K1253" s="20" t="s">
        <v>106</v>
      </c>
      <c r="L1253" s="22">
        <v>288990720</v>
      </c>
      <c r="M1253" s="20" t="s">
        <v>160</v>
      </c>
      <c r="N1253" s="20" t="s">
        <v>141</v>
      </c>
      <c r="O1253" s="22">
        <v>-1</v>
      </c>
      <c r="P1253" s="23">
        <v>0</v>
      </c>
      <c r="Q1253" s="23">
        <v>0</v>
      </c>
      <c r="R1253" s="23">
        <v>-599</v>
      </c>
      <c r="S1253" s="23">
        <v>-599</v>
      </c>
      <c r="T1253" s="23">
        <v>-599</v>
      </c>
      <c r="U1253" s="23">
        <v>-599</v>
      </c>
      <c r="V1253" s="23">
        <v>-599</v>
      </c>
      <c r="W1253" s="23">
        <v>0</v>
      </c>
      <c r="X1253" s="23">
        <v>-599</v>
      </c>
      <c r="Y1253" s="23">
        <v>0</v>
      </c>
      <c r="Z1253" s="23">
        <v>0</v>
      </c>
      <c r="AA1253" s="20" t="s">
        <v>108</v>
      </c>
      <c r="AB1253" s="20" t="s">
        <v>161</v>
      </c>
      <c r="AC1253" s="20" t="s">
        <v>110</v>
      </c>
    </row>
    <row r="1254" spans="1:29" ht="13.2" x14ac:dyDescent="0.25">
      <c r="A1254" s="20" t="s">
        <v>1142</v>
      </c>
      <c r="B1254" s="20" t="s">
        <v>6</v>
      </c>
      <c r="C1254" s="20" t="s">
        <v>6</v>
      </c>
      <c r="D1254" s="20" t="s">
        <v>17</v>
      </c>
      <c r="E1254" s="20" t="s">
        <v>65</v>
      </c>
      <c r="F1254" s="21">
        <v>43698.48541666667</v>
      </c>
      <c r="H1254" s="20" t="s">
        <v>1143</v>
      </c>
      <c r="I1254" s="20" t="s">
        <v>156</v>
      </c>
      <c r="J1254" s="22">
        <v>1312673670</v>
      </c>
      <c r="K1254" s="20" t="s">
        <v>106</v>
      </c>
      <c r="L1254" s="22">
        <v>288990720</v>
      </c>
      <c r="M1254" s="20" t="s">
        <v>157</v>
      </c>
      <c r="N1254" s="20" t="s">
        <v>106</v>
      </c>
      <c r="O1254" s="22">
        <v>1</v>
      </c>
      <c r="P1254" s="23">
        <v>0</v>
      </c>
      <c r="Q1254" s="23">
        <v>0</v>
      </c>
      <c r="R1254" s="23">
        <v>0</v>
      </c>
      <c r="S1254" s="23">
        <v>0</v>
      </c>
      <c r="T1254" s="23">
        <v>0</v>
      </c>
      <c r="U1254" s="23">
        <v>0</v>
      </c>
      <c r="V1254" s="23">
        <v>0</v>
      </c>
      <c r="W1254" s="23">
        <v>0</v>
      </c>
      <c r="X1254" s="23">
        <v>0</v>
      </c>
      <c r="Y1254" s="23">
        <v>0</v>
      </c>
      <c r="Z1254" s="23">
        <v>0</v>
      </c>
      <c r="AA1254" s="20" t="s">
        <v>108</v>
      </c>
      <c r="AB1254" s="20" t="s">
        <v>158</v>
      </c>
      <c r="AC1254" s="20" t="s">
        <v>110</v>
      </c>
    </row>
    <row r="1255" spans="1:29" ht="13.2" x14ac:dyDescent="0.25">
      <c r="A1255" s="20" t="s">
        <v>1142</v>
      </c>
      <c r="B1255" s="20" t="s">
        <v>6</v>
      </c>
      <c r="C1255" s="20" t="s">
        <v>6</v>
      </c>
      <c r="D1255" s="20" t="s">
        <v>17</v>
      </c>
      <c r="E1255" s="20" t="s">
        <v>65</v>
      </c>
      <c r="F1255" s="21">
        <v>43698.48541666667</v>
      </c>
      <c r="H1255" s="20" t="s">
        <v>1143</v>
      </c>
      <c r="I1255" s="20" t="s">
        <v>166</v>
      </c>
      <c r="J1255" s="22">
        <v>7163440255</v>
      </c>
      <c r="K1255" s="20" t="s">
        <v>106</v>
      </c>
      <c r="L1255" s="22">
        <v>288990720</v>
      </c>
      <c r="M1255" s="20" t="s">
        <v>167</v>
      </c>
      <c r="N1255" s="20" t="s">
        <v>106</v>
      </c>
      <c r="O1255" s="22">
        <v>1</v>
      </c>
      <c r="P1255" s="23">
        <v>0</v>
      </c>
      <c r="Q1255" s="23">
        <v>0</v>
      </c>
      <c r="R1255" s="23">
        <v>9.99</v>
      </c>
      <c r="S1255" s="23">
        <v>30</v>
      </c>
      <c r="T1255" s="23">
        <v>9.99</v>
      </c>
      <c r="U1255" s="23">
        <v>30</v>
      </c>
      <c r="V1255" s="23">
        <v>30</v>
      </c>
      <c r="W1255" s="23">
        <v>0</v>
      </c>
      <c r="X1255" s="23">
        <v>30</v>
      </c>
      <c r="Y1255" s="23">
        <v>-20.010000000000002</v>
      </c>
      <c r="Z1255" s="23">
        <v>0</v>
      </c>
      <c r="AA1255" s="20" t="s">
        <v>108</v>
      </c>
      <c r="AB1255" s="20" t="s">
        <v>168</v>
      </c>
      <c r="AC1255" s="20" t="s">
        <v>110</v>
      </c>
    </row>
    <row r="1256" spans="1:29" ht="13.2" x14ac:dyDescent="0.25">
      <c r="A1256" s="20" t="s">
        <v>1142</v>
      </c>
      <c r="B1256" s="20" t="s">
        <v>6</v>
      </c>
      <c r="C1256" s="20" t="s">
        <v>6</v>
      </c>
      <c r="D1256" s="20" t="s">
        <v>17</v>
      </c>
      <c r="E1256" s="20" t="s">
        <v>65</v>
      </c>
      <c r="F1256" s="21">
        <v>43698.48541666667</v>
      </c>
      <c r="H1256" s="20" t="s">
        <v>1143</v>
      </c>
      <c r="I1256" s="20" t="s">
        <v>164</v>
      </c>
      <c r="J1256" s="22">
        <v>7163440255</v>
      </c>
      <c r="K1256" s="20" t="s">
        <v>106</v>
      </c>
      <c r="L1256" s="22">
        <v>288990720</v>
      </c>
      <c r="M1256" s="20" t="s">
        <v>165</v>
      </c>
      <c r="N1256" s="20" t="s">
        <v>106</v>
      </c>
      <c r="O1256" s="22">
        <v>1</v>
      </c>
      <c r="P1256" s="23">
        <v>0</v>
      </c>
      <c r="Q1256" s="23">
        <v>0</v>
      </c>
      <c r="R1256" s="23">
        <v>599</v>
      </c>
      <c r="S1256" s="23">
        <v>599</v>
      </c>
      <c r="T1256" s="23">
        <v>599</v>
      </c>
      <c r="U1256" s="23">
        <v>599</v>
      </c>
      <c r="V1256" s="23">
        <v>599</v>
      </c>
      <c r="W1256" s="23">
        <v>0</v>
      </c>
      <c r="X1256" s="23">
        <v>599</v>
      </c>
      <c r="Y1256" s="23">
        <v>0</v>
      </c>
      <c r="Z1256" s="23">
        <v>0</v>
      </c>
      <c r="AA1256" s="20" t="s">
        <v>108</v>
      </c>
      <c r="AB1256" s="20" t="s">
        <v>158</v>
      </c>
      <c r="AC1256" s="20" t="s">
        <v>110</v>
      </c>
    </row>
    <row r="1257" spans="1:29" ht="13.2" x14ac:dyDescent="0.25">
      <c r="A1257" s="20" t="s">
        <v>1142</v>
      </c>
      <c r="B1257" s="20" t="s">
        <v>6</v>
      </c>
      <c r="C1257" s="20" t="s">
        <v>6</v>
      </c>
      <c r="D1257" s="20" t="s">
        <v>17</v>
      </c>
      <c r="E1257" s="20" t="s">
        <v>65</v>
      </c>
      <c r="F1257" s="21">
        <v>43698.48541666667</v>
      </c>
      <c r="H1257" s="20" t="s">
        <v>1143</v>
      </c>
      <c r="I1257" s="20" t="s">
        <v>162</v>
      </c>
      <c r="J1257" s="22">
        <v>7163440255</v>
      </c>
      <c r="K1257" s="20" t="s">
        <v>106</v>
      </c>
      <c r="L1257" s="22">
        <v>288990720</v>
      </c>
      <c r="M1257" s="20" t="s">
        <v>163</v>
      </c>
      <c r="N1257" s="20" t="s">
        <v>141</v>
      </c>
      <c r="O1257" s="22">
        <v>-1</v>
      </c>
      <c r="P1257" s="23">
        <v>0</v>
      </c>
      <c r="Q1257" s="23">
        <v>0</v>
      </c>
      <c r="R1257" s="23">
        <v>-29.95</v>
      </c>
      <c r="S1257" s="23">
        <v>-29.95</v>
      </c>
      <c r="T1257" s="23">
        <v>-29.95</v>
      </c>
      <c r="U1257" s="23">
        <v>-29.95</v>
      </c>
      <c r="V1257" s="23">
        <v>-29.95</v>
      </c>
      <c r="W1257" s="23">
        <v>0</v>
      </c>
      <c r="X1257" s="23">
        <v>-29.95</v>
      </c>
      <c r="Y1257" s="23">
        <v>0</v>
      </c>
      <c r="Z1257" s="23">
        <v>0</v>
      </c>
      <c r="AA1257" s="20" t="s">
        <v>108</v>
      </c>
      <c r="AB1257" s="20" t="s">
        <v>158</v>
      </c>
      <c r="AC1257" s="20" t="s">
        <v>110</v>
      </c>
    </row>
    <row r="1258" spans="1:29" ht="13.2" x14ac:dyDescent="0.25">
      <c r="A1258" s="20" t="s">
        <v>1144</v>
      </c>
      <c r="B1258" s="20" t="s">
        <v>8</v>
      </c>
      <c r="C1258" s="20" t="s">
        <v>8</v>
      </c>
      <c r="D1258" s="20" t="s">
        <v>11</v>
      </c>
      <c r="E1258" s="20" t="s">
        <v>11</v>
      </c>
      <c r="F1258" s="21">
        <v>43698.486805555556</v>
      </c>
      <c r="H1258" s="20" t="s">
        <v>554</v>
      </c>
      <c r="I1258" s="20" t="s">
        <v>383</v>
      </c>
      <c r="J1258" s="22">
        <v>358090100176063</v>
      </c>
      <c r="K1258" s="20" t="s">
        <v>106</v>
      </c>
      <c r="L1258" s="22">
        <v>281990774</v>
      </c>
      <c r="M1258" s="20" t="s">
        <v>384</v>
      </c>
      <c r="N1258" s="20" t="s">
        <v>106</v>
      </c>
      <c r="O1258" s="22">
        <v>1</v>
      </c>
      <c r="P1258" s="23">
        <v>835</v>
      </c>
      <c r="Q1258" s="23">
        <v>835</v>
      </c>
      <c r="R1258" s="23">
        <v>0</v>
      </c>
      <c r="S1258" s="23">
        <v>900</v>
      </c>
      <c r="T1258" s="23">
        <v>900</v>
      </c>
      <c r="U1258" s="23">
        <v>900</v>
      </c>
      <c r="V1258" s="23">
        <v>65</v>
      </c>
      <c r="X1258" s="23">
        <v>900</v>
      </c>
      <c r="Y1258" s="23">
        <v>-900</v>
      </c>
      <c r="Z1258" s="23">
        <v>0</v>
      </c>
      <c r="AA1258" s="20" t="s">
        <v>182</v>
      </c>
      <c r="AB1258" s="20" t="s">
        <v>127</v>
      </c>
      <c r="AC1258" s="20" t="s">
        <v>110</v>
      </c>
    </row>
    <row r="1259" spans="1:29" ht="13.2" x14ac:dyDescent="0.25">
      <c r="A1259" s="20" t="s">
        <v>1144</v>
      </c>
      <c r="B1259" s="20" t="s">
        <v>8</v>
      </c>
      <c r="C1259" s="20" t="s">
        <v>8</v>
      </c>
      <c r="D1259" s="20" t="s">
        <v>11</v>
      </c>
      <c r="E1259" s="20" t="s">
        <v>11</v>
      </c>
      <c r="F1259" s="21">
        <v>43698.486805555556</v>
      </c>
      <c r="H1259" s="20" t="s">
        <v>554</v>
      </c>
      <c r="I1259" s="20" t="s">
        <v>128</v>
      </c>
      <c r="J1259" s="22">
        <v>7168702100</v>
      </c>
      <c r="K1259" s="20" t="s">
        <v>106</v>
      </c>
      <c r="L1259" s="22">
        <v>281990774</v>
      </c>
      <c r="M1259" s="20" t="s">
        <v>129</v>
      </c>
      <c r="N1259" s="20" t="s">
        <v>106</v>
      </c>
      <c r="O1259" s="22">
        <v>1</v>
      </c>
      <c r="P1259" s="23">
        <v>0</v>
      </c>
      <c r="Q1259" s="23">
        <v>0</v>
      </c>
      <c r="R1259" s="23">
        <v>0</v>
      </c>
      <c r="S1259" s="23">
        <v>0</v>
      </c>
      <c r="T1259" s="23">
        <v>0</v>
      </c>
      <c r="U1259" s="23">
        <v>0</v>
      </c>
      <c r="V1259" s="23">
        <v>0</v>
      </c>
      <c r="W1259" s="23">
        <v>0</v>
      </c>
      <c r="X1259" s="23">
        <v>0</v>
      </c>
      <c r="Y1259" s="23">
        <v>0</v>
      </c>
      <c r="Z1259" s="23">
        <v>0</v>
      </c>
      <c r="AA1259" s="20" t="s">
        <v>182</v>
      </c>
      <c r="AB1259" s="20" t="s">
        <v>130</v>
      </c>
      <c r="AC1259" s="20" t="s">
        <v>110</v>
      </c>
    </row>
    <row r="1260" spans="1:29" ht="13.2" x14ac:dyDescent="0.25">
      <c r="A1260" s="20" t="s">
        <v>1144</v>
      </c>
      <c r="B1260" s="20" t="s">
        <v>8</v>
      </c>
      <c r="C1260" s="20" t="s">
        <v>8</v>
      </c>
      <c r="D1260" s="20" t="s">
        <v>11</v>
      </c>
      <c r="E1260" s="20" t="s">
        <v>11</v>
      </c>
      <c r="F1260" s="21">
        <v>43698.486805555556</v>
      </c>
      <c r="H1260" s="20" t="s">
        <v>554</v>
      </c>
      <c r="I1260" s="20" t="s">
        <v>388</v>
      </c>
      <c r="J1260" s="22">
        <v>7168702100</v>
      </c>
      <c r="K1260" s="20" t="s">
        <v>106</v>
      </c>
      <c r="L1260" s="22">
        <v>281990774</v>
      </c>
      <c r="M1260" s="20" t="s">
        <v>389</v>
      </c>
      <c r="N1260" s="20" t="s">
        <v>106</v>
      </c>
      <c r="O1260" s="22">
        <v>1</v>
      </c>
      <c r="P1260" s="23">
        <v>0</v>
      </c>
      <c r="Q1260" s="23">
        <v>0</v>
      </c>
      <c r="R1260" s="23">
        <v>0</v>
      </c>
      <c r="S1260" s="23">
        <v>0</v>
      </c>
      <c r="T1260" s="23">
        <v>0</v>
      </c>
      <c r="U1260" s="23">
        <v>0</v>
      </c>
      <c r="V1260" s="23">
        <v>0</v>
      </c>
      <c r="W1260" s="23">
        <v>0</v>
      </c>
      <c r="X1260" s="23">
        <v>0</v>
      </c>
      <c r="Y1260" s="23">
        <v>0</v>
      </c>
      <c r="Z1260" s="23">
        <v>0</v>
      </c>
      <c r="AA1260" s="20" t="s">
        <v>182</v>
      </c>
      <c r="AB1260" s="20" t="s">
        <v>152</v>
      </c>
      <c r="AC1260" s="20" t="s">
        <v>110</v>
      </c>
    </row>
    <row r="1261" spans="1:29" ht="13.2" x14ac:dyDescent="0.25">
      <c r="A1261" s="20" t="s">
        <v>1144</v>
      </c>
      <c r="B1261" s="20" t="s">
        <v>8</v>
      </c>
      <c r="C1261" s="20" t="s">
        <v>8</v>
      </c>
      <c r="D1261" s="20" t="s">
        <v>11</v>
      </c>
      <c r="E1261" s="20" t="s">
        <v>11</v>
      </c>
      <c r="F1261" s="21">
        <v>43698.486805555556</v>
      </c>
      <c r="H1261" s="20" t="s">
        <v>554</v>
      </c>
      <c r="I1261" s="20" t="s">
        <v>134</v>
      </c>
      <c r="J1261" s="22">
        <v>7168702100</v>
      </c>
      <c r="K1261" s="20" t="s">
        <v>106</v>
      </c>
      <c r="L1261" s="22">
        <v>281990774</v>
      </c>
      <c r="M1261" s="20" t="s">
        <v>135</v>
      </c>
      <c r="N1261" s="20" t="s">
        <v>106</v>
      </c>
      <c r="O1261" s="22">
        <v>1</v>
      </c>
      <c r="P1261" s="23">
        <v>0</v>
      </c>
      <c r="Q1261" s="23">
        <v>0</v>
      </c>
      <c r="R1261" s="23">
        <v>0</v>
      </c>
      <c r="S1261" s="23">
        <v>150</v>
      </c>
      <c r="T1261" s="23">
        <v>150</v>
      </c>
      <c r="U1261" s="23">
        <v>150</v>
      </c>
      <c r="V1261" s="23">
        <v>150</v>
      </c>
      <c r="W1261" s="23">
        <v>0</v>
      </c>
      <c r="X1261" s="23">
        <v>150</v>
      </c>
      <c r="Y1261" s="23">
        <v>-150</v>
      </c>
      <c r="Z1261" s="23">
        <v>0</v>
      </c>
      <c r="AA1261" s="20" t="s">
        <v>182</v>
      </c>
      <c r="AB1261" s="20" t="s">
        <v>136</v>
      </c>
      <c r="AC1261" s="20" t="s">
        <v>110</v>
      </c>
    </row>
    <row r="1262" spans="1:29" ht="13.2" x14ac:dyDescent="0.25">
      <c r="A1262" s="20" t="s">
        <v>1144</v>
      </c>
      <c r="B1262" s="20" t="s">
        <v>8</v>
      </c>
      <c r="C1262" s="20" t="s">
        <v>8</v>
      </c>
      <c r="D1262" s="20" t="s">
        <v>11</v>
      </c>
      <c r="E1262" s="20" t="s">
        <v>11</v>
      </c>
      <c r="F1262" s="21">
        <v>43698.486805555556</v>
      </c>
      <c r="H1262" s="20" t="s">
        <v>554</v>
      </c>
      <c r="I1262" s="20" t="s">
        <v>131</v>
      </c>
      <c r="K1262" s="20" t="s">
        <v>106</v>
      </c>
      <c r="L1262" s="22">
        <v>281990774</v>
      </c>
      <c r="M1262" s="20" t="s">
        <v>132</v>
      </c>
      <c r="N1262" s="20" t="s">
        <v>106</v>
      </c>
      <c r="O1262" s="22">
        <v>1</v>
      </c>
      <c r="P1262" s="23">
        <v>0</v>
      </c>
      <c r="Q1262" s="23">
        <v>0</v>
      </c>
      <c r="R1262" s="23">
        <v>0</v>
      </c>
      <c r="S1262" s="23">
        <v>0</v>
      </c>
      <c r="T1262" s="23">
        <v>0</v>
      </c>
      <c r="U1262" s="23">
        <v>0</v>
      </c>
      <c r="V1262" s="23">
        <v>0</v>
      </c>
      <c r="W1262" s="23">
        <v>0</v>
      </c>
      <c r="X1262" s="23">
        <v>0</v>
      </c>
      <c r="Y1262" s="23">
        <v>0</v>
      </c>
      <c r="Z1262" s="23">
        <v>0</v>
      </c>
      <c r="AA1262" s="20" t="s">
        <v>182</v>
      </c>
      <c r="AB1262" s="20" t="s">
        <v>133</v>
      </c>
      <c r="AC1262" s="20" t="s">
        <v>110</v>
      </c>
    </row>
    <row r="1263" spans="1:29" ht="13.2" x14ac:dyDescent="0.25">
      <c r="A1263" s="20" t="s">
        <v>1144</v>
      </c>
      <c r="B1263" s="20" t="s">
        <v>8</v>
      </c>
      <c r="C1263" s="20" t="s">
        <v>8</v>
      </c>
      <c r="D1263" s="20" t="s">
        <v>11</v>
      </c>
      <c r="E1263" s="20" t="s">
        <v>11</v>
      </c>
      <c r="F1263" s="21">
        <v>43698.486805555556</v>
      </c>
      <c r="H1263" s="20" t="s">
        <v>554</v>
      </c>
      <c r="I1263" s="20" t="s">
        <v>166</v>
      </c>
      <c r="J1263" s="22">
        <v>7168702100</v>
      </c>
      <c r="K1263" s="20" t="s">
        <v>106</v>
      </c>
      <c r="L1263" s="22">
        <v>281990774</v>
      </c>
      <c r="M1263" s="20" t="s">
        <v>167</v>
      </c>
      <c r="N1263" s="20" t="s">
        <v>106</v>
      </c>
      <c r="O1263" s="22">
        <v>1</v>
      </c>
      <c r="P1263" s="23">
        <v>0</v>
      </c>
      <c r="Q1263" s="23">
        <v>0</v>
      </c>
      <c r="R1263" s="23">
        <v>9.99</v>
      </c>
      <c r="S1263" s="23">
        <v>30</v>
      </c>
      <c r="T1263" s="23">
        <v>9.99</v>
      </c>
      <c r="U1263" s="23">
        <v>30</v>
      </c>
      <c r="V1263" s="23">
        <v>30</v>
      </c>
      <c r="W1263" s="23">
        <v>0</v>
      </c>
      <c r="X1263" s="23">
        <v>30</v>
      </c>
      <c r="Y1263" s="23">
        <v>-20.010000000000002</v>
      </c>
      <c r="Z1263" s="23">
        <v>0</v>
      </c>
      <c r="AA1263" s="20" t="s">
        <v>182</v>
      </c>
      <c r="AB1263" s="20" t="s">
        <v>168</v>
      </c>
      <c r="AC1263" s="20" t="s">
        <v>110</v>
      </c>
    </row>
    <row r="1264" spans="1:29" ht="13.2" x14ac:dyDescent="0.25">
      <c r="A1264" s="20" t="s">
        <v>1144</v>
      </c>
      <c r="B1264" s="20" t="s">
        <v>8</v>
      </c>
      <c r="C1264" s="20" t="s">
        <v>8</v>
      </c>
      <c r="D1264" s="20" t="s">
        <v>11</v>
      </c>
      <c r="E1264" s="20" t="s">
        <v>11</v>
      </c>
      <c r="F1264" s="21">
        <v>43698.486805555556</v>
      </c>
      <c r="H1264" s="20" t="s">
        <v>554</v>
      </c>
      <c r="I1264" s="20" t="s">
        <v>1145</v>
      </c>
      <c r="K1264" s="20" t="s">
        <v>106</v>
      </c>
      <c r="M1264" s="20" t="s">
        <v>1146</v>
      </c>
      <c r="N1264" s="20" t="s">
        <v>106</v>
      </c>
      <c r="O1264" s="22">
        <v>1</v>
      </c>
      <c r="P1264" s="23">
        <v>5.75</v>
      </c>
      <c r="Q1264" s="23">
        <v>5.75</v>
      </c>
      <c r="R1264" s="23">
        <v>29.99</v>
      </c>
      <c r="S1264" s="23">
        <v>34.99</v>
      </c>
      <c r="T1264" s="23">
        <v>29.99</v>
      </c>
      <c r="U1264" s="23">
        <v>34.99</v>
      </c>
      <c r="V1264" s="23">
        <v>29.24</v>
      </c>
      <c r="X1264" s="23">
        <v>34.99</v>
      </c>
      <c r="Y1264" s="23">
        <v>-5</v>
      </c>
      <c r="Z1264" s="23">
        <v>0</v>
      </c>
      <c r="AA1264" s="20" t="s">
        <v>182</v>
      </c>
      <c r="AB1264" s="20" t="s">
        <v>196</v>
      </c>
      <c r="AC1264" s="20" t="s">
        <v>110</v>
      </c>
    </row>
    <row r="1265" spans="1:29" ht="13.2" x14ac:dyDescent="0.25">
      <c r="A1265" s="20" t="s">
        <v>1144</v>
      </c>
      <c r="B1265" s="20" t="s">
        <v>8</v>
      </c>
      <c r="C1265" s="20" t="s">
        <v>8</v>
      </c>
      <c r="D1265" s="20" t="s">
        <v>11</v>
      </c>
      <c r="E1265" s="20" t="s">
        <v>11</v>
      </c>
      <c r="F1265" s="21">
        <v>43698.486805555556</v>
      </c>
      <c r="H1265" s="20" t="s">
        <v>554</v>
      </c>
      <c r="I1265" s="20" t="s">
        <v>121</v>
      </c>
      <c r="K1265" s="20" t="s">
        <v>106</v>
      </c>
      <c r="M1265" s="20" t="s">
        <v>122</v>
      </c>
      <c r="N1265" s="20" t="s">
        <v>106</v>
      </c>
      <c r="O1265" s="22">
        <v>1</v>
      </c>
      <c r="P1265" s="23">
        <v>11.25</v>
      </c>
      <c r="Q1265" s="23">
        <v>11.25</v>
      </c>
      <c r="R1265" s="23">
        <v>59.99</v>
      </c>
      <c r="S1265" s="23">
        <v>59.99</v>
      </c>
      <c r="T1265" s="23">
        <v>59.99</v>
      </c>
      <c r="U1265" s="23">
        <v>59.99</v>
      </c>
      <c r="V1265" s="23">
        <v>48.74</v>
      </c>
      <c r="X1265" s="23">
        <v>59.99</v>
      </c>
      <c r="Y1265" s="23">
        <v>0</v>
      </c>
      <c r="Z1265" s="23">
        <v>0</v>
      </c>
      <c r="AA1265" s="20" t="s">
        <v>182</v>
      </c>
      <c r="AB1265" s="20" t="s">
        <v>124</v>
      </c>
      <c r="AC1265" s="20" t="s">
        <v>110</v>
      </c>
    </row>
    <row r="1266" spans="1:29" ht="13.2" x14ac:dyDescent="0.25">
      <c r="A1266" s="20" t="s">
        <v>1144</v>
      </c>
      <c r="B1266" s="20" t="s">
        <v>8</v>
      </c>
      <c r="C1266" s="20" t="s">
        <v>8</v>
      </c>
      <c r="D1266" s="20" t="s">
        <v>11</v>
      </c>
      <c r="E1266" s="20" t="s">
        <v>11</v>
      </c>
      <c r="F1266" s="21">
        <v>43698.486805555556</v>
      </c>
      <c r="H1266" s="20" t="s">
        <v>554</v>
      </c>
      <c r="I1266" s="20" t="s">
        <v>162</v>
      </c>
      <c r="J1266" s="22">
        <v>7168702100</v>
      </c>
      <c r="K1266" s="20" t="s">
        <v>106</v>
      </c>
      <c r="L1266" s="22">
        <v>281990774</v>
      </c>
      <c r="M1266" s="20" t="s">
        <v>163</v>
      </c>
      <c r="N1266" s="20" t="s">
        <v>141</v>
      </c>
      <c r="O1266" s="22">
        <v>-1</v>
      </c>
      <c r="P1266" s="23">
        <v>0</v>
      </c>
      <c r="Q1266" s="23">
        <v>0</v>
      </c>
      <c r="R1266" s="23">
        <v>-35</v>
      </c>
      <c r="S1266" s="23">
        <v>-35</v>
      </c>
      <c r="T1266" s="23">
        <v>-35</v>
      </c>
      <c r="U1266" s="23">
        <v>-35</v>
      </c>
      <c r="V1266" s="23">
        <v>-35</v>
      </c>
      <c r="W1266" s="23">
        <v>0</v>
      </c>
      <c r="X1266" s="23">
        <v>-35</v>
      </c>
      <c r="Y1266" s="23">
        <v>0</v>
      </c>
      <c r="Z1266" s="23">
        <v>0</v>
      </c>
      <c r="AA1266" s="20" t="s">
        <v>182</v>
      </c>
      <c r="AB1266" s="20" t="s">
        <v>158</v>
      </c>
      <c r="AC1266" s="20" t="s">
        <v>110</v>
      </c>
    </row>
    <row r="1267" spans="1:29" ht="13.2" x14ac:dyDescent="0.25">
      <c r="A1267" s="20" t="s">
        <v>1144</v>
      </c>
      <c r="B1267" s="20" t="s">
        <v>8</v>
      </c>
      <c r="C1267" s="20" t="s">
        <v>8</v>
      </c>
      <c r="D1267" s="20" t="s">
        <v>11</v>
      </c>
      <c r="E1267" s="20" t="s">
        <v>11</v>
      </c>
      <c r="F1267" s="21">
        <v>43698.486805555556</v>
      </c>
      <c r="H1267" s="20" t="s">
        <v>554</v>
      </c>
      <c r="I1267" s="20" t="s">
        <v>164</v>
      </c>
      <c r="J1267" s="22">
        <v>7168702100</v>
      </c>
      <c r="K1267" s="20" t="s">
        <v>106</v>
      </c>
      <c r="L1267" s="22">
        <v>281990774</v>
      </c>
      <c r="M1267" s="20" t="s">
        <v>165</v>
      </c>
      <c r="N1267" s="20" t="s">
        <v>106</v>
      </c>
      <c r="O1267" s="22">
        <v>1</v>
      </c>
      <c r="P1267" s="23">
        <v>0</v>
      </c>
      <c r="Q1267" s="23">
        <v>0</v>
      </c>
      <c r="R1267" s="23">
        <v>700</v>
      </c>
      <c r="S1267" s="23">
        <v>700</v>
      </c>
      <c r="T1267" s="23">
        <v>700</v>
      </c>
      <c r="U1267" s="23">
        <v>700</v>
      </c>
      <c r="V1267" s="23">
        <v>700</v>
      </c>
      <c r="W1267" s="23">
        <v>0</v>
      </c>
      <c r="X1267" s="23">
        <v>700</v>
      </c>
      <c r="Y1267" s="23">
        <v>0</v>
      </c>
      <c r="Z1267" s="23">
        <v>0</v>
      </c>
      <c r="AA1267" s="20" t="s">
        <v>182</v>
      </c>
      <c r="AB1267" s="20" t="s">
        <v>158</v>
      </c>
      <c r="AC1267" s="20" t="s">
        <v>110</v>
      </c>
    </row>
    <row r="1268" spans="1:29" ht="13.2" x14ac:dyDescent="0.25">
      <c r="A1268" s="20" t="s">
        <v>1144</v>
      </c>
      <c r="B1268" s="20" t="s">
        <v>8</v>
      </c>
      <c r="C1268" s="20" t="s">
        <v>8</v>
      </c>
      <c r="D1268" s="20" t="s">
        <v>11</v>
      </c>
      <c r="E1268" s="20" t="s">
        <v>11</v>
      </c>
      <c r="F1268" s="21">
        <v>43698.486805555556</v>
      </c>
      <c r="H1268" s="20" t="s">
        <v>554</v>
      </c>
      <c r="I1268" s="20" t="s">
        <v>159</v>
      </c>
      <c r="J1268" s="22">
        <v>7168702100</v>
      </c>
      <c r="K1268" s="20" t="s">
        <v>106</v>
      </c>
      <c r="L1268" s="22">
        <v>281990774</v>
      </c>
      <c r="M1268" s="20" t="s">
        <v>160</v>
      </c>
      <c r="N1268" s="20" t="s">
        <v>141</v>
      </c>
      <c r="O1268" s="22">
        <v>-1</v>
      </c>
      <c r="P1268" s="23">
        <v>0</v>
      </c>
      <c r="Q1268" s="23">
        <v>0</v>
      </c>
      <c r="R1268" s="23">
        <v>-700</v>
      </c>
      <c r="S1268" s="23">
        <v>-700</v>
      </c>
      <c r="T1268" s="23">
        <v>-700</v>
      </c>
      <c r="U1268" s="23">
        <v>-700</v>
      </c>
      <c r="V1268" s="23">
        <v>-700</v>
      </c>
      <c r="W1268" s="23">
        <v>0</v>
      </c>
      <c r="X1268" s="23">
        <v>-700</v>
      </c>
      <c r="Y1268" s="23">
        <v>0</v>
      </c>
      <c r="Z1268" s="23">
        <v>0</v>
      </c>
      <c r="AA1268" s="20" t="s">
        <v>182</v>
      </c>
      <c r="AB1268" s="20" t="s">
        <v>161</v>
      </c>
      <c r="AC1268" s="20" t="s">
        <v>110</v>
      </c>
    </row>
    <row r="1269" spans="1:29" ht="13.2" x14ac:dyDescent="0.25">
      <c r="A1269" s="20" t="s">
        <v>1144</v>
      </c>
      <c r="B1269" s="20" t="s">
        <v>8</v>
      </c>
      <c r="C1269" s="20" t="s">
        <v>8</v>
      </c>
      <c r="D1269" s="20" t="s">
        <v>11</v>
      </c>
      <c r="E1269" s="20" t="s">
        <v>11</v>
      </c>
      <c r="F1269" s="21">
        <v>43698.486805555556</v>
      </c>
      <c r="H1269" s="20" t="s">
        <v>554</v>
      </c>
      <c r="I1269" s="20" t="s">
        <v>156</v>
      </c>
      <c r="J1269" s="22">
        <v>1701274829</v>
      </c>
      <c r="K1269" s="20" t="s">
        <v>106</v>
      </c>
      <c r="L1269" s="22">
        <v>281990774</v>
      </c>
      <c r="M1269" s="20" t="s">
        <v>157</v>
      </c>
      <c r="N1269" s="20" t="s">
        <v>106</v>
      </c>
      <c r="O1269" s="22">
        <v>1</v>
      </c>
      <c r="P1269" s="23">
        <v>0</v>
      </c>
      <c r="Q1269" s="23">
        <v>0</v>
      </c>
      <c r="R1269" s="23">
        <v>0</v>
      </c>
      <c r="S1269" s="23">
        <v>0</v>
      </c>
      <c r="T1269" s="23">
        <v>0</v>
      </c>
      <c r="U1269" s="23">
        <v>0</v>
      </c>
      <c r="V1269" s="23">
        <v>0</v>
      </c>
      <c r="W1269" s="23">
        <v>0</v>
      </c>
      <c r="X1269" s="23">
        <v>0</v>
      </c>
      <c r="Y1269" s="23">
        <v>0</v>
      </c>
      <c r="Z1269" s="23">
        <v>0</v>
      </c>
      <c r="AA1269" s="20" t="s">
        <v>182</v>
      </c>
      <c r="AB1269" s="20" t="s">
        <v>158</v>
      </c>
      <c r="AC1269" s="20" t="s">
        <v>110</v>
      </c>
    </row>
    <row r="1270" spans="1:29" ht="13.2" x14ac:dyDescent="0.25">
      <c r="A1270" s="20" t="s">
        <v>1147</v>
      </c>
      <c r="B1270" s="20" t="s">
        <v>6</v>
      </c>
      <c r="C1270" s="20" t="s">
        <v>6</v>
      </c>
      <c r="D1270" s="20" t="s">
        <v>15</v>
      </c>
      <c r="E1270" s="20" t="s">
        <v>15</v>
      </c>
      <c r="F1270" s="21">
        <v>43698.490972222222</v>
      </c>
      <c r="H1270" s="20" t="s">
        <v>1148</v>
      </c>
      <c r="I1270" s="20" t="s">
        <v>201</v>
      </c>
      <c r="J1270" s="22">
        <v>355420105464003</v>
      </c>
      <c r="K1270" s="20" t="s">
        <v>106</v>
      </c>
      <c r="L1270" s="22">
        <v>283990800</v>
      </c>
      <c r="M1270" s="20" t="s">
        <v>202</v>
      </c>
      <c r="N1270" s="20" t="s">
        <v>106</v>
      </c>
      <c r="O1270" s="22">
        <v>1</v>
      </c>
      <c r="P1270" s="23">
        <v>184.47</v>
      </c>
      <c r="Q1270" s="23">
        <v>184.47</v>
      </c>
      <c r="R1270" s="23">
        <v>0</v>
      </c>
      <c r="S1270" s="23">
        <v>50</v>
      </c>
      <c r="T1270" s="23">
        <v>149.99</v>
      </c>
      <c r="U1270" s="23">
        <v>50</v>
      </c>
      <c r="V1270" s="23">
        <v>-134.47</v>
      </c>
      <c r="X1270" s="23">
        <v>50</v>
      </c>
      <c r="Y1270" s="23">
        <v>-50</v>
      </c>
      <c r="Z1270" s="23">
        <v>0</v>
      </c>
      <c r="AA1270" s="20" t="s">
        <v>108</v>
      </c>
      <c r="AB1270" s="20" t="s">
        <v>203</v>
      </c>
      <c r="AC1270" s="20" t="s">
        <v>110</v>
      </c>
    </row>
    <row r="1271" spans="1:29" ht="13.2" x14ac:dyDescent="0.25">
      <c r="A1271" s="20" t="s">
        <v>1147</v>
      </c>
      <c r="B1271" s="20" t="s">
        <v>6</v>
      </c>
      <c r="C1271" s="20" t="s">
        <v>6</v>
      </c>
      <c r="D1271" s="20" t="s">
        <v>15</v>
      </c>
      <c r="E1271" s="20" t="s">
        <v>15</v>
      </c>
      <c r="F1271" s="21">
        <v>43698.490972222222</v>
      </c>
      <c r="H1271" s="20" t="s">
        <v>1148</v>
      </c>
      <c r="I1271" s="20" t="s">
        <v>28</v>
      </c>
      <c r="J1271" s="22">
        <v>7163312430</v>
      </c>
      <c r="K1271" s="20" t="s">
        <v>106</v>
      </c>
      <c r="L1271" s="22">
        <v>283990800</v>
      </c>
      <c r="M1271" s="20" t="s">
        <v>29</v>
      </c>
      <c r="N1271" s="20" t="s">
        <v>106</v>
      </c>
      <c r="O1271" s="22">
        <v>1</v>
      </c>
      <c r="P1271" s="23">
        <v>0</v>
      </c>
      <c r="Q1271" s="23">
        <v>0</v>
      </c>
      <c r="R1271" s="23">
        <v>0</v>
      </c>
      <c r="S1271" s="23">
        <v>175</v>
      </c>
      <c r="T1271" s="23">
        <v>175</v>
      </c>
      <c r="U1271" s="23">
        <v>175</v>
      </c>
      <c r="V1271" s="23">
        <v>175</v>
      </c>
      <c r="W1271" s="23">
        <v>0</v>
      </c>
      <c r="X1271" s="23">
        <v>175</v>
      </c>
      <c r="Y1271" s="23">
        <v>-175</v>
      </c>
      <c r="Z1271" s="23">
        <v>0</v>
      </c>
      <c r="AA1271" s="20" t="s">
        <v>108</v>
      </c>
      <c r="AB1271" s="20" t="s">
        <v>204</v>
      </c>
      <c r="AC1271" s="20" t="s">
        <v>110</v>
      </c>
    </row>
    <row r="1272" spans="1:29" ht="13.2" x14ac:dyDescent="0.25">
      <c r="A1272" s="20" t="s">
        <v>1147</v>
      </c>
      <c r="B1272" s="20" t="s">
        <v>6</v>
      </c>
      <c r="C1272" s="20" t="s">
        <v>6</v>
      </c>
      <c r="D1272" s="20" t="s">
        <v>15</v>
      </c>
      <c r="E1272" s="20" t="s">
        <v>15</v>
      </c>
      <c r="F1272" s="21">
        <v>43698.490972222222</v>
      </c>
      <c r="H1272" s="20" t="s">
        <v>1148</v>
      </c>
      <c r="I1272" s="20" t="s">
        <v>205</v>
      </c>
      <c r="K1272" s="20" t="s">
        <v>106</v>
      </c>
      <c r="L1272" s="22">
        <v>283990800</v>
      </c>
      <c r="M1272" s="20" t="s">
        <v>206</v>
      </c>
      <c r="N1272" s="20" t="s">
        <v>106</v>
      </c>
      <c r="O1272" s="22">
        <v>1</v>
      </c>
      <c r="P1272" s="23">
        <v>0</v>
      </c>
      <c r="Q1272" s="23">
        <v>0</v>
      </c>
      <c r="R1272" s="23">
        <v>0</v>
      </c>
      <c r="S1272" s="23">
        <v>0</v>
      </c>
      <c r="T1272" s="23">
        <v>0</v>
      </c>
      <c r="U1272" s="23">
        <v>0</v>
      </c>
      <c r="V1272" s="23">
        <v>0</v>
      </c>
      <c r="W1272" s="23">
        <v>0</v>
      </c>
      <c r="X1272" s="23">
        <v>0</v>
      </c>
      <c r="Y1272" s="23">
        <v>0</v>
      </c>
      <c r="Z1272" s="23">
        <v>0</v>
      </c>
      <c r="AA1272" s="20" t="s">
        <v>108</v>
      </c>
      <c r="AB1272" s="20" t="s">
        <v>133</v>
      </c>
      <c r="AC1272" s="20" t="s">
        <v>110</v>
      </c>
    </row>
    <row r="1273" spans="1:29" ht="13.2" x14ac:dyDescent="0.25">
      <c r="A1273" s="20" t="s">
        <v>1147</v>
      </c>
      <c r="B1273" s="20" t="s">
        <v>6</v>
      </c>
      <c r="C1273" s="20" t="s">
        <v>6</v>
      </c>
      <c r="D1273" s="20" t="s">
        <v>15</v>
      </c>
      <c r="E1273" s="20" t="s">
        <v>15</v>
      </c>
      <c r="F1273" s="21">
        <v>43698.490972222222</v>
      </c>
      <c r="H1273" s="20" t="s">
        <v>1148</v>
      </c>
      <c r="I1273" s="20" t="s">
        <v>207</v>
      </c>
      <c r="J1273" s="22">
        <v>7163312430</v>
      </c>
      <c r="K1273" s="20" t="s">
        <v>106</v>
      </c>
      <c r="L1273" s="22">
        <v>283990800</v>
      </c>
      <c r="M1273" s="20" t="s">
        <v>208</v>
      </c>
      <c r="N1273" s="20" t="s">
        <v>106</v>
      </c>
      <c r="O1273" s="22">
        <v>1</v>
      </c>
      <c r="P1273" s="23">
        <v>0</v>
      </c>
      <c r="Q1273" s="23">
        <v>0</v>
      </c>
      <c r="R1273" s="23">
        <v>0</v>
      </c>
      <c r="S1273" s="23">
        <v>0</v>
      </c>
      <c r="T1273" s="23">
        <v>0</v>
      </c>
      <c r="U1273" s="23">
        <v>0</v>
      </c>
      <c r="V1273" s="23">
        <v>0</v>
      </c>
      <c r="W1273" s="23">
        <v>0</v>
      </c>
      <c r="X1273" s="23">
        <v>0</v>
      </c>
      <c r="Y1273" s="23">
        <v>0</v>
      </c>
      <c r="Z1273" s="23">
        <v>0</v>
      </c>
      <c r="AA1273" s="20" t="s">
        <v>108</v>
      </c>
      <c r="AB1273" s="20" t="s">
        <v>136</v>
      </c>
      <c r="AC1273" s="20" t="s">
        <v>110</v>
      </c>
    </row>
    <row r="1274" spans="1:29" ht="13.2" x14ac:dyDescent="0.25">
      <c r="A1274" s="20" t="s">
        <v>1147</v>
      </c>
      <c r="B1274" s="20" t="s">
        <v>6</v>
      </c>
      <c r="C1274" s="20" t="s">
        <v>6</v>
      </c>
      <c r="D1274" s="20" t="s">
        <v>15</v>
      </c>
      <c r="E1274" s="20" t="s">
        <v>15</v>
      </c>
      <c r="F1274" s="21">
        <v>43698.490972222222</v>
      </c>
      <c r="H1274" s="20" t="s">
        <v>1148</v>
      </c>
      <c r="I1274" s="20" t="s">
        <v>219</v>
      </c>
      <c r="J1274" s="22">
        <v>7163312430</v>
      </c>
      <c r="K1274" s="20" t="s">
        <v>106</v>
      </c>
      <c r="L1274" s="22">
        <v>283990800</v>
      </c>
      <c r="M1274" s="20" t="s">
        <v>220</v>
      </c>
      <c r="N1274" s="20" t="s">
        <v>106</v>
      </c>
      <c r="O1274" s="22">
        <v>1</v>
      </c>
      <c r="P1274" s="23">
        <v>0</v>
      </c>
      <c r="Q1274" s="23">
        <v>0</v>
      </c>
      <c r="R1274" s="23">
        <v>0</v>
      </c>
      <c r="S1274" s="23">
        <v>50</v>
      </c>
      <c r="T1274" s="23">
        <v>50</v>
      </c>
      <c r="U1274" s="23">
        <v>50</v>
      </c>
      <c r="V1274" s="23">
        <v>50</v>
      </c>
      <c r="W1274" s="23">
        <v>0</v>
      </c>
      <c r="X1274" s="23">
        <v>50</v>
      </c>
      <c r="Y1274" s="23">
        <v>-50</v>
      </c>
      <c r="Z1274" s="23">
        <v>0</v>
      </c>
      <c r="AA1274" s="20" t="s">
        <v>108</v>
      </c>
      <c r="AB1274" s="20" t="s">
        <v>221</v>
      </c>
      <c r="AC1274" s="20" t="s">
        <v>110</v>
      </c>
    </row>
    <row r="1275" spans="1:29" ht="13.2" x14ac:dyDescent="0.25">
      <c r="A1275" s="20" t="s">
        <v>1147</v>
      </c>
      <c r="B1275" s="20" t="s">
        <v>6</v>
      </c>
      <c r="C1275" s="20" t="s">
        <v>6</v>
      </c>
      <c r="D1275" s="20" t="s">
        <v>15</v>
      </c>
      <c r="E1275" s="20" t="s">
        <v>15</v>
      </c>
      <c r="F1275" s="21">
        <v>43698.490972222222</v>
      </c>
      <c r="H1275" s="20" t="s">
        <v>1148</v>
      </c>
      <c r="I1275" s="20" t="s">
        <v>216</v>
      </c>
      <c r="K1275" s="20" t="s">
        <v>106</v>
      </c>
      <c r="L1275" s="22">
        <v>283990800</v>
      </c>
      <c r="M1275" s="20" t="s">
        <v>217</v>
      </c>
      <c r="N1275" s="20" t="s">
        <v>141</v>
      </c>
      <c r="O1275" s="22">
        <v>-1</v>
      </c>
      <c r="P1275" s="23">
        <v>0</v>
      </c>
      <c r="Q1275" s="23">
        <v>0</v>
      </c>
      <c r="R1275" s="23">
        <v>0</v>
      </c>
      <c r="S1275" s="23">
        <v>-50</v>
      </c>
      <c r="T1275" s="23">
        <v>-50</v>
      </c>
      <c r="U1275" s="23">
        <v>-50</v>
      </c>
      <c r="V1275" s="23">
        <v>-50</v>
      </c>
      <c r="W1275" s="23">
        <v>0</v>
      </c>
      <c r="X1275" s="23">
        <v>-50</v>
      </c>
      <c r="Y1275" s="23">
        <v>50</v>
      </c>
      <c r="Z1275" s="23">
        <v>0</v>
      </c>
      <c r="AA1275" s="20" t="s">
        <v>108</v>
      </c>
      <c r="AB1275" s="20" t="s">
        <v>218</v>
      </c>
      <c r="AC1275" s="20" t="s">
        <v>110</v>
      </c>
    </row>
    <row r="1276" spans="1:29" ht="13.2" x14ac:dyDescent="0.25">
      <c r="A1276" s="20" t="s">
        <v>1147</v>
      </c>
      <c r="B1276" s="20" t="s">
        <v>6</v>
      </c>
      <c r="C1276" s="20" t="s">
        <v>6</v>
      </c>
      <c r="D1276" s="20" t="s">
        <v>15</v>
      </c>
      <c r="E1276" s="20" t="s">
        <v>15</v>
      </c>
      <c r="F1276" s="21">
        <v>43698.490972222222</v>
      </c>
      <c r="H1276" s="20" t="s">
        <v>1148</v>
      </c>
      <c r="I1276" s="20" t="s">
        <v>213</v>
      </c>
      <c r="J1276" s="22">
        <v>7163312430</v>
      </c>
      <c r="K1276" s="20" t="s">
        <v>106</v>
      </c>
      <c r="L1276" s="22">
        <v>283990800</v>
      </c>
      <c r="M1276" s="20" t="s">
        <v>214</v>
      </c>
      <c r="N1276" s="20" t="s">
        <v>106</v>
      </c>
      <c r="O1276" s="22">
        <v>1</v>
      </c>
      <c r="P1276" s="23">
        <v>0</v>
      </c>
      <c r="Q1276" s="23">
        <v>0</v>
      </c>
      <c r="R1276" s="23">
        <v>0</v>
      </c>
      <c r="S1276" s="23">
        <v>25</v>
      </c>
      <c r="T1276" s="23">
        <v>25</v>
      </c>
      <c r="U1276" s="23">
        <v>25</v>
      </c>
      <c r="V1276" s="23">
        <v>25</v>
      </c>
      <c r="W1276" s="23">
        <v>0</v>
      </c>
      <c r="X1276" s="23">
        <v>25</v>
      </c>
      <c r="Y1276" s="23">
        <v>-25</v>
      </c>
      <c r="Z1276" s="23">
        <v>0</v>
      </c>
      <c r="AA1276" s="20" t="s">
        <v>108</v>
      </c>
      <c r="AB1276" s="20" t="s">
        <v>215</v>
      </c>
      <c r="AC1276" s="20" t="s">
        <v>110</v>
      </c>
    </row>
    <row r="1277" spans="1:29" ht="13.2" x14ac:dyDescent="0.25">
      <c r="A1277" s="20" t="s">
        <v>1147</v>
      </c>
      <c r="B1277" s="20" t="s">
        <v>6</v>
      </c>
      <c r="C1277" s="20" t="s">
        <v>6</v>
      </c>
      <c r="D1277" s="20" t="s">
        <v>15</v>
      </c>
      <c r="E1277" s="20" t="s">
        <v>15</v>
      </c>
      <c r="F1277" s="21">
        <v>43698.490972222222</v>
      </c>
      <c r="H1277" s="20" t="s">
        <v>1148</v>
      </c>
      <c r="I1277" s="20" t="s">
        <v>407</v>
      </c>
      <c r="J1277" s="22">
        <v>7163312430</v>
      </c>
      <c r="K1277" s="20" t="s">
        <v>106</v>
      </c>
      <c r="L1277" s="22">
        <v>283990800</v>
      </c>
      <c r="M1277" s="20" t="s">
        <v>408</v>
      </c>
      <c r="N1277" s="20" t="s">
        <v>106</v>
      </c>
      <c r="O1277" s="22">
        <v>1</v>
      </c>
      <c r="P1277" s="23">
        <v>0</v>
      </c>
      <c r="Q1277" s="23">
        <v>0</v>
      </c>
      <c r="R1277" s="23">
        <v>55</v>
      </c>
      <c r="S1277" s="23">
        <v>55</v>
      </c>
      <c r="T1277" s="23">
        <v>55</v>
      </c>
      <c r="U1277" s="23">
        <v>55</v>
      </c>
      <c r="V1277" s="23">
        <v>55</v>
      </c>
      <c r="W1277" s="23">
        <v>0</v>
      </c>
      <c r="X1277" s="23">
        <v>55</v>
      </c>
      <c r="Y1277" s="23">
        <v>0</v>
      </c>
      <c r="Z1277" s="23">
        <v>0</v>
      </c>
      <c r="AA1277" s="20" t="s">
        <v>108</v>
      </c>
      <c r="AB1277" s="20" t="s">
        <v>151</v>
      </c>
      <c r="AC1277" s="20" t="s">
        <v>110</v>
      </c>
    </row>
    <row r="1278" spans="1:29" ht="13.2" x14ac:dyDescent="0.25">
      <c r="A1278" s="20" t="s">
        <v>1147</v>
      </c>
      <c r="B1278" s="20" t="s">
        <v>6</v>
      </c>
      <c r="C1278" s="20" t="s">
        <v>6</v>
      </c>
      <c r="D1278" s="20" t="s">
        <v>15</v>
      </c>
      <c r="E1278" s="20" t="s">
        <v>15</v>
      </c>
      <c r="F1278" s="21">
        <v>43698.490972222222</v>
      </c>
      <c r="H1278" s="20" t="s">
        <v>1148</v>
      </c>
      <c r="I1278" s="20" t="s">
        <v>212</v>
      </c>
      <c r="J1278" s="22">
        <v>7163312430</v>
      </c>
      <c r="K1278" s="20" t="s">
        <v>106</v>
      </c>
      <c r="L1278" s="22">
        <v>283990800</v>
      </c>
      <c r="M1278" s="20" t="s">
        <v>210</v>
      </c>
      <c r="N1278" s="20" t="s">
        <v>106</v>
      </c>
      <c r="O1278" s="22">
        <v>1</v>
      </c>
      <c r="P1278" s="23">
        <v>0</v>
      </c>
      <c r="Q1278" s="23">
        <v>0</v>
      </c>
      <c r="R1278" s="23">
        <v>0</v>
      </c>
      <c r="S1278" s="23">
        <v>5</v>
      </c>
      <c r="T1278" s="23">
        <v>5</v>
      </c>
      <c r="U1278" s="23">
        <v>5</v>
      </c>
      <c r="V1278" s="23">
        <v>5</v>
      </c>
      <c r="W1278" s="23">
        <v>0</v>
      </c>
      <c r="X1278" s="23">
        <v>5</v>
      </c>
      <c r="Y1278" s="23">
        <v>-5</v>
      </c>
      <c r="Z1278" s="23">
        <v>0</v>
      </c>
      <c r="AA1278" s="20" t="s">
        <v>108</v>
      </c>
      <c r="AB1278" s="20" t="s">
        <v>211</v>
      </c>
      <c r="AC1278" s="20" t="s">
        <v>110</v>
      </c>
    </row>
    <row r="1279" spans="1:29" ht="13.2" x14ac:dyDescent="0.25">
      <c r="A1279" s="20" t="s">
        <v>1147</v>
      </c>
      <c r="B1279" s="20" t="s">
        <v>6</v>
      </c>
      <c r="C1279" s="20" t="s">
        <v>6</v>
      </c>
      <c r="D1279" s="20" t="s">
        <v>15</v>
      </c>
      <c r="E1279" s="20" t="s">
        <v>15</v>
      </c>
      <c r="F1279" s="21">
        <v>43698.490972222222</v>
      </c>
      <c r="H1279" s="20" t="s">
        <v>1148</v>
      </c>
      <c r="I1279" s="20" t="s">
        <v>346</v>
      </c>
      <c r="K1279" s="20" t="s">
        <v>106</v>
      </c>
      <c r="M1279" s="20" t="s">
        <v>347</v>
      </c>
      <c r="N1279" s="20" t="s">
        <v>106</v>
      </c>
      <c r="O1279" s="22">
        <v>1</v>
      </c>
      <c r="P1279" s="23">
        <v>15.27</v>
      </c>
      <c r="Q1279" s="23">
        <v>15.27</v>
      </c>
      <c r="R1279" s="23">
        <v>49.99</v>
      </c>
      <c r="S1279" s="23">
        <v>49.99</v>
      </c>
      <c r="T1279" s="23">
        <v>49.99</v>
      </c>
      <c r="U1279" s="23">
        <v>49.99</v>
      </c>
      <c r="V1279" s="23">
        <v>34.72</v>
      </c>
      <c r="X1279" s="23">
        <v>49.99</v>
      </c>
      <c r="Y1279" s="23">
        <v>0</v>
      </c>
      <c r="Z1279" s="23">
        <v>0</v>
      </c>
      <c r="AA1279" s="20" t="s">
        <v>108</v>
      </c>
      <c r="AB1279" s="20" t="s">
        <v>314</v>
      </c>
      <c r="AC1279" s="20" t="s">
        <v>110</v>
      </c>
    </row>
    <row r="1280" spans="1:29" ht="13.2" x14ac:dyDescent="0.25">
      <c r="A1280" s="20" t="s">
        <v>1147</v>
      </c>
      <c r="B1280" s="20" t="s">
        <v>6</v>
      </c>
      <c r="C1280" s="20" t="s">
        <v>6</v>
      </c>
      <c r="D1280" s="20" t="s">
        <v>15</v>
      </c>
      <c r="E1280" s="20" t="s">
        <v>15</v>
      </c>
      <c r="F1280" s="21">
        <v>43698.490972222222</v>
      </c>
      <c r="H1280" s="20" t="s">
        <v>1148</v>
      </c>
      <c r="I1280" s="20" t="s">
        <v>209</v>
      </c>
      <c r="J1280" s="22">
        <v>7163312430</v>
      </c>
      <c r="K1280" s="20" t="s">
        <v>106</v>
      </c>
      <c r="L1280" s="22">
        <v>283990800</v>
      </c>
      <c r="M1280" s="20" t="s">
        <v>210</v>
      </c>
      <c r="N1280" s="20" t="s">
        <v>106</v>
      </c>
      <c r="O1280" s="22">
        <v>1</v>
      </c>
      <c r="P1280" s="23">
        <v>0</v>
      </c>
      <c r="Q1280" s="23">
        <v>0</v>
      </c>
      <c r="R1280" s="23">
        <v>0</v>
      </c>
      <c r="S1280" s="23">
        <v>0</v>
      </c>
      <c r="T1280" s="23">
        <v>0</v>
      </c>
      <c r="U1280" s="23">
        <v>0</v>
      </c>
      <c r="V1280" s="23">
        <v>0</v>
      </c>
      <c r="W1280" s="23">
        <v>0</v>
      </c>
      <c r="X1280" s="23">
        <v>0</v>
      </c>
      <c r="Y1280" s="23">
        <v>0</v>
      </c>
      <c r="Z1280" s="23">
        <v>0</v>
      </c>
      <c r="AA1280" s="20" t="s">
        <v>108</v>
      </c>
      <c r="AB1280" s="20" t="s">
        <v>211</v>
      </c>
      <c r="AC1280" s="20" t="s">
        <v>110</v>
      </c>
    </row>
    <row r="1281" spans="1:29" ht="13.2" x14ac:dyDescent="0.25">
      <c r="A1281" s="20" t="s">
        <v>1147</v>
      </c>
      <c r="B1281" s="20" t="s">
        <v>6</v>
      </c>
      <c r="C1281" s="20" t="s">
        <v>6</v>
      </c>
      <c r="D1281" s="20" t="s">
        <v>15</v>
      </c>
      <c r="E1281" s="20" t="s">
        <v>15</v>
      </c>
      <c r="F1281" s="21">
        <v>43698.490972222222</v>
      </c>
      <c r="H1281" s="20" t="s">
        <v>1148</v>
      </c>
      <c r="I1281" s="20" t="s">
        <v>179</v>
      </c>
      <c r="J1281" s="22">
        <v>7163312430</v>
      </c>
      <c r="K1281" s="20" t="s">
        <v>106</v>
      </c>
      <c r="L1281" s="22">
        <v>283990800</v>
      </c>
      <c r="M1281" s="20" t="s">
        <v>180</v>
      </c>
      <c r="N1281" s="20" t="s">
        <v>106</v>
      </c>
      <c r="O1281" s="22">
        <v>1</v>
      </c>
      <c r="P1281" s="23">
        <v>0</v>
      </c>
      <c r="Q1281" s="23">
        <v>0</v>
      </c>
      <c r="R1281" s="23">
        <v>0</v>
      </c>
      <c r="S1281" s="23">
        <v>0</v>
      </c>
      <c r="T1281" s="23">
        <v>0</v>
      </c>
      <c r="U1281" s="23">
        <v>0</v>
      </c>
      <c r="V1281" s="23">
        <v>0</v>
      </c>
      <c r="W1281" s="23">
        <v>0</v>
      </c>
      <c r="X1281" s="23">
        <v>0</v>
      </c>
      <c r="Y1281" s="23">
        <v>0</v>
      </c>
      <c r="Z1281" s="23">
        <v>0</v>
      </c>
      <c r="AA1281" s="20" t="s">
        <v>108</v>
      </c>
      <c r="AB1281" s="20" t="s">
        <v>151</v>
      </c>
      <c r="AC1281" s="20" t="s">
        <v>110</v>
      </c>
    </row>
    <row r="1282" spans="1:29" ht="13.2" x14ac:dyDescent="0.25">
      <c r="A1282" s="20" t="s">
        <v>1149</v>
      </c>
      <c r="B1282" s="20" t="s">
        <v>6</v>
      </c>
      <c r="C1282" s="20" t="s">
        <v>6</v>
      </c>
      <c r="D1282" s="20" t="s">
        <v>192</v>
      </c>
      <c r="E1282" s="20" t="s">
        <v>192</v>
      </c>
      <c r="F1282" s="21">
        <v>43698.495138888888</v>
      </c>
      <c r="H1282" s="20" t="s">
        <v>1150</v>
      </c>
      <c r="I1282" s="20" t="s">
        <v>105</v>
      </c>
      <c r="J1282" s="22">
        <v>7166975997</v>
      </c>
      <c r="K1282" s="20" t="s">
        <v>106</v>
      </c>
      <c r="M1282" s="20" t="s">
        <v>107</v>
      </c>
      <c r="N1282" s="20" t="s">
        <v>106</v>
      </c>
      <c r="O1282" s="22">
        <v>1</v>
      </c>
      <c r="P1282" s="23">
        <v>0</v>
      </c>
      <c r="Q1282" s="23">
        <v>0</v>
      </c>
      <c r="R1282" s="23">
        <v>217.05</v>
      </c>
      <c r="S1282" s="23">
        <v>0</v>
      </c>
      <c r="T1282" s="23">
        <v>217.05</v>
      </c>
      <c r="U1282" s="23">
        <v>217.05</v>
      </c>
      <c r="V1282" s="23">
        <v>0</v>
      </c>
      <c r="X1282" s="23">
        <v>0</v>
      </c>
      <c r="Y1282" s="23">
        <v>0</v>
      </c>
      <c r="Z1282" s="23">
        <v>0</v>
      </c>
      <c r="AA1282" s="20" t="s">
        <v>108</v>
      </c>
      <c r="AB1282" s="20" t="s">
        <v>109</v>
      </c>
      <c r="AC1282" s="20" t="s">
        <v>110</v>
      </c>
    </row>
    <row r="1283" spans="1:29" ht="13.2" x14ac:dyDescent="0.25">
      <c r="A1283" s="20" t="s">
        <v>1149</v>
      </c>
      <c r="B1283" s="20" t="s">
        <v>6</v>
      </c>
      <c r="C1283" s="20" t="s">
        <v>6</v>
      </c>
      <c r="D1283" s="20" t="s">
        <v>192</v>
      </c>
      <c r="E1283" s="20" t="s">
        <v>192</v>
      </c>
      <c r="F1283" s="21">
        <v>43698.495138888888</v>
      </c>
      <c r="H1283" s="20" t="s">
        <v>1150</v>
      </c>
      <c r="I1283" s="20" t="s">
        <v>111</v>
      </c>
      <c r="J1283" s="22">
        <v>7166975997</v>
      </c>
      <c r="K1283" s="20" t="s">
        <v>106</v>
      </c>
      <c r="M1283" s="20" t="s">
        <v>112</v>
      </c>
      <c r="N1283" s="20" t="s">
        <v>106</v>
      </c>
      <c r="O1283" s="22">
        <v>1</v>
      </c>
      <c r="P1283" s="23">
        <v>0</v>
      </c>
      <c r="Q1283" s="23">
        <v>0</v>
      </c>
      <c r="R1283" s="23">
        <v>0</v>
      </c>
      <c r="S1283" s="23">
        <v>0</v>
      </c>
      <c r="T1283" s="23">
        <v>0</v>
      </c>
      <c r="U1283" s="23">
        <v>0</v>
      </c>
      <c r="V1283" s="23">
        <v>0</v>
      </c>
      <c r="X1283" s="23">
        <v>0</v>
      </c>
      <c r="Y1283" s="23">
        <v>0</v>
      </c>
      <c r="Z1283" s="23">
        <v>0</v>
      </c>
      <c r="AA1283" s="20" t="s">
        <v>108</v>
      </c>
      <c r="AB1283" s="20" t="s">
        <v>113</v>
      </c>
      <c r="AC1283" s="20" t="s">
        <v>110</v>
      </c>
    </row>
    <row r="1284" spans="1:29" ht="13.2" x14ac:dyDescent="0.25">
      <c r="A1284" s="20" t="s">
        <v>1149</v>
      </c>
      <c r="B1284" s="20" t="s">
        <v>6</v>
      </c>
      <c r="C1284" s="20" t="s">
        <v>6</v>
      </c>
      <c r="D1284" s="20" t="s">
        <v>192</v>
      </c>
      <c r="E1284" s="20" t="s">
        <v>192</v>
      </c>
      <c r="F1284" s="21">
        <v>43698.495138888888</v>
      </c>
      <c r="H1284" s="20" t="s">
        <v>1150</v>
      </c>
      <c r="I1284" s="20" t="s">
        <v>114</v>
      </c>
      <c r="J1284" s="22">
        <v>7166975997</v>
      </c>
      <c r="K1284" s="20" t="s">
        <v>106</v>
      </c>
      <c r="M1284" s="20" t="s">
        <v>115</v>
      </c>
      <c r="N1284" s="20" t="s">
        <v>106</v>
      </c>
      <c r="O1284" s="22">
        <v>1</v>
      </c>
      <c r="P1284" s="23">
        <v>0</v>
      </c>
      <c r="Q1284" s="23">
        <v>0</v>
      </c>
      <c r="R1284" s="23">
        <v>0</v>
      </c>
      <c r="S1284" s="23">
        <v>0</v>
      </c>
      <c r="T1284" s="23">
        <v>0</v>
      </c>
      <c r="U1284" s="23">
        <v>0</v>
      </c>
      <c r="V1284" s="23">
        <v>0</v>
      </c>
      <c r="W1284" s="23">
        <v>0</v>
      </c>
      <c r="X1284" s="23">
        <v>0</v>
      </c>
      <c r="Y1284" s="23">
        <v>0</v>
      </c>
      <c r="Z1284" s="23">
        <v>0</v>
      </c>
      <c r="AA1284" s="20" t="s">
        <v>108</v>
      </c>
      <c r="AB1284" s="20" t="s">
        <v>116</v>
      </c>
      <c r="AC1284" s="20" t="s">
        <v>110</v>
      </c>
    </row>
    <row r="1285" spans="1:29" ht="13.2" x14ac:dyDescent="0.25">
      <c r="A1285" s="20" t="s">
        <v>1151</v>
      </c>
      <c r="B1285" s="20" t="s">
        <v>8</v>
      </c>
      <c r="C1285" s="20" t="s">
        <v>8</v>
      </c>
      <c r="D1285" s="20" t="s">
        <v>11</v>
      </c>
      <c r="E1285" s="20" t="s">
        <v>11</v>
      </c>
      <c r="F1285" s="21">
        <v>43698.495138888888</v>
      </c>
      <c r="H1285" s="20" t="s">
        <v>554</v>
      </c>
      <c r="I1285" s="20" t="s">
        <v>383</v>
      </c>
      <c r="J1285" s="22">
        <v>358090100176063</v>
      </c>
      <c r="K1285" s="20" t="s">
        <v>106</v>
      </c>
      <c r="L1285" s="22">
        <v>281990774</v>
      </c>
      <c r="M1285" s="20" t="s">
        <v>384</v>
      </c>
      <c r="N1285" s="20" t="s">
        <v>141</v>
      </c>
      <c r="O1285" s="22">
        <v>-1</v>
      </c>
      <c r="P1285" s="23">
        <v>835</v>
      </c>
      <c r="Q1285" s="23">
        <v>-835</v>
      </c>
      <c r="R1285" s="23">
        <v>0</v>
      </c>
      <c r="S1285" s="23">
        <v>-900</v>
      </c>
      <c r="T1285" s="23">
        <v>-900</v>
      </c>
      <c r="U1285" s="23">
        <v>-900</v>
      </c>
      <c r="V1285" s="23">
        <v>-65</v>
      </c>
      <c r="X1285" s="23">
        <v>-900</v>
      </c>
      <c r="Y1285" s="23">
        <v>900</v>
      </c>
      <c r="Z1285" s="23">
        <v>0</v>
      </c>
      <c r="AA1285" s="20" t="s">
        <v>182</v>
      </c>
      <c r="AB1285" s="20" t="s">
        <v>127</v>
      </c>
      <c r="AC1285" s="20" t="s">
        <v>110</v>
      </c>
    </row>
    <row r="1286" spans="1:29" ht="13.2" x14ac:dyDescent="0.25">
      <c r="A1286" s="20" t="s">
        <v>1151</v>
      </c>
      <c r="B1286" s="20" t="s">
        <v>8</v>
      </c>
      <c r="C1286" s="20" t="s">
        <v>8</v>
      </c>
      <c r="D1286" s="20" t="s">
        <v>11</v>
      </c>
      <c r="E1286" s="20" t="s">
        <v>11</v>
      </c>
      <c r="F1286" s="21">
        <v>43698.495138888888</v>
      </c>
      <c r="H1286" s="20" t="s">
        <v>554</v>
      </c>
      <c r="I1286" s="20" t="s">
        <v>128</v>
      </c>
      <c r="J1286" s="22">
        <v>7168702100</v>
      </c>
      <c r="K1286" s="20" t="s">
        <v>106</v>
      </c>
      <c r="L1286" s="22">
        <v>281990774</v>
      </c>
      <c r="M1286" s="20" t="s">
        <v>129</v>
      </c>
      <c r="N1286" s="20" t="s">
        <v>141</v>
      </c>
      <c r="O1286" s="22">
        <v>-1</v>
      </c>
      <c r="P1286" s="23">
        <v>0</v>
      </c>
      <c r="Q1286" s="23">
        <v>0</v>
      </c>
      <c r="R1286" s="23">
        <v>0</v>
      </c>
      <c r="S1286" s="23">
        <v>0</v>
      </c>
      <c r="T1286" s="23">
        <v>0</v>
      </c>
      <c r="U1286" s="23">
        <v>0</v>
      </c>
      <c r="V1286" s="23">
        <v>0</v>
      </c>
      <c r="W1286" s="23">
        <v>0</v>
      </c>
      <c r="X1286" s="23">
        <v>0</v>
      </c>
      <c r="Y1286" s="23">
        <v>0</v>
      </c>
      <c r="Z1286" s="23">
        <v>0</v>
      </c>
      <c r="AA1286" s="20" t="s">
        <v>182</v>
      </c>
      <c r="AB1286" s="20" t="s">
        <v>130</v>
      </c>
      <c r="AC1286" s="20" t="s">
        <v>110</v>
      </c>
    </row>
    <row r="1287" spans="1:29" ht="13.2" x14ac:dyDescent="0.25">
      <c r="A1287" s="20" t="s">
        <v>1151</v>
      </c>
      <c r="B1287" s="20" t="s">
        <v>8</v>
      </c>
      <c r="C1287" s="20" t="s">
        <v>8</v>
      </c>
      <c r="D1287" s="20" t="s">
        <v>11</v>
      </c>
      <c r="E1287" s="20" t="s">
        <v>11</v>
      </c>
      <c r="F1287" s="21">
        <v>43698.495138888888</v>
      </c>
      <c r="H1287" s="20" t="s">
        <v>554</v>
      </c>
      <c r="I1287" s="20" t="s">
        <v>388</v>
      </c>
      <c r="J1287" s="22">
        <v>7168702100</v>
      </c>
      <c r="K1287" s="20" t="s">
        <v>106</v>
      </c>
      <c r="L1287" s="22">
        <v>281990774</v>
      </c>
      <c r="M1287" s="20" t="s">
        <v>389</v>
      </c>
      <c r="N1287" s="20" t="s">
        <v>141</v>
      </c>
      <c r="O1287" s="22">
        <v>-1</v>
      </c>
      <c r="P1287" s="23">
        <v>0</v>
      </c>
      <c r="Q1287" s="23">
        <v>0</v>
      </c>
      <c r="R1287" s="23">
        <v>0</v>
      </c>
      <c r="S1287" s="23">
        <v>0</v>
      </c>
      <c r="T1287" s="23">
        <v>0</v>
      </c>
      <c r="U1287" s="23">
        <v>0</v>
      </c>
      <c r="V1287" s="23">
        <v>0</v>
      </c>
      <c r="W1287" s="23">
        <v>0</v>
      </c>
      <c r="X1287" s="23">
        <v>0</v>
      </c>
      <c r="Y1287" s="23">
        <v>0</v>
      </c>
      <c r="Z1287" s="23">
        <v>0</v>
      </c>
      <c r="AA1287" s="20" t="s">
        <v>182</v>
      </c>
      <c r="AB1287" s="20" t="s">
        <v>152</v>
      </c>
      <c r="AC1287" s="20" t="s">
        <v>110</v>
      </c>
    </row>
    <row r="1288" spans="1:29" ht="13.2" x14ac:dyDescent="0.25">
      <c r="A1288" s="20" t="s">
        <v>1151</v>
      </c>
      <c r="B1288" s="20" t="s">
        <v>8</v>
      </c>
      <c r="C1288" s="20" t="s">
        <v>8</v>
      </c>
      <c r="D1288" s="20" t="s">
        <v>11</v>
      </c>
      <c r="E1288" s="20" t="s">
        <v>11</v>
      </c>
      <c r="F1288" s="21">
        <v>43698.495138888888</v>
      </c>
      <c r="H1288" s="20" t="s">
        <v>554</v>
      </c>
      <c r="I1288" s="20" t="s">
        <v>134</v>
      </c>
      <c r="J1288" s="22">
        <v>7168702100</v>
      </c>
      <c r="K1288" s="20" t="s">
        <v>106</v>
      </c>
      <c r="L1288" s="22">
        <v>281990774</v>
      </c>
      <c r="M1288" s="20" t="s">
        <v>135</v>
      </c>
      <c r="N1288" s="20" t="s">
        <v>141</v>
      </c>
      <c r="O1288" s="22">
        <v>-1</v>
      </c>
      <c r="P1288" s="23">
        <v>0</v>
      </c>
      <c r="Q1288" s="23">
        <v>0</v>
      </c>
      <c r="R1288" s="23">
        <v>0</v>
      </c>
      <c r="S1288" s="23">
        <v>-150</v>
      </c>
      <c r="T1288" s="23">
        <v>-150</v>
      </c>
      <c r="U1288" s="23">
        <v>-150</v>
      </c>
      <c r="V1288" s="23">
        <v>-150</v>
      </c>
      <c r="W1288" s="23">
        <v>0</v>
      </c>
      <c r="X1288" s="23">
        <v>-150</v>
      </c>
      <c r="Y1288" s="23">
        <v>150</v>
      </c>
      <c r="Z1288" s="23">
        <v>0</v>
      </c>
      <c r="AA1288" s="20" t="s">
        <v>182</v>
      </c>
      <c r="AB1288" s="20" t="s">
        <v>136</v>
      </c>
      <c r="AC1288" s="20" t="s">
        <v>110</v>
      </c>
    </row>
    <row r="1289" spans="1:29" ht="13.2" x14ac:dyDescent="0.25">
      <c r="A1289" s="20" t="s">
        <v>1151</v>
      </c>
      <c r="B1289" s="20" t="s">
        <v>8</v>
      </c>
      <c r="C1289" s="20" t="s">
        <v>8</v>
      </c>
      <c r="D1289" s="20" t="s">
        <v>11</v>
      </c>
      <c r="E1289" s="20" t="s">
        <v>11</v>
      </c>
      <c r="F1289" s="21">
        <v>43698.495138888888</v>
      </c>
      <c r="H1289" s="20" t="s">
        <v>554</v>
      </c>
      <c r="I1289" s="20" t="s">
        <v>131</v>
      </c>
      <c r="K1289" s="20" t="s">
        <v>106</v>
      </c>
      <c r="L1289" s="22">
        <v>281990774</v>
      </c>
      <c r="M1289" s="20" t="s">
        <v>132</v>
      </c>
      <c r="N1289" s="20" t="s">
        <v>141</v>
      </c>
      <c r="O1289" s="22">
        <v>-1</v>
      </c>
      <c r="P1289" s="23">
        <v>0</v>
      </c>
      <c r="Q1289" s="23">
        <v>0</v>
      </c>
      <c r="R1289" s="23">
        <v>0</v>
      </c>
      <c r="S1289" s="23">
        <v>0</v>
      </c>
      <c r="T1289" s="23">
        <v>0</v>
      </c>
      <c r="U1289" s="23">
        <v>0</v>
      </c>
      <c r="V1289" s="23">
        <v>0</v>
      </c>
      <c r="W1289" s="23">
        <v>0</v>
      </c>
      <c r="X1289" s="23">
        <v>0</v>
      </c>
      <c r="Y1289" s="23">
        <v>0</v>
      </c>
      <c r="Z1289" s="23">
        <v>0</v>
      </c>
      <c r="AA1289" s="20" t="s">
        <v>182</v>
      </c>
      <c r="AB1289" s="20" t="s">
        <v>133</v>
      </c>
      <c r="AC1289" s="20" t="s">
        <v>110</v>
      </c>
    </row>
    <row r="1290" spans="1:29" ht="13.2" x14ac:dyDescent="0.25">
      <c r="A1290" s="20" t="s">
        <v>1151</v>
      </c>
      <c r="B1290" s="20" t="s">
        <v>8</v>
      </c>
      <c r="C1290" s="20" t="s">
        <v>8</v>
      </c>
      <c r="D1290" s="20" t="s">
        <v>11</v>
      </c>
      <c r="E1290" s="20" t="s">
        <v>11</v>
      </c>
      <c r="F1290" s="21">
        <v>43698.495138888888</v>
      </c>
      <c r="H1290" s="20" t="s">
        <v>554</v>
      </c>
      <c r="I1290" s="20" t="s">
        <v>162</v>
      </c>
      <c r="J1290" s="22">
        <v>7168702100</v>
      </c>
      <c r="K1290" s="20" t="s">
        <v>106</v>
      </c>
      <c r="L1290" s="22">
        <v>281990774</v>
      </c>
      <c r="M1290" s="20" t="s">
        <v>163</v>
      </c>
      <c r="N1290" s="20" t="s">
        <v>106</v>
      </c>
      <c r="O1290" s="22">
        <v>1</v>
      </c>
      <c r="P1290" s="23">
        <v>0</v>
      </c>
      <c r="Q1290" s="23">
        <v>0</v>
      </c>
      <c r="R1290" s="23">
        <v>35</v>
      </c>
      <c r="S1290" s="23">
        <v>35</v>
      </c>
      <c r="T1290" s="23">
        <v>35</v>
      </c>
      <c r="U1290" s="23">
        <v>35</v>
      </c>
      <c r="V1290" s="23">
        <v>35</v>
      </c>
      <c r="W1290" s="23">
        <v>0</v>
      </c>
      <c r="X1290" s="23">
        <v>35</v>
      </c>
      <c r="Y1290" s="23">
        <v>0</v>
      </c>
      <c r="Z1290" s="23">
        <v>0</v>
      </c>
      <c r="AA1290" s="20" t="s">
        <v>182</v>
      </c>
      <c r="AB1290" s="20" t="s">
        <v>158</v>
      </c>
      <c r="AC1290" s="20" t="s">
        <v>110</v>
      </c>
    </row>
    <row r="1291" spans="1:29" ht="13.2" x14ac:dyDescent="0.25">
      <c r="A1291" s="20" t="s">
        <v>1151</v>
      </c>
      <c r="B1291" s="20" t="s">
        <v>8</v>
      </c>
      <c r="C1291" s="20" t="s">
        <v>8</v>
      </c>
      <c r="D1291" s="20" t="s">
        <v>11</v>
      </c>
      <c r="E1291" s="20" t="s">
        <v>11</v>
      </c>
      <c r="F1291" s="21">
        <v>43698.495138888888</v>
      </c>
      <c r="H1291" s="20" t="s">
        <v>554</v>
      </c>
      <c r="I1291" s="20" t="s">
        <v>164</v>
      </c>
      <c r="J1291" s="22">
        <v>7168702100</v>
      </c>
      <c r="K1291" s="20" t="s">
        <v>106</v>
      </c>
      <c r="L1291" s="22">
        <v>281990774</v>
      </c>
      <c r="M1291" s="20" t="s">
        <v>165</v>
      </c>
      <c r="N1291" s="20" t="s">
        <v>141</v>
      </c>
      <c r="O1291" s="22">
        <v>-1</v>
      </c>
      <c r="P1291" s="23">
        <v>0</v>
      </c>
      <c r="Q1291" s="23">
        <v>0</v>
      </c>
      <c r="R1291" s="23">
        <v>-700</v>
      </c>
      <c r="S1291" s="23">
        <v>-700</v>
      </c>
      <c r="T1291" s="23">
        <v>-700</v>
      </c>
      <c r="U1291" s="23">
        <v>-700</v>
      </c>
      <c r="V1291" s="23">
        <v>-700</v>
      </c>
      <c r="W1291" s="23">
        <v>0</v>
      </c>
      <c r="X1291" s="23">
        <v>-700</v>
      </c>
      <c r="Y1291" s="23">
        <v>0</v>
      </c>
      <c r="Z1291" s="23">
        <v>0</v>
      </c>
      <c r="AA1291" s="20" t="s">
        <v>182</v>
      </c>
      <c r="AB1291" s="20" t="s">
        <v>158</v>
      </c>
      <c r="AC1291" s="20" t="s">
        <v>110</v>
      </c>
    </row>
    <row r="1292" spans="1:29" ht="13.2" x14ac:dyDescent="0.25">
      <c r="A1292" s="20" t="s">
        <v>1151</v>
      </c>
      <c r="B1292" s="20" t="s">
        <v>8</v>
      </c>
      <c r="C1292" s="20" t="s">
        <v>8</v>
      </c>
      <c r="D1292" s="20" t="s">
        <v>11</v>
      </c>
      <c r="E1292" s="20" t="s">
        <v>11</v>
      </c>
      <c r="F1292" s="21">
        <v>43698.495138888888</v>
      </c>
      <c r="H1292" s="20" t="s">
        <v>554</v>
      </c>
      <c r="I1292" s="20" t="s">
        <v>159</v>
      </c>
      <c r="J1292" s="22">
        <v>7168702100</v>
      </c>
      <c r="K1292" s="20" t="s">
        <v>106</v>
      </c>
      <c r="L1292" s="22">
        <v>281990774</v>
      </c>
      <c r="M1292" s="20" t="s">
        <v>160</v>
      </c>
      <c r="N1292" s="20" t="s">
        <v>106</v>
      </c>
      <c r="O1292" s="22">
        <v>1</v>
      </c>
      <c r="P1292" s="23">
        <v>0</v>
      </c>
      <c r="Q1292" s="23">
        <v>0</v>
      </c>
      <c r="R1292" s="23">
        <v>700</v>
      </c>
      <c r="S1292" s="23">
        <v>700</v>
      </c>
      <c r="T1292" s="23">
        <v>700</v>
      </c>
      <c r="U1292" s="23">
        <v>700</v>
      </c>
      <c r="V1292" s="23">
        <v>700</v>
      </c>
      <c r="W1292" s="23">
        <v>0</v>
      </c>
      <c r="X1292" s="23">
        <v>700</v>
      </c>
      <c r="Y1292" s="23">
        <v>0</v>
      </c>
      <c r="Z1292" s="23">
        <v>0</v>
      </c>
      <c r="AA1292" s="20" t="s">
        <v>182</v>
      </c>
      <c r="AB1292" s="20" t="s">
        <v>161</v>
      </c>
      <c r="AC1292" s="20" t="s">
        <v>110</v>
      </c>
    </row>
    <row r="1293" spans="1:29" ht="13.2" x14ac:dyDescent="0.25">
      <c r="A1293" s="20" t="s">
        <v>1151</v>
      </c>
      <c r="B1293" s="20" t="s">
        <v>8</v>
      </c>
      <c r="C1293" s="20" t="s">
        <v>8</v>
      </c>
      <c r="D1293" s="20" t="s">
        <v>11</v>
      </c>
      <c r="E1293" s="20" t="s">
        <v>11</v>
      </c>
      <c r="F1293" s="21">
        <v>43698.495138888888</v>
      </c>
      <c r="H1293" s="20" t="s">
        <v>554</v>
      </c>
      <c r="I1293" s="20" t="s">
        <v>156</v>
      </c>
      <c r="J1293" s="22">
        <v>1701274829</v>
      </c>
      <c r="K1293" s="20" t="s">
        <v>106</v>
      </c>
      <c r="L1293" s="22">
        <v>281990774</v>
      </c>
      <c r="M1293" s="20" t="s">
        <v>157</v>
      </c>
      <c r="N1293" s="20" t="s">
        <v>141</v>
      </c>
      <c r="O1293" s="22">
        <v>-1</v>
      </c>
      <c r="P1293" s="23">
        <v>0</v>
      </c>
      <c r="Q1293" s="23">
        <v>0</v>
      </c>
      <c r="R1293" s="23">
        <v>0</v>
      </c>
      <c r="S1293" s="23">
        <v>0</v>
      </c>
      <c r="T1293" s="23">
        <v>0</v>
      </c>
      <c r="U1293" s="23">
        <v>0</v>
      </c>
      <c r="V1293" s="23">
        <v>0</v>
      </c>
      <c r="W1293" s="23">
        <v>0</v>
      </c>
      <c r="X1293" s="23">
        <v>0</v>
      </c>
      <c r="Y1293" s="23">
        <v>0</v>
      </c>
      <c r="Z1293" s="23">
        <v>0</v>
      </c>
      <c r="AA1293" s="20" t="s">
        <v>182</v>
      </c>
      <c r="AB1293" s="20" t="s">
        <v>158</v>
      </c>
      <c r="AC1293" s="20" t="s">
        <v>110</v>
      </c>
    </row>
    <row r="1294" spans="1:29" ht="13.2" x14ac:dyDescent="0.25">
      <c r="A1294" s="20" t="s">
        <v>1152</v>
      </c>
      <c r="B1294" s="20" t="s">
        <v>8</v>
      </c>
      <c r="C1294" s="20" t="s">
        <v>8</v>
      </c>
      <c r="D1294" s="20" t="s">
        <v>11</v>
      </c>
      <c r="E1294" s="20" t="s">
        <v>11</v>
      </c>
      <c r="F1294" s="21">
        <v>43698.499305555553</v>
      </c>
      <c r="H1294" s="20" t="s">
        <v>554</v>
      </c>
      <c r="I1294" s="20" t="s">
        <v>383</v>
      </c>
      <c r="J1294" s="22">
        <v>358090100176063</v>
      </c>
      <c r="K1294" s="20" t="s">
        <v>106</v>
      </c>
      <c r="L1294" s="22">
        <v>281990774</v>
      </c>
      <c r="M1294" s="20" t="s">
        <v>384</v>
      </c>
      <c r="N1294" s="20" t="s">
        <v>106</v>
      </c>
      <c r="O1294" s="22">
        <v>1</v>
      </c>
      <c r="P1294" s="23">
        <v>835</v>
      </c>
      <c r="Q1294" s="23">
        <v>835</v>
      </c>
      <c r="R1294" s="23">
        <v>0</v>
      </c>
      <c r="S1294" s="23">
        <v>900</v>
      </c>
      <c r="T1294" s="23">
        <v>900</v>
      </c>
      <c r="U1294" s="23">
        <v>900</v>
      </c>
      <c r="V1294" s="23">
        <v>65</v>
      </c>
      <c r="X1294" s="23">
        <v>900</v>
      </c>
      <c r="Y1294" s="23">
        <v>-900</v>
      </c>
      <c r="Z1294" s="23">
        <v>0</v>
      </c>
      <c r="AA1294" s="20" t="s">
        <v>182</v>
      </c>
      <c r="AB1294" s="20" t="s">
        <v>127</v>
      </c>
      <c r="AC1294" s="20" t="s">
        <v>110</v>
      </c>
    </row>
    <row r="1295" spans="1:29" ht="13.2" x14ac:dyDescent="0.25">
      <c r="A1295" s="20" t="s">
        <v>1152</v>
      </c>
      <c r="B1295" s="20" t="s">
        <v>8</v>
      </c>
      <c r="C1295" s="20" t="s">
        <v>8</v>
      </c>
      <c r="D1295" s="20" t="s">
        <v>11</v>
      </c>
      <c r="E1295" s="20" t="s">
        <v>11</v>
      </c>
      <c r="F1295" s="21">
        <v>43698.499305555553</v>
      </c>
      <c r="H1295" s="20" t="s">
        <v>554</v>
      </c>
      <c r="I1295" s="20" t="s">
        <v>128</v>
      </c>
      <c r="J1295" s="22">
        <v>7168702100</v>
      </c>
      <c r="K1295" s="20" t="s">
        <v>106</v>
      </c>
      <c r="L1295" s="22">
        <v>281990774</v>
      </c>
      <c r="M1295" s="20" t="s">
        <v>129</v>
      </c>
      <c r="N1295" s="20" t="s">
        <v>106</v>
      </c>
      <c r="O1295" s="22">
        <v>1</v>
      </c>
      <c r="P1295" s="23">
        <v>0</v>
      </c>
      <c r="Q1295" s="23">
        <v>0</v>
      </c>
      <c r="R1295" s="23">
        <v>0</v>
      </c>
      <c r="S1295" s="23">
        <v>0</v>
      </c>
      <c r="T1295" s="23">
        <v>0</v>
      </c>
      <c r="U1295" s="23">
        <v>0</v>
      </c>
      <c r="V1295" s="23">
        <v>0</v>
      </c>
      <c r="W1295" s="23">
        <v>0</v>
      </c>
      <c r="X1295" s="23">
        <v>0</v>
      </c>
      <c r="Y1295" s="23">
        <v>0</v>
      </c>
      <c r="Z1295" s="23">
        <v>0</v>
      </c>
      <c r="AA1295" s="20" t="s">
        <v>182</v>
      </c>
      <c r="AB1295" s="20" t="s">
        <v>130</v>
      </c>
      <c r="AC1295" s="20" t="s">
        <v>110</v>
      </c>
    </row>
    <row r="1296" spans="1:29" ht="13.2" x14ac:dyDescent="0.25">
      <c r="A1296" s="20" t="s">
        <v>1152</v>
      </c>
      <c r="B1296" s="20" t="s">
        <v>8</v>
      </c>
      <c r="C1296" s="20" t="s">
        <v>8</v>
      </c>
      <c r="D1296" s="20" t="s">
        <v>11</v>
      </c>
      <c r="E1296" s="20" t="s">
        <v>11</v>
      </c>
      <c r="F1296" s="21">
        <v>43698.499305555553</v>
      </c>
      <c r="H1296" s="20" t="s">
        <v>554</v>
      </c>
      <c r="I1296" s="20" t="s">
        <v>131</v>
      </c>
      <c r="K1296" s="20" t="s">
        <v>106</v>
      </c>
      <c r="L1296" s="22">
        <v>281990774</v>
      </c>
      <c r="M1296" s="20" t="s">
        <v>132</v>
      </c>
      <c r="N1296" s="20" t="s">
        <v>106</v>
      </c>
      <c r="O1296" s="22">
        <v>1</v>
      </c>
      <c r="P1296" s="23">
        <v>0</v>
      </c>
      <c r="Q1296" s="23">
        <v>0</v>
      </c>
      <c r="R1296" s="23">
        <v>0</v>
      </c>
      <c r="S1296" s="23">
        <v>0</v>
      </c>
      <c r="T1296" s="23">
        <v>0</v>
      </c>
      <c r="U1296" s="23">
        <v>0</v>
      </c>
      <c r="V1296" s="23">
        <v>0</v>
      </c>
      <c r="W1296" s="23">
        <v>0</v>
      </c>
      <c r="X1296" s="23">
        <v>0</v>
      </c>
      <c r="Y1296" s="23">
        <v>0</v>
      </c>
      <c r="Z1296" s="23">
        <v>0</v>
      </c>
      <c r="AA1296" s="20" t="s">
        <v>182</v>
      </c>
      <c r="AB1296" s="20" t="s">
        <v>133</v>
      </c>
      <c r="AC1296" s="20" t="s">
        <v>110</v>
      </c>
    </row>
    <row r="1297" spans="1:29" ht="13.2" x14ac:dyDescent="0.25">
      <c r="A1297" s="20" t="s">
        <v>1152</v>
      </c>
      <c r="B1297" s="20" t="s">
        <v>8</v>
      </c>
      <c r="C1297" s="20" t="s">
        <v>8</v>
      </c>
      <c r="D1297" s="20" t="s">
        <v>11</v>
      </c>
      <c r="E1297" s="20" t="s">
        <v>11</v>
      </c>
      <c r="F1297" s="21">
        <v>43698.499305555553</v>
      </c>
      <c r="H1297" s="20" t="s">
        <v>554</v>
      </c>
      <c r="I1297" s="20" t="s">
        <v>134</v>
      </c>
      <c r="J1297" s="22">
        <v>7168702100</v>
      </c>
      <c r="K1297" s="20" t="s">
        <v>106</v>
      </c>
      <c r="L1297" s="22">
        <v>281990774</v>
      </c>
      <c r="M1297" s="20" t="s">
        <v>135</v>
      </c>
      <c r="N1297" s="20" t="s">
        <v>106</v>
      </c>
      <c r="O1297" s="22">
        <v>1</v>
      </c>
      <c r="P1297" s="23">
        <v>0</v>
      </c>
      <c r="Q1297" s="23">
        <v>0</v>
      </c>
      <c r="R1297" s="23">
        <v>0</v>
      </c>
      <c r="S1297" s="23">
        <v>150</v>
      </c>
      <c r="T1297" s="23">
        <v>150</v>
      </c>
      <c r="U1297" s="23">
        <v>150</v>
      </c>
      <c r="V1297" s="23">
        <v>150</v>
      </c>
      <c r="W1297" s="23">
        <v>0</v>
      </c>
      <c r="X1297" s="23">
        <v>150</v>
      </c>
      <c r="Y1297" s="23">
        <v>-150</v>
      </c>
      <c r="Z1297" s="23">
        <v>0</v>
      </c>
      <c r="AA1297" s="20" t="s">
        <v>182</v>
      </c>
      <c r="AB1297" s="20" t="s">
        <v>136</v>
      </c>
      <c r="AC1297" s="20" t="s">
        <v>110</v>
      </c>
    </row>
    <row r="1298" spans="1:29" ht="13.2" x14ac:dyDescent="0.25">
      <c r="A1298" s="20" t="s">
        <v>1152</v>
      </c>
      <c r="B1298" s="20" t="s">
        <v>8</v>
      </c>
      <c r="C1298" s="20" t="s">
        <v>8</v>
      </c>
      <c r="D1298" s="20" t="s">
        <v>11</v>
      </c>
      <c r="E1298" s="20" t="s">
        <v>11</v>
      </c>
      <c r="F1298" s="21">
        <v>43698.499305555553</v>
      </c>
      <c r="H1298" s="20" t="s">
        <v>554</v>
      </c>
      <c r="I1298" s="20" t="s">
        <v>388</v>
      </c>
      <c r="J1298" s="22">
        <v>7168702100</v>
      </c>
      <c r="K1298" s="20" t="s">
        <v>106</v>
      </c>
      <c r="L1298" s="22">
        <v>281990774</v>
      </c>
      <c r="M1298" s="20" t="s">
        <v>389</v>
      </c>
      <c r="N1298" s="20" t="s">
        <v>106</v>
      </c>
      <c r="O1298" s="22">
        <v>1</v>
      </c>
      <c r="P1298" s="23">
        <v>0</v>
      </c>
      <c r="Q1298" s="23">
        <v>0</v>
      </c>
      <c r="R1298" s="23">
        <v>0</v>
      </c>
      <c r="S1298" s="23">
        <v>0</v>
      </c>
      <c r="T1298" s="23">
        <v>0</v>
      </c>
      <c r="U1298" s="23">
        <v>0</v>
      </c>
      <c r="V1298" s="23">
        <v>0</v>
      </c>
      <c r="W1298" s="23">
        <v>0</v>
      </c>
      <c r="X1298" s="23">
        <v>0</v>
      </c>
      <c r="Y1298" s="23">
        <v>0</v>
      </c>
      <c r="Z1298" s="23">
        <v>0</v>
      </c>
      <c r="AA1298" s="20" t="s">
        <v>182</v>
      </c>
      <c r="AB1298" s="20" t="s">
        <v>152</v>
      </c>
      <c r="AC1298" s="20" t="s">
        <v>110</v>
      </c>
    </row>
    <row r="1299" spans="1:29" ht="13.2" x14ac:dyDescent="0.25">
      <c r="A1299" s="20" t="s">
        <v>1152</v>
      </c>
      <c r="B1299" s="20" t="s">
        <v>8</v>
      </c>
      <c r="C1299" s="20" t="s">
        <v>8</v>
      </c>
      <c r="D1299" s="20" t="s">
        <v>11</v>
      </c>
      <c r="E1299" s="20" t="s">
        <v>11</v>
      </c>
      <c r="F1299" s="21">
        <v>43698.499305555553</v>
      </c>
      <c r="H1299" s="20" t="s">
        <v>554</v>
      </c>
      <c r="I1299" s="20" t="s">
        <v>156</v>
      </c>
      <c r="J1299" s="22">
        <v>1701274829</v>
      </c>
      <c r="K1299" s="20" t="s">
        <v>106</v>
      </c>
      <c r="L1299" s="22">
        <v>281990774</v>
      </c>
      <c r="M1299" s="20" t="s">
        <v>157</v>
      </c>
      <c r="N1299" s="20" t="s">
        <v>106</v>
      </c>
      <c r="O1299" s="22">
        <v>1</v>
      </c>
      <c r="P1299" s="23">
        <v>0</v>
      </c>
      <c r="Q1299" s="23">
        <v>0</v>
      </c>
      <c r="R1299" s="23">
        <v>0</v>
      </c>
      <c r="S1299" s="23">
        <v>0</v>
      </c>
      <c r="T1299" s="23">
        <v>0</v>
      </c>
      <c r="U1299" s="23">
        <v>0</v>
      </c>
      <c r="V1299" s="23">
        <v>0</v>
      </c>
      <c r="W1299" s="23">
        <v>0</v>
      </c>
      <c r="X1299" s="23">
        <v>0</v>
      </c>
      <c r="Y1299" s="23">
        <v>0</v>
      </c>
      <c r="Z1299" s="23">
        <v>0</v>
      </c>
      <c r="AA1299" s="20" t="s">
        <v>182</v>
      </c>
      <c r="AB1299" s="20" t="s">
        <v>158</v>
      </c>
      <c r="AC1299" s="20" t="s">
        <v>110</v>
      </c>
    </row>
    <row r="1300" spans="1:29" ht="13.2" x14ac:dyDescent="0.25">
      <c r="A1300" s="20" t="s">
        <v>1152</v>
      </c>
      <c r="B1300" s="20" t="s">
        <v>8</v>
      </c>
      <c r="C1300" s="20" t="s">
        <v>8</v>
      </c>
      <c r="D1300" s="20" t="s">
        <v>11</v>
      </c>
      <c r="E1300" s="20" t="s">
        <v>11</v>
      </c>
      <c r="F1300" s="21">
        <v>43698.499305555553</v>
      </c>
      <c r="H1300" s="20" t="s">
        <v>554</v>
      </c>
      <c r="I1300" s="20" t="s">
        <v>159</v>
      </c>
      <c r="J1300" s="22">
        <v>7168702100</v>
      </c>
      <c r="K1300" s="20" t="s">
        <v>106</v>
      </c>
      <c r="L1300" s="22">
        <v>281990774</v>
      </c>
      <c r="M1300" s="20" t="s">
        <v>160</v>
      </c>
      <c r="N1300" s="20" t="s">
        <v>141</v>
      </c>
      <c r="O1300" s="22">
        <v>-1</v>
      </c>
      <c r="P1300" s="23">
        <v>0</v>
      </c>
      <c r="Q1300" s="23">
        <v>0</v>
      </c>
      <c r="R1300" s="23">
        <v>-700</v>
      </c>
      <c r="S1300" s="23">
        <v>-700</v>
      </c>
      <c r="T1300" s="23">
        <v>-700</v>
      </c>
      <c r="U1300" s="23">
        <v>-700</v>
      </c>
      <c r="V1300" s="23">
        <v>-700</v>
      </c>
      <c r="W1300" s="23">
        <v>0</v>
      </c>
      <c r="X1300" s="23">
        <v>-700</v>
      </c>
      <c r="Y1300" s="23">
        <v>0</v>
      </c>
      <c r="Z1300" s="23">
        <v>0</v>
      </c>
      <c r="AA1300" s="20" t="s">
        <v>182</v>
      </c>
      <c r="AB1300" s="20" t="s">
        <v>161</v>
      </c>
      <c r="AC1300" s="20" t="s">
        <v>110</v>
      </c>
    </row>
    <row r="1301" spans="1:29" ht="13.2" x14ac:dyDescent="0.25">
      <c r="A1301" s="20" t="s">
        <v>1152</v>
      </c>
      <c r="B1301" s="20" t="s">
        <v>8</v>
      </c>
      <c r="C1301" s="20" t="s">
        <v>8</v>
      </c>
      <c r="D1301" s="20" t="s">
        <v>11</v>
      </c>
      <c r="E1301" s="20" t="s">
        <v>11</v>
      </c>
      <c r="F1301" s="21">
        <v>43698.499305555553</v>
      </c>
      <c r="H1301" s="20" t="s">
        <v>554</v>
      </c>
      <c r="I1301" s="20" t="s">
        <v>164</v>
      </c>
      <c r="J1301" s="22">
        <v>7168702100</v>
      </c>
      <c r="K1301" s="20" t="s">
        <v>106</v>
      </c>
      <c r="L1301" s="22">
        <v>281990774</v>
      </c>
      <c r="M1301" s="20" t="s">
        <v>165</v>
      </c>
      <c r="N1301" s="20" t="s">
        <v>106</v>
      </c>
      <c r="O1301" s="22">
        <v>1</v>
      </c>
      <c r="P1301" s="23">
        <v>0</v>
      </c>
      <c r="Q1301" s="23">
        <v>0</v>
      </c>
      <c r="R1301" s="23">
        <v>700</v>
      </c>
      <c r="S1301" s="23">
        <v>700</v>
      </c>
      <c r="T1301" s="23">
        <v>700</v>
      </c>
      <c r="U1301" s="23">
        <v>700</v>
      </c>
      <c r="V1301" s="23">
        <v>700</v>
      </c>
      <c r="W1301" s="23">
        <v>0</v>
      </c>
      <c r="X1301" s="23">
        <v>700</v>
      </c>
      <c r="Y1301" s="23">
        <v>0</v>
      </c>
      <c r="Z1301" s="23">
        <v>0</v>
      </c>
      <c r="AA1301" s="20" t="s">
        <v>182</v>
      </c>
      <c r="AB1301" s="20" t="s">
        <v>158</v>
      </c>
      <c r="AC1301" s="20" t="s">
        <v>110</v>
      </c>
    </row>
    <row r="1302" spans="1:29" ht="13.2" x14ac:dyDescent="0.25">
      <c r="A1302" s="20" t="s">
        <v>1152</v>
      </c>
      <c r="B1302" s="20" t="s">
        <v>8</v>
      </c>
      <c r="C1302" s="20" t="s">
        <v>8</v>
      </c>
      <c r="D1302" s="20" t="s">
        <v>11</v>
      </c>
      <c r="E1302" s="20" t="s">
        <v>11</v>
      </c>
      <c r="F1302" s="21">
        <v>43698.499305555553</v>
      </c>
      <c r="H1302" s="20" t="s">
        <v>554</v>
      </c>
      <c r="I1302" s="20" t="s">
        <v>162</v>
      </c>
      <c r="J1302" s="22">
        <v>7168702100</v>
      </c>
      <c r="K1302" s="20" t="s">
        <v>106</v>
      </c>
      <c r="L1302" s="22">
        <v>281990774</v>
      </c>
      <c r="M1302" s="20" t="s">
        <v>163</v>
      </c>
      <c r="N1302" s="20" t="s">
        <v>141</v>
      </c>
      <c r="O1302" s="22">
        <v>-1</v>
      </c>
      <c r="P1302" s="23">
        <v>0</v>
      </c>
      <c r="Q1302" s="23">
        <v>0</v>
      </c>
      <c r="R1302" s="23">
        <v>-35</v>
      </c>
      <c r="S1302" s="23">
        <v>-35</v>
      </c>
      <c r="T1302" s="23">
        <v>-35</v>
      </c>
      <c r="U1302" s="23">
        <v>-35</v>
      </c>
      <c r="V1302" s="23">
        <v>-35</v>
      </c>
      <c r="W1302" s="23">
        <v>0</v>
      </c>
      <c r="X1302" s="23">
        <v>-35</v>
      </c>
      <c r="Y1302" s="23">
        <v>0</v>
      </c>
      <c r="Z1302" s="23">
        <v>0</v>
      </c>
      <c r="AA1302" s="20" t="s">
        <v>182</v>
      </c>
      <c r="AB1302" s="20" t="s">
        <v>158</v>
      </c>
      <c r="AC1302" s="20" t="s">
        <v>110</v>
      </c>
    </row>
    <row r="1303" spans="1:29" ht="13.2" x14ac:dyDescent="0.25">
      <c r="A1303" s="20" t="s">
        <v>1152</v>
      </c>
      <c r="B1303" s="20" t="s">
        <v>8</v>
      </c>
      <c r="C1303" s="20" t="s">
        <v>8</v>
      </c>
      <c r="D1303" s="20" t="s">
        <v>11</v>
      </c>
      <c r="E1303" s="20" t="s">
        <v>11</v>
      </c>
      <c r="F1303" s="21">
        <v>43698.499305555553</v>
      </c>
      <c r="H1303" s="20" t="s">
        <v>554</v>
      </c>
      <c r="I1303" s="20" t="s">
        <v>146</v>
      </c>
      <c r="J1303" s="22">
        <v>40082119000679</v>
      </c>
      <c r="K1303" s="20" t="s">
        <v>106</v>
      </c>
      <c r="M1303" s="20" t="s">
        <v>147</v>
      </c>
      <c r="N1303" s="20" t="s">
        <v>106</v>
      </c>
      <c r="O1303" s="22">
        <v>1</v>
      </c>
      <c r="P1303" s="23">
        <v>0</v>
      </c>
      <c r="Q1303" s="23">
        <v>0</v>
      </c>
      <c r="R1303" s="23">
        <v>14.95</v>
      </c>
      <c r="S1303" s="23">
        <v>14.95</v>
      </c>
      <c r="T1303" s="23">
        <v>14.95</v>
      </c>
      <c r="U1303" s="23">
        <v>14.95</v>
      </c>
      <c r="V1303" s="23">
        <v>14.95</v>
      </c>
      <c r="W1303" s="23">
        <v>0</v>
      </c>
      <c r="X1303" s="23">
        <v>14.95</v>
      </c>
      <c r="Y1303" s="23">
        <v>0</v>
      </c>
      <c r="Z1303" s="23">
        <v>0</v>
      </c>
      <c r="AA1303" s="20" t="s">
        <v>182</v>
      </c>
      <c r="AB1303" s="20" t="s">
        <v>148</v>
      </c>
      <c r="AC1303" s="20" t="s">
        <v>110</v>
      </c>
    </row>
    <row r="1304" spans="1:29" ht="13.2" x14ac:dyDescent="0.25">
      <c r="A1304" s="20" t="s">
        <v>1152</v>
      </c>
      <c r="B1304" s="20" t="s">
        <v>8</v>
      </c>
      <c r="C1304" s="20" t="s">
        <v>8</v>
      </c>
      <c r="D1304" s="20" t="s">
        <v>11</v>
      </c>
      <c r="E1304" s="20" t="s">
        <v>11</v>
      </c>
      <c r="F1304" s="21">
        <v>43698.499305555553</v>
      </c>
      <c r="H1304" s="20" t="s">
        <v>554</v>
      </c>
      <c r="I1304" s="20" t="s">
        <v>390</v>
      </c>
      <c r="J1304" s="22">
        <v>40082119000679</v>
      </c>
      <c r="K1304" s="20" t="s">
        <v>106</v>
      </c>
      <c r="M1304" s="20" t="s">
        <v>391</v>
      </c>
      <c r="N1304" s="20" t="s">
        <v>106</v>
      </c>
      <c r="O1304" s="22">
        <v>1</v>
      </c>
      <c r="P1304" s="23">
        <v>0</v>
      </c>
      <c r="Q1304" s="23">
        <v>0</v>
      </c>
      <c r="R1304" s="23">
        <v>13</v>
      </c>
      <c r="S1304" s="23">
        <v>13</v>
      </c>
      <c r="T1304" s="23">
        <v>13</v>
      </c>
      <c r="U1304" s="23">
        <v>13</v>
      </c>
      <c r="V1304" s="23">
        <v>13</v>
      </c>
      <c r="W1304" s="23">
        <v>0</v>
      </c>
      <c r="X1304" s="23">
        <v>13</v>
      </c>
      <c r="Y1304" s="23">
        <v>0</v>
      </c>
      <c r="Z1304" s="23">
        <v>0</v>
      </c>
      <c r="AA1304" s="20" t="s">
        <v>182</v>
      </c>
      <c r="AB1304" s="20" t="s">
        <v>148</v>
      </c>
      <c r="AC1304" s="20" t="s">
        <v>110</v>
      </c>
    </row>
    <row r="1305" spans="1:29" ht="13.2" x14ac:dyDescent="0.25">
      <c r="A1305" s="20" t="s">
        <v>1152</v>
      </c>
      <c r="B1305" s="20" t="s">
        <v>8</v>
      </c>
      <c r="C1305" s="20" t="s">
        <v>8</v>
      </c>
      <c r="D1305" s="20" t="s">
        <v>11</v>
      </c>
      <c r="E1305" s="20" t="s">
        <v>11</v>
      </c>
      <c r="F1305" s="21">
        <v>43698.499305555553</v>
      </c>
      <c r="H1305" s="20" t="s">
        <v>554</v>
      </c>
      <c r="I1305" s="20" t="s">
        <v>149</v>
      </c>
      <c r="J1305" s="22">
        <v>40082119000679</v>
      </c>
      <c r="K1305" s="20" t="s">
        <v>106</v>
      </c>
      <c r="M1305" s="20" t="s">
        <v>150</v>
      </c>
      <c r="N1305" s="20" t="s">
        <v>141</v>
      </c>
      <c r="O1305" s="22">
        <v>-1</v>
      </c>
      <c r="P1305" s="23">
        <v>0</v>
      </c>
      <c r="Q1305" s="23">
        <v>0</v>
      </c>
      <c r="R1305" s="23">
        <v>-13</v>
      </c>
      <c r="S1305" s="23">
        <v>-13</v>
      </c>
      <c r="T1305" s="23">
        <v>-13</v>
      </c>
      <c r="U1305" s="23">
        <v>-13</v>
      </c>
      <c r="V1305" s="23">
        <v>-13</v>
      </c>
      <c r="W1305" s="23">
        <v>0</v>
      </c>
      <c r="X1305" s="23">
        <v>-13</v>
      </c>
      <c r="Y1305" s="23">
        <v>0</v>
      </c>
      <c r="Z1305" s="23">
        <v>0</v>
      </c>
      <c r="AA1305" s="20" t="s">
        <v>182</v>
      </c>
      <c r="AB1305" s="20" t="s">
        <v>148</v>
      </c>
      <c r="AC1305" s="20" t="s">
        <v>110</v>
      </c>
    </row>
    <row r="1306" spans="1:29" ht="13.2" x14ac:dyDescent="0.25">
      <c r="A1306" s="20" t="s">
        <v>1152</v>
      </c>
      <c r="B1306" s="20" t="s">
        <v>8</v>
      </c>
      <c r="C1306" s="20" t="s">
        <v>8</v>
      </c>
      <c r="D1306" s="20" t="s">
        <v>11</v>
      </c>
      <c r="E1306" s="20" t="s">
        <v>11</v>
      </c>
      <c r="F1306" s="21">
        <v>43698.499305555553</v>
      </c>
      <c r="H1306" s="20" t="s">
        <v>554</v>
      </c>
      <c r="I1306" s="20" t="s">
        <v>392</v>
      </c>
      <c r="J1306" s="22">
        <v>40082119000679</v>
      </c>
      <c r="K1306" s="20" t="s">
        <v>106</v>
      </c>
      <c r="M1306" s="20" t="s">
        <v>393</v>
      </c>
      <c r="N1306" s="20" t="s">
        <v>141</v>
      </c>
      <c r="O1306" s="22">
        <v>-1</v>
      </c>
      <c r="P1306" s="23">
        <v>0</v>
      </c>
      <c r="Q1306" s="23">
        <v>0</v>
      </c>
      <c r="R1306" s="23">
        <v>-13</v>
      </c>
      <c r="S1306" s="23">
        <v>-13</v>
      </c>
      <c r="T1306" s="23">
        <v>-13</v>
      </c>
      <c r="U1306" s="23">
        <v>-13</v>
      </c>
      <c r="V1306" s="23">
        <v>-13</v>
      </c>
      <c r="W1306" s="23">
        <v>0</v>
      </c>
      <c r="X1306" s="23">
        <v>-13</v>
      </c>
      <c r="Y1306" s="23">
        <v>0</v>
      </c>
      <c r="Z1306" s="23">
        <v>0</v>
      </c>
      <c r="AA1306" s="20" t="s">
        <v>182</v>
      </c>
      <c r="AB1306" s="20" t="s">
        <v>148</v>
      </c>
      <c r="AC1306" s="20" t="s">
        <v>110</v>
      </c>
    </row>
    <row r="1307" spans="1:29" ht="13.2" x14ac:dyDescent="0.25">
      <c r="A1307" s="20" t="s">
        <v>1153</v>
      </c>
      <c r="B1307" s="20" t="s">
        <v>6</v>
      </c>
      <c r="C1307" s="20" t="s">
        <v>6</v>
      </c>
      <c r="D1307" s="20" t="s">
        <v>15</v>
      </c>
      <c r="E1307" s="20" t="s">
        <v>65</v>
      </c>
      <c r="F1307" s="21">
        <v>43698.504166666666</v>
      </c>
      <c r="H1307" s="20" t="s">
        <v>1154</v>
      </c>
      <c r="I1307" s="20" t="s">
        <v>105</v>
      </c>
      <c r="J1307" s="22">
        <v>7168077014</v>
      </c>
      <c r="K1307" s="20" t="s">
        <v>106</v>
      </c>
      <c r="M1307" s="20" t="s">
        <v>107</v>
      </c>
      <c r="N1307" s="20" t="s">
        <v>106</v>
      </c>
      <c r="O1307" s="22">
        <v>1</v>
      </c>
      <c r="P1307" s="23">
        <v>0</v>
      </c>
      <c r="Q1307" s="23">
        <v>0</v>
      </c>
      <c r="R1307" s="23">
        <v>85</v>
      </c>
      <c r="S1307" s="23">
        <v>0</v>
      </c>
      <c r="T1307" s="23">
        <v>85</v>
      </c>
      <c r="U1307" s="23">
        <v>85</v>
      </c>
      <c r="V1307" s="23">
        <v>0</v>
      </c>
      <c r="X1307" s="23">
        <v>0</v>
      </c>
      <c r="Y1307" s="23">
        <v>0</v>
      </c>
      <c r="Z1307" s="23">
        <v>0</v>
      </c>
      <c r="AA1307" s="20" t="s">
        <v>108</v>
      </c>
      <c r="AB1307" s="20" t="s">
        <v>109</v>
      </c>
      <c r="AC1307" s="20" t="s">
        <v>110</v>
      </c>
    </row>
    <row r="1308" spans="1:29" ht="13.2" x14ac:dyDescent="0.25">
      <c r="A1308" s="20" t="s">
        <v>1153</v>
      </c>
      <c r="B1308" s="20" t="s">
        <v>6</v>
      </c>
      <c r="C1308" s="20" t="s">
        <v>6</v>
      </c>
      <c r="D1308" s="20" t="s">
        <v>15</v>
      </c>
      <c r="E1308" s="20" t="s">
        <v>65</v>
      </c>
      <c r="F1308" s="21">
        <v>43698.504166666666</v>
      </c>
      <c r="H1308" s="20" t="s">
        <v>1154</v>
      </c>
      <c r="I1308" s="20" t="s">
        <v>111</v>
      </c>
      <c r="J1308" s="22">
        <v>7168077014</v>
      </c>
      <c r="K1308" s="20" t="s">
        <v>106</v>
      </c>
      <c r="M1308" s="20" t="s">
        <v>112</v>
      </c>
      <c r="N1308" s="20" t="s">
        <v>106</v>
      </c>
      <c r="O1308" s="22">
        <v>1</v>
      </c>
      <c r="P1308" s="23">
        <v>0</v>
      </c>
      <c r="Q1308" s="23">
        <v>0</v>
      </c>
      <c r="R1308" s="23">
        <v>0</v>
      </c>
      <c r="S1308" s="23">
        <v>0</v>
      </c>
      <c r="T1308" s="23">
        <v>0</v>
      </c>
      <c r="U1308" s="23">
        <v>0</v>
      </c>
      <c r="V1308" s="23">
        <v>0</v>
      </c>
      <c r="X1308" s="23">
        <v>0</v>
      </c>
      <c r="Y1308" s="23">
        <v>0</v>
      </c>
      <c r="Z1308" s="23">
        <v>0</v>
      </c>
      <c r="AA1308" s="20" t="s">
        <v>108</v>
      </c>
      <c r="AB1308" s="20" t="s">
        <v>113</v>
      </c>
      <c r="AC1308" s="20" t="s">
        <v>110</v>
      </c>
    </row>
    <row r="1309" spans="1:29" ht="13.2" x14ac:dyDescent="0.25">
      <c r="A1309" s="20" t="s">
        <v>1153</v>
      </c>
      <c r="B1309" s="20" t="s">
        <v>6</v>
      </c>
      <c r="C1309" s="20" t="s">
        <v>6</v>
      </c>
      <c r="D1309" s="20" t="s">
        <v>15</v>
      </c>
      <c r="E1309" s="20" t="s">
        <v>65</v>
      </c>
      <c r="F1309" s="21">
        <v>43698.504166666666</v>
      </c>
      <c r="H1309" s="20" t="s">
        <v>1154</v>
      </c>
      <c r="I1309" s="20" t="s">
        <v>114</v>
      </c>
      <c r="J1309" s="22">
        <v>7168077014</v>
      </c>
      <c r="K1309" s="20" t="s">
        <v>106</v>
      </c>
      <c r="M1309" s="20" t="s">
        <v>115</v>
      </c>
      <c r="N1309" s="20" t="s">
        <v>106</v>
      </c>
      <c r="O1309" s="22">
        <v>1</v>
      </c>
      <c r="P1309" s="23">
        <v>0</v>
      </c>
      <c r="Q1309" s="23">
        <v>0</v>
      </c>
      <c r="R1309" s="23">
        <v>0</v>
      </c>
      <c r="S1309" s="23">
        <v>0</v>
      </c>
      <c r="T1309" s="23">
        <v>0</v>
      </c>
      <c r="U1309" s="23">
        <v>0</v>
      </c>
      <c r="V1309" s="23">
        <v>0</v>
      </c>
      <c r="W1309" s="23">
        <v>0</v>
      </c>
      <c r="X1309" s="23">
        <v>0</v>
      </c>
      <c r="Y1309" s="23">
        <v>0</v>
      </c>
      <c r="Z1309" s="23">
        <v>0</v>
      </c>
      <c r="AA1309" s="20" t="s">
        <v>108</v>
      </c>
      <c r="AB1309" s="20" t="s">
        <v>116</v>
      </c>
      <c r="AC1309" s="20" t="s">
        <v>110</v>
      </c>
    </row>
    <row r="1310" spans="1:29" ht="13.2" x14ac:dyDescent="0.25">
      <c r="A1310" s="20" t="s">
        <v>1155</v>
      </c>
      <c r="B1310" s="20" t="s">
        <v>8</v>
      </c>
      <c r="C1310" s="20" t="s">
        <v>8</v>
      </c>
      <c r="D1310" s="20" t="s">
        <v>11</v>
      </c>
      <c r="E1310" s="20" t="s">
        <v>11</v>
      </c>
      <c r="F1310" s="21">
        <v>43698.504861111112</v>
      </c>
      <c r="H1310" s="20" t="s">
        <v>1156</v>
      </c>
      <c r="I1310" s="20" t="s">
        <v>105</v>
      </c>
      <c r="J1310" s="22">
        <v>7165920097</v>
      </c>
      <c r="K1310" s="20" t="s">
        <v>106</v>
      </c>
      <c r="M1310" s="20" t="s">
        <v>107</v>
      </c>
      <c r="N1310" s="20" t="s">
        <v>106</v>
      </c>
      <c r="O1310" s="22">
        <v>1</v>
      </c>
      <c r="P1310" s="23">
        <v>0</v>
      </c>
      <c r="Q1310" s="23">
        <v>0</v>
      </c>
      <c r="R1310" s="23">
        <v>27.81</v>
      </c>
      <c r="S1310" s="23">
        <v>0</v>
      </c>
      <c r="T1310" s="23">
        <v>27.81</v>
      </c>
      <c r="U1310" s="23">
        <v>27.81</v>
      </c>
      <c r="V1310" s="23">
        <v>0</v>
      </c>
      <c r="X1310" s="23">
        <v>0</v>
      </c>
      <c r="Y1310" s="23">
        <v>0</v>
      </c>
      <c r="Z1310" s="23">
        <v>0</v>
      </c>
      <c r="AA1310" s="20" t="s">
        <v>182</v>
      </c>
      <c r="AB1310" s="20" t="s">
        <v>109</v>
      </c>
      <c r="AC1310" s="20" t="s">
        <v>110</v>
      </c>
    </row>
    <row r="1311" spans="1:29" ht="13.2" x14ac:dyDescent="0.25">
      <c r="A1311" s="20" t="s">
        <v>1155</v>
      </c>
      <c r="B1311" s="20" t="s">
        <v>8</v>
      </c>
      <c r="C1311" s="20" t="s">
        <v>8</v>
      </c>
      <c r="D1311" s="20" t="s">
        <v>11</v>
      </c>
      <c r="E1311" s="20" t="s">
        <v>11</v>
      </c>
      <c r="F1311" s="21">
        <v>43698.504861111112</v>
      </c>
      <c r="H1311" s="20" t="s">
        <v>1156</v>
      </c>
      <c r="I1311" s="20" t="s">
        <v>111</v>
      </c>
      <c r="J1311" s="22">
        <v>7165920097</v>
      </c>
      <c r="K1311" s="20" t="s">
        <v>106</v>
      </c>
      <c r="M1311" s="20" t="s">
        <v>112</v>
      </c>
      <c r="N1311" s="20" t="s">
        <v>106</v>
      </c>
      <c r="O1311" s="22">
        <v>1</v>
      </c>
      <c r="P1311" s="23">
        <v>0</v>
      </c>
      <c r="Q1311" s="23">
        <v>0</v>
      </c>
      <c r="R1311" s="23">
        <v>0</v>
      </c>
      <c r="S1311" s="23">
        <v>0</v>
      </c>
      <c r="T1311" s="23">
        <v>0</v>
      </c>
      <c r="U1311" s="23">
        <v>0</v>
      </c>
      <c r="V1311" s="23">
        <v>0</v>
      </c>
      <c r="X1311" s="23">
        <v>0</v>
      </c>
      <c r="Y1311" s="23">
        <v>0</v>
      </c>
      <c r="Z1311" s="23">
        <v>0</v>
      </c>
      <c r="AA1311" s="20" t="s">
        <v>182</v>
      </c>
      <c r="AB1311" s="20" t="s">
        <v>113</v>
      </c>
      <c r="AC1311" s="20" t="s">
        <v>110</v>
      </c>
    </row>
    <row r="1312" spans="1:29" ht="13.2" x14ac:dyDescent="0.25">
      <c r="A1312" s="20" t="s">
        <v>1155</v>
      </c>
      <c r="B1312" s="20" t="s">
        <v>8</v>
      </c>
      <c r="C1312" s="20" t="s">
        <v>8</v>
      </c>
      <c r="D1312" s="20" t="s">
        <v>11</v>
      </c>
      <c r="E1312" s="20" t="s">
        <v>11</v>
      </c>
      <c r="F1312" s="21">
        <v>43698.504861111112</v>
      </c>
      <c r="H1312" s="20" t="s">
        <v>1156</v>
      </c>
      <c r="I1312" s="20" t="s">
        <v>114</v>
      </c>
      <c r="J1312" s="22">
        <v>7165920097</v>
      </c>
      <c r="K1312" s="20" t="s">
        <v>106</v>
      </c>
      <c r="M1312" s="20" t="s">
        <v>115</v>
      </c>
      <c r="N1312" s="20" t="s">
        <v>106</v>
      </c>
      <c r="O1312" s="22">
        <v>1</v>
      </c>
      <c r="P1312" s="23">
        <v>0</v>
      </c>
      <c r="Q1312" s="23">
        <v>0</v>
      </c>
      <c r="R1312" s="23">
        <v>0</v>
      </c>
      <c r="S1312" s="23">
        <v>0</v>
      </c>
      <c r="T1312" s="23">
        <v>0</v>
      </c>
      <c r="U1312" s="23">
        <v>0</v>
      </c>
      <c r="V1312" s="23">
        <v>0</v>
      </c>
      <c r="W1312" s="23">
        <v>0</v>
      </c>
      <c r="X1312" s="23">
        <v>0</v>
      </c>
      <c r="Y1312" s="23">
        <v>0</v>
      </c>
      <c r="Z1312" s="23">
        <v>0</v>
      </c>
      <c r="AA1312" s="20" t="s">
        <v>182</v>
      </c>
      <c r="AB1312" s="20" t="s">
        <v>116</v>
      </c>
      <c r="AC1312" s="20" t="s">
        <v>110</v>
      </c>
    </row>
    <row r="1313" spans="1:29" ht="13.2" x14ac:dyDescent="0.25">
      <c r="A1313" s="20" t="s">
        <v>1157</v>
      </c>
      <c r="B1313" s="20" t="s">
        <v>6</v>
      </c>
      <c r="C1313" s="20" t="s">
        <v>6</v>
      </c>
      <c r="D1313" s="20" t="s">
        <v>72</v>
      </c>
      <c r="E1313" s="20" t="s">
        <v>65</v>
      </c>
      <c r="F1313" s="21">
        <v>43698.509722222225</v>
      </c>
      <c r="H1313" s="20" t="s">
        <v>1158</v>
      </c>
      <c r="I1313" s="20" t="s">
        <v>105</v>
      </c>
      <c r="J1313" s="22">
        <v>7164252983</v>
      </c>
      <c r="K1313" s="20" t="s">
        <v>106</v>
      </c>
      <c r="M1313" s="20" t="s">
        <v>107</v>
      </c>
      <c r="N1313" s="20" t="s">
        <v>106</v>
      </c>
      <c r="O1313" s="22">
        <v>1</v>
      </c>
      <c r="P1313" s="23">
        <v>0</v>
      </c>
      <c r="Q1313" s="23">
        <v>0</v>
      </c>
      <c r="R1313" s="23">
        <v>105.53</v>
      </c>
      <c r="S1313" s="23">
        <v>0</v>
      </c>
      <c r="T1313" s="23">
        <v>105.53</v>
      </c>
      <c r="U1313" s="23">
        <v>105.53</v>
      </c>
      <c r="V1313" s="23">
        <v>0</v>
      </c>
      <c r="X1313" s="23">
        <v>0</v>
      </c>
      <c r="Y1313" s="23">
        <v>0</v>
      </c>
      <c r="Z1313" s="23">
        <v>0</v>
      </c>
      <c r="AA1313" s="20" t="s">
        <v>108</v>
      </c>
      <c r="AB1313" s="20" t="s">
        <v>109</v>
      </c>
      <c r="AC1313" s="20" t="s">
        <v>110</v>
      </c>
    </row>
    <row r="1314" spans="1:29" ht="13.2" x14ac:dyDescent="0.25">
      <c r="A1314" s="20" t="s">
        <v>1157</v>
      </c>
      <c r="B1314" s="20" t="s">
        <v>6</v>
      </c>
      <c r="C1314" s="20" t="s">
        <v>6</v>
      </c>
      <c r="D1314" s="20" t="s">
        <v>72</v>
      </c>
      <c r="E1314" s="20" t="s">
        <v>65</v>
      </c>
      <c r="F1314" s="21">
        <v>43698.509722222225</v>
      </c>
      <c r="H1314" s="20" t="s">
        <v>1158</v>
      </c>
      <c r="I1314" s="20" t="s">
        <v>111</v>
      </c>
      <c r="J1314" s="22">
        <v>7164252983</v>
      </c>
      <c r="K1314" s="20" t="s">
        <v>106</v>
      </c>
      <c r="M1314" s="20" t="s">
        <v>112</v>
      </c>
      <c r="N1314" s="20" t="s">
        <v>106</v>
      </c>
      <c r="O1314" s="22">
        <v>1</v>
      </c>
      <c r="P1314" s="23">
        <v>0</v>
      </c>
      <c r="Q1314" s="23">
        <v>0</v>
      </c>
      <c r="R1314" s="23">
        <v>0</v>
      </c>
      <c r="S1314" s="23">
        <v>0</v>
      </c>
      <c r="T1314" s="23">
        <v>0</v>
      </c>
      <c r="U1314" s="23">
        <v>0</v>
      </c>
      <c r="V1314" s="23">
        <v>0</v>
      </c>
      <c r="X1314" s="23">
        <v>0</v>
      </c>
      <c r="Y1314" s="23">
        <v>0</v>
      </c>
      <c r="Z1314" s="23">
        <v>0</v>
      </c>
      <c r="AA1314" s="20" t="s">
        <v>108</v>
      </c>
      <c r="AB1314" s="20" t="s">
        <v>113</v>
      </c>
      <c r="AC1314" s="20" t="s">
        <v>110</v>
      </c>
    </row>
    <row r="1315" spans="1:29" ht="13.2" x14ac:dyDescent="0.25">
      <c r="A1315" s="20" t="s">
        <v>1157</v>
      </c>
      <c r="B1315" s="20" t="s">
        <v>6</v>
      </c>
      <c r="C1315" s="20" t="s">
        <v>6</v>
      </c>
      <c r="D1315" s="20" t="s">
        <v>72</v>
      </c>
      <c r="E1315" s="20" t="s">
        <v>65</v>
      </c>
      <c r="F1315" s="21">
        <v>43698.509722222225</v>
      </c>
      <c r="H1315" s="20" t="s">
        <v>1158</v>
      </c>
      <c r="I1315" s="20" t="s">
        <v>114</v>
      </c>
      <c r="J1315" s="22">
        <v>7164252983</v>
      </c>
      <c r="K1315" s="20" t="s">
        <v>106</v>
      </c>
      <c r="M1315" s="20" t="s">
        <v>115</v>
      </c>
      <c r="N1315" s="20" t="s">
        <v>106</v>
      </c>
      <c r="O1315" s="22">
        <v>1</v>
      </c>
      <c r="P1315" s="23">
        <v>0</v>
      </c>
      <c r="Q1315" s="23">
        <v>0</v>
      </c>
      <c r="R1315" s="23">
        <v>0</v>
      </c>
      <c r="S1315" s="23">
        <v>0</v>
      </c>
      <c r="T1315" s="23">
        <v>0</v>
      </c>
      <c r="U1315" s="23">
        <v>0</v>
      </c>
      <c r="V1315" s="23">
        <v>0</v>
      </c>
      <c r="W1315" s="23">
        <v>0</v>
      </c>
      <c r="X1315" s="23">
        <v>0</v>
      </c>
      <c r="Y1315" s="23">
        <v>0</v>
      </c>
      <c r="Z1315" s="23">
        <v>0</v>
      </c>
      <c r="AA1315" s="20" t="s">
        <v>108</v>
      </c>
      <c r="AB1315" s="20" t="s">
        <v>116</v>
      </c>
      <c r="AC1315" s="20" t="s">
        <v>110</v>
      </c>
    </row>
    <row r="1316" spans="1:29" ht="13.2" x14ac:dyDescent="0.25">
      <c r="A1316" s="20" t="s">
        <v>1159</v>
      </c>
      <c r="B1316" s="20" t="s">
        <v>8</v>
      </c>
      <c r="C1316" s="20" t="s">
        <v>8</v>
      </c>
      <c r="D1316" s="20" t="s">
        <v>11</v>
      </c>
      <c r="E1316" s="20" t="s">
        <v>11</v>
      </c>
      <c r="F1316" s="21">
        <v>43698.511111111111</v>
      </c>
      <c r="H1316" s="20" t="s">
        <v>1160</v>
      </c>
      <c r="I1316" s="20" t="s">
        <v>105</v>
      </c>
      <c r="J1316" s="22">
        <v>7165158814</v>
      </c>
      <c r="K1316" s="20" t="s">
        <v>106</v>
      </c>
      <c r="M1316" s="20" t="s">
        <v>107</v>
      </c>
      <c r="N1316" s="20" t="s">
        <v>106</v>
      </c>
      <c r="O1316" s="22">
        <v>1</v>
      </c>
      <c r="P1316" s="23">
        <v>0</v>
      </c>
      <c r="Q1316" s="23">
        <v>0</v>
      </c>
      <c r="R1316" s="23">
        <v>59.07</v>
      </c>
      <c r="S1316" s="23">
        <v>0</v>
      </c>
      <c r="T1316" s="23">
        <v>59.07</v>
      </c>
      <c r="U1316" s="23">
        <v>59.07</v>
      </c>
      <c r="V1316" s="23">
        <v>0</v>
      </c>
      <c r="X1316" s="23">
        <v>0</v>
      </c>
      <c r="Y1316" s="23">
        <v>0</v>
      </c>
      <c r="Z1316" s="23">
        <v>0</v>
      </c>
      <c r="AA1316" s="20" t="s">
        <v>182</v>
      </c>
      <c r="AB1316" s="20" t="s">
        <v>109</v>
      </c>
      <c r="AC1316" s="20" t="s">
        <v>110</v>
      </c>
    </row>
    <row r="1317" spans="1:29" ht="13.2" x14ac:dyDescent="0.25">
      <c r="A1317" s="20" t="s">
        <v>1159</v>
      </c>
      <c r="B1317" s="20" t="s">
        <v>8</v>
      </c>
      <c r="C1317" s="20" t="s">
        <v>8</v>
      </c>
      <c r="D1317" s="20" t="s">
        <v>11</v>
      </c>
      <c r="E1317" s="20" t="s">
        <v>11</v>
      </c>
      <c r="F1317" s="21">
        <v>43698.511111111111</v>
      </c>
      <c r="H1317" s="20" t="s">
        <v>1160</v>
      </c>
      <c r="I1317" s="20" t="s">
        <v>111</v>
      </c>
      <c r="J1317" s="22">
        <v>7165158814</v>
      </c>
      <c r="K1317" s="20" t="s">
        <v>106</v>
      </c>
      <c r="M1317" s="20" t="s">
        <v>112</v>
      </c>
      <c r="N1317" s="20" t="s">
        <v>106</v>
      </c>
      <c r="O1317" s="22">
        <v>1</v>
      </c>
      <c r="P1317" s="23">
        <v>0</v>
      </c>
      <c r="Q1317" s="23">
        <v>0</v>
      </c>
      <c r="R1317" s="23">
        <v>0</v>
      </c>
      <c r="S1317" s="23">
        <v>0</v>
      </c>
      <c r="T1317" s="23">
        <v>0</v>
      </c>
      <c r="U1317" s="23">
        <v>0</v>
      </c>
      <c r="V1317" s="23">
        <v>0</v>
      </c>
      <c r="X1317" s="23">
        <v>0</v>
      </c>
      <c r="Y1317" s="23">
        <v>0</v>
      </c>
      <c r="Z1317" s="23">
        <v>0</v>
      </c>
      <c r="AA1317" s="20" t="s">
        <v>182</v>
      </c>
      <c r="AB1317" s="20" t="s">
        <v>113</v>
      </c>
      <c r="AC1317" s="20" t="s">
        <v>110</v>
      </c>
    </row>
    <row r="1318" spans="1:29" ht="13.2" x14ac:dyDescent="0.25">
      <c r="A1318" s="20" t="s">
        <v>1159</v>
      </c>
      <c r="B1318" s="20" t="s">
        <v>8</v>
      </c>
      <c r="C1318" s="20" t="s">
        <v>8</v>
      </c>
      <c r="D1318" s="20" t="s">
        <v>11</v>
      </c>
      <c r="E1318" s="20" t="s">
        <v>11</v>
      </c>
      <c r="F1318" s="21">
        <v>43698.511111111111</v>
      </c>
      <c r="H1318" s="20" t="s">
        <v>1160</v>
      </c>
      <c r="I1318" s="20" t="s">
        <v>114</v>
      </c>
      <c r="J1318" s="22">
        <v>7165158814</v>
      </c>
      <c r="K1318" s="20" t="s">
        <v>106</v>
      </c>
      <c r="M1318" s="20" t="s">
        <v>115</v>
      </c>
      <c r="N1318" s="20" t="s">
        <v>106</v>
      </c>
      <c r="O1318" s="22">
        <v>1</v>
      </c>
      <c r="P1318" s="23">
        <v>0</v>
      </c>
      <c r="Q1318" s="23">
        <v>0</v>
      </c>
      <c r="R1318" s="23">
        <v>0</v>
      </c>
      <c r="S1318" s="23">
        <v>0</v>
      </c>
      <c r="T1318" s="23">
        <v>0</v>
      </c>
      <c r="U1318" s="23">
        <v>0</v>
      </c>
      <c r="V1318" s="23">
        <v>0</v>
      </c>
      <c r="W1318" s="23">
        <v>0</v>
      </c>
      <c r="X1318" s="23">
        <v>0</v>
      </c>
      <c r="Y1318" s="23">
        <v>0</v>
      </c>
      <c r="Z1318" s="23">
        <v>0</v>
      </c>
      <c r="AA1318" s="20" t="s">
        <v>182</v>
      </c>
      <c r="AB1318" s="20" t="s">
        <v>116</v>
      </c>
      <c r="AC1318" s="20" t="s">
        <v>110</v>
      </c>
    </row>
    <row r="1319" spans="1:29" ht="13.2" x14ac:dyDescent="0.25">
      <c r="A1319" s="20" t="s">
        <v>1161</v>
      </c>
      <c r="B1319" s="20" t="s">
        <v>6</v>
      </c>
      <c r="C1319" s="20" t="s">
        <v>6</v>
      </c>
      <c r="D1319" s="20" t="s">
        <v>192</v>
      </c>
      <c r="E1319" s="20" t="s">
        <v>192</v>
      </c>
      <c r="F1319" s="21">
        <v>43698.513888888891</v>
      </c>
      <c r="H1319" s="20" t="s">
        <v>1162</v>
      </c>
      <c r="I1319" s="20" t="s">
        <v>121</v>
      </c>
      <c r="K1319" s="20" t="s">
        <v>106</v>
      </c>
      <c r="M1319" s="20" t="s">
        <v>122</v>
      </c>
      <c r="N1319" s="20" t="s">
        <v>106</v>
      </c>
      <c r="O1319" s="22">
        <v>1</v>
      </c>
      <c r="P1319" s="23">
        <v>11.25</v>
      </c>
      <c r="Q1319" s="23">
        <v>11.25</v>
      </c>
      <c r="R1319" s="23">
        <v>59.99</v>
      </c>
      <c r="S1319" s="23">
        <v>59.99</v>
      </c>
      <c r="T1319" s="23">
        <v>59.99</v>
      </c>
      <c r="U1319" s="23">
        <v>59.99</v>
      </c>
      <c r="V1319" s="23">
        <v>48.74</v>
      </c>
      <c r="X1319" s="23">
        <v>59.99</v>
      </c>
      <c r="Y1319" s="23">
        <v>0</v>
      </c>
      <c r="Z1319" s="23">
        <v>0</v>
      </c>
      <c r="AA1319" s="20" t="s">
        <v>108</v>
      </c>
      <c r="AB1319" s="20" t="s">
        <v>124</v>
      </c>
      <c r="AC1319" s="20" t="s">
        <v>110</v>
      </c>
    </row>
    <row r="1320" spans="1:29" ht="13.2" x14ac:dyDescent="0.25">
      <c r="A1320" s="20" t="s">
        <v>1161</v>
      </c>
      <c r="B1320" s="20" t="s">
        <v>6</v>
      </c>
      <c r="C1320" s="20" t="s">
        <v>6</v>
      </c>
      <c r="D1320" s="20" t="s">
        <v>192</v>
      </c>
      <c r="E1320" s="20" t="s">
        <v>192</v>
      </c>
      <c r="F1320" s="21">
        <v>43698.513888888891</v>
      </c>
      <c r="H1320" s="20" t="s">
        <v>1162</v>
      </c>
      <c r="I1320" s="20" t="s">
        <v>490</v>
      </c>
      <c r="K1320" s="20" t="s">
        <v>106</v>
      </c>
      <c r="M1320" s="20" t="s">
        <v>491</v>
      </c>
      <c r="N1320" s="20" t="s">
        <v>106</v>
      </c>
      <c r="O1320" s="22">
        <v>1</v>
      </c>
      <c r="P1320" s="23">
        <v>5.75</v>
      </c>
      <c r="Q1320" s="23">
        <v>5.75</v>
      </c>
      <c r="R1320" s="23">
        <v>34.950000000000003</v>
      </c>
      <c r="S1320" s="23">
        <v>34.950000000000003</v>
      </c>
      <c r="T1320" s="23">
        <v>34.950000000000003</v>
      </c>
      <c r="U1320" s="23">
        <v>34.950000000000003</v>
      </c>
      <c r="V1320" s="23">
        <v>29.2</v>
      </c>
      <c r="X1320" s="23">
        <v>34.950000000000003</v>
      </c>
      <c r="Y1320" s="23">
        <v>0</v>
      </c>
      <c r="Z1320" s="23">
        <v>0</v>
      </c>
      <c r="AA1320" s="20" t="s">
        <v>108</v>
      </c>
      <c r="AB1320" s="20" t="s">
        <v>186</v>
      </c>
      <c r="AC1320" s="20" t="s">
        <v>110</v>
      </c>
    </row>
    <row r="1321" spans="1:29" ht="13.2" x14ac:dyDescent="0.25">
      <c r="A1321" s="20" t="s">
        <v>1161</v>
      </c>
      <c r="B1321" s="20" t="s">
        <v>6</v>
      </c>
      <c r="C1321" s="20" t="s">
        <v>6</v>
      </c>
      <c r="D1321" s="20" t="s">
        <v>192</v>
      </c>
      <c r="E1321" s="20" t="s">
        <v>192</v>
      </c>
      <c r="F1321" s="21">
        <v>43698.513888888891</v>
      </c>
      <c r="H1321" s="20" t="s">
        <v>1162</v>
      </c>
      <c r="I1321" s="20" t="s">
        <v>292</v>
      </c>
      <c r="K1321" s="20" t="s">
        <v>106</v>
      </c>
      <c r="M1321" s="20" t="s">
        <v>293</v>
      </c>
      <c r="N1321" s="20" t="s">
        <v>106</v>
      </c>
      <c r="O1321" s="22">
        <v>1</v>
      </c>
      <c r="P1321" s="23">
        <v>17.5</v>
      </c>
      <c r="Q1321" s="23">
        <v>17.5</v>
      </c>
      <c r="R1321" s="23">
        <v>34.99</v>
      </c>
      <c r="S1321" s="23">
        <v>34.99</v>
      </c>
      <c r="T1321" s="23">
        <v>34.99</v>
      </c>
      <c r="U1321" s="23">
        <v>34.99</v>
      </c>
      <c r="V1321" s="23">
        <v>17.489999999999998</v>
      </c>
      <c r="X1321" s="23">
        <v>34.99</v>
      </c>
      <c r="Y1321" s="23">
        <v>0</v>
      </c>
      <c r="Z1321" s="23">
        <v>0</v>
      </c>
      <c r="AA1321" s="20" t="s">
        <v>108</v>
      </c>
      <c r="AB1321" s="20" t="s">
        <v>294</v>
      </c>
      <c r="AC1321" s="20" t="s">
        <v>110</v>
      </c>
    </row>
    <row r="1322" spans="1:29" ht="13.2" x14ac:dyDescent="0.25">
      <c r="A1322" s="20" t="s">
        <v>1163</v>
      </c>
      <c r="B1322" s="20" t="s">
        <v>7</v>
      </c>
      <c r="C1322" s="20" t="s">
        <v>7</v>
      </c>
      <c r="D1322" s="20" t="s">
        <v>14</v>
      </c>
      <c r="E1322" s="20" t="s">
        <v>14</v>
      </c>
      <c r="F1322" s="21">
        <v>43698.522916666669</v>
      </c>
      <c r="H1322" s="20" t="s">
        <v>1164</v>
      </c>
      <c r="I1322" s="20" t="s">
        <v>232</v>
      </c>
      <c r="J1322" s="22">
        <v>356428106165718</v>
      </c>
      <c r="K1322" s="20" t="s">
        <v>106</v>
      </c>
      <c r="L1322" s="22">
        <v>284990862</v>
      </c>
      <c r="M1322" s="20" t="s">
        <v>233</v>
      </c>
      <c r="N1322" s="20" t="s">
        <v>106</v>
      </c>
      <c r="O1322" s="22">
        <v>1</v>
      </c>
      <c r="P1322" s="23">
        <v>760</v>
      </c>
      <c r="Q1322" s="23">
        <v>760</v>
      </c>
      <c r="R1322" s="23">
        <v>0</v>
      </c>
      <c r="S1322" s="23">
        <v>760</v>
      </c>
      <c r="T1322" s="23">
        <v>760</v>
      </c>
      <c r="U1322" s="23">
        <v>760</v>
      </c>
      <c r="V1322" s="23">
        <v>0</v>
      </c>
      <c r="X1322" s="23">
        <v>760</v>
      </c>
      <c r="Y1322" s="23">
        <v>-760</v>
      </c>
      <c r="Z1322" s="23">
        <v>0</v>
      </c>
      <c r="AA1322" s="20" t="s">
        <v>123</v>
      </c>
      <c r="AB1322" s="20" t="s">
        <v>169</v>
      </c>
      <c r="AC1322" s="20" t="s">
        <v>110</v>
      </c>
    </row>
    <row r="1323" spans="1:29" ht="13.2" x14ac:dyDescent="0.25">
      <c r="A1323" s="20" t="s">
        <v>1163</v>
      </c>
      <c r="B1323" s="20" t="s">
        <v>7</v>
      </c>
      <c r="C1323" s="20" t="s">
        <v>7</v>
      </c>
      <c r="D1323" s="20" t="s">
        <v>14</v>
      </c>
      <c r="E1323" s="20" t="s">
        <v>14</v>
      </c>
      <c r="F1323" s="21">
        <v>43698.522916666669</v>
      </c>
      <c r="H1323" s="20" t="s">
        <v>1164</v>
      </c>
      <c r="I1323" s="20" t="s">
        <v>128</v>
      </c>
      <c r="J1323" s="22">
        <v>7164628964</v>
      </c>
      <c r="K1323" s="20" t="s">
        <v>106</v>
      </c>
      <c r="L1323" s="22">
        <v>284990862</v>
      </c>
      <c r="M1323" s="20" t="s">
        <v>129</v>
      </c>
      <c r="N1323" s="20" t="s">
        <v>106</v>
      </c>
      <c r="O1323" s="22">
        <v>1</v>
      </c>
      <c r="P1323" s="23">
        <v>0</v>
      </c>
      <c r="Q1323" s="23">
        <v>0</v>
      </c>
      <c r="R1323" s="23">
        <v>0</v>
      </c>
      <c r="S1323" s="23">
        <v>0</v>
      </c>
      <c r="T1323" s="23">
        <v>0</v>
      </c>
      <c r="U1323" s="23">
        <v>0</v>
      </c>
      <c r="V1323" s="23">
        <v>0</v>
      </c>
      <c r="W1323" s="23">
        <v>0</v>
      </c>
      <c r="X1323" s="23">
        <v>0</v>
      </c>
      <c r="Y1323" s="23">
        <v>0</v>
      </c>
      <c r="Z1323" s="23">
        <v>0</v>
      </c>
      <c r="AA1323" s="20" t="s">
        <v>123</v>
      </c>
      <c r="AB1323" s="20" t="s">
        <v>130</v>
      </c>
      <c r="AC1323" s="20" t="s">
        <v>110</v>
      </c>
    </row>
    <row r="1324" spans="1:29" ht="13.2" x14ac:dyDescent="0.25">
      <c r="A1324" s="20" t="s">
        <v>1163</v>
      </c>
      <c r="B1324" s="20" t="s">
        <v>7</v>
      </c>
      <c r="C1324" s="20" t="s">
        <v>7</v>
      </c>
      <c r="D1324" s="20" t="s">
        <v>14</v>
      </c>
      <c r="E1324" s="20" t="s">
        <v>14</v>
      </c>
      <c r="F1324" s="21">
        <v>43698.522916666669</v>
      </c>
      <c r="H1324" s="20" t="s">
        <v>1164</v>
      </c>
      <c r="I1324" s="20" t="s">
        <v>170</v>
      </c>
      <c r="K1324" s="20" t="s">
        <v>106</v>
      </c>
      <c r="L1324" s="22">
        <v>284990862</v>
      </c>
      <c r="M1324" s="20" t="s">
        <v>171</v>
      </c>
      <c r="N1324" s="20" t="s">
        <v>106</v>
      </c>
      <c r="O1324" s="22">
        <v>1</v>
      </c>
      <c r="P1324" s="23">
        <v>0</v>
      </c>
      <c r="Q1324" s="23">
        <v>0</v>
      </c>
      <c r="R1324" s="23">
        <v>0</v>
      </c>
      <c r="S1324" s="23">
        <v>0</v>
      </c>
      <c r="T1324" s="23">
        <v>0</v>
      </c>
      <c r="U1324" s="23">
        <v>0</v>
      </c>
      <c r="V1324" s="23">
        <v>0</v>
      </c>
      <c r="W1324" s="23">
        <v>0</v>
      </c>
      <c r="X1324" s="23">
        <v>0</v>
      </c>
      <c r="Y1324" s="23">
        <v>0</v>
      </c>
      <c r="Z1324" s="23">
        <v>0</v>
      </c>
      <c r="AA1324" s="20" t="s">
        <v>123</v>
      </c>
      <c r="AB1324" s="20" t="s">
        <v>133</v>
      </c>
      <c r="AC1324" s="20" t="s">
        <v>110</v>
      </c>
    </row>
    <row r="1325" spans="1:29" ht="13.2" x14ac:dyDescent="0.25">
      <c r="A1325" s="20" t="s">
        <v>1163</v>
      </c>
      <c r="B1325" s="20" t="s">
        <v>7</v>
      </c>
      <c r="C1325" s="20" t="s">
        <v>7</v>
      </c>
      <c r="D1325" s="20" t="s">
        <v>14</v>
      </c>
      <c r="E1325" s="20" t="s">
        <v>14</v>
      </c>
      <c r="F1325" s="21">
        <v>43698.522916666669</v>
      </c>
      <c r="H1325" s="20" t="s">
        <v>1164</v>
      </c>
      <c r="I1325" s="20" t="s">
        <v>172</v>
      </c>
      <c r="J1325" s="22">
        <v>7164628964</v>
      </c>
      <c r="K1325" s="20" t="s">
        <v>106</v>
      </c>
      <c r="L1325" s="22">
        <v>284990862</v>
      </c>
      <c r="M1325" s="20" t="s">
        <v>173</v>
      </c>
      <c r="N1325" s="20" t="s">
        <v>106</v>
      </c>
      <c r="O1325" s="22">
        <v>1</v>
      </c>
      <c r="P1325" s="23">
        <v>0</v>
      </c>
      <c r="Q1325" s="23">
        <v>0</v>
      </c>
      <c r="R1325" s="23">
        <v>0</v>
      </c>
      <c r="S1325" s="23">
        <v>150</v>
      </c>
      <c r="T1325" s="23">
        <v>150</v>
      </c>
      <c r="U1325" s="23">
        <v>150</v>
      </c>
      <c r="V1325" s="23">
        <v>150</v>
      </c>
      <c r="W1325" s="23">
        <v>0</v>
      </c>
      <c r="X1325" s="23">
        <v>150</v>
      </c>
      <c r="Y1325" s="23">
        <v>-150</v>
      </c>
      <c r="Z1325" s="23">
        <v>0</v>
      </c>
      <c r="AA1325" s="20" t="s">
        <v>123</v>
      </c>
      <c r="AB1325" s="20" t="s">
        <v>136</v>
      </c>
      <c r="AC1325" s="20" t="s">
        <v>110</v>
      </c>
    </row>
    <row r="1326" spans="1:29" ht="13.2" x14ac:dyDescent="0.25">
      <c r="A1326" s="20" t="s">
        <v>1163</v>
      </c>
      <c r="B1326" s="20" t="s">
        <v>7</v>
      </c>
      <c r="C1326" s="20" t="s">
        <v>7</v>
      </c>
      <c r="D1326" s="20" t="s">
        <v>14</v>
      </c>
      <c r="E1326" s="20" t="s">
        <v>14</v>
      </c>
      <c r="F1326" s="21">
        <v>43698.522916666669</v>
      </c>
      <c r="H1326" s="20" t="s">
        <v>1164</v>
      </c>
      <c r="I1326" s="20" t="s">
        <v>193</v>
      </c>
      <c r="J1326" s="22">
        <v>7164628964</v>
      </c>
      <c r="K1326" s="20" t="s">
        <v>106</v>
      </c>
      <c r="L1326" s="22">
        <v>284990862</v>
      </c>
      <c r="M1326" s="20" t="s">
        <v>432</v>
      </c>
      <c r="N1326" s="20" t="s">
        <v>106</v>
      </c>
      <c r="O1326" s="22">
        <v>1</v>
      </c>
      <c r="P1326" s="23">
        <v>0</v>
      </c>
      <c r="Q1326" s="23">
        <v>0</v>
      </c>
      <c r="R1326" s="23">
        <v>0</v>
      </c>
      <c r="S1326" s="23">
        <v>0</v>
      </c>
      <c r="T1326" s="23">
        <v>0</v>
      </c>
      <c r="U1326" s="23">
        <v>0</v>
      </c>
      <c r="V1326" s="23">
        <v>0</v>
      </c>
      <c r="W1326" s="23">
        <v>0</v>
      </c>
      <c r="X1326" s="23">
        <v>0</v>
      </c>
      <c r="Y1326" s="23">
        <v>0</v>
      </c>
      <c r="Z1326" s="23">
        <v>0</v>
      </c>
      <c r="AA1326" s="20" t="s">
        <v>123</v>
      </c>
      <c r="AB1326" s="20" t="s">
        <v>152</v>
      </c>
      <c r="AC1326" s="20" t="s">
        <v>110</v>
      </c>
    </row>
    <row r="1327" spans="1:29" ht="13.2" x14ac:dyDescent="0.25">
      <c r="A1327" s="20" t="s">
        <v>1163</v>
      </c>
      <c r="B1327" s="20" t="s">
        <v>7</v>
      </c>
      <c r="C1327" s="20" t="s">
        <v>7</v>
      </c>
      <c r="D1327" s="20" t="s">
        <v>14</v>
      </c>
      <c r="E1327" s="20" t="s">
        <v>14</v>
      </c>
      <c r="F1327" s="21">
        <v>43698.522916666669</v>
      </c>
      <c r="H1327" s="20" t="s">
        <v>1164</v>
      </c>
      <c r="I1327" s="20" t="s">
        <v>121</v>
      </c>
      <c r="K1327" s="20" t="s">
        <v>106</v>
      </c>
      <c r="M1327" s="20" t="s">
        <v>122</v>
      </c>
      <c r="N1327" s="20" t="s">
        <v>106</v>
      </c>
      <c r="O1327" s="22">
        <v>1</v>
      </c>
      <c r="P1327" s="23">
        <v>11.25</v>
      </c>
      <c r="Q1327" s="23">
        <v>11.25</v>
      </c>
      <c r="R1327" s="23">
        <v>59.99</v>
      </c>
      <c r="S1327" s="23">
        <v>49.99</v>
      </c>
      <c r="T1327" s="23">
        <v>59.99</v>
      </c>
      <c r="U1327" s="23">
        <v>49.99</v>
      </c>
      <c r="V1327" s="23">
        <v>38.74</v>
      </c>
      <c r="X1327" s="23">
        <v>49.99</v>
      </c>
      <c r="Y1327" s="23">
        <v>10</v>
      </c>
      <c r="Z1327" s="23">
        <v>0</v>
      </c>
      <c r="AA1327" s="20" t="s">
        <v>123</v>
      </c>
      <c r="AB1327" s="20" t="s">
        <v>124</v>
      </c>
      <c r="AC1327" s="20" t="s">
        <v>110</v>
      </c>
    </row>
    <row r="1328" spans="1:29" ht="13.2" x14ac:dyDescent="0.25">
      <c r="A1328" s="20" t="s">
        <v>1163</v>
      </c>
      <c r="B1328" s="20" t="s">
        <v>7</v>
      </c>
      <c r="C1328" s="20" t="s">
        <v>7</v>
      </c>
      <c r="D1328" s="20" t="s">
        <v>14</v>
      </c>
      <c r="E1328" s="20" t="s">
        <v>14</v>
      </c>
      <c r="F1328" s="21">
        <v>43698.522916666669</v>
      </c>
      <c r="H1328" s="20" t="s">
        <v>1164</v>
      </c>
      <c r="I1328" s="20" t="s">
        <v>369</v>
      </c>
      <c r="K1328" s="20" t="s">
        <v>106</v>
      </c>
      <c r="M1328" s="20" t="s">
        <v>370</v>
      </c>
      <c r="N1328" s="20" t="s">
        <v>106</v>
      </c>
      <c r="O1328" s="22">
        <v>1</v>
      </c>
      <c r="P1328" s="23">
        <v>10.31</v>
      </c>
      <c r="Q1328" s="23">
        <v>10.31</v>
      </c>
      <c r="R1328" s="23">
        <v>24.99</v>
      </c>
      <c r="S1328" s="23">
        <v>24.99</v>
      </c>
      <c r="T1328" s="23">
        <v>24.99</v>
      </c>
      <c r="U1328" s="23">
        <v>24.99</v>
      </c>
      <c r="V1328" s="23">
        <v>14.68</v>
      </c>
      <c r="X1328" s="23">
        <v>24.99</v>
      </c>
      <c r="Y1328" s="23">
        <v>0</v>
      </c>
      <c r="Z1328" s="23">
        <v>0</v>
      </c>
      <c r="AA1328" s="20" t="s">
        <v>123</v>
      </c>
      <c r="AB1328" s="20" t="s">
        <v>196</v>
      </c>
      <c r="AC1328" s="20" t="s">
        <v>110</v>
      </c>
    </row>
    <row r="1329" spans="1:29" ht="13.2" x14ac:dyDescent="0.25">
      <c r="A1329" s="20" t="s">
        <v>1163</v>
      </c>
      <c r="B1329" s="20" t="s">
        <v>7</v>
      </c>
      <c r="C1329" s="20" t="s">
        <v>7</v>
      </c>
      <c r="D1329" s="20" t="s">
        <v>14</v>
      </c>
      <c r="E1329" s="20" t="s">
        <v>14</v>
      </c>
      <c r="F1329" s="21">
        <v>43698.522916666669</v>
      </c>
      <c r="H1329" s="20" t="s">
        <v>1164</v>
      </c>
      <c r="I1329" s="20" t="s">
        <v>166</v>
      </c>
      <c r="J1329" s="22">
        <v>7164628964</v>
      </c>
      <c r="K1329" s="20" t="s">
        <v>106</v>
      </c>
      <c r="L1329" s="22">
        <v>284990862</v>
      </c>
      <c r="M1329" s="20" t="s">
        <v>167</v>
      </c>
      <c r="N1329" s="20" t="s">
        <v>106</v>
      </c>
      <c r="O1329" s="22">
        <v>1</v>
      </c>
      <c r="P1329" s="23">
        <v>0</v>
      </c>
      <c r="Q1329" s="23">
        <v>0</v>
      </c>
      <c r="R1329" s="23">
        <v>9.99</v>
      </c>
      <c r="S1329" s="23">
        <v>29.99</v>
      </c>
      <c r="T1329" s="23">
        <v>9.99</v>
      </c>
      <c r="U1329" s="23">
        <v>29.99</v>
      </c>
      <c r="V1329" s="23">
        <v>29.99</v>
      </c>
      <c r="W1329" s="23">
        <v>0</v>
      </c>
      <c r="X1329" s="23">
        <v>29.99</v>
      </c>
      <c r="Y1329" s="23">
        <v>-20</v>
      </c>
      <c r="Z1329" s="23">
        <v>0</v>
      </c>
      <c r="AA1329" s="20" t="s">
        <v>123</v>
      </c>
      <c r="AB1329" s="20" t="s">
        <v>168</v>
      </c>
      <c r="AC1329" s="20" t="s">
        <v>110</v>
      </c>
    </row>
    <row r="1330" spans="1:29" ht="13.2" x14ac:dyDescent="0.25">
      <c r="A1330" s="20" t="s">
        <v>1163</v>
      </c>
      <c r="B1330" s="20" t="s">
        <v>7</v>
      </c>
      <c r="C1330" s="20" t="s">
        <v>7</v>
      </c>
      <c r="D1330" s="20" t="s">
        <v>14</v>
      </c>
      <c r="E1330" s="20" t="s">
        <v>14</v>
      </c>
      <c r="F1330" s="21">
        <v>43698.522916666669</v>
      </c>
      <c r="H1330" s="20" t="s">
        <v>1164</v>
      </c>
      <c r="I1330" s="20" t="s">
        <v>162</v>
      </c>
      <c r="J1330" s="22">
        <v>7164628964</v>
      </c>
      <c r="K1330" s="20" t="s">
        <v>106</v>
      </c>
      <c r="L1330" s="22">
        <v>284990862</v>
      </c>
      <c r="M1330" s="20" t="s">
        <v>163</v>
      </c>
      <c r="N1330" s="20" t="s">
        <v>141</v>
      </c>
      <c r="O1330" s="22">
        <v>-1</v>
      </c>
      <c r="P1330" s="23">
        <v>0</v>
      </c>
      <c r="Q1330" s="23">
        <v>0</v>
      </c>
      <c r="R1330" s="23">
        <v>-38</v>
      </c>
      <c r="S1330" s="23">
        <v>-38</v>
      </c>
      <c r="T1330" s="23">
        <v>-38</v>
      </c>
      <c r="U1330" s="23">
        <v>-38</v>
      </c>
      <c r="V1330" s="23">
        <v>-38</v>
      </c>
      <c r="W1330" s="23">
        <v>0</v>
      </c>
      <c r="X1330" s="23">
        <v>-38</v>
      </c>
      <c r="Y1330" s="23">
        <v>0</v>
      </c>
      <c r="Z1330" s="23">
        <v>0</v>
      </c>
      <c r="AA1330" s="20" t="s">
        <v>123</v>
      </c>
      <c r="AB1330" s="20" t="s">
        <v>158</v>
      </c>
      <c r="AC1330" s="20" t="s">
        <v>110</v>
      </c>
    </row>
    <row r="1331" spans="1:29" ht="13.2" x14ac:dyDescent="0.25">
      <c r="A1331" s="20" t="s">
        <v>1163</v>
      </c>
      <c r="B1331" s="20" t="s">
        <v>7</v>
      </c>
      <c r="C1331" s="20" t="s">
        <v>7</v>
      </c>
      <c r="D1331" s="20" t="s">
        <v>14</v>
      </c>
      <c r="E1331" s="20" t="s">
        <v>14</v>
      </c>
      <c r="F1331" s="21">
        <v>43698.522916666669</v>
      </c>
      <c r="H1331" s="20" t="s">
        <v>1164</v>
      </c>
      <c r="I1331" s="20" t="s">
        <v>164</v>
      </c>
      <c r="J1331" s="22">
        <v>7164628964</v>
      </c>
      <c r="K1331" s="20" t="s">
        <v>106</v>
      </c>
      <c r="L1331" s="22">
        <v>284990862</v>
      </c>
      <c r="M1331" s="20" t="s">
        <v>165</v>
      </c>
      <c r="N1331" s="20" t="s">
        <v>106</v>
      </c>
      <c r="O1331" s="22">
        <v>1</v>
      </c>
      <c r="P1331" s="23">
        <v>0</v>
      </c>
      <c r="Q1331" s="23">
        <v>0</v>
      </c>
      <c r="R1331" s="23">
        <v>760</v>
      </c>
      <c r="S1331" s="23">
        <v>760</v>
      </c>
      <c r="T1331" s="23">
        <v>760</v>
      </c>
      <c r="U1331" s="23">
        <v>760</v>
      </c>
      <c r="V1331" s="23">
        <v>760</v>
      </c>
      <c r="W1331" s="23">
        <v>0</v>
      </c>
      <c r="X1331" s="23">
        <v>760</v>
      </c>
      <c r="Y1331" s="23">
        <v>0</v>
      </c>
      <c r="Z1331" s="23">
        <v>0</v>
      </c>
      <c r="AA1331" s="20" t="s">
        <v>123</v>
      </c>
      <c r="AB1331" s="20" t="s">
        <v>158</v>
      </c>
      <c r="AC1331" s="20" t="s">
        <v>110</v>
      </c>
    </row>
    <row r="1332" spans="1:29" ht="13.2" x14ac:dyDescent="0.25">
      <c r="A1332" s="20" t="s">
        <v>1163</v>
      </c>
      <c r="B1332" s="20" t="s">
        <v>7</v>
      </c>
      <c r="C1332" s="20" t="s">
        <v>7</v>
      </c>
      <c r="D1332" s="20" t="s">
        <v>14</v>
      </c>
      <c r="E1332" s="20" t="s">
        <v>14</v>
      </c>
      <c r="F1332" s="21">
        <v>43698.522916666669</v>
      </c>
      <c r="H1332" s="20" t="s">
        <v>1164</v>
      </c>
      <c r="I1332" s="20" t="s">
        <v>159</v>
      </c>
      <c r="J1332" s="22">
        <v>7164628964</v>
      </c>
      <c r="K1332" s="20" t="s">
        <v>106</v>
      </c>
      <c r="L1332" s="22">
        <v>284990862</v>
      </c>
      <c r="M1332" s="20" t="s">
        <v>160</v>
      </c>
      <c r="N1332" s="20" t="s">
        <v>141</v>
      </c>
      <c r="O1332" s="22">
        <v>-1</v>
      </c>
      <c r="P1332" s="23">
        <v>0</v>
      </c>
      <c r="Q1332" s="23">
        <v>0</v>
      </c>
      <c r="R1332" s="23">
        <v>-760</v>
      </c>
      <c r="S1332" s="23">
        <v>-760</v>
      </c>
      <c r="T1332" s="23">
        <v>-760</v>
      </c>
      <c r="U1332" s="23">
        <v>-760</v>
      </c>
      <c r="V1332" s="23">
        <v>-760</v>
      </c>
      <c r="W1332" s="23">
        <v>0</v>
      </c>
      <c r="X1332" s="23">
        <v>-760</v>
      </c>
      <c r="Y1332" s="23">
        <v>0</v>
      </c>
      <c r="Z1332" s="23">
        <v>0</v>
      </c>
      <c r="AA1332" s="20" t="s">
        <v>123</v>
      </c>
      <c r="AB1332" s="20" t="s">
        <v>161</v>
      </c>
      <c r="AC1332" s="20" t="s">
        <v>110</v>
      </c>
    </row>
    <row r="1333" spans="1:29" ht="13.2" x14ac:dyDescent="0.25">
      <c r="A1333" s="20" t="s">
        <v>1163</v>
      </c>
      <c r="B1333" s="20" t="s">
        <v>7</v>
      </c>
      <c r="C1333" s="20" t="s">
        <v>7</v>
      </c>
      <c r="D1333" s="20" t="s">
        <v>14</v>
      </c>
      <c r="E1333" s="20" t="s">
        <v>14</v>
      </c>
      <c r="F1333" s="21">
        <v>43698.522916666669</v>
      </c>
      <c r="H1333" s="20" t="s">
        <v>1164</v>
      </c>
      <c r="I1333" s="20" t="s">
        <v>156</v>
      </c>
      <c r="J1333" s="22">
        <v>1701277094</v>
      </c>
      <c r="K1333" s="20" t="s">
        <v>106</v>
      </c>
      <c r="L1333" s="22">
        <v>284990862</v>
      </c>
      <c r="M1333" s="20" t="s">
        <v>157</v>
      </c>
      <c r="N1333" s="20" t="s">
        <v>106</v>
      </c>
      <c r="O1333" s="22">
        <v>1</v>
      </c>
      <c r="P1333" s="23">
        <v>0</v>
      </c>
      <c r="Q1333" s="23">
        <v>0</v>
      </c>
      <c r="R1333" s="23">
        <v>0</v>
      </c>
      <c r="S1333" s="23">
        <v>0</v>
      </c>
      <c r="T1333" s="23">
        <v>0</v>
      </c>
      <c r="U1333" s="23">
        <v>0</v>
      </c>
      <c r="V1333" s="23">
        <v>0</v>
      </c>
      <c r="W1333" s="23">
        <v>0</v>
      </c>
      <c r="X1333" s="23">
        <v>0</v>
      </c>
      <c r="Y1333" s="23">
        <v>0</v>
      </c>
      <c r="Z1333" s="23">
        <v>0</v>
      </c>
      <c r="AA1333" s="20" t="s">
        <v>123</v>
      </c>
      <c r="AB1333" s="20" t="s">
        <v>158</v>
      </c>
      <c r="AC1333" s="20" t="s">
        <v>110</v>
      </c>
    </row>
    <row r="1334" spans="1:29" ht="13.2" x14ac:dyDescent="0.25">
      <c r="A1334" s="20" t="s">
        <v>1165</v>
      </c>
      <c r="B1334" s="20" t="s">
        <v>8</v>
      </c>
      <c r="C1334" s="20" t="s">
        <v>8</v>
      </c>
      <c r="D1334" s="20" t="s">
        <v>18</v>
      </c>
      <c r="E1334" s="20" t="s">
        <v>18</v>
      </c>
      <c r="F1334" s="21">
        <v>43698.529861111114</v>
      </c>
      <c r="H1334" s="20" t="s">
        <v>1166</v>
      </c>
      <c r="I1334" s="20" t="s">
        <v>201</v>
      </c>
      <c r="J1334" s="22">
        <v>355420105753215</v>
      </c>
      <c r="K1334" s="20" t="s">
        <v>106</v>
      </c>
      <c r="L1334" s="22">
        <v>284990883</v>
      </c>
      <c r="M1334" s="20" t="s">
        <v>202</v>
      </c>
      <c r="N1334" s="20" t="s">
        <v>106</v>
      </c>
      <c r="O1334" s="22">
        <v>1</v>
      </c>
      <c r="P1334" s="23">
        <v>184.47</v>
      </c>
      <c r="Q1334" s="23">
        <v>184.47</v>
      </c>
      <c r="R1334" s="23">
        <v>0</v>
      </c>
      <c r="S1334" s="23">
        <v>50</v>
      </c>
      <c r="T1334" s="23">
        <v>149.99</v>
      </c>
      <c r="U1334" s="23">
        <v>50</v>
      </c>
      <c r="V1334" s="23">
        <v>-134.47</v>
      </c>
      <c r="X1334" s="23">
        <v>50</v>
      </c>
      <c r="Y1334" s="23">
        <v>-50</v>
      </c>
      <c r="Z1334" s="23">
        <v>0</v>
      </c>
      <c r="AA1334" s="20" t="s">
        <v>182</v>
      </c>
      <c r="AB1334" s="20" t="s">
        <v>203</v>
      </c>
      <c r="AC1334" s="20" t="s">
        <v>110</v>
      </c>
    </row>
    <row r="1335" spans="1:29" ht="13.2" x14ac:dyDescent="0.25">
      <c r="A1335" s="20" t="s">
        <v>1165</v>
      </c>
      <c r="B1335" s="20" t="s">
        <v>8</v>
      </c>
      <c r="C1335" s="20" t="s">
        <v>8</v>
      </c>
      <c r="D1335" s="20" t="s">
        <v>18</v>
      </c>
      <c r="E1335" s="20" t="s">
        <v>18</v>
      </c>
      <c r="F1335" s="21">
        <v>43698.529861111114</v>
      </c>
      <c r="H1335" s="20" t="s">
        <v>1166</v>
      </c>
      <c r="I1335" s="20" t="s">
        <v>28</v>
      </c>
      <c r="J1335" s="22">
        <v>7163394790</v>
      </c>
      <c r="K1335" s="20" t="s">
        <v>106</v>
      </c>
      <c r="L1335" s="22">
        <v>284990883</v>
      </c>
      <c r="M1335" s="20" t="s">
        <v>29</v>
      </c>
      <c r="N1335" s="20" t="s">
        <v>106</v>
      </c>
      <c r="O1335" s="22">
        <v>1</v>
      </c>
      <c r="P1335" s="23">
        <v>0</v>
      </c>
      <c r="Q1335" s="23">
        <v>0</v>
      </c>
      <c r="R1335" s="23">
        <v>0</v>
      </c>
      <c r="S1335" s="23">
        <v>175</v>
      </c>
      <c r="T1335" s="23">
        <v>175</v>
      </c>
      <c r="U1335" s="23">
        <v>175</v>
      </c>
      <c r="V1335" s="23">
        <v>175</v>
      </c>
      <c r="W1335" s="23">
        <v>0</v>
      </c>
      <c r="X1335" s="23">
        <v>175</v>
      </c>
      <c r="Y1335" s="23">
        <v>-175</v>
      </c>
      <c r="Z1335" s="23">
        <v>0</v>
      </c>
      <c r="AA1335" s="20" t="s">
        <v>182</v>
      </c>
      <c r="AB1335" s="20" t="s">
        <v>204</v>
      </c>
      <c r="AC1335" s="20" t="s">
        <v>110</v>
      </c>
    </row>
    <row r="1336" spans="1:29" ht="13.2" x14ac:dyDescent="0.25">
      <c r="A1336" s="20" t="s">
        <v>1165</v>
      </c>
      <c r="B1336" s="20" t="s">
        <v>8</v>
      </c>
      <c r="C1336" s="20" t="s">
        <v>8</v>
      </c>
      <c r="D1336" s="20" t="s">
        <v>18</v>
      </c>
      <c r="E1336" s="20" t="s">
        <v>18</v>
      </c>
      <c r="F1336" s="21">
        <v>43698.529861111114</v>
      </c>
      <c r="H1336" s="20" t="s">
        <v>1166</v>
      </c>
      <c r="I1336" s="20" t="s">
        <v>219</v>
      </c>
      <c r="J1336" s="22">
        <v>7163394790</v>
      </c>
      <c r="K1336" s="20" t="s">
        <v>106</v>
      </c>
      <c r="L1336" s="22">
        <v>284990883</v>
      </c>
      <c r="M1336" s="20" t="s">
        <v>220</v>
      </c>
      <c r="N1336" s="20" t="s">
        <v>106</v>
      </c>
      <c r="O1336" s="22">
        <v>1</v>
      </c>
      <c r="P1336" s="23">
        <v>0</v>
      </c>
      <c r="Q1336" s="23">
        <v>0</v>
      </c>
      <c r="R1336" s="23">
        <v>0</v>
      </c>
      <c r="S1336" s="23">
        <v>50</v>
      </c>
      <c r="T1336" s="23">
        <v>50</v>
      </c>
      <c r="U1336" s="23">
        <v>50</v>
      </c>
      <c r="V1336" s="23">
        <v>50</v>
      </c>
      <c r="W1336" s="23">
        <v>0</v>
      </c>
      <c r="X1336" s="23">
        <v>50</v>
      </c>
      <c r="Y1336" s="23">
        <v>-50</v>
      </c>
      <c r="Z1336" s="23">
        <v>0</v>
      </c>
      <c r="AA1336" s="20" t="s">
        <v>182</v>
      </c>
      <c r="AB1336" s="20" t="s">
        <v>221</v>
      </c>
      <c r="AC1336" s="20" t="s">
        <v>110</v>
      </c>
    </row>
    <row r="1337" spans="1:29" ht="13.2" x14ac:dyDescent="0.25">
      <c r="A1337" s="20" t="s">
        <v>1165</v>
      </c>
      <c r="B1337" s="20" t="s">
        <v>8</v>
      </c>
      <c r="C1337" s="20" t="s">
        <v>8</v>
      </c>
      <c r="D1337" s="20" t="s">
        <v>18</v>
      </c>
      <c r="E1337" s="20" t="s">
        <v>18</v>
      </c>
      <c r="F1337" s="21">
        <v>43698.529861111114</v>
      </c>
      <c r="H1337" s="20" t="s">
        <v>1166</v>
      </c>
      <c r="I1337" s="20" t="s">
        <v>207</v>
      </c>
      <c r="J1337" s="22">
        <v>7163394790</v>
      </c>
      <c r="K1337" s="20" t="s">
        <v>106</v>
      </c>
      <c r="L1337" s="22">
        <v>284990883</v>
      </c>
      <c r="M1337" s="20" t="s">
        <v>208</v>
      </c>
      <c r="N1337" s="20" t="s">
        <v>106</v>
      </c>
      <c r="O1337" s="22">
        <v>1</v>
      </c>
      <c r="P1337" s="23">
        <v>0</v>
      </c>
      <c r="Q1337" s="23">
        <v>0</v>
      </c>
      <c r="R1337" s="23">
        <v>0</v>
      </c>
      <c r="S1337" s="23">
        <v>0</v>
      </c>
      <c r="T1337" s="23">
        <v>0</v>
      </c>
      <c r="U1337" s="23">
        <v>0</v>
      </c>
      <c r="V1337" s="23">
        <v>0</v>
      </c>
      <c r="W1337" s="23">
        <v>0</v>
      </c>
      <c r="X1337" s="23">
        <v>0</v>
      </c>
      <c r="Y1337" s="23">
        <v>0</v>
      </c>
      <c r="Z1337" s="23">
        <v>0</v>
      </c>
      <c r="AA1337" s="20" t="s">
        <v>182</v>
      </c>
      <c r="AB1337" s="20" t="s">
        <v>136</v>
      </c>
      <c r="AC1337" s="20" t="s">
        <v>110</v>
      </c>
    </row>
    <row r="1338" spans="1:29" ht="13.2" x14ac:dyDescent="0.25">
      <c r="A1338" s="20" t="s">
        <v>1165</v>
      </c>
      <c r="B1338" s="20" t="s">
        <v>8</v>
      </c>
      <c r="C1338" s="20" t="s">
        <v>8</v>
      </c>
      <c r="D1338" s="20" t="s">
        <v>18</v>
      </c>
      <c r="E1338" s="20" t="s">
        <v>18</v>
      </c>
      <c r="F1338" s="21">
        <v>43698.529861111114</v>
      </c>
      <c r="H1338" s="20" t="s">
        <v>1166</v>
      </c>
      <c r="I1338" s="20" t="s">
        <v>205</v>
      </c>
      <c r="K1338" s="20" t="s">
        <v>106</v>
      </c>
      <c r="L1338" s="22">
        <v>284990883</v>
      </c>
      <c r="M1338" s="20" t="s">
        <v>206</v>
      </c>
      <c r="N1338" s="20" t="s">
        <v>106</v>
      </c>
      <c r="O1338" s="22">
        <v>1</v>
      </c>
      <c r="P1338" s="23">
        <v>0</v>
      </c>
      <c r="Q1338" s="23">
        <v>0</v>
      </c>
      <c r="R1338" s="23">
        <v>0</v>
      </c>
      <c r="S1338" s="23">
        <v>0</v>
      </c>
      <c r="T1338" s="23">
        <v>0</v>
      </c>
      <c r="U1338" s="23">
        <v>0</v>
      </c>
      <c r="V1338" s="23">
        <v>0</v>
      </c>
      <c r="W1338" s="23">
        <v>0</v>
      </c>
      <c r="X1338" s="23">
        <v>0</v>
      </c>
      <c r="Y1338" s="23">
        <v>0</v>
      </c>
      <c r="Z1338" s="23">
        <v>0</v>
      </c>
      <c r="AA1338" s="20" t="s">
        <v>182</v>
      </c>
      <c r="AB1338" s="20" t="s">
        <v>133</v>
      </c>
      <c r="AC1338" s="20" t="s">
        <v>110</v>
      </c>
    </row>
    <row r="1339" spans="1:29" ht="13.2" x14ac:dyDescent="0.25">
      <c r="A1339" s="20" t="s">
        <v>1165</v>
      </c>
      <c r="B1339" s="20" t="s">
        <v>8</v>
      </c>
      <c r="C1339" s="20" t="s">
        <v>8</v>
      </c>
      <c r="D1339" s="20" t="s">
        <v>18</v>
      </c>
      <c r="E1339" s="20" t="s">
        <v>18</v>
      </c>
      <c r="F1339" s="21">
        <v>43698.529861111114</v>
      </c>
      <c r="H1339" s="20" t="s">
        <v>1166</v>
      </c>
      <c r="I1339" s="20" t="s">
        <v>216</v>
      </c>
      <c r="K1339" s="20" t="s">
        <v>106</v>
      </c>
      <c r="L1339" s="22">
        <v>284990883</v>
      </c>
      <c r="M1339" s="20" t="s">
        <v>217</v>
      </c>
      <c r="N1339" s="20" t="s">
        <v>141</v>
      </c>
      <c r="O1339" s="22">
        <v>-1</v>
      </c>
      <c r="P1339" s="23">
        <v>0</v>
      </c>
      <c r="Q1339" s="23">
        <v>0</v>
      </c>
      <c r="R1339" s="23">
        <v>0</v>
      </c>
      <c r="S1339" s="23">
        <v>-50</v>
      </c>
      <c r="T1339" s="23">
        <v>-50</v>
      </c>
      <c r="U1339" s="23">
        <v>-50</v>
      </c>
      <c r="V1339" s="23">
        <v>-50</v>
      </c>
      <c r="W1339" s="23">
        <v>0</v>
      </c>
      <c r="X1339" s="23">
        <v>-50</v>
      </c>
      <c r="Y1339" s="23">
        <v>50</v>
      </c>
      <c r="Z1339" s="23">
        <v>0</v>
      </c>
      <c r="AA1339" s="20" t="s">
        <v>182</v>
      </c>
      <c r="AB1339" s="20" t="s">
        <v>218</v>
      </c>
      <c r="AC1339" s="20" t="s">
        <v>110</v>
      </c>
    </row>
    <row r="1340" spans="1:29" ht="13.2" x14ac:dyDescent="0.25">
      <c r="A1340" s="20" t="s">
        <v>1165</v>
      </c>
      <c r="B1340" s="20" t="s">
        <v>8</v>
      </c>
      <c r="C1340" s="20" t="s">
        <v>8</v>
      </c>
      <c r="D1340" s="20" t="s">
        <v>18</v>
      </c>
      <c r="E1340" s="20" t="s">
        <v>18</v>
      </c>
      <c r="F1340" s="21">
        <v>43698.529861111114</v>
      </c>
      <c r="H1340" s="20" t="s">
        <v>1166</v>
      </c>
      <c r="I1340" s="20" t="s">
        <v>213</v>
      </c>
      <c r="J1340" s="22">
        <v>7163394790</v>
      </c>
      <c r="K1340" s="20" t="s">
        <v>106</v>
      </c>
      <c r="L1340" s="22">
        <v>284990883</v>
      </c>
      <c r="M1340" s="20" t="s">
        <v>214</v>
      </c>
      <c r="N1340" s="20" t="s">
        <v>106</v>
      </c>
      <c r="O1340" s="22">
        <v>1</v>
      </c>
      <c r="P1340" s="23">
        <v>0</v>
      </c>
      <c r="Q1340" s="23">
        <v>0</v>
      </c>
      <c r="R1340" s="23">
        <v>0</v>
      </c>
      <c r="S1340" s="23">
        <v>25</v>
      </c>
      <c r="T1340" s="23">
        <v>25</v>
      </c>
      <c r="U1340" s="23">
        <v>25</v>
      </c>
      <c r="V1340" s="23">
        <v>25</v>
      </c>
      <c r="W1340" s="23">
        <v>0</v>
      </c>
      <c r="X1340" s="23">
        <v>25</v>
      </c>
      <c r="Y1340" s="23">
        <v>-25</v>
      </c>
      <c r="Z1340" s="23">
        <v>0</v>
      </c>
      <c r="AA1340" s="20" t="s">
        <v>182</v>
      </c>
      <c r="AB1340" s="20" t="s">
        <v>215</v>
      </c>
      <c r="AC1340" s="20" t="s">
        <v>110</v>
      </c>
    </row>
    <row r="1341" spans="1:29" ht="13.2" x14ac:dyDescent="0.25">
      <c r="A1341" s="20" t="s">
        <v>1165</v>
      </c>
      <c r="B1341" s="20" t="s">
        <v>8</v>
      </c>
      <c r="C1341" s="20" t="s">
        <v>8</v>
      </c>
      <c r="D1341" s="20" t="s">
        <v>18</v>
      </c>
      <c r="E1341" s="20" t="s">
        <v>18</v>
      </c>
      <c r="F1341" s="21">
        <v>43698.529861111114</v>
      </c>
      <c r="H1341" s="20" t="s">
        <v>1166</v>
      </c>
      <c r="I1341" s="20" t="s">
        <v>185</v>
      </c>
      <c r="J1341" s="22">
        <v>7163394790</v>
      </c>
      <c r="K1341" s="20" t="s">
        <v>106</v>
      </c>
      <c r="L1341" s="22">
        <v>284990883</v>
      </c>
      <c r="M1341" s="20" t="s">
        <v>432</v>
      </c>
      <c r="N1341" s="20" t="s">
        <v>106</v>
      </c>
      <c r="O1341" s="22">
        <v>1</v>
      </c>
      <c r="P1341" s="23">
        <v>0</v>
      </c>
      <c r="Q1341" s="23">
        <v>0</v>
      </c>
      <c r="R1341" s="23">
        <v>0</v>
      </c>
      <c r="S1341" s="23">
        <v>0</v>
      </c>
      <c r="T1341" s="23">
        <v>0</v>
      </c>
      <c r="U1341" s="23">
        <v>0</v>
      </c>
      <c r="V1341" s="23">
        <v>0</v>
      </c>
      <c r="W1341" s="23">
        <v>0</v>
      </c>
      <c r="X1341" s="23">
        <v>0</v>
      </c>
      <c r="Y1341" s="23">
        <v>0</v>
      </c>
      <c r="Z1341" s="23">
        <v>0</v>
      </c>
      <c r="AA1341" s="20" t="s">
        <v>182</v>
      </c>
      <c r="AB1341" s="20" t="s">
        <v>152</v>
      </c>
      <c r="AC1341" s="20" t="s">
        <v>110</v>
      </c>
    </row>
    <row r="1342" spans="1:29" ht="13.2" x14ac:dyDescent="0.25">
      <c r="A1342" s="20" t="s">
        <v>1165</v>
      </c>
      <c r="B1342" s="20" t="s">
        <v>8</v>
      </c>
      <c r="C1342" s="20" t="s">
        <v>8</v>
      </c>
      <c r="D1342" s="20" t="s">
        <v>18</v>
      </c>
      <c r="E1342" s="20" t="s">
        <v>18</v>
      </c>
      <c r="F1342" s="21">
        <v>43698.529861111114</v>
      </c>
      <c r="H1342" s="20" t="s">
        <v>1166</v>
      </c>
      <c r="I1342" s="20" t="s">
        <v>212</v>
      </c>
      <c r="J1342" s="22">
        <v>7163394790</v>
      </c>
      <c r="K1342" s="20" t="s">
        <v>106</v>
      </c>
      <c r="L1342" s="22">
        <v>284990883</v>
      </c>
      <c r="M1342" s="20" t="s">
        <v>210</v>
      </c>
      <c r="N1342" s="20" t="s">
        <v>106</v>
      </c>
      <c r="O1342" s="22">
        <v>1</v>
      </c>
      <c r="P1342" s="23">
        <v>0</v>
      </c>
      <c r="Q1342" s="23">
        <v>0</v>
      </c>
      <c r="R1342" s="23">
        <v>0</v>
      </c>
      <c r="S1342" s="23">
        <v>5</v>
      </c>
      <c r="T1342" s="23">
        <v>5</v>
      </c>
      <c r="U1342" s="23">
        <v>5</v>
      </c>
      <c r="V1342" s="23">
        <v>5</v>
      </c>
      <c r="W1342" s="23">
        <v>0</v>
      </c>
      <c r="X1342" s="23">
        <v>5</v>
      </c>
      <c r="Y1342" s="23">
        <v>-5</v>
      </c>
      <c r="Z1342" s="23">
        <v>0</v>
      </c>
      <c r="AA1342" s="20" t="s">
        <v>182</v>
      </c>
      <c r="AB1342" s="20" t="s">
        <v>211</v>
      </c>
      <c r="AC1342" s="20" t="s">
        <v>110</v>
      </c>
    </row>
    <row r="1343" spans="1:29" ht="13.2" x14ac:dyDescent="0.25">
      <c r="A1343" s="20" t="s">
        <v>1165</v>
      </c>
      <c r="B1343" s="20" t="s">
        <v>8</v>
      </c>
      <c r="C1343" s="20" t="s">
        <v>8</v>
      </c>
      <c r="D1343" s="20" t="s">
        <v>18</v>
      </c>
      <c r="E1343" s="20" t="s">
        <v>18</v>
      </c>
      <c r="F1343" s="21">
        <v>43698.529861111114</v>
      </c>
      <c r="H1343" s="20" t="s">
        <v>1166</v>
      </c>
      <c r="I1343" s="20" t="s">
        <v>209</v>
      </c>
      <c r="J1343" s="22">
        <v>7163394790</v>
      </c>
      <c r="K1343" s="20" t="s">
        <v>106</v>
      </c>
      <c r="L1343" s="22">
        <v>284990883</v>
      </c>
      <c r="M1343" s="20" t="s">
        <v>210</v>
      </c>
      <c r="N1343" s="20" t="s">
        <v>106</v>
      </c>
      <c r="O1343" s="22">
        <v>1</v>
      </c>
      <c r="P1343" s="23">
        <v>0</v>
      </c>
      <c r="Q1343" s="23">
        <v>0</v>
      </c>
      <c r="R1343" s="23">
        <v>0</v>
      </c>
      <c r="S1343" s="23">
        <v>0</v>
      </c>
      <c r="T1343" s="23">
        <v>0</v>
      </c>
      <c r="U1343" s="23">
        <v>0</v>
      </c>
      <c r="V1343" s="23">
        <v>0</v>
      </c>
      <c r="W1343" s="23">
        <v>0</v>
      </c>
      <c r="X1343" s="23">
        <v>0</v>
      </c>
      <c r="Y1343" s="23">
        <v>0</v>
      </c>
      <c r="Z1343" s="23">
        <v>0</v>
      </c>
      <c r="AA1343" s="20" t="s">
        <v>182</v>
      </c>
      <c r="AB1343" s="20" t="s">
        <v>211</v>
      </c>
      <c r="AC1343" s="20" t="s">
        <v>110</v>
      </c>
    </row>
    <row r="1344" spans="1:29" ht="13.2" x14ac:dyDescent="0.25">
      <c r="A1344" s="20" t="s">
        <v>1167</v>
      </c>
      <c r="B1344" s="20" t="s">
        <v>6</v>
      </c>
      <c r="C1344" s="20" t="s">
        <v>6</v>
      </c>
      <c r="D1344" s="20" t="s">
        <v>15</v>
      </c>
      <c r="E1344" s="20" t="s">
        <v>15</v>
      </c>
      <c r="F1344" s="21">
        <v>43698.53125</v>
      </c>
      <c r="H1344" s="20" t="s">
        <v>748</v>
      </c>
      <c r="I1344" s="20" t="s">
        <v>105</v>
      </c>
      <c r="J1344" s="22">
        <v>3158251028</v>
      </c>
      <c r="K1344" s="20" t="s">
        <v>106</v>
      </c>
      <c r="M1344" s="20" t="s">
        <v>107</v>
      </c>
      <c r="N1344" s="20" t="s">
        <v>106</v>
      </c>
      <c r="O1344" s="22">
        <v>1</v>
      </c>
      <c r="P1344" s="23">
        <v>0</v>
      </c>
      <c r="Q1344" s="23">
        <v>0</v>
      </c>
      <c r="R1344" s="23">
        <v>79.66</v>
      </c>
      <c r="S1344" s="23">
        <v>0</v>
      </c>
      <c r="T1344" s="23">
        <v>79.66</v>
      </c>
      <c r="U1344" s="23">
        <v>79.66</v>
      </c>
      <c r="V1344" s="23">
        <v>0</v>
      </c>
      <c r="X1344" s="23">
        <v>0</v>
      </c>
      <c r="Y1344" s="23">
        <v>0</v>
      </c>
      <c r="Z1344" s="23">
        <v>0</v>
      </c>
      <c r="AA1344" s="20" t="s">
        <v>108</v>
      </c>
      <c r="AB1344" s="20" t="s">
        <v>109</v>
      </c>
      <c r="AC1344" s="20" t="s">
        <v>110</v>
      </c>
    </row>
    <row r="1345" spans="1:29" ht="13.2" x14ac:dyDescent="0.25">
      <c r="A1345" s="20" t="s">
        <v>1167</v>
      </c>
      <c r="B1345" s="20" t="s">
        <v>6</v>
      </c>
      <c r="C1345" s="20" t="s">
        <v>6</v>
      </c>
      <c r="D1345" s="20" t="s">
        <v>15</v>
      </c>
      <c r="E1345" s="20" t="s">
        <v>15</v>
      </c>
      <c r="F1345" s="21">
        <v>43698.53125</v>
      </c>
      <c r="H1345" s="20" t="s">
        <v>748</v>
      </c>
      <c r="I1345" s="20" t="s">
        <v>111</v>
      </c>
      <c r="J1345" s="22">
        <v>3158251028</v>
      </c>
      <c r="K1345" s="20" t="s">
        <v>106</v>
      </c>
      <c r="M1345" s="20" t="s">
        <v>112</v>
      </c>
      <c r="N1345" s="20" t="s">
        <v>106</v>
      </c>
      <c r="O1345" s="22">
        <v>1</v>
      </c>
      <c r="P1345" s="23">
        <v>0</v>
      </c>
      <c r="Q1345" s="23">
        <v>0</v>
      </c>
      <c r="R1345" s="23">
        <v>0</v>
      </c>
      <c r="S1345" s="23">
        <v>0</v>
      </c>
      <c r="T1345" s="23">
        <v>0</v>
      </c>
      <c r="U1345" s="23">
        <v>0</v>
      </c>
      <c r="V1345" s="23">
        <v>0</v>
      </c>
      <c r="X1345" s="23">
        <v>0</v>
      </c>
      <c r="Y1345" s="23">
        <v>0</v>
      </c>
      <c r="Z1345" s="23">
        <v>0</v>
      </c>
      <c r="AA1345" s="20" t="s">
        <v>108</v>
      </c>
      <c r="AB1345" s="20" t="s">
        <v>113</v>
      </c>
      <c r="AC1345" s="20" t="s">
        <v>110</v>
      </c>
    </row>
    <row r="1346" spans="1:29" ht="13.2" x14ac:dyDescent="0.25">
      <c r="A1346" s="20" t="s">
        <v>1167</v>
      </c>
      <c r="B1346" s="20" t="s">
        <v>6</v>
      </c>
      <c r="C1346" s="20" t="s">
        <v>6</v>
      </c>
      <c r="D1346" s="20" t="s">
        <v>15</v>
      </c>
      <c r="E1346" s="20" t="s">
        <v>15</v>
      </c>
      <c r="F1346" s="21">
        <v>43698.53125</v>
      </c>
      <c r="H1346" s="20" t="s">
        <v>748</v>
      </c>
      <c r="I1346" s="20" t="s">
        <v>114</v>
      </c>
      <c r="J1346" s="22">
        <v>3158251028</v>
      </c>
      <c r="K1346" s="20" t="s">
        <v>106</v>
      </c>
      <c r="M1346" s="20" t="s">
        <v>115</v>
      </c>
      <c r="N1346" s="20" t="s">
        <v>106</v>
      </c>
      <c r="O1346" s="22">
        <v>1</v>
      </c>
      <c r="P1346" s="23">
        <v>0</v>
      </c>
      <c r="Q1346" s="23">
        <v>0</v>
      </c>
      <c r="R1346" s="23">
        <v>0</v>
      </c>
      <c r="S1346" s="23">
        <v>0</v>
      </c>
      <c r="T1346" s="23">
        <v>0</v>
      </c>
      <c r="U1346" s="23">
        <v>0</v>
      </c>
      <c r="V1346" s="23">
        <v>0</v>
      </c>
      <c r="W1346" s="23">
        <v>0</v>
      </c>
      <c r="X1346" s="23">
        <v>0</v>
      </c>
      <c r="Y1346" s="23">
        <v>0</v>
      </c>
      <c r="Z1346" s="23">
        <v>0</v>
      </c>
      <c r="AA1346" s="20" t="s">
        <v>108</v>
      </c>
      <c r="AB1346" s="20" t="s">
        <v>116</v>
      </c>
      <c r="AC1346" s="20" t="s">
        <v>110</v>
      </c>
    </row>
    <row r="1347" spans="1:29" ht="13.2" x14ac:dyDescent="0.25">
      <c r="A1347" s="20" t="s">
        <v>1168</v>
      </c>
      <c r="B1347" s="20" t="s">
        <v>6</v>
      </c>
      <c r="C1347" s="20" t="s">
        <v>6</v>
      </c>
      <c r="D1347" s="20" t="s">
        <v>192</v>
      </c>
      <c r="E1347" s="20" t="s">
        <v>192</v>
      </c>
      <c r="F1347" s="21">
        <v>43698.532638888886</v>
      </c>
      <c r="H1347" s="20" t="s">
        <v>1169</v>
      </c>
      <c r="I1347" s="20" t="s">
        <v>105</v>
      </c>
      <c r="J1347" s="22">
        <v>7164256614</v>
      </c>
      <c r="K1347" s="20" t="s">
        <v>106</v>
      </c>
      <c r="M1347" s="20" t="s">
        <v>107</v>
      </c>
      <c r="N1347" s="20" t="s">
        <v>106</v>
      </c>
      <c r="O1347" s="22">
        <v>1</v>
      </c>
      <c r="P1347" s="23">
        <v>0</v>
      </c>
      <c r="Q1347" s="23">
        <v>0</v>
      </c>
      <c r="R1347" s="23">
        <v>60</v>
      </c>
      <c r="S1347" s="23">
        <v>0</v>
      </c>
      <c r="T1347" s="23">
        <v>60</v>
      </c>
      <c r="U1347" s="23">
        <v>60</v>
      </c>
      <c r="V1347" s="23">
        <v>0</v>
      </c>
      <c r="X1347" s="23">
        <v>0</v>
      </c>
      <c r="Y1347" s="23">
        <v>0</v>
      </c>
      <c r="Z1347" s="23">
        <v>0</v>
      </c>
      <c r="AA1347" s="20" t="s">
        <v>108</v>
      </c>
      <c r="AB1347" s="20" t="s">
        <v>109</v>
      </c>
      <c r="AC1347" s="20" t="s">
        <v>110</v>
      </c>
    </row>
    <row r="1348" spans="1:29" ht="13.2" x14ac:dyDescent="0.25">
      <c r="A1348" s="20" t="s">
        <v>1168</v>
      </c>
      <c r="B1348" s="20" t="s">
        <v>6</v>
      </c>
      <c r="C1348" s="20" t="s">
        <v>6</v>
      </c>
      <c r="D1348" s="20" t="s">
        <v>192</v>
      </c>
      <c r="E1348" s="20" t="s">
        <v>192</v>
      </c>
      <c r="F1348" s="21">
        <v>43698.532638888886</v>
      </c>
      <c r="H1348" s="20" t="s">
        <v>1169</v>
      </c>
      <c r="I1348" s="20" t="s">
        <v>111</v>
      </c>
      <c r="J1348" s="22">
        <v>7164256614</v>
      </c>
      <c r="K1348" s="20" t="s">
        <v>106</v>
      </c>
      <c r="M1348" s="20" t="s">
        <v>112</v>
      </c>
      <c r="N1348" s="20" t="s">
        <v>106</v>
      </c>
      <c r="O1348" s="22">
        <v>1</v>
      </c>
      <c r="P1348" s="23">
        <v>0</v>
      </c>
      <c r="Q1348" s="23">
        <v>0</v>
      </c>
      <c r="R1348" s="23">
        <v>0</v>
      </c>
      <c r="S1348" s="23">
        <v>0</v>
      </c>
      <c r="T1348" s="23">
        <v>0</v>
      </c>
      <c r="U1348" s="23">
        <v>0</v>
      </c>
      <c r="V1348" s="23">
        <v>0</v>
      </c>
      <c r="X1348" s="23">
        <v>0</v>
      </c>
      <c r="Y1348" s="23">
        <v>0</v>
      </c>
      <c r="Z1348" s="23">
        <v>0</v>
      </c>
      <c r="AA1348" s="20" t="s">
        <v>108</v>
      </c>
      <c r="AB1348" s="20" t="s">
        <v>113</v>
      </c>
      <c r="AC1348" s="20" t="s">
        <v>110</v>
      </c>
    </row>
    <row r="1349" spans="1:29" ht="13.2" x14ac:dyDescent="0.25">
      <c r="A1349" s="20" t="s">
        <v>1168</v>
      </c>
      <c r="B1349" s="20" t="s">
        <v>6</v>
      </c>
      <c r="C1349" s="20" t="s">
        <v>6</v>
      </c>
      <c r="D1349" s="20" t="s">
        <v>192</v>
      </c>
      <c r="E1349" s="20" t="s">
        <v>192</v>
      </c>
      <c r="F1349" s="21">
        <v>43698.532638888886</v>
      </c>
      <c r="H1349" s="20" t="s">
        <v>1169</v>
      </c>
      <c r="I1349" s="20" t="s">
        <v>114</v>
      </c>
      <c r="J1349" s="22">
        <v>7164256614</v>
      </c>
      <c r="K1349" s="20" t="s">
        <v>106</v>
      </c>
      <c r="M1349" s="20" t="s">
        <v>115</v>
      </c>
      <c r="N1349" s="20" t="s">
        <v>106</v>
      </c>
      <c r="O1349" s="22">
        <v>1</v>
      </c>
      <c r="P1349" s="23">
        <v>0</v>
      </c>
      <c r="Q1349" s="23">
        <v>0</v>
      </c>
      <c r="R1349" s="23">
        <v>0</v>
      </c>
      <c r="S1349" s="23">
        <v>0</v>
      </c>
      <c r="T1349" s="23">
        <v>0</v>
      </c>
      <c r="U1349" s="23">
        <v>0</v>
      </c>
      <c r="V1349" s="23">
        <v>0</v>
      </c>
      <c r="W1349" s="23">
        <v>0</v>
      </c>
      <c r="X1349" s="23">
        <v>0</v>
      </c>
      <c r="Y1349" s="23">
        <v>0</v>
      </c>
      <c r="Z1349" s="23">
        <v>0</v>
      </c>
      <c r="AA1349" s="20" t="s">
        <v>108</v>
      </c>
      <c r="AB1349" s="20" t="s">
        <v>116</v>
      </c>
      <c r="AC1349" s="20" t="s">
        <v>110</v>
      </c>
    </row>
    <row r="1350" spans="1:29" ht="13.2" x14ac:dyDescent="0.25">
      <c r="A1350" s="20" t="s">
        <v>1170</v>
      </c>
      <c r="B1350" s="20" t="s">
        <v>8</v>
      </c>
      <c r="C1350" s="20" t="s">
        <v>8</v>
      </c>
      <c r="D1350" s="20" t="s">
        <v>64</v>
      </c>
      <c r="E1350" s="20" t="s">
        <v>64</v>
      </c>
      <c r="F1350" s="21">
        <v>43698.533333333333</v>
      </c>
      <c r="H1350" s="20" t="s">
        <v>1171</v>
      </c>
      <c r="I1350" s="20" t="s">
        <v>241</v>
      </c>
      <c r="J1350" s="22">
        <v>354895099457579</v>
      </c>
      <c r="K1350" s="20" t="s">
        <v>106</v>
      </c>
      <c r="L1350" s="22">
        <v>281990835</v>
      </c>
      <c r="M1350" s="20" t="s">
        <v>242</v>
      </c>
      <c r="N1350" s="20" t="s">
        <v>106</v>
      </c>
      <c r="O1350" s="22">
        <v>1</v>
      </c>
      <c r="P1350" s="23">
        <v>510</v>
      </c>
      <c r="Q1350" s="23">
        <v>510</v>
      </c>
      <c r="R1350" s="23">
        <v>710</v>
      </c>
      <c r="S1350" s="23">
        <v>510</v>
      </c>
      <c r="T1350" s="23">
        <v>510</v>
      </c>
      <c r="U1350" s="23">
        <v>510</v>
      </c>
      <c r="V1350" s="23">
        <v>0</v>
      </c>
      <c r="X1350" s="23">
        <v>510</v>
      </c>
      <c r="Y1350" s="23">
        <v>200</v>
      </c>
      <c r="Z1350" s="23">
        <v>0</v>
      </c>
      <c r="AA1350" s="20" t="s">
        <v>182</v>
      </c>
      <c r="AB1350" s="20" t="s">
        <v>169</v>
      </c>
      <c r="AC1350" s="20" t="s">
        <v>110</v>
      </c>
    </row>
    <row r="1351" spans="1:29" ht="13.2" x14ac:dyDescent="0.25">
      <c r="A1351" s="20" t="s">
        <v>1170</v>
      </c>
      <c r="B1351" s="20" t="s">
        <v>8</v>
      </c>
      <c r="C1351" s="20" t="s">
        <v>8</v>
      </c>
      <c r="D1351" s="20" t="s">
        <v>64</v>
      </c>
      <c r="E1351" s="20" t="s">
        <v>64</v>
      </c>
      <c r="F1351" s="21">
        <v>43698.533333333333</v>
      </c>
      <c r="H1351" s="20" t="s">
        <v>1171</v>
      </c>
      <c r="I1351" s="20" t="s">
        <v>128</v>
      </c>
      <c r="J1351" s="22">
        <v>7164622416</v>
      </c>
      <c r="K1351" s="20" t="s">
        <v>106</v>
      </c>
      <c r="L1351" s="22">
        <v>281990835</v>
      </c>
      <c r="M1351" s="20" t="s">
        <v>129</v>
      </c>
      <c r="N1351" s="20" t="s">
        <v>106</v>
      </c>
      <c r="O1351" s="22">
        <v>1</v>
      </c>
      <c r="P1351" s="23">
        <v>0</v>
      </c>
      <c r="Q1351" s="23">
        <v>0</v>
      </c>
      <c r="R1351" s="23">
        <v>0</v>
      </c>
      <c r="S1351" s="23">
        <v>0</v>
      </c>
      <c r="T1351" s="23">
        <v>0</v>
      </c>
      <c r="U1351" s="23">
        <v>0</v>
      </c>
      <c r="V1351" s="23">
        <v>0</v>
      </c>
      <c r="W1351" s="23">
        <v>0</v>
      </c>
      <c r="X1351" s="23">
        <v>0</v>
      </c>
      <c r="Y1351" s="23">
        <v>0</v>
      </c>
      <c r="Z1351" s="23">
        <v>0</v>
      </c>
      <c r="AA1351" s="20" t="s">
        <v>182</v>
      </c>
      <c r="AB1351" s="20" t="s">
        <v>130</v>
      </c>
      <c r="AC1351" s="20" t="s">
        <v>110</v>
      </c>
    </row>
    <row r="1352" spans="1:29" ht="13.2" x14ac:dyDescent="0.25">
      <c r="A1352" s="20" t="s">
        <v>1170</v>
      </c>
      <c r="B1352" s="20" t="s">
        <v>8</v>
      </c>
      <c r="C1352" s="20" t="s">
        <v>8</v>
      </c>
      <c r="D1352" s="20" t="s">
        <v>64</v>
      </c>
      <c r="E1352" s="20" t="s">
        <v>64</v>
      </c>
      <c r="F1352" s="21">
        <v>43698.533333333333</v>
      </c>
      <c r="H1352" s="20" t="s">
        <v>1171</v>
      </c>
      <c r="I1352" s="20" t="s">
        <v>170</v>
      </c>
      <c r="K1352" s="20" t="s">
        <v>106</v>
      </c>
      <c r="L1352" s="22">
        <v>281990835</v>
      </c>
      <c r="M1352" s="20" t="s">
        <v>171</v>
      </c>
      <c r="N1352" s="20" t="s">
        <v>106</v>
      </c>
      <c r="O1352" s="22">
        <v>1</v>
      </c>
      <c r="P1352" s="23">
        <v>0</v>
      </c>
      <c r="Q1352" s="23">
        <v>0</v>
      </c>
      <c r="R1352" s="23">
        <v>0</v>
      </c>
      <c r="S1352" s="23">
        <v>0</v>
      </c>
      <c r="T1352" s="23">
        <v>0</v>
      </c>
      <c r="U1352" s="23">
        <v>0</v>
      </c>
      <c r="V1352" s="23">
        <v>0</v>
      </c>
      <c r="W1352" s="23">
        <v>0</v>
      </c>
      <c r="X1352" s="23">
        <v>0</v>
      </c>
      <c r="Y1352" s="23">
        <v>0</v>
      </c>
      <c r="Z1352" s="23">
        <v>0</v>
      </c>
      <c r="AA1352" s="20" t="s">
        <v>182</v>
      </c>
      <c r="AB1352" s="20" t="s">
        <v>133</v>
      </c>
      <c r="AC1352" s="20" t="s">
        <v>110</v>
      </c>
    </row>
    <row r="1353" spans="1:29" ht="13.2" x14ac:dyDescent="0.25">
      <c r="A1353" s="20" t="s">
        <v>1170</v>
      </c>
      <c r="B1353" s="20" t="s">
        <v>8</v>
      </c>
      <c r="C1353" s="20" t="s">
        <v>8</v>
      </c>
      <c r="D1353" s="20" t="s">
        <v>64</v>
      </c>
      <c r="E1353" s="20" t="s">
        <v>64</v>
      </c>
      <c r="F1353" s="21">
        <v>43698.533333333333</v>
      </c>
      <c r="H1353" s="20" t="s">
        <v>1171</v>
      </c>
      <c r="I1353" s="20" t="s">
        <v>172</v>
      </c>
      <c r="J1353" s="22">
        <v>7164622416</v>
      </c>
      <c r="K1353" s="20" t="s">
        <v>106</v>
      </c>
      <c r="L1353" s="22">
        <v>281990835</v>
      </c>
      <c r="M1353" s="20" t="s">
        <v>173</v>
      </c>
      <c r="N1353" s="20" t="s">
        <v>106</v>
      </c>
      <c r="O1353" s="22">
        <v>1</v>
      </c>
      <c r="P1353" s="23">
        <v>0</v>
      </c>
      <c r="Q1353" s="23">
        <v>0</v>
      </c>
      <c r="R1353" s="23">
        <v>0</v>
      </c>
      <c r="S1353" s="23">
        <v>150</v>
      </c>
      <c r="T1353" s="23">
        <v>150</v>
      </c>
      <c r="U1353" s="23">
        <v>150</v>
      </c>
      <c r="V1353" s="23">
        <v>150</v>
      </c>
      <c r="W1353" s="23">
        <v>0</v>
      </c>
      <c r="X1353" s="23">
        <v>150</v>
      </c>
      <c r="Y1353" s="23">
        <v>-150</v>
      </c>
      <c r="Z1353" s="23">
        <v>0</v>
      </c>
      <c r="AA1353" s="20" t="s">
        <v>182</v>
      </c>
      <c r="AB1353" s="20" t="s">
        <v>136</v>
      </c>
      <c r="AC1353" s="20" t="s">
        <v>110</v>
      </c>
    </row>
    <row r="1354" spans="1:29" ht="13.2" x14ac:dyDescent="0.25">
      <c r="A1354" s="20" t="s">
        <v>1170</v>
      </c>
      <c r="B1354" s="20" t="s">
        <v>8</v>
      </c>
      <c r="C1354" s="20" t="s">
        <v>8</v>
      </c>
      <c r="D1354" s="20" t="s">
        <v>64</v>
      </c>
      <c r="E1354" s="20" t="s">
        <v>64</v>
      </c>
      <c r="F1354" s="21">
        <v>43698.533333333333</v>
      </c>
      <c r="H1354" s="20" t="s">
        <v>1171</v>
      </c>
      <c r="I1354" s="20" t="s">
        <v>407</v>
      </c>
      <c r="J1354" s="22">
        <v>7164622416</v>
      </c>
      <c r="K1354" s="20" t="s">
        <v>106</v>
      </c>
      <c r="L1354" s="22">
        <v>281990835</v>
      </c>
      <c r="M1354" s="20" t="s">
        <v>408</v>
      </c>
      <c r="N1354" s="20" t="s">
        <v>106</v>
      </c>
      <c r="O1354" s="22">
        <v>1</v>
      </c>
      <c r="P1354" s="23">
        <v>0</v>
      </c>
      <c r="Q1354" s="23">
        <v>0</v>
      </c>
      <c r="R1354" s="23">
        <v>55</v>
      </c>
      <c r="S1354" s="23">
        <v>55</v>
      </c>
      <c r="T1354" s="23">
        <v>55</v>
      </c>
      <c r="U1354" s="23">
        <v>55</v>
      </c>
      <c r="V1354" s="23">
        <v>55</v>
      </c>
      <c r="W1354" s="23">
        <v>0</v>
      </c>
      <c r="X1354" s="23">
        <v>55</v>
      </c>
      <c r="Y1354" s="23">
        <v>0</v>
      </c>
      <c r="Z1354" s="23">
        <v>0</v>
      </c>
      <c r="AA1354" s="20" t="s">
        <v>182</v>
      </c>
      <c r="AB1354" s="20" t="s">
        <v>151</v>
      </c>
      <c r="AC1354" s="20" t="s">
        <v>110</v>
      </c>
    </row>
    <row r="1355" spans="1:29" ht="13.2" x14ac:dyDescent="0.25">
      <c r="A1355" s="20" t="s">
        <v>1170</v>
      </c>
      <c r="B1355" s="20" t="s">
        <v>8</v>
      </c>
      <c r="C1355" s="20" t="s">
        <v>8</v>
      </c>
      <c r="D1355" s="20" t="s">
        <v>64</v>
      </c>
      <c r="E1355" s="20" t="s">
        <v>64</v>
      </c>
      <c r="F1355" s="21">
        <v>43698.533333333333</v>
      </c>
      <c r="H1355" s="20" t="s">
        <v>1171</v>
      </c>
      <c r="I1355" s="20" t="s">
        <v>164</v>
      </c>
      <c r="J1355" s="22">
        <v>7164622416</v>
      </c>
      <c r="K1355" s="20" t="s">
        <v>106</v>
      </c>
      <c r="L1355" s="22">
        <v>281990835</v>
      </c>
      <c r="M1355" s="20" t="s">
        <v>165</v>
      </c>
      <c r="N1355" s="20" t="s">
        <v>106</v>
      </c>
      <c r="O1355" s="22">
        <v>1</v>
      </c>
      <c r="P1355" s="23">
        <v>0</v>
      </c>
      <c r="Q1355" s="23">
        <v>0</v>
      </c>
      <c r="R1355" s="23">
        <v>510</v>
      </c>
      <c r="S1355" s="23">
        <v>510</v>
      </c>
      <c r="T1355" s="23">
        <v>510</v>
      </c>
      <c r="U1355" s="23">
        <v>510</v>
      </c>
      <c r="V1355" s="23">
        <v>510</v>
      </c>
      <c r="W1355" s="23">
        <v>0</v>
      </c>
      <c r="X1355" s="23">
        <v>510</v>
      </c>
      <c r="Y1355" s="23">
        <v>0</v>
      </c>
      <c r="Z1355" s="23">
        <v>0</v>
      </c>
      <c r="AA1355" s="20" t="s">
        <v>182</v>
      </c>
      <c r="AB1355" s="20" t="s">
        <v>158</v>
      </c>
      <c r="AC1355" s="20" t="s">
        <v>110</v>
      </c>
    </row>
    <row r="1356" spans="1:29" ht="13.2" x14ac:dyDescent="0.25">
      <c r="A1356" s="20" t="s">
        <v>1170</v>
      </c>
      <c r="B1356" s="20" t="s">
        <v>8</v>
      </c>
      <c r="C1356" s="20" t="s">
        <v>8</v>
      </c>
      <c r="D1356" s="20" t="s">
        <v>64</v>
      </c>
      <c r="E1356" s="20" t="s">
        <v>64</v>
      </c>
      <c r="F1356" s="21">
        <v>43698.533333333333</v>
      </c>
      <c r="H1356" s="20" t="s">
        <v>1171</v>
      </c>
      <c r="I1356" s="20" t="s">
        <v>166</v>
      </c>
      <c r="J1356" s="22">
        <v>7164622416</v>
      </c>
      <c r="K1356" s="20" t="s">
        <v>106</v>
      </c>
      <c r="M1356" s="20" t="s">
        <v>167</v>
      </c>
      <c r="N1356" s="20" t="s">
        <v>106</v>
      </c>
      <c r="O1356" s="22">
        <v>1</v>
      </c>
      <c r="P1356" s="23">
        <v>0</v>
      </c>
      <c r="Q1356" s="23">
        <v>0</v>
      </c>
      <c r="R1356" s="23">
        <v>9.99</v>
      </c>
      <c r="S1356" s="23">
        <v>30</v>
      </c>
      <c r="T1356" s="23">
        <v>9.99</v>
      </c>
      <c r="U1356" s="23">
        <v>30</v>
      </c>
      <c r="V1356" s="23">
        <v>30</v>
      </c>
      <c r="W1356" s="23">
        <v>0</v>
      </c>
      <c r="X1356" s="23">
        <v>30</v>
      </c>
      <c r="Y1356" s="23">
        <v>-20.010000000000002</v>
      </c>
      <c r="Z1356" s="23">
        <v>0</v>
      </c>
      <c r="AA1356" s="20" t="s">
        <v>182</v>
      </c>
      <c r="AB1356" s="20" t="s">
        <v>168</v>
      </c>
      <c r="AC1356" s="20" t="s">
        <v>110</v>
      </c>
    </row>
    <row r="1357" spans="1:29" ht="13.2" x14ac:dyDescent="0.25">
      <c r="A1357" s="20" t="s">
        <v>1170</v>
      </c>
      <c r="B1357" s="20" t="s">
        <v>8</v>
      </c>
      <c r="C1357" s="20" t="s">
        <v>8</v>
      </c>
      <c r="D1357" s="20" t="s">
        <v>64</v>
      </c>
      <c r="E1357" s="20" t="s">
        <v>64</v>
      </c>
      <c r="F1357" s="21">
        <v>43698.533333333333</v>
      </c>
      <c r="H1357" s="20" t="s">
        <v>1171</v>
      </c>
      <c r="I1357" s="20" t="s">
        <v>121</v>
      </c>
      <c r="K1357" s="20" t="s">
        <v>106</v>
      </c>
      <c r="M1357" s="20" t="s">
        <v>122</v>
      </c>
      <c r="N1357" s="20" t="s">
        <v>106</v>
      </c>
      <c r="O1357" s="22">
        <v>1</v>
      </c>
      <c r="P1357" s="23">
        <v>11.25</v>
      </c>
      <c r="Q1357" s="23">
        <v>11.25</v>
      </c>
      <c r="R1357" s="23">
        <v>59.99</v>
      </c>
      <c r="S1357" s="23">
        <v>49.99</v>
      </c>
      <c r="T1357" s="23">
        <v>59.99</v>
      </c>
      <c r="U1357" s="23">
        <v>49.99</v>
      </c>
      <c r="V1357" s="23">
        <v>38.74</v>
      </c>
      <c r="X1357" s="23">
        <v>49.99</v>
      </c>
      <c r="Y1357" s="23">
        <v>10</v>
      </c>
      <c r="Z1357" s="23">
        <v>0</v>
      </c>
      <c r="AA1357" s="20" t="s">
        <v>182</v>
      </c>
      <c r="AB1357" s="20" t="s">
        <v>124</v>
      </c>
      <c r="AC1357" s="20" t="s">
        <v>110</v>
      </c>
    </row>
    <row r="1358" spans="1:29" ht="13.2" x14ac:dyDescent="0.25">
      <c r="A1358" s="20" t="s">
        <v>1170</v>
      </c>
      <c r="B1358" s="20" t="s">
        <v>8</v>
      </c>
      <c r="C1358" s="20" t="s">
        <v>8</v>
      </c>
      <c r="D1358" s="20" t="s">
        <v>64</v>
      </c>
      <c r="E1358" s="20" t="s">
        <v>64</v>
      </c>
      <c r="F1358" s="21">
        <v>43698.533333333333</v>
      </c>
      <c r="H1358" s="20" t="s">
        <v>1171</v>
      </c>
      <c r="I1358" s="20" t="s">
        <v>768</v>
      </c>
      <c r="K1358" s="20" t="s">
        <v>106</v>
      </c>
      <c r="M1358" s="20" t="s">
        <v>769</v>
      </c>
      <c r="N1358" s="20" t="s">
        <v>106</v>
      </c>
      <c r="O1358" s="22">
        <v>1</v>
      </c>
      <c r="P1358" s="23">
        <v>15.75</v>
      </c>
      <c r="Q1358" s="23">
        <v>15.75</v>
      </c>
      <c r="R1358" s="23">
        <v>39.950000000000003</v>
      </c>
      <c r="S1358" s="23">
        <v>29.99</v>
      </c>
      <c r="T1358" s="23">
        <v>39.950000000000003</v>
      </c>
      <c r="U1358" s="23">
        <v>29.99</v>
      </c>
      <c r="V1358" s="23">
        <v>14.24</v>
      </c>
      <c r="X1358" s="23">
        <v>29.99</v>
      </c>
      <c r="Y1358" s="23">
        <v>9.9600000000000009</v>
      </c>
      <c r="Z1358" s="23">
        <v>0</v>
      </c>
      <c r="AA1358" s="20" t="s">
        <v>182</v>
      </c>
      <c r="AB1358" s="20" t="s">
        <v>191</v>
      </c>
      <c r="AC1358" s="20" t="s">
        <v>110</v>
      </c>
    </row>
    <row r="1359" spans="1:29" ht="13.2" x14ac:dyDescent="0.25">
      <c r="A1359" s="20" t="s">
        <v>1170</v>
      </c>
      <c r="B1359" s="20" t="s">
        <v>8</v>
      </c>
      <c r="C1359" s="20" t="s">
        <v>8</v>
      </c>
      <c r="D1359" s="20" t="s">
        <v>64</v>
      </c>
      <c r="E1359" s="20" t="s">
        <v>64</v>
      </c>
      <c r="F1359" s="21">
        <v>43698.533333333333</v>
      </c>
      <c r="H1359" s="20" t="s">
        <v>1171</v>
      </c>
      <c r="I1359" s="20" t="s">
        <v>159</v>
      </c>
      <c r="J1359" s="22">
        <v>7164622416</v>
      </c>
      <c r="K1359" s="20" t="s">
        <v>106</v>
      </c>
      <c r="L1359" s="22">
        <v>281990835</v>
      </c>
      <c r="M1359" s="20" t="s">
        <v>160</v>
      </c>
      <c r="N1359" s="20" t="s">
        <v>141</v>
      </c>
      <c r="O1359" s="22">
        <v>-1</v>
      </c>
      <c r="P1359" s="23">
        <v>0</v>
      </c>
      <c r="Q1359" s="23">
        <v>0</v>
      </c>
      <c r="R1359" s="23">
        <v>-510</v>
      </c>
      <c r="S1359" s="23">
        <v>-510</v>
      </c>
      <c r="T1359" s="23">
        <v>-510</v>
      </c>
      <c r="U1359" s="23">
        <v>-510</v>
      </c>
      <c r="V1359" s="23">
        <v>-510</v>
      </c>
      <c r="W1359" s="23">
        <v>0</v>
      </c>
      <c r="X1359" s="23">
        <v>-510</v>
      </c>
      <c r="Y1359" s="23">
        <v>0</v>
      </c>
      <c r="Z1359" s="23">
        <v>0</v>
      </c>
      <c r="AA1359" s="20" t="s">
        <v>182</v>
      </c>
      <c r="AB1359" s="20" t="s">
        <v>161</v>
      </c>
      <c r="AC1359" s="20" t="s">
        <v>110</v>
      </c>
    </row>
    <row r="1360" spans="1:29" ht="13.2" x14ac:dyDescent="0.25">
      <c r="A1360" s="20" t="s">
        <v>1170</v>
      </c>
      <c r="B1360" s="20" t="s">
        <v>8</v>
      </c>
      <c r="C1360" s="20" t="s">
        <v>8</v>
      </c>
      <c r="D1360" s="20" t="s">
        <v>64</v>
      </c>
      <c r="E1360" s="20" t="s">
        <v>64</v>
      </c>
      <c r="F1360" s="21">
        <v>43698.533333333333</v>
      </c>
      <c r="H1360" s="20" t="s">
        <v>1171</v>
      </c>
      <c r="I1360" s="20" t="s">
        <v>162</v>
      </c>
      <c r="J1360" s="22">
        <v>7164622416</v>
      </c>
      <c r="K1360" s="20" t="s">
        <v>106</v>
      </c>
      <c r="L1360" s="22">
        <v>281990835</v>
      </c>
      <c r="M1360" s="20" t="s">
        <v>163</v>
      </c>
      <c r="N1360" s="20" t="s">
        <v>141</v>
      </c>
      <c r="O1360" s="22">
        <v>-1</v>
      </c>
      <c r="P1360" s="23">
        <v>0</v>
      </c>
      <c r="Q1360" s="23">
        <v>0</v>
      </c>
      <c r="R1360" s="23">
        <v>-25.5</v>
      </c>
      <c r="S1360" s="23">
        <v>-25.5</v>
      </c>
      <c r="T1360" s="23">
        <v>-25.5</v>
      </c>
      <c r="U1360" s="23">
        <v>-25.5</v>
      </c>
      <c r="V1360" s="23">
        <v>-25.5</v>
      </c>
      <c r="W1360" s="23">
        <v>0</v>
      </c>
      <c r="X1360" s="23">
        <v>-25.5</v>
      </c>
      <c r="Y1360" s="23">
        <v>0</v>
      </c>
      <c r="Z1360" s="23">
        <v>0</v>
      </c>
      <c r="AA1360" s="20" t="s">
        <v>182</v>
      </c>
      <c r="AB1360" s="20" t="s">
        <v>158</v>
      </c>
      <c r="AC1360" s="20" t="s">
        <v>110</v>
      </c>
    </row>
    <row r="1361" spans="1:29" ht="13.2" x14ac:dyDescent="0.25">
      <c r="A1361" s="20" t="s">
        <v>1170</v>
      </c>
      <c r="B1361" s="20" t="s">
        <v>8</v>
      </c>
      <c r="C1361" s="20" t="s">
        <v>8</v>
      </c>
      <c r="D1361" s="20" t="s">
        <v>64</v>
      </c>
      <c r="E1361" s="20" t="s">
        <v>64</v>
      </c>
      <c r="F1361" s="21">
        <v>43698.533333333333</v>
      </c>
      <c r="H1361" s="20" t="s">
        <v>1171</v>
      </c>
      <c r="I1361" s="20" t="s">
        <v>156</v>
      </c>
      <c r="J1361" s="22">
        <v>1701276172</v>
      </c>
      <c r="K1361" s="20" t="s">
        <v>106</v>
      </c>
      <c r="L1361" s="22">
        <v>281990835</v>
      </c>
      <c r="M1361" s="20" t="s">
        <v>157</v>
      </c>
      <c r="N1361" s="20" t="s">
        <v>106</v>
      </c>
      <c r="O1361" s="22">
        <v>1</v>
      </c>
      <c r="P1361" s="23">
        <v>0</v>
      </c>
      <c r="Q1361" s="23">
        <v>0</v>
      </c>
      <c r="R1361" s="23">
        <v>0</v>
      </c>
      <c r="S1361" s="23">
        <v>0</v>
      </c>
      <c r="T1361" s="23">
        <v>0</v>
      </c>
      <c r="U1361" s="23">
        <v>0</v>
      </c>
      <c r="V1361" s="23">
        <v>0</v>
      </c>
      <c r="W1361" s="23">
        <v>0</v>
      </c>
      <c r="X1361" s="23">
        <v>0</v>
      </c>
      <c r="Y1361" s="23">
        <v>0</v>
      </c>
      <c r="Z1361" s="23">
        <v>0</v>
      </c>
      <c r="AA1361" s="20" t="s">
        <v>182</v>
      </c>
      <c r="AB1361" s="20" t="s">
        <v>158</v>
      </c>
      <c r="AC1361" s="20" t="s">
        <v>110</v>
      </c>
    </row>
    <row r="1362" spans="1:29" ht="13.2" x14ac:dyDescent="0.25">
      <c r="A1362" s="20" t="s">
        <v>1170</v>
      </c>
      <c r="B1362" s="20" t="s">
        <v>8</v>
      </c>
      <c r="C1362" s="20" t="s">
        <v>8</v>
      </c>
      <c r="D1362" s="20" t="s">
        <v>64</v>
      </c>
      <c r="E1362" s="20" t="s">
        <v>64</v>
      </c>
      <c r="F1362" s="21">
        <v>43698.533333333333</v>
      </c>
      <c r="H1362" s="20" t="s">
        <v>1171</v>
      </c>
      <c r="I1362" s="20" t="s">
        <v>199</v>
      </c>
      <c r="J1362" s="22">
        <v>7164622416</v>
      </c>
      <c r="K1362" s="20" t="s">
        <v>106</v>
      </c>
      <c r="L1362" s="22">
        <v>281990835</v>
      </c>
      <c r="M1362" s="20" t="s">
        <v>200</v>
      </c>
      <c r="N1362" s="20" t="s">
        <v>106</v>
      </c>
      <c r="O1362" s="22">
        <v>1</v>
      </c>
      <c r="P1362" s="23">
        <v>0</v>
      </c>
      <c r="Q1362" s="23">
        <v>0</v>
      </c>
      <c r="R1362" s="23">
        <v>0</v>
      </c>
      <c r="S1362" s="23">
        <v>0</v>
      </c>
      <c r="T1362" s="23">
        <v>0</v>
      </c>
      <c r="U1362" s="23">
        <v>0</v>
      </c>
      <c r="V1362" s="23">
        <v>0</v>
      </c>
      <c r="W1362" s="23">
        <v>0</v>
      </c>
      <c r="X1362" s="23">
        <v>0</v>
      </c>
      <c r="Y1362" s="23">
        <v>0</v>
      </c>
      <c r="Z1362" s="23">
        <v>0</v>
      </c>
      <c r="AA1362" s="20" t="s">
        <v>182</v>
      </c>
      <c r="AB1362" s="20" t="s">
        <v>151</v>
      </c>
      <c r="AC1362" s="20" t="s">
        <v>110</v>
      </c>
    </row>
    <row r="1363" spans="1:29" ht="13.2" x14ac:dyDescent="0.25">
      <c r="A1363" s="20" t="s">
        <v>1170</v>
      </c>
      <c r="B1363" s="20" t="s">
        <v>8</v>
      </c>
      <c r="C1363" s="20" t="s">
        <v>8</v>
      </c>
      <c r="D1363" s="20" t="s">
        <v>64</v>
      </c>
      <c r="E1363" s="20" t="s">
        <v>64</v>
      </c>
      <c r="F1363" s="21">
        <v>43698.533333333333</v>
      </c>
      <c r="H1363" s="20" t="s">
        <v>1171</v>
      </c>
      <c r="I1363" s="20" t="s">
        <v>149</v>
      </c>
      <c r="J1363" s="22">
        <v>40082119001099</v>
      </c>
      <c r="K1363" s="20" t="s">
        <v>106</v>
      </c>
      <c r="M1363" s="20" t="s">
        <v>150</v>
      </c>
      <c r="N1363" s="20" t="s">
        <v>141</v>
      </c>
      <c r="O1363" s="22">
        <v>-1</v>
      </c>
      <c r="P1363" s="23">
        <v>0</v>
      </c>
      <c r="Q1363" s="23">
        <v>0</v>
      </c>
      <c r="R1363" s="23">
        <v>-35</v>
      </c>
      <c r="S1363" s="23">
        <v>-35</v>
      </c>
      <c r="T1363" s="23">
        <v>-35</v>
      </c>
      <c r="U1363" s="23">
        <v>-35</v>
      </c>
      <c r="V1363" s="23">
        <v>-35</v>
      </c>
      <c r="W1363" s="23">
        <v>0</v>
      </c>
      <c r="X1363" s="23">
        <v>-35</v>
      </c>
      <c r="Y1363" s="23">
        <v>0</v>
      </c>
      <c r="Z1363" s="23">
        <v>0</v>
      </c>
      <c r="AA1363" s="20" t="s">
        <v>182</v>
      </c>
      <c r="AB1363" s="20" t="s">
        <v>148</v>
      </c>
      <c r="AC1363" s="20" t="s">
        <v>110</v>
      </c>
    </row>
    <row r="1364" spans="1:29" ht="13.2" x14ac:dyDescent="0.25">
      <c r="A1364" s="20" t="s">
        <v>1170</v>
      </c>
      <c r="B1364" s="20" t="s">
        <v>8</v>
      </c>
      <c r="C1364" s="20" t="s">
        <v>8</v>
      </c>
      <c r="D1364" s="20" t="s">
        <v>64</v>
      </c>
      <c r="E1364" s="20" t="s">
        <v>64</v>
      </c>
      <c r="F1364" s="21">
        <v>43698.533333333333</v>
      </c>
      <c r="H1364" s="20" t="s">
        <v>1171</v>
      </c>
      <c r="I1364" s="20" t="s">
        <v>121</v>
      </c>
      <c r="K1364" s="20" t="s">
        <v>106</v>
      </c>
      <c r="M1364" s="20" t="s">
        <v>122</v>
      </c>
      <c r="N1364" s="20" t="s">
        <v>106</v>
      </c>
      <c r="O1364" s="22">
        <v>1</v>
      </c>
      <c r="P1364" s="23">
        <v>11.25</v>
      </c>
      <c r="Q1364" s="23">
        <v>11.25</v>
      </c>
      <c r="R1364" s="23">
        <v>59.99</v>
      </c>
      <c r="S1364" s="23">
        <v>49.99</v>
      </c>
      <c r="T1364" s="23">
        <v>59.99</v>
      </c>
      <c r="U1364" s="23">
        <v>49.99</v>
      </c>
      <c r="V1364" s="23">
        <v>38.74</v>
      </c>
      <c r="X1364" s="23">
        <v>49.99</v>
      </c>
      <c r="Y1364" s="23">
        <v>10</v>
      </c>
      <c r="Z1364" s="23">
        <v>0</v>
      </c>
      <c r="AA1364" s="20" t="s">
        <v>182</v>
      </c>
      <c r="AB1364" s="20" t="s">
        <v>124</v>
      </c>
      <c r="AC1364" s="20" t="s">
        <v>110</v>
      </c>
    </row>
    <row r="1365" spans="1:29" ht="13.2" x14ac:dyDescent="0.25">
      <c r="A1365" s="20" t="s">
        <v>1170</v>
      </c>
      <c r="B1365" s="20" t="s">
        <v>8</v>
      </c>
      <c r="C1365" s="20" t="s">
        <v>8</v>
      </c>
      <c r="D1365" s="20" t="s">
        <v>64</v>
      </c>
      <c r="E1365" s="20" t="s">
        <v>64</v>
      </c>
      <c r="F1365" s="21">
        <v>43698.533333333333</v>
      </c>
      <c r="H1365" s="20" t="s">
        <v>1171</v>
      </c>
      <c r="I1365" s="20" t="s">
        <v>146</v>
      </c>
      <c r="J1365" s="22">
        <v>40082119001099</v>
      </c>
      <c r="K1365" s="20" t="s">
        <v>106</v>
      </c>
      <c r="M1365" s="20" t="s">
        <v>147</v>
      </c>
      <c r="N1365" s="20" t="s">
        <v>106</v>
      </c>
      <c r="O1365" s="22">
        <v>1</v>
      </c>
      <c r="P1365" s="23">
        <v>0</v>
      </c>
      <c r="Q1365" s="23">
        <v>0</v>
      </c>
      <c r="R1365" s="23">
        <v>40.25</v>
      </c>
      <c r="S1365" s="23">
        <v>40.25</v>
      </c>
      <c r="T1365" s="23">
        <v>40.25</v>
      </c>
      <c r="U1365" s="23">
        <v>40.25</v>
      </c>
      <c r="V1365" s="23">
        <v>40.25</v>
      </c>
      <c r="W1365" s="23">
        <v>0</v>
      </c>
      <c r="X1365" s="23">
        <v>40.25</v>
      </c>
      <c r="Y1365" s="23">
        <v>0</v>
      </c>
      <c r="Z1365" s="23">
        <v>0</v>
      </c>
      <c r="AA1365" s="20" t="s">
        <v>182</v>
      </c>
      <c r="AB1365" s="20" t="s">
        <v>148</v>
      </c>
      <c r="AC1365" s="20" t="s">
        <v>110</v>
      </c>
    </row>
    <row r="1366" spans="1:29" ht="13.2" x14ac:dyDescent="0.25">
      <c r="A1366" s="20" t="s">
        <v>1170</v>
      </c>
      <c r="B1366" s="20" t="s">
        <v>8</v>
      </c>
      <c r="C1366" s="20" t="s">
        <v>8</v>
      </c>
      <c r="D1366" s="20" t="s">
        <v>64</v>
      </c>
      <c r="E1366" s="20" t="s">
        <v>64</v>
      </c>
      <c r="F1366" s="21">
        <v>43698.533333333333</v>
      </c>
      <c r="H1366" s="20" t="s">
        <v>1171</v>
      </c>
      <c r="I1366" s="20" t="s">
        <v>1172</v>
      </c>
      <c r="K1366" s="20" t="s">
        <v>106</v>
      </c>
      <c r="M1366" s="20" t="s">
        <v>1173</v>
      </c>
      <c r="N1366" s="20" t="s">
        <v>106</v>
      </c>
      <c r="O1366" s="22">
        <v>1</v>
      </c>
      <c r="P1366" s="23">
        <v>27.36</v>
      </c>
      <c r="Q1366" s="23">
        <v>27.36</v>
      </c>
      <c r="R1366" s="23">
        <v>59.95</v>
      </c>
      <c r="S1366" s="23">
        <v>44.99</v>
      </c>
      <c r="T1366" s="23">
        <v>59.95</v>
      </c>
      <c r="U1366" s="23">
        <v>44.99</v>
      </c>
      <c r="V1366" s="23">
        <v>17.63</v>
      </c>
      <c r="X1366" s="23">
        <v>44.99</v>
      </c>
      <c r="Y1366" s="23">
        <v>14.96</v>
      </c>
      <c r="Z1366" s="23">
        <v>0</v>
      </c>
      <c r="AA1366" s="20" t="s">
        <v>182</v>
      </c>
      <c r="AB1366" s="20" t="s">
        <v>191</v>
      </c>
      <c r="AC1366" s="20" t="s">
        <v>110</v>
      </c>
    </row>
    <row r="1367" spans="1:29" ht="13.2" x14ac:dyDescent="0.25">
      <c r="A1367" s="20" t="s">
        <v>1174</v>
      </c>
      <c r="B1367" s="20" t="s">
        <v>8</v>
      </c>
      <c r="C1367" s="20" t="s">
        <v>8</v>
      </c>
      <c r="D1367" s="20" t="s">
        <v>11</v>
      </c>
      <c r="E1367" s="20" t="s">
        <v>11</v>
      </c>
      <c r="F1367" s="21">
        <v>43698.543055555558</v>
      </c>
      <c r="H1367" s="20" t="s">
        <v>1175</v>
      </c>
      <c r="I1367" s="20" t="s">
        <v>354</v>
      </c>
      <c r="J1367" s="22">
        <v>352157101823609</v>
      </c>
      <c r="K1367" s="20" t="s">
        <v>106</v>
      </c>
      <c r="L1367" s="22">
        <v>289990908</v>
      </c>
      <c r="M1367" s="20" t="s">
        <v>355</v>
      </c>
      <c r="N1367" s="20" t="s">
        <v>106</v>
      </c>
      <c r="O1367" s="22">
        <v>1</v>
      </c>
      <c r="P1367" s="23">
        <v>465.6</v>
      </c>
      <c r="Q1367" s="23">
        <v>465.6</v>
      </c>
      <c r="R1367" s="23">
        <v>0</v>
      </c>
      <c r="S1367" s="23">
        <v>525</v>
      </c>
      <c r="T1367" s="23">
        <v>525</v>
      </c>
      <c r="U1367" s="23">
        <v>525</v>
      </c>
      <c r="V1367" s="23">
        <v>59.4</v>
      </c>
      <c r="X1367" s="23">
        <v>525</v>
      </c>
      <c r="Y1367" s="23">
        <v>-525</v>
      </c>
      <c r="Z1367" s="23">
        <v>0</v>
      </c>
      <c r="AA1367" s="20" t="s">
        <v>182</v>
      </c>
      <c r="AB1367" s="20" t="s">
        <v>127</v>
      </c>
      <c r="AC1367" s="20" t="s">
        <v>110</v>
      </c>
    </row>
    <row r="1368" spans="1:29" ht="13.2" x14ac:dyDescent="0.25">
      <c r="A1368" s="20" t="s">
        <v>1174</v>
      </c>
      <c r="B1368" s="20" t="s">
        <v>8</v>
      </c>
      <c r="C1368" s="20" t="s">
        <v>8</v>
      </c>
      <c r="D1368" s="20" t="s">
        <v>11</v>
      </c>
      <c r="E1368" s="20" t="s">
        <v>11</v>
      </c>
      <c r="F1368" s="21">
        <v>43698.543055555558</v>
      </c>
      <c r="H1368" s="20" t="s">
        <v>1175</v>
      </c>
      <c r="I1368" s="20" t="s">
        <v>128</v>
      </c>
      <c r="J1368" s="22">
        <v>7165481074</v>
      </c>
      <c r="K1368" s="20" t="s">
        <v>106</v>
      </c>
      <c r="L1368" s="22">
        <v>289990908</v>
      </c>
      <c r="M1368" s="20" t="s">
        <v>129</v>
      </c>
      <c r="N1368" s="20" t="s">
        <v>106</v>
      </c>
      <c r="O1368" s="22">
        <v>1</v>
      </c>
      <c r="P1368" s="23">
        <v>0</v>
      </c>
      <c r="Q1368" s="23">
        <v>0</v>
      </c>
      <c r="R1368" s="23">
        <v>0</v>
      </c>
      <c r="S1368" s="23">
        <v>0</v>
      </c>
      <c r="T1368" s="23">
        <v>0</v>
      </c>
      <c r="U1368" s="23">
        <v>0</v>
      </c>
      <c r="V1368" s="23">
        <v>0</v>
      </c>
      <c r="W1368" s="23">
        <v>0</v>
      </c>
      <c r="X1368" s="23">
        <v>0</v>
      </c>
      <c r="Y1368" s="23">
        <v>0</v>
      </c>
      <c r="Z1368" s="23">
        <v>0</v>
      </c>
      <c r="AA1368" s="20" t="s">
        <v>182</v>
      </c>
      <c r="AB1368" s="20" t="s">
        <v>130</v>
      </c>
      <c r="AC1368" s="20" t="s">
        <v>110</v>
      </c>
    </row>
    <row r="1369" spans="1:29" ht="13.2" x14ac:dyDescent="0.25">
      <c r="A1369" s="20" t="s">
        <v>1174</v>
      </c>
      <c r="B1369" s="20" t="s">
        <v>8</v>
      </c>
      <c r="C1369" s="20" t="s">
        <v>8</v>
      </c>
      <c r="D1369" s="20" t="s">
        <v>11</v>
      </c>
      <c r="E1369" s="20" t="s">
        <v>11</v>
      </c>
      <c r="F1369" s="21">
        <v>43698.543055555558</v>
      </c>
      <c r="H1369" s="20" t="s">
        <v>1175</v>
      </c>
      <c r="I1369" s="20" t="s">
        <v>407</v>
      </c>
      <c r="J1369" s="22">
        <v>7165481074</v>
      </c>
      <c r="K1369" s="20" t="s">
        <v>106</v>
      </c>
      <c r="L1369" s="22">
        <v>289990908</v>
      </c>
      <c r="M1369" s="20" t="s">
        <v>408</v>
      </c>
      <c r="N1369" s="20" t="s">
        <v>106</v>
      </c>
      <c r="O1369" s="22">
        <v>1</v>
      </c>
      <c r="P1369" s="23">
        <v>0</v>
      </c>
      <c r="Q1369" s="23">
        <v>0</v>
      </c>
      <c r="R1369" s="23">
        <v>55</v>
      </c>
      <c r="S1369" s="23">
        <v>55</v>
      </c>
      <c r="T1369" s="23">
        <v>55</v>
      </c>
      <c r="U1369" s="23">
        <v>55</v>
      </c>
      <c r="V1369" s="23">
        <v>55</v>
      </c>
      <c r="W1369" s="23">
        <v>0</v>
      </c>
      <c r="X1369" s="23">
        <v>55</v>
      </c>
      <c r="Y1369" s="23">
        <v>0</v>
      </c>
      <c r="Z1369" s="23">
        <v>0</v>
      </c>
      <c r="AA1369" s="20" t="s">
        <v>182</v>
      </c>
      <c r="AB1369" s="20" t="s">
        <v>151</v>
      </c>
      <c r="AC1369" s="20" t="s">
        <v>110</v>
      </c>
    </row>
    <row r="1370" spans="1:29" ht="13.2" x14ac:dyDescent="0.25">
      <c r="A1370" s="20" t="s">
        <v>1174</v>
      </c>
      <c r="B1370" s="20" t="s">
        <v>8</v>
      </c>
      <c r="C1370" s="20" t="s">
        <v>8</v>
      </c>
      <c r="D1370" s="20" t="s">
        <v>11</v>
      </c>
      <c r="E1370" s="20" t="s">
        <v>11</v>
      </c>
      <c r="F1370" s="21">
        <v>43698.543055555558</v>
      </c>
      <c r="H1370" s="20" t="s">
        <v>1175</v>
      </c>
      <c r="I1370" s="20" t="s">
        <v>134</v>
      </c>
      <c r="J1370" s="22">
        <v>7165481074</v>
      </c>
      <c r="K1370" s="20" t="s">
        <v>106</v>
      </c>
      <c r="L1370" s="22">
        <v>289990908</v>
      </c>
      <c r="M1370" s="20" t="s">
        <v>135</v>
      </c>
      <c r="N1370" s="20" t="s">
        <v>106</v>
      </c>
      <c r="O1370" s="22">
        <v>1</v>
      </c>
      <c r="P1370" s="23">
        <v>0</v>
      </c>
      <c r="Q1370" s="23">
        <v>0</v>
      </c>
      <c r="R1370" s="23">
        <v>0</v>
      </c>
      <c r="S1370" s="23">
        <v>150</v>
      </c>
      <c r="T1370" s="23">
        <v>150</v>
      </c>
      <c r="U1370" s="23">
        <v>150</v>
      </c>
      <c r="V1370" s="23">
        <v>150</v>
      </c>
      <c r="W1370" s="23">
        <v>0</v>
      </c>
      <c r="X1370" s="23">
        <v>150</v>
      </c>
      <c r="Y1370" s="23">
        <v>-150</v>
      </c>
      <c r="Z1370" s="23">
        <v>0</v>
      </c>
      <c r="AA1370" s="20" t="s">
        <v>182</v>
      </c>
      <c r="AB1370" s="20" t="s">
        <v>136</v>
      </c>
      <c r="AC1370" s="20" t="s">
        <v>110</v>
      </c>
    </row>
    <row r="1371" spans="1:29" ht="13.2" x14ac:dyDescent="0.25">
      <c r="A1371" s="20" t="s">
        <v>1174</v>
      </c>
      <c r="B1371" s="20" t="s">
        <v>8</v>
      </c>
      <c r="C1371" s="20" t="s">
        <v>8</v>
      </c>
      <c r="D1371" s="20" t="s">
        <v>11</v>
      </c>
      <c r="E1371" s="20" t="s">
        <v>11</v>
      </c>
      <c r="F1371" s="21">
        <v>43698.543055555558</v>
      </c>
      <c r="H1371" s="20" t="s">
        <v>1175</v>
      </c>
      <c r="I1371" s="20" t="s">
        <v>131</v>
      </c>
      <c r="K1371" s="20" t="s">
        <v>106</v>
      </c>
      <c r="L1371" s="22">
        <v>289990908</v>
      </c>
      <c r="M1371" s="20" t="s">
        <v>132</v>
      </c>
      <c r="N1371" s="20" t="s">
        <v>106</v>
      </c>
      <c r="O1371" s="22">
        <v>1</v>
      </c>
      <c r="P1371" s="23">
        <v>0</v>
      </c>
      <c r="Q1371" s="23">
        <v>0</v>
      </c>
      <c r="R1371" s="23">
        <v>0</v>
      </c>
      <c r="S1371" s="23">
        <v>0</v>
      </c>
      <c r="T1371" s="23">
        <v>0</v>
      </c>
      <c r="U1371" s="23">
        <v>0</v>
      </c>
      <c r="V1371" s="23">
        <v>0</v>
      </c>
      <c r="W1371" s="23">
        <v>0</v>
      </c>
      <c r="X1371" s="23">
        <v>0</v>
      </c>
      <c r="Y1371" s="23">
        <v>0</v>
      </c>
      <c r="Z1371" s="23">
        <v>0</v>
      </c>
      <c r="AA1371" s="20" t="s">
        <v>182</v>
      </c>
      <c r="AB1371" s="20" t="s">
        <v>133</v>
      </c>
      <c r="AC1371" s="20" t="s">
        <v>110</v>
      </c>
    </row>
    <row r="1372" spans="1:29" ht="13.2" x14ac:dyDescent="0.25">
      <c r="A1372" s="20" t="s">
        <v>1174</v>
      </c>
      <c r="B1372" s="20" t="s">
        <v>8</v>
      </c>
      <c r="C1372" s="20" t="s">
        <v>8</v>
      </c>
      <c r="D1372" s="20" t="s">
        <v>11</v>
      </c>
      <c r="E1372" s="20" t="s">
        <v>11</v>
      </c>
      <c r="F1372" s="21">
        <v>43698.543055555558</v>
      </c>
      <c r="H1372" s="20" t="s">
        <v>1175</v>
      </c>
      <c r="I1372" s="20" t="s">
        <v>199</v>
      </c>
      <c r="J1372" s="22">
        <v>7165481074</v>
      </c>
      <c r="K1372" s="20" t="s">
        <v>106</v>
      </c>
      <c r="L1372" s="22">
        <v>289990908</v>
      </c>
      <c r="M1372" s="20" t="s">
        <v>200</v>
      </c>
      <c r="N1372" s="20" t="s">
        <v>106</v>
      </c>
      <c r="O1372" s="22">
        <v>1</v>
      </c>
      <c r="P1372" s="23">
        <v>0</v>
      </c>
      <c r="Q1372" s="23">
        <v>0</v>
      </c>
      <c r="R1372" s="23">
        <v>0</v>
      </c>
      <c r="S1372" s="23">
        <v>0</v>
      </c>
      <c r="T1372" s="23">
        <v>0</v>
      </c>
      <c r="U1372" s="23">
        <v>0</v>
      </c>
      <c r="V1372" s="23">
        <v>0</v>
      </c>
      <c r="W1372" s="23">
        <v>0</v>
      </c>
      <c r="X1372" s="23">
        <v>0</v>
      </c>
      <c r="Y1372" s="23">
        <v>0</v>
      </c>
      <c r="Z1372" s="23">
        <v>0</v>
      </c>
      <c r="AA1372" s="20" t="s">
        <v>182</v>
      </c>
      <c r="AB1372" s="20" t="s">
        <v>151</v>
      </c>
      <c r="AC1372" s="20" t="s">
        <v>110</v>
      </c>
    </row>
    <row r="1373" spans="1:29" ht="13.2" x14ac:dyDescent="0.25">
      <c r="A1373" s="20" t="s">
        <v>1174</v>
      </c>
      <c r="B1373" s="20" t="s">
        <v>8</v>
      </c>
      <c r="C1373" s="20" t="s">
        <v>8</v>
      </c>
      <c r="D1373" s="20" t="s">
        <v>11</v>
      </c>
      <c r="E1373" s="20" t="s">
        <v>11</v>
      </c>
      <c r="F1373" s="21">
        <v>43698.543055555558</v>
      </c>
      <c r="H1373" s="20" t="s">
        <v>1175</v>
      </c>
      <c r="I1373" s="20" t="s">
        <v>156</v>
      </c>
      <c r="J1373" s="22">
        <v>1701278721</v>
      </c>
      <c r="K1373" s="20" t="s">
        <v>106</v>
      </c>
      <c r="L1373" s="22">
        <v>289990908</v>
      </c>
      <c r="M1373" s="20" t="s">
        <v>157</v>
      </c>
      <c r="N1373" s="20" t="s">
        <v>106</v>
      </c>
      <c r="O1373" s="22">
        <v>1</v>
      </c>
      <c r="P1373" s="23">
        <v>0</v>
      </c>
      <c r="Q1373" s="23">
        <v>0</v>
      </c>
      <c r="R1373" s="23">
        <v>0</v>
      </c>
      <c r="S1373" s="23">
        <v>0</v>
      </c>
      <c r="T1373" s="23">
        <v>0</v>
      </c>
      <c r="U1373" s="23">
        <v>0</v>
      </c>
      <c r="V1373" s="23">
        <v>0</v>
      </c>
      <c r="W1373" s="23">
        <v>0</v>
      </c>
      <c r="X1373" s="23">
        <v>0</v>
      </c>
      <c r="Y1373" s="23">
        <v>0</v>
      </c>
      <c r="Z1373" s="23">
        <v>0</v>
      </c>
      <c r="AA1373" s="20" t="s">
        <v>182</v>
      </c>
      <c r="AB1373" s="20" t="s">
        <v>158</v>
      </c>
      <c r="AC1373" s="20" t="s">
        <v>110</v>
      </c>
    </row>
    <row r="1374" spans="1:29" ht="13.2" x14ac:dyDescent="0.25">
      <c r="A1374" s="20" t="s">
        <v>1174</v>
      </c>
      <c r="B1374" s="20" t="s">
        <v>8</v>
      </c>
      <c r="C1374" s="20" t="s">
        <v>8</v>
      </c>
      <c r="D1374" s="20" t="s">
        <v>11</v>
      </c>
      <c r="E1374" s="20" t="s">
        <v>11</v>
      </c>
      <c r="F1374" s="21">
        <v>43698.543055555558</v>
      </c>
      <c r="H1374" s="20" t="s">
        <v>1175</v>
      </c>
      <c r="I1374" s="20" t="s">
        <v>162</v>
      </c>
      <c r="J1374" s="22">
        <v>7165481074</v>
      </c>
      <c r="K1374" s="20" t="s">
        <v>106</v>
      </c>
      <c r="L1374" s="22">
        <v>289990908</v>
      </c>
      <c r="M1374" s="20" t="s">
        <v>163</v>
      </c>
      <c r="N1374" s="20" t="s">
        <v>141</v>
      </c>
      <c r="O1374" s="22">
        <v>-1</v>
      </c>
      <c r="P1374" s="23">
        <v>0</v>
      </c>
      <c r="Q1374" s="23">
        <v>0</v>
      </c>
      <c r="R1374" s="23">
        <v>-26.25</v>
      </c>
      <c r="S1374" s="23">
        <v>-26.25</v>
      </c>
      <c r="T1374" s="23">
        <v>-26.25</v>
      </c>
      <c r="U1374" s="23">
        <v>-26.25</v>
      </c>
      <c r="V1374" s="23">
        <v>-26.25</v>
      </c>
      <c r="W1374" s="23">
        <v>0</v>
      </c>
      <c r="X1374" s="23">
        <v>-26.25</v>
      </c>
      <c r="Y1374" s="23">
        <v>0</v>
      </c>
      <c r="Z1374" s="23">
        <v>0</v>
      </c>
      <c r="AA1374" s="20" t="s">
        <v>182</v>
      </c>
      <c r="AB1374" s="20" t="s">
        <v>158</v>
      </c>
      <c r="AC1374" s="20" t="s">
        <v>110</v>
      </c>
    </row>
    <row r="1375" spans="1:29" ht="13.2" x14ac:dyDescent="0.25">
      <c r="A1375" s="20" t="s">
        <v>1174</v>
      </c>
      <c r="B1375" s="20" t="s">
        <v>8</v>
      </c>
      <c r="C1375" s="20" t="s">
        <v>8</v>
      </c>
      <c r="D1375" s="20" t="s">
        <v>11</v>
      </c>
      <c r="E1375" s="20" t="s">
        <v>11</v>
      </c>
      <c r="F1375" s="21">
        <v>43698.543055555558</v>
      </c>
      <c r="H1375" s="20" t="s">
        <v>1175</v>
      </c>
      <c r="I1375" s="20" t="s">
        <v>159</v>
      </c>
      <c r="J1375" s="22">
        <v>7165481074</v>
      </c>
      <c r="K1375" s="20" t="s">
        <v>106</v>
      </c>
      <c r="L1375" s="22">
        <v>289990908</v>
      </c>
      <c r="M1375" s="20" t="s">
        <v>160</v>
      </c>
      <c r="N1375" s="20" t="s">
        <v>141</v>
      </c>
      <c r="O1375" s="22">
        <v>-1</v>
      </c>
      <c r="P1375" s="23">
        <v>0</v>
      </c>
      <c r="Q1375" s="23">
        <v>0</v>
      </c>
      <c r="R1375" s="23">
        <v>-525</v>
      </c>
      <c r="S1375" s="23">
        <v>-525</v>
      </c>
      <c r="T1375" s="23">
        <v>-525</v>
      </c>
      <c r="U1375" s="23">
        <v>-525</v>
      </c>
      <c r="V1375" s="23">
        <v>-525</v>
      </c>
      <c r="W1375" s="23">
        <v>0</v>
      </c>
      <c r="X1375" s="23">
        <v>-525</v>
      </c>
      <c r="Y1375" s="23">
        <v>0</v>
      </c>
      <c r="Z1375" s="23">
        <v>0</v>
      </c>
      <c r="AA1375" s="20" t="s">
        <v>182</v>
      </c>
      <c r="AB1375" s="20" t="s">
        <v>161</v>
      </c>
      <c r="AC1375" s="20" t="s">
        <v>110</v>
      </c>
    </row>
    <row r="1376" spans="1:29" ht="13.2" x14ac:dyDescent="0.25">
      <c r="A1376" s="20" t="s">
        <v>1174</v>
      </c>
      <c r="B1376" s="20" t="s">
        <v>8</v>
      </c>
      <c r="C1376" s="20" t="s">
        <v>8</v>
      </c>
      <c r="D1376" s="20" t="s">
        <v>11</v>
      </c>
      <c r="E1376" s="20" t="s">
        <v>11</v>
      </c>
      <c r="F1376" s="21">
        <v>43698.543055555558</v>
      </c>
      <c r="H1376" s="20" t="s">
        <v>1175</v>
      </c>
      <c r="I1376" s="20" t="s">
        <v>1176</v>
      </c>
      <c r="K1376" s="20" t="s">
        <v>106</v>
      </c>
      <c r="M1376" s="20" t="s">
        <v>1177</v>
      </c>
      <c r="N1376" s="20" t="s">
        <v>106</v>
      </c>
      <c r="O1376" s="22">
        <v>1</v>
      </c>
      <c r="P1376" s="23">
        <v>11.92</v>
      </c>
      <c r="Q1376" s="23">
        <v>11.92</v>
      </c>
      <c r="R1376" s="23">
        <v>29.99</v>
      </c>
      <c r="S1376" s="23">
        <v>35</v>
      </c>
      <c r="T1376" s="23">
        <v>29.99</v>
      </c>
      <c r="U1376" s="23">
        <v>35</v>
      </c>
      <c r="V1376" s="23">
        <v>23.08</v>
      </c>
      <c r="X1376" s="23">
        <v>35</v>
      </c>
      <c r="Y1376" s="23">
        <v>-5.01</v>
      </c>
      <c r="Z1376" s="23">
        <v>0</v>
      </c>
      <c r="AA1376" s="20" t="s">
        <v>182</v>
      </c>
      <c r="AB1376" s="20" t="s">
        <v>191</v>
      </c>
      <c r="AC1376" s="20" t="s">
        <v>110</v>
      </c>
    </row>
    <row r="1377" spans="1:29" ht="13.2" x14ac:dyDescent="0.25">
      <c r="A1377" s="20" t="s">
        <v>1174</v>
      </c>
      <c r="B1377" s="20" t="s">
        <v>8</v>
      </c>
      <c r="C1377" s="20" t="s">
        <v>8</v>
      </c>
      <c r="D1377" s="20" t="s">
        <v>11</v>
      </c>
      <c r="E1377" s="20" t="s">
        <v>11</v>
      </c>
      <c r="F1377" s="21">
        <v>43698.543055555558</v>
      </c>
      <c r="H1377" s="20" t="s">
        <v>1175</v>
      </c>
      <c r="I1377" s="20" t="s">
        <v>166</v>
      </c>
      <c r="J1377" s="22">
        <v>7165481074</v>
      </c>
      <c r="K1377" s="20" t="s">
        <v>106</v>
      </c>
      <c r="L1377" s="22">
        <v>289990908</v>
      </c>
      <c r="M1377" s="20" t="s">
        <v>167</v>
      </c>
      <c r="N1377" s="20" t="s">
        <v>106</v>
      </c>
      <c r="O1377" s="22">
        <v>1</v>
      </c>
      <c r="P1377" s="23">
        <v>0</v>
      </c>
      <c r="Q1377" s="23">
        <v>0</v>
      </c>
      <c r="R1377" s="23">
        <v>9.99</v>
      </c>
      <c r="S1377" s="23">
        <v>30</v>
      </c>
      <c r="T1377" s="23">
        <v>9.99</v>
      </c>
      <c r="U1377" s="23">
        <v>30</v>
      </c>
      <c r="V1377" s="23">
        <v>30</v>
      </c>
      <c r="W1377" s="23">
        <v>0</v>
      </c>
      <c r="X1377" s="23">
        <v>30</v>
      </c>
      <c r="Y1377" s="23">
        <v>-20.010000000000002</v>
      </c>
      <c r="Z1377" s="23">
        <v>0</v>
      </c>
      <c r="AA1377" s="20" t="s">
        <v>182</v>
      </c>
      <c r="AB1377" s="20" t="s">
        <v>168</v>
      </c>
      <c r="AC1377" s="20" t="s">
        <v>110</v>
      </c>
    </row>
    <row r="1378" spans="1:29" ht="13.2" x14ac:dyDescent="0.25">
      <c r="A1378" s="20" t="s">
        <v>1174</v>
      </c>
      <c r="B1378" s="20" t="s">
        <v>8</v>
      </c>
      <c r="C1378" s="20" t="s">
        <v>8</v>
      </c>
      <c r="D1378" s="20" t="s">
        <v>11</v>
      </c>
      <c r="E1378" s="20" t="s">
        <v>11</v>
      </c>
      <c r="F1378" s="21">
        <v>43698.543055555558</v>
      </c>
      <c r="H1378" s="20" t="s">
        <v>1175</v>
      </c>
      <c r="I1378" s="20" t="s">
        <v>164</v>
      </c>
      <c r="J1378" s="22">
        <v>7165481074</v>
      </c>
      <c r="K1378" s="20" t="s">
        <v>106</v>
      </c>
      <c r="L1378" s="22">
        <v>289990908</v>
      </c>
      <c r="M1378" s="20" t="s">
        <v>165</v>
      </c>
      <c r="N1378" s="20" t="s">
        <v>106</v>
      </c>
      <c r="O1378" s="22">
        <v>1</v>
      </c>
      <c r="P1378" s="23">
        <v>0</v>
      </c>
      <c r="Q1378" s="23">
        <v>0</v>
      </c>
      <c r="R1378" s="23">
        <v>525</v>
      </c>
      <c r="S1378" s="23">
        <v>525</v>
      </c>
      <c r="T1378" s="23">
        <v>525</v>
      </c>
      <c r="U1378" s="23">
        <v>525</v>
      </c>
      <c r="V1378" s="23">
        <v>525</v>
      </c>
      <c r="W1378" s="23">
        <v>0</v>
      </c>
      <c r="X1378" s="23">
        <v>525</v>
      </c>
      <c r="Y1378" s="23">
        <v>0</v>
      </c>
      <c r="Z1378" s="23">
        <v>0</v>
      </c>
      <c r="AA1378" s="20" t="s">
        <v>182</v>
      </c>
      <c r="AB1378" s="20" t="s">
        <v>158</v>
      </c>
      <c r="AC1378" s="20" t="s">
        <v>110</v>
      </c>
    </row>
    <row r="1379" spans="1:29" ht="13.2" x14ac:dyDescent="0.25">
      <c r="A1379" s="20" t="s">
        <v>1178</v>
      </c>
      <c r="B1379" s="20" t="s">
        <v>6</v>
      </c>
      <c r="C1379" s="20" t="s">
        <v>6</v>
      </c>
      <c r="D1379" s="20" t="s">
        <v>15</v>
      </c>
      <c r="E1379" s="20" t="s">
        <v>15</v>
      </c>
      <c r="F1379" s="21">
        <v>43698.554861111108</v>
      </c>
      <c r="H1379" s="20" t="s">
        <v>1148</v>
      </c>
      <c r="I1379" s="20" t="s">
        <v>346</v>
      </c>
      <c r="K1379" s="20" t="s">
        <v>106</v>
      </c>
      <c r="M1379" s="20" t="s">
        <v>347</v>
      </c>
      <c r="N1379" s="20" t="s">
        <v>141</v>
      </c>
      <c r="O1379" s="22">
        <v>-1</v>
      </c>
      <c r="P1379" s="23">
        <v>15.27</v>
      </c>
      <c r="Q1379" s="23">
        <v>-15.27</v>
      </c>
      <c r="R1379" s="23">
        <v>-49.99</v>
      </c>
      <c r="S1379" s="23">
        <v>-49.99</v>
      </c>
      <c r="T1379" s="23">
        <v>-49.99</v>
      </c>
      <c r="U1379" s="23">
        <v>-49.99</v>
      </c>
      <c r="V1379" s="23">
        <v>-34.72</v>
      </c>
      <c r="X1379" s="23">
        <v>-49.99</v>
      </c>
      <c r="Y1379" s="23">
        <v>0</v>
      </c>
      <c r="Z1379" s="23">
        <v>0</v>
      </c>
      <c r="AA1379" s="20" t="s">
        <v>108</v>
      </c>
      <c r="AB1379" s="20" t="s">
        <v>314</v>
      </c>
      <c r="AC1379" s="20" t="s">
        <v>110</v>
      </c>
    </row>
    <row r="1380" spans="1:29" ht="13.2" x14ac:dyDescent="0.25">
      <c r="A1380" s="20" t="s">
        <v>1179</v>
      </c>
      <c r="B1380" s="20" t="s">
        <v>7</v>
      </c>
      <c r="C1380" s="20" t="s">
        <v>7</v>
      </c>
      <c r="D1380" s="20" t="s">
        <v>74</v>
      </c>
      <c r="E1380" s="20" t="s">
        <v>74</v>
      </c>
      <c r="F1380" s="21">
        <v>43698.556944444441</v>
      </c>
      <c r="H1380" s="20" t="s">
        <v>1180</v>
      </c>
      <c r="I1380" s="20" t="s">
        <v>279</v>
      </c>
      <c r="J1380" s="22">
        <v>7169839860</v>
      </c>
      <c r="K1380" s="20" t="s">
        <v>106</v>
      </c>
      <c r="M1380" s="20" t="s">
        <v>280</v>
      </c>
      <c r="N1380" s="20" t="s">
        <v>106</v>
      </c>
      <c r="O1380" s="22">
        <v>1</v>
      </c>
      <c r="P1380" s="23">
        <v>0</v>
      </c>
      <c r="Q1380" s="23">
        <v>0</v>
      </c>
      <c r="R1380" s="23">
        <v>40</v>
      </c>
      <c r="S1380" s="23">
        <v>0</v>
      </c>
      <c r="T1380" s="23">
        <v>40</v>
      </c>
      <c r="U1380" s="23">
        <v>40</v>
      </c>
      <c r="V1380" s="23">
        <v>0</v>
      </c>
      <c r="X1380" s="23">
        <v>0</v>
      </c>
      <c r="Y1380" s="23">
        <v>0</v>
      </c>
      <c r="Z1380" s="23">
        <v>0</v>
      </c>
      <c r="AA1380" s="20" t="s">
        <v>123</v>
      </c>
      <c r="AB1380" s="20" t="s">
        <v>109</v>
      </c>
      <c r="AC1380" s="20" t="s">
        <v>110</v>
      </c>
    </row>
    <row r="1381" spans="1:29" ht="13.2" x14ac:dyDescent="0.25">
      <c r="A1381" s="20" t="s">
        <v>1179</v>
      </c>
      <c r="B1381" s="20" t="s">
        <v>7</v>
      </c>
      <c r="C1381" s="20" t="s">
        <v>7</v>
      </c>
      <c r="D1381" s="20" t="s">
        <v>74</v>
      </c>
      <c r="E1381" s="20" t="s">
        <v>74</v>
      </c>
      <c r="F1381" s="21">
        <v>43698.556944444441</v>
      </c>
      <c r="H1381" s="20" t="s">
        <v>1180</v>
      </c>
      <c r="I1381" s="20" t="s">
        <v>111</v>
      </c>
      <c r="J1381" s="22">
        <v>7169839860</v>
      </c>
      <c r="K1381" s="20" t="s">
        <v>106</v>
      </c>
      <c r="M1381" s="20" t="s">
        <v>112</v>
      </c>
      <c r="N1381" s="20" t="s">
        <v>106</v>
      </c>
      <c r="O1381" s="22">
        <v>1</v>
      </c>
      <c r="P1381" s="23">
        <v>0</v>
      </c>
      <c r="Q1381" s="23">
        <v>0</v>
      </c>
      <c r="R1381" s="23">
        <v>0</v>
      </c>
      <c r="S1381" s="23">
        <v>0</v>
      </c>
      <c r="T1381" s="23">
        <v>0</v>
      </c>
      <c r="U1381" s="23">
        <v>0</v>
      </c>
      <c r="V1381" s="23">
        <v>0</v>
      </c>
      <c r="X1381" s="23">
        <v>0</v>
      </c>
      <c r="Y1381" s="23">
        <v>0</v>
      </c>
      <c r="Z1381" s="23">
        <v>0</v>
      </c>
      <c r="AA1381" s="20" t="s">
        <v>123</v>
      </c>
      <c r="AB1381" s="20" t="s">
        <v>113</v>
      </c>
      <c r="AC1381" s="20" t="s">
        <v>110</v>
      </c>
    </row>
    <row r="1382" spans="1:29" ht="13.2" x14ac:dyDescent="0.25">
      <c r="A1382" s="20" t="s">
        <v>1179</v>
      </c>
      <c r="B1382" s="20" t="s">
        <v>7</v>
      </c>
      <c r="C1382" s="20" t="s">
        <v>7</v>
      </c>
      <c r="D1382" s="20" t="s">
        <v>74</v>
      </c>
      <c r="E1382" s="20" t="s">
        <v>74</v>
      </c>
      <c r="F1382" s="21">
        <v>43698.556944444441</v>
      </c>
      <c r="H1382" s="20" t="s">
        <v>1180</v>
      </c>
      <c r="I1382" s="20" t="s">
        <v>281</v>
      </c>
      <c r="J1382" s="22">
        <v>7169839860</v>
      </c>
      <c r="K1382" s="20" t="s">
        <v>106</v>
      </c>
      <c r="M1382" s="20" t="s">
        <v>282</v>
      </c>
      <c r="N1382" s="20" t="s">
        <v>106</v>
      </c>
      <c r="O1382" s="22">
        <v>1</v>
      </c>
      <c r="P1382" s="23">
        <v>0</v>
      </c>
      <c r="Q1382" s="23">
        <v>0</v>
      </c>
      <c r="R1382" s="23">
        <v>4.8</v>
      </c>
      <c r="S1382" s="23">
        <v>4.8</v>
      </c>
      <c r="T1382" s="23">
        <v>4.8</v>
      </c>
      <c r="U1382" s="23">
        <v>4.8</v>
      </c>
      <c r="V1382" s="23">
        <v>4.8</v>
      </c>
      <c r="W1382" s="23">
        <v>0</v>
      </c>
      <c r="X1382" s="23">
        <v>4.8</v>
      </c>
      <c r="Y1382" s="23">
        <v>0</v>
      </c>
      <c r="Z1382" s="23">
        <v>0</v>
      </c>
      <c r="AA1382" s="20" t="s">
        <v>123</v>
      </c>
      <c r="AB1382" s="20" t="s">
        <v>109</v>
      </c>
      <c r="AC1382" s="20" t="s">
        <v>110</v>
      </c>
    </row>
    <row r="1383" spans="1:29" ht="13.2" x14ac:dyDescent="0.25">
      <c r="A1383" s="20" t="s">
        <v>1181</v>
      </c>
      <c r="B1383" s="20" t="s">
        <v>8</v>
      </c>
      <c r="C1383" s="20" t="s">
        <v>8</v>
      </c>
      <c r="D1383" s="20" t="s">
        <v>18</v>
      </c>
      <c r="E1383" s="20" t="s">
        <v>18</v>
      </c>
      <c r="F1383" s="21">
        <v>43698.56527777778</v>
      </c>
      <c r="H1383" s="20" t="s">
        <v>1182</v>
      </c>
      <c r="I1383" s="20" t="s">
        <v>279</v>
      </c>
      <c r="J1383" s="22">
        <v>7169983579</v>
      </c>
      <c r="K1383" s="20" t="s">
        <v>106</v>
      </c>
      <c r="M1383" s="20" t="s">
        <v>280</v>
      </c>
      <c r="N1383" s="20" t="s">
        <v>106</v>
      </c>
      <c r="O1383" s="22">
        <v>1</v>
      </c>
      <c r="P1383" s="23">
        <v>0</v>
      </c>
      <c r="Q1383" s="23">
        <v>0</v>
      </c>
      <c r="R1383" s="23">
        <v>75</v>
      </c>
      <c r="S1383" s="23">
        <v>0</v>
      </c>
      <c r="T1383" s="23">
        <v>75</v>
      </c>
      <c r="U1383" s="23">
        <v>75</v>
      </c>
      <c r="V1383" s="23">
        <v>0</v>
      </c>
      <c r="X1383" s="23">
        <v>0</v>
      </c>
      <c r="Y1383" s="23">
        <v>0</v>
      </c>
      <c r="Z1383" s="23">
        <v>0</v>
      </c>
      <c r="AA1383" s="20" t="s">
        <v>182</v>
      </c>
      <c r="AB1383" s="20" t="s">
        <v>109</v>
      </c>
      <c r="AC1383" s="20" t="s">
        <v>110</v>
      </c>
    </row>
    <row r="1384" spans="1:29" ht="13.2" x14ac:dyDescent="0.25">
      <c r="A1384" s="20" t="s">
        <v>1181</v>
      </c>
      <c r="B1384" s="20" t="s">
        <v>8</v>
      </c>
      <c r="C1384" s="20" t="s">
        <v>8</v>
      </c>
      <c r="D1384" s="20" t="s">
        <v>18</v>
      </c>
      <c r="E1384" s="20" t="s">
        <v>18</v>
      </c>
      <c r="F1384" s="21">
        <v>43698.56527777778</v>
      </c>
      <c r="H1384" s="20" t="s">
        <v>1182</v>
      </c>
      <c r="I1384" s="20" t="s">
        <v>111</v>
      </c>
      <c r="J1384" s="22">
        <v>7169983579</v>
      </c>
      <c r="K1384" s="20" t="s">
        <v>106</v>
      </c>
      <c r="M1384" s="20" t="s">
        <v>112</v>
      </c>
      <c r="N1384" s="20" t="s">
        <v>106</v>
      </c>
      <c r="O1384" s="22">
        <v>1</v>
      </c>
      <c r="P1384" s="23">
        <v>0</v>
      </c>
      <c r="Q1384" s="23">
        <v>0</v>
      </c>
      <c r="R1384" s="23">
        <v>0</v>
      </c>
      <c r="S1384" s="23">
        <v>0</v>
      </c>
      <c r="T1384" s="23">
        <v>0</v>
      </c>
      <c r="U1384" s="23">
        <v>0</v>
      </c>
      <c r="V1384" s="23">
        <v>0</v>
      </c>
      <c r="X1384" s="23">
        <v>0</v>
      </c>
      <c r="Y1384" s="23">
        <v>0</v>
      </c>
      <c r="Z1384" s="23">
        <v>0</v>
      </c>
      <c r="AA1384" s="20" t="s">
        <v>182</v>
      </c>
      <c r="AB1384" s="20" t="s">
        <v>113</v>
      </c>
      <c r="AC1384" s="20" t="s">
        <v>110</v>
      </c>
    </row>
    <row r="1385" spans="1:29" ht="13.2" x14ac:dyDescent="0.25">
      <c r="A1385" s="20" t="s">
        <v>1181</v>
      </c>
      <c r="B1385" s="20" t="s">
        <v>8</v>
      </c>
      <c r="C1385" s="20" t="s">
        <v>8</v>
      </c>
      <c r="D1385" s="20" t="s">
        <v>18</v>
      </c>
      <c r="E1385" s="20" t="s">
        <v>18</v>
      </c>
      <c r="F1385" s="21">
        <v>43698.56527777778</v>
      </c>
      <c r="H1385" s="20" t="s">
        <v>1182</v>
      </c>
      <c r="I1385" s="20" t="s">
        <v>281</v>
      </c>
      <c r="J1385" s="22">
        <v>7169983579</v>
      </c>
      <c r="K1385" s="20" t="s">
        <v>106</v>
      </c>
      <c r="M1385" s="20" t="s">
        <v>282</v>
      </c>
      <c r="N1385" s="20" t="s">
        <v>106</v>
      </c>
      <c r="O1385" s="22">
        <v>1</v>
      </c>
      <c r="P1385" s="23">
        <v>0</v>
      </c>
      <c r="Q1385" s="23">
        <v>0</v>
      </c>
      <c r="R1385" s="23">
        <v>9</v>
      </c>
      <c r="S1385" s="23">
        <v>9</v>
      </c>
      <c r="T1385" s="23">
        <v>9</v>
      </c>
      <c r="U1385" s="23">
        <v>9</v>
      </c>
      <c r="V1385" s="23">
        <v>9</v>
      </c>
      <c r="W1385" s="23">
        <v>0</v>
      </c>
      <c r="X1385" s="23">
        <v>9</v>
      </c>
      <c r="Y1385" s="23">
        <v>0</v>
      </c>
      <c r="Z1385" s="23">
        <v>0</v>
      </c>
      <c r="AA1385" s="20" t="s">
        <v>182</v>
      </c>
      <c r="AB1385" s="20" t="s">
        <v>109</v>
      </c>
      <c r="AC1385" s="20" t="s">
        <v>110</v>
      </c>
    </row>
    <row r="1386" spans="1:29" ht="13.2" x14ac:dyDescent="0.25">
      <c r="A1386" s="20" t="s">
        <v>1183</v>
      </c>
      <c r="B1386" s="20" t="s">
        <v>6</v>
      </c>
      <c r="C1386" s="20" t="s">
        <v>6</v>
      </c>
      <c r="D1386" s="20" t="s">
        <v>17</v>
      </c>
      <c r="E1386" s="20" t="s">
        <v>17</v>
      </c>
      <c r="F1386" s="21">
        <v>43698.569444444445</v>
      </c>
      <c r="H1386" s="20" t="s">
        <v>1184</v>
      </c>
      <c r="I1386" s="20" t="s">
        <v>232</v>
      </c>
      <c r="J1386" s="22">
        <v>356428106222717</v>
      </c>
      <c r="K1386" s="20" t="s">
        <v>106</v>
      </c>
      <c r="L1386" s="22">
        <v>288990888</v>
      </c>
      <c r="M1386" s="20" t="s">
        <v>233</v>
      </c>
      <c r="N1386" s="20" t="s">
        <v>106</v>
      </c>
      <c r="O1386" s="22">
        <v>1</v>
      </c>
      <c r="P1386" s="23">
        <v>760</v>
      </c>
      <c r="Q1386" s="23">
        <v>760</v>
      </c>
      <c r="R1386" s="23">
        <v>0</v>
      </c>
      <c r="S1386" s="23">
        <v>760</v>
      </c>
      <c r="T1386" s="23">
        <v>760</v>
      </c>
      <c r="U1386" s="23">
        <v>760</v>
      </c>
      <c r="V1386" s="23">
        <v>0</v>
      </c>
      <c r="X1386" s="23">
        <v>760</v>
      </c>
      <c r="Y1386" s="23">
        <v>-760</v>
      </c>
      <c r="Z1386" s="23">
        <v>0</v>
      </c>
      <c r="AA1386" s="20" t="s">
        <v>108</v>
      </c>
      <c r="AB1386" s="20" t="s">
        <v>169</v>
      </c>
      <c r="AC1386" s="20" t="s">
        <v>110</v>
      </c>
    </row>
    <row r="1387" spans="1:29" ht="13.2" x14ac:dyDescent="0.25">
      <c r="A1387" s="20" t="s">
        <v>1183</v>
      </c>
      <c r="B1387" s="20" t="s">
        <v>6</v>
      </c>
      <c r="C1387" s="20" t="s">
        <v>6</v>
      </c>
      <c r="D1387" s="20" t="s">
        <v>17</v>
      </c>
      <c r="E1387" s="20" t="s">
        <v>17</v>
      </c>
      <c r="F1387" s="21">
        <v>43698.569444444445</v>
      </c>
      <c r="H1387" s="20" t="s">
        <v>1184</v>
      </c>
      <c r="I1387" s="20" t="s">
        <v>128</v>
      </c>
      <c r="J1387" s="22">
        <v>7164711138</v>
      </c>
      <c r="K1387" s="20" t="s">
        <v>106</v>
      </c>
      <c r="L1387" s="22">
        <v>288990888</v>
      </c>
      <c r="M1387" s="20" t="s">
        <v>129</v>
      </c>
      <c r="N1387" s="20" t="s">
        <v>106</v>
      </c>
      <c r="O1387" s="22">
        <v>1</v>
      </c>
      <c r="P1387" s="23">
        <v>0</v>
      </c>
      <c r="Q1387" s="23">
        <v>0</v>
      </c>
      <c r="R1387" s="23">
        <v>0</v>
      </c>
      <c r="S1387" s="23">
        <v>0</v>
      </c>
      <c r="T1387" s="23">
        <v>0</v>
      </c>
      <c r="U1387" s="23">
        <v>0</v>
      </c>
      <c r="V1387" s="23">
        <v>0</v>
      </c>
      <c r="W1387" s="23">
        <v>0</v>
      </c>
      <c r="X1387" s="23">
        <v>0</v>
      </c>
      <c r="Y1387" s="23">
        <v>0</v>
      </c>
      <c r="Z1387" s="23">
        <v>0</v>
      </c>
      <c r="AA1387" s="20" t="s">
        <v>108</v>
      </c>
      <c r="AB1387" s="20" t="s">
        <v>130</v>
      </c>
      <c r="AC1387" s="20" t="s">
        <v>110</v>
      </c>
    </row>
    <row r="1388" spans="1:29" ht="13.2" x14ac:dyDescent="0.25">
      <c r="A1388" s="20" t="s">
        <v>1183</v>
      </c>
      <c r="B1388" s="20" t="s">
        <v>6</v>
      </c>
      <c r="C1388" s="20" t="s">
        <v>6</v>
      </c>
      <c r="D1388" s="20" t="s">
        <v>17</v>
      </c>
      <c r="E1388" s="20" t="s">
        <v>17</v>
      </c>
      <c r="F1388" s="21">
        <v>43698.569444444445</v>
      </c>
      <c r="H1388" s="20" t="s">
        <v>1184</v>
      </c>
      <c r="I1388" s="20" t="s">
        <v>170</v>
      </c>
      <c r="K1388" s="20" t="s">
        <v>106</v>
      </c>
      <c r="L1388" s="22">
        <v>288990888</v>
      </c>
      <c r="M1388" s="20" t="s">
        <v>171</v>
      </c>
      <c r="N1388" s="20" t="s">
        <v>106</v>
      </c>
      <c r="O1388" s="22">
        <v>1</v>
      </c>
      <c r="P1388" s="23">
        <v>0</v>
      </c>
      <c r="Q1388" s="23">
        <v>0</v>
      </c>
      <c r="R1388" s="23">
        <v>0</v>
      </c>
      <c r="S1388" s="23">
        <v>0</v>
      </c>
      <c r="T1388" s="23">
        <v>0</v>
      </c>
      <c r="U1388" s="23">
        <v>0</v>
      </c>
      <c r="V1388" s="23">
        <v>0</v>
      </c>
      <c r="W1388" s="23">
        <v>0</v>
      </c>
      <c r="X1388" s="23">
        <v>0</v>
      </c>
      <c r="Y1388" s="23">
        <v>0</v>
      </c>
      <c r="Z1388" s="23">
        <v>0</v>
      </c>
      <c r="AA1388" s="20" t="s">
        <v>108</v>
      </c>
      <c r="AB1388" s="20" t="s">
        <v>133</v>
      </c>
      <c r="AC1388" s="20" t="s">
        <v>110</v>
      </c>
    </row>
    <row r="1389" spans="1:29" ht="13.2" x14ac:dyDescent="0.25">
      <c r="A1389" s="20" t="s">
        <v>1183</v>
      </c>
      <c r="B1389" s="20" t="s">
        <v>6</v>
      </c>
      <c r="C1389" s="20" t="s">
        <v>6</v>
      </c>
      <c r="D1389" s="20" t="s">
        <v>17</v>
      </c>
      <c r="E1389" s="20" t="s">
        <v>17</v>
      </c>
      <c r="F1389" s="21">
        <v>43698.569444444445</v>
      </c>
      <c r="H1389" s="20" t="s">
        <v>1184</v>
      </c>
      <c r="I1389" s="20" t="s">
        <v>263</v>
      </c>
      <c r="J1389" s="22">
        <v>7164711138</v>
      </c>
      <c r="K1389" s="20" t="s">
        <v>106</v>
      </c>
      <c r="L1389" s="22">
        <v>288990888</v>
      </c>
      <c r="M1389" s="20" t="s">
        <v>264</v>
      </c>
      <c r="N1389" s="20" t="s">
        <v>106</v>
      </c>
      <c r="O1389" s="22">
        <v>1</v>
      </c>
      <c r="P1389" s="23">
        <v>0</v>
      </c>
      <c r="Q1389" s="23">
        <v>0</v>
      </c>
      <c r="R1389" s="23">
        <v>0</v>
      </c>
      <c r="S1389" s="23">
        <v>150</v>
      </c>
      <c r="T1389" s="23">
        <v>150</v>
      </c>
      <c r="U1389" s="23">
        <v>150</v>
      </c>
      <c r="V1389" s="23">
        <v>150</v>
      </c>
      <c r="W1389" s="23">
        <v>0</v>
      </c>
      <c r="X1389" s="23">
        <v>150</v>
      </c>
      <c r="Y1389" s="23">
        <v>-150</v>
      </c>
      <c r="Z1389" s="23">
        <v>0</v>
      </c>
      <c r="AA1389" s="20" t="s">
        <v>108</v>
      </c>
      <c r="AB1389" s="20" t="s">
        <v>136</v>
      </c>
      <c r="AC1389" s="20" t="s">
        <v>110</v>
      </c>
    </row>
    <row r="1390" spans="1:29" ht="13.2" x14ac:dyDescent="0.25">
      <c r="A1390" s="20" t="s">
        <v>1183</v>
      </c>
      <c r="B1390" s="20" t="s">
        <v>6</v>
      </c>
      <c r="C1390" s="20" t="s">
        <v>6</v>
      </c>
      <c r="D1390" s="20" t="s">
        <v>17</v>
      </c>
      <c r="E1390" s="20" t="s">
        <v>17</v>
      </c>
      <c r="F1390" s="21">
        <v>43698.569444444445</v>
      </c>
      <c r="H1390" s="20" t="s">
        <v>1184</v>
      </c>
      <c r="I1390" s="20" t="s">
        <v>252</v>
      </c>
      <c r="J1390" s="22">
        <v>7164711138</v>
      </c>
      <c r="K1390" s="20" t="s">
        <v>106</v>
      </c>
      <c r="L1390" s="22">
        <v>288990888</v>
      </c>
      <c r="M1390" s="20" t="s">
        <v>251</v>
      </c>
      <c r="N1390" s="20" t="s">
        <v>106</v>
      </c>
      <c r="O1390" s="22">
        <v>1</v>
      </c>
      <c r="P1390" s="23">
        <v>0</v>
      </c>
      <c r="Q1390" s="23">
        <v>0</v>
      </c>
      <c r="R1390" s="23">
        <v>0</v>
      </c>
      <c r="S1390" s="23">
        <v>15</v>
      </c>
      <c r="T1390" s="23">
        <v>15</v>
      </c>
      <c r="U1390" s="23">
        <v>15</v>
      </c>
      <c r="V1390" s="23">
        <v>15</v>
      </c>
      <c r="W1390" s="23">
        <v>0</v>
      </c>
      <c r="X1390" s="23">
        <v>15</v>
      </c>
      <c r="Y1390" s="23">
        <v>-15</v>
      </c>
      <c r="Z1390" s="23">
        <v>0</v>
      </c>
      <c r="AA1390" s="20" t="s">
        <v>108</v>
      </c>
      <c r="AB1390" s="20" t="s">
        <v>211</v>
      </c>
      <c r="AC1390" s="20" t="s">
        <v>110</v>
      </c>
    </row>
    <row r="1391" spans="1:29" ht="13.2" x14ac:dyDescent="0.25">
      <c r="A1391" s="20" t="s">
        <v>1183</v>
      </c>
      <c r="B1391" s="20" t="s">
        <v>6</v>
      </c>
      <c r="C1391" s="20" t="s">
        <v>6</v>
      </c>
      <c r="D1391" s="20" t="s">
        <v>17</v>
      </c>
      <c r="E1391" s="20" t="s">
        <v>17</v>
      </c>
      <c r="F1391" s="21">
        <v>43698.569444444445</v>
      </c>
      <c r="H1391" s="20" t="s">
        <v>1184</v>
      </c>
      <c r="I1391" s="20" t="s">
        <v>250</v>
      </c>
      <c r="J1391" s="22">
        <v>7164711138</v>
      </c>
      <c r="K1391" s="20" t="s">
        <v>106</v>
      </c>
      <c r="L1391" s="22">
        <v>288990888</v>
      </c>
      <c r="M1391" s="20" t="s">
        <v>251</v>
      </c>
      <c r="N1391" s="20" t="s">
        <v>106</v>
      </c>
      <c r="O1391" s="22">
        <v>1</v>
      </c>
      <c r="P1391" s="23">
        <v>0</v>
      </c>
      <c r="Q1391" s="23">
        <v>0</v>
      </c>
      <c r="R1391" s="23">
        <v>0</v>
      </c>
      <c r="S1391" s="23">
        <v>0</v>
      </c>
      <c r="T1391" s="23">
        <v>0</v>
      </c>
      <c r="U1391" s="23">
        <v>0</v>
      </c>
      <c r="V1391" s="23">
        <v>0</v>
      </c>
      <c r="W1391" s="23">
        <v>0</v>
      </c>
      <c r="X1391" s="23">
        <v>0</v>
      </c>
      <c r="Y1391" s="23">
        <v>0</v>
      </c>
      <c r="Z1391" s="23">
        <v>0</v>
      </c>
      <c r="AA1391" s="20" t="s">
        <v>108</v>
      </c>
      <c r="AB1391" s="20" t="s">
        <v>211</v>
      </c>
      <c r="AC1391" s="20" t="s">
        <v>110</v>
      </c>
    </row>
    <row r="1392" spans="1:29" ht="13.2" x14ac:dyDescent="0.25">
      <c r="A1392" s="20" t="s">
        <v>1183</v>
      </c>
      <c r="B1392" s="20" t="s">
        <v>6</v>
      </c>
      <c r="C1392" s="20" t="s">
        <v>6</v>
      </c>
      <c r="D1392" s="20" t="s">
        <v>17</v>
      </c>
      <c r="E1392" s="20" t="s">
        <v>17</v>
      </c>
      <c r="F1392" s="21">
        <v>43698.569444444445</v>
      </c>
      <c r="H1392" s="20" t="s">
        <v>1184</v>
      </c>
      <c r="I1392" s="20" t="s">
        <v>379</v>
      </c>
      <c r="J1392" s="22">
        <v>7164711138</v>
      </c>
      <c r="K1392" s="20" t="s">
        <v>106</v>
      </c>
      <c r="L1392" s="22">
        <v>288990888</v>
      </c>
      <c r="M1392" s="20" t="s">
        <v>380</v>
      </c>
      <c r="N1392" s="20" t="s">
        <v>106</v>
      </c>
      <c r="O1392" s="22">
        <v>1</v>
      </c>
      <c r="P1392" s="23">
        <v>0</v>
      </c>
      <c r="Q1392" s="23">
        <v>0</v>
      </c>
      <c r="R1392" s="23">
        <v>55</v>
      </c>
      <c r="S1392" s="23">
        <v>55</v>
      </c>
      <c r="T1392" s="23">
        <v>55</v>
      </c>
      <c r="U1392" s="23">
        <v>55</v>
      </c>
      <c r="V1392" s="23">
        <v>55</v>
      </c>
      <c r="W1392" s="23">
        <v>0</v>
      </c>
      <c r="X1392" s="23">
        <v>55</v>
      </c>
      <c r="Y1392" s="23">
        <v>0</v>
      </c>
      <c r="Z1392" s="23">
        <v>0</v>
      </c>
      <c r="AA1392" s="20" t="s">
        <v>108</v>
      </c>
      <c r="AB1392" s="20" t="s">
        <v>151</v>
      </c>
      <c r="AC1392" s="20" t="s">
        <v>110</v>
      </c>
    </row>
    <row r="1393" spans="1:29" ht="13.2" x14ac:dyDescent="0.25">
      <c r="A1393" s="20" t="s">
        <v>1183</v>
      </c>
      <c r="B1393" s="20" t="s">
        <v>6</v>
      </c>
      <c r="C1393" s="20" t="s">
        <v>6</v>
      </c>
      <c r="D1393" s="20" t="s">
        <v>17</v>
      </c>
      <c r="E1393" s="20" t="s">
        <v>17</v>
      </c>
      <c r="F1393" s="21">
        <v>43698.569444444445</v>
      </c>
      <c r="H1393" s="20" t="s">
        <v>1184</v>
      </c>
      <c r="I1393" s="20" t="s">
        <v>187</v>
      </c>
      <c r="J1393" s="22">
        <v>356429109253634</v>
      </c>
      <c r="K1393" s="20" t="s">
        <v>106</v>
      </c>
      <c r="L1393" s="22">
        <v>288990888</v>
      </c>
      <c r="M1393" s="20" t="s">
        <v>188</v>
      </c>
      <c r="N1393" s="20" t="s">
        <v>106</v>
      </c>
      <c r="O1393" s="22">
        <v>1</v>
      </c>
      <c r="P1393" s="23">
        <v>760</v>
      </c>
      <c r="Q1393" s="23">
        <v>760</v>
      </c>
      <c r="R1393" s="23">
        <v>0</v>
      </c>
      <c r="S1393" s="23">
        <v>760</v>
      </c>
      <c r="T1393" s="23">
        <v>760</v>
      </c>
      <c r="U1393" s="23">
        <v>760</v>
      </c>
      <c r="V1393" s="23">
        <v>0</v>
      </c>
      <c r="X1393" s="23">
        <v>760</v>
      </c>
      <c r="Y1393" s="23">
        <v>-760</v>
      </c>
      <c r="Z1393" s="23">
        <v>0</v>
      </c>
      <c r="AA1393" s="20" t="s">
        <v>108</v>
      </c>
      <c r="AB1393" s="20" t="s">
        <v>169</v>
      </c>
      <c r="AC1393" s="20" t="s">
        <v>110</v>
      </c>
    </row>
    <row r="1394" spans="1:29" ht="13.2" x14ac:dyDescent="0.25">
      <c r="A1394" s="20" t="s">
        <v>1183</v>
      </c>
      <c r="B1394" s="20" t="s">
        <v>6</v>
      </c>
      <c r="C1394" s="20" t="s">
        <v>6</v>
      </c>
      <c r="D1394" s="20" t="s">
        <v>17</v>
      </c>
      <c r="E1394" s="20" t="s">
        <v>17</v>
      </c>
      <c r="F1394" s="21">
        <v>43698.569444444445</v>
      </c>
      <c r="H1394" s="20" t="s">
        <v>1184</v>
      </c>
      <c r="I1394" s="20" t="s">
        <v>128</v>
      </c>
      <c r="J1394" s="22">
        <v>7168078447</v>
      </c>
      <c r="K1394" s="20" t="s">
        <v>106</v>
      </c>
      <c r="L1394" s="22">
        <v>288990888</v>
      </c>
      <c r="M1394" s="20" t="s">
        <v>129</v>
      </c>
      <c r="N1394" s="20" t="s">
        <v>106</v>
      </c>
      <c r="O1394" s="22">
        <v>1</v>
      </c>
      <c r="P1394" s="23">
        <v>0</v>
      </c>
      <c r="Q1394" s="23">
        <v>0</v>
      </c>
      <c r="R1394" s="23">
        <v>0</v>
      </c>
      <c r="S1394" s="23">
        <v>0</v>
      </c>
      <c r="T1394" s="23">
        <v>0</v>
      </c>
      <c r="U1394" s="23">
        <v>0</v>
      </c>
      <c r="V1394" s="23">
        <v>0</v>
      </c>
      <c r="W1394" s="23">
        <v>0</v>
      </c>
      <c r="X1394" s="23">
        <v>0</v>
      </c>
      <c r="Y1394" s="23">
        <v>0</v>
      </c>
      <c r="Z1394" s="23">
        <v>0</v>
      </c>
      <c r="AA1394" s="20" t="s">
        <v>108</v>
      </c>
      <c r="AB1394" s="20" t="s">
        <v>130</v>
      </c>
      <c r="AC1394" s="20" t="s">
        <v>110</v>
      </c>
    </row>
    <row r="1395" spans="1:29" ht="13.2" x14ac:dyDescent="0.25">
      <c r="A1395" s="20" t="s">
        <v>1183</v>
      </c>
      <c r="B1395" s="20" t="s">
        <v>6</v>
      </c>
      <c r="C1395" s="20" t="s">
        <v>6</v>
      </c>
      <c r="D1395" s="20" t="s">
        <v>17</v>
      </c>
      <c r="E1395" s="20" t="s">
        <v>17</v>
      </c>
      <c r="F1395" s="21">
        <v>43698.569444444445</v>
      </c>
      <c r="H1395" s="20" t="s">
        <v>1184</v>
      </c>
      <c r="I1395" s="20" t="s">
        <v>162</v>
      </c>
      <c r="J1395" s="22">
        <v>7164711138</v>
      </c>
      <c r="K1395" s="20" t="s">
        <v>106</v>
      </c>
      <c r="L1395" s="22">
        <v>288990888</v>
      </c>
      <c r="M1395" s="20" t="s">
        <v>163</v>
      </c>
      <c r="N1395" s="20" t="s">
        <v>141</v>
      </c>
      <c r="O1395" s="22">
        <v>-1</v>
      </c>
      <c r="P1395" s="23">
        <v>0</v>
      </c>
      <c r="Q1395" s="23">
        <v>0</v>
      </c>
      <c r="R1395" s="23">
        <v>-37.5</v>
      </c>
      <c r="S1395" s="23">
        <v>-37.5</v>
      </c>
      <c r="T1395" s="23">
        <v>-37.5</v>
      </c>
      <c r="U1395" s="23">
        <v>-37.5</v>
      </c>
      <c r="V1395" s="23">
        <v>-37.5</v>
      </c>
      <c r="W1395" s="23">
        <v>0</v>
      </c>
      <c r="X1395" s="23">
        <v>-37.5</v>
      </c>
      <c r="Y1395" s="23">
        <v>0</v>
      </c>
      <c r="Z1395" s="23">
        <v>0</v>
      </c>
      <c r="AA1395" s="20" t="s">
        <v>108</v>
      </c>
      <c r="AB1395" s="20" t="s">
        <v>158</v>
      </c>
      <c r="AC1395" s="20" t="s">
        <v>110</v>
      </c>
    </row>
    <row r="1396" spans="1:29" ht="13.2" x14ac:dyDescent="0.25">
      <c r="A1396" s="20" t="s">
        <v>1183</v>
      </c>
      <c r="B1396" s="20" t="s">
        <v>6</v>
      </c>
      <c r="C1396" s="20" t="s">
        <v>6</v>
      </c>
      <c r="D1396" s="20" t="s">
        <v>17</v>
      </c>
      <c r="E1396" s="20" t="s">
        <v>17</v>
      </c>
      <c r="F1396" s="21">
        <v>43698.569444444445</v>
      </c>
      <c r="H1396" s="20" t="s">
        <v>1184</v>
      </c>
      <c r="I1396" s="20" t="s">
        <v>164</v>
      </c>
      <c r="J1396" s="22">
        <v>7164711138</v>
      </c>
      <c r="K1396" s="20" t="s">
        <v>106</v>
      </c>
      <c r="L1396" s="22">
        <v>288990888</v>
      </c>
      <c r="M1396" s="20" t="s">
        <v>165</v>
      </c>
      <c r="N1396" s="20" t="s">
        <v>106</v>
      </c>
      <c r="O1396" s="22">
        <v>1</v>
      </c>
      <c r="P1396" s="23">
        <v>0</v>
      </c>
      <c r="Q1396" s="23">
        <v>0</v>
      </c>
      <c r="R1396" s="23">
        <v>750</v>
      </c>
      <c r="S1396" s="23">
        <v>750</v>
      </c>
      <c r="T1396" s="23">
        <v>750</v>
      </c>
      <c r="U1396" s="23">
        <v>750</v>
      </c>
      <c r="V1396" s="23">
        <v>750</v>
      </c>
      <c r="W1396" s="23">
        <v>0</v>
      </c>
      <c r="X1396" s="23">
        <v>750</v>
      </c>
      <c r="Y1396" s="23">
        <v>0</v>
      </c>
      <c r="Z1396" s="23">
        <v>0</v>
      </c>
      <c r="AA1396" s="20" t="s">
        <v>108</v>
      </c>
      <c r="AB1396" s="20" t="s">
        <v>158</v>
      </c>
      <c r="AC1396" s="20" t="s">
        <v>110</v>
      </c>
    </row>
    <row r="1397" spans="1:29" ht="13.2" x14ac:dyDescent="0.25">
      <c r="A1397" s="20" t="s">
        <v>1183</v>
      </c>
      <c r="B1397" s="20" t="s">
        <v>6</v>
      </c>
      <c r="C1397" s="20" t="s">
        <v>6</v>
      </c>
      <c r="D1397" s="20" t="s">
        <v>17</v>
      </c>
      <c r="E1397" s="20" t="s">
        <v>17</v>
      </c>
      <c r="F1397" s="21">
        <v>43698.569444444445</v>
      </c>
      <c r="H1397" s="20" t="s">
        <v>1184</v>
      </c>
      <c r="I1397" s="20" t="s">
        <v>159</v>
      </c>
      <c r="J1397" s="22">
        <v>7164711138</v>
      </c>
      <c r="K1397" s="20" t="s">
        <v>106</v>
      </c>
      <c r="L1397" s="22">
        <v>288990888</v>
      </c>
      <c r="M1397" s="20" t="s">
        <v>160</v>
      </c>
      <c r="N1397" s="20" t="s">
        <v>141</v>
      </c>
      <c r="O1397" s="22">
        <v>-1</v>
      </c>
      <c r="P1397" s="23">
        <v>0</v>
      </c>
      <c r="Q1397" s="23">
        <v>0</v>
      </c>
      <c r="R1397" s="23">
        <v>-750</v>
      </c>
      <c r="S1397" s="23">
        <v>-750</v>
      </c>
      <c r="T1397" s="23">
        <v>-750</v>
      </c>
      <c r="U1397" s="23">
        <v>-750</v>
      </c>
      <c r="V1397" s="23">
        <v>-750</v>
      </c>
      <c r="W1397" s="23">
        <v>0</v>
      </c>
      <c r="X1397" s="23">
        <v>-750</v>
      </c>
      <c r="Y1397" s="23">
        <v>0</v>
      </c>
      <c r="Z1397" s="23">
        <v>0</v>
      </c>
      <c r="AA1397" s="20" t="s">
        <v>108</v>
      </c>
      <c r="AB1397" s="20" t="s">
        <v>161</v>
      </c>
      <c r="AC1397" s="20" t="s">
        <v>110</v>
      </c>
    </row>
    <row r="1398" spans="1:29" ht="13.2" x14ac:dyDescent="0.25">
      <c r="A1398" s="20" t="s">
        <v>1183</v>
      </c>
      <c r="B1398" s="20" t="s">
        <v>6</v>
      </c>
      <c r="C1398" s="20" t="s">
        <v>6</v>
      </c>
      <c r="D1398" s="20" t="s">
        <v>17</v>
      </c>
      <c r="E1398" s="20" t="s">
        <v>17</v>
      </c>
      <c r="F1398" s="21">
        <v>43698.569444444445</v>
      </c>
      <c r="H1398" s="20" t="s">
        <v>1184</v>
      </c>
      <c r="I1398" s="20" t="s">
        <v>156</v>
      </c>
      <c r="J1398" s="22">
        <v>1701278391</v>
      </c>
      <c r="K1398" s="20" t="s">
        <v>106</v>
      </c>
      <c r="L1398" s="22">
        <v>288990888</v>
      </c>
      <c r="M1398" s="20" t="s">
        <v>157</v>
      </c>
      <c r="N1398" s="20" t="s">
        <v>106</v>
      </c>
      <c r="O1398" s="22">
        <v>1</v>
      </c>
      <c r="P1398" s="23">
        <v>0</v>
      </c>
      <c r="Q1398" s="23">
        <v>0</v>
      </c>
      <c r="R1398" s="23">
        <v>0</v>
      </c>
      <c r="S1398" s="23">
        <v>0</v>
      </c>
      <c r="T1398" s="23">
        <v>0</v>
      </c>
      <c r="U1398" s="23">
        <v>0</v>
      </c>
      <c r="V1398" s="23">
        <v>0</v>
      </c>
      <c r="W1398" s="23">
        <v>0</v>
      </c>
      <c r="X1398" s="23">
        <v>0</v>
      </c>
      <c r="Y1398" s="23">
        <v>0</v>
      </c>
      <c r="Z1398" s="23">
        <v>0</v>
      </c>
      <c r="AA1398" s="20" t="s">
        <v>108</v>
      </c>
      <c r="AB1398" s="20" t="s">
        <v>158</v>
      </c>
      <c r="AC1398" s="20" t="s">
        <v>110</v>
      </c>
    </row>
    <row r="1399" spans="1:29" ht="13.2" x14ac:dyDescent="0.25">
      <c r="A1399" s="20" t="s">
        <v>1183</v>
      </c>
      <c r="B1399" s="20" t="s">
        <v>6</v>
      </c>
      <c r="C1399" s="20" t="s">
        <v>6</v>
      </c>
      <c r="D1399" s="20" t="s">
        <v>17</v>
      </c>
      <c r="E1399" s="20" t="s">
        <v>17</v>
      </c>
      <c r="F1399" s="21">
        <v>43698.569444444445</v>
      </c>
      <c r="H1399" s="20" t="s">
        <v>1184</v>
      </c>
      <c r="I1399" s="20" t="s">
        <v>170</v>
      </c>
      <c r="K1399" s="20" t="s">
        <v>106</v>
      </c>
      <c r="L1399" s="22">
        <v>288990888</v>
      </c>
      <c r="M1399" s="20" t="s">
        <v>171</v>
      </c>
      <c r="N1399" s="20" t="s">
        <v>106</v>
      </c>
      <c r="O1399" s="22">
        <v>1</v>
      </c>
      <c r="P1399" s="23">
        <v>0</v>
      </c>
      <c r="Q1399" s="23">
        <v>0</v>
      </c>
      <c r="R1399" s="23">
        <v>0</v>
      </c>
      <c r="S1399" s="23">
        <v>0</v>
      </c>
      <c r="T1399" s="23">
        <v>0</v>
      </c>
      <c r="U1399" s="23">
        <v>0</v>
      </c>
      <c r="V1399" s="23">
        <v>0</v>
      </c>
      <c r="W1399" s="23">
        <v>0</v>
      </c>
      <c r="X1399" s="23">
        <v>0</v>
      </c>
      <c r="Y1399" s="23">
        <v>0</v>
      </c>
      <c r="Z1399" s="23">
        <v>0</v>
      </c>
      <c r="AA1399" s="20" t="s">
        <v>108</v>
      </c>
      <c r="AB1399" s="20" t="s">
        <v>133</v>
      </c>
      <c r="AC1399" s="20" t="s">
        <v>110</v>
      </c>
    </row>
    <row r="1400" spans="1:29" ht="13.2" x14ac:dyDescent="0.25">
      <c r="A1400" s="20" t="s">
        <v>1183</v>
      </c>
      <c r="B1400" s="20" t="s">
        <v>6</v>
      </c>
      <c r="C1400" s="20" t="s">
        <v>6</v>
      </c>
      <c r="D1400" s="20" t="s">
        <v>17</v>
      </c>
      <c r="E1400" s="20" t="s">
        <v>17</v>
      </c>
      <c r="F1400" s="21">
        <v>43698.569444444445</v>
      </c>
      <c r="H1400" s="20" t="s">
        <v>1184</v>
      </c>
      <c r="I1400" s="20" t="s">
        <v>252</v>
      </c>
      <c r="J1400" s="22">
        <v>7168078447</v>
      </c>
      <c r="K1400" s="20" t="s">
        <v>106</v>
      </c>
      <c r="L1400" s="22">
        <v>288990888</v>
      </c>
      <c r="M1400" s="20" t="s">
        <v>251</v>
      </c>
      <c r="N1400" s="20" t="s">
        <v>106</v>
      </c>
      <c r="O1400" s="22">
        <v>1</v>
      </c>
      <c r="P1400" s="23">
        <v>0</v>
      </c>
      <c r="Q1400" s="23">
        <v>0</v>
      </c>
      <c r="R1400" s="23">
        <v>0</v>
      </c>
      <c r="S1400" s="23">
        <v>15</v>
      </c>
      <c r="T1400" s="23">
        <v>15</v>
      </c>
      <c r="U1400" s="23">
        <v>15</v>
      </c>
      <c r="V1400" s="23">
        <v>15</v>
      </c>
      <c r="W1400" s="23">
        <v>0</v>
      </c>
      <c r="X1400" s="23">
        <v>15</v>
      </c>
      <c r="Y1400" s="23">
        <v>-15</v>
      </c>
      <c r="Z1400" s="23">
        <v>0</v>
      </c>
      <c r="AA1400" s="20" t="s">
        <v>108</v>
      </c>
      <c r="AB1400" s="20" t="s">
        <v>211</v>
      </c>
      <c r="AC1400" s="20" t="s">
        <v>110</v>
      </c>
    </row>
    <row r="1401" spans="1:29" ht="13.2" x14ac:dyDescent="0.25">
      <c r="A1401" s="20" t="s">
        <v>1183</v>
      </c>
      <c r="B1401" s="20" t="s">
        <v>6</v>
      </c>
      <c r="C1401" s="20" t="s">
        <v>6</v>
      </c>
      <c r="D1401" s="20" t="s">
        <v>17</v>
      </c>
      <c r="E1401" s="20" t="s">
        <v>17</v>
      </c>
      <c r="F1401" s="21">
        <v>43698.569444444445</v>
      </c>
      <c r="H1401" s="20" t="s">
        <v>1184</v>
      </c>
      <c r="I1401" s="20" t="s">
        <v>263</v>
      </c>
      <c r="J1401" s="22">
        <v>7168078447</v>
      </c>
      <c r="K1401" s="20" t="s">
        <v>106</v>
      </c>
      <c r="L1401" s="22">
        <v>288990888</v>
      </c>
      <c r="M1401" s="20" t="s">
        <v>264</v>
      </c>
      <c r="N1401" s="20" t="s">
        <v>106</v>
      </c>
      <c r="O1401" s="22">
        <v>1</v>
      </c>
      <c r="P1401" s="23">
        <v>0</v>
      </c>
      <c r="Q1401" s="23">
        <v>0</v>
      </c>
      <c r="R1401" s="23">
        <v>0</v>
      </c>
      <c r="S1401" s="23">
        <v>150</v>
      </c>
      <c r="T1401" s="23">
        <v>150</v>
      </c>
      <c r="U1401" s="23">
        <v>150</v>
      </c>
      <c r="V1401" s="23">
        <v>150</v>
      </c>
      <c r="W1401" s="23">
        <v>0</v>
      </c>
      <c r="X1401" s="23">
        <v>150</v>
      </c>
      <c r="Y1401" s="23">
        <v>-150</v>
      </c>
      <c r="Z1401" s="23">
        <v>0</v>
      </c>
      <c r="AA1401" s="20" t="s">
        <v>108</v>
      </c>
      <c r="AB1401" s="20" t="s">
        <v>136</v>
      </c>
      <c r="AC1401" s="20" t="s">
        <v>110</v>
      </c>
    </row>
    <row r="1402" spans="1:29" ht="13.2" x14ac:dyDescent="0.25">
      <c r="A1402" s="20" t="s">
        <v>1183</v>
      </c>
      <c r="B1402" s="20" t="s">
        <v>6</v>
      </c>
      <c r="C1402" s="20" t="s">
        <v>6</v>
      </c>
      <c r="D1402" s="20" t="s">
        <v>17</v>
      </c>
      <c r="E1402" s="20" t="s">
        <v>17</v>
      </c>
      <c r="F1402" s="21">
        <v>43698.569444444445</v>
      </c>
      <c r="H1402" s="20" t="s">
        <v>1184</v>
      </c>
      <c r="I1402" s="20" t="s">
        <v>156</v>
      </c>
      <c r="J1402" s="22">
        <v>1701278352</v>
      </c>
      <c r="K1402" s="20" t="s">
        <v>106</v>
      </c>
      <c r="L1402" s="22">
        <v>288990888</v>
      </c>
      <c r="M1402" s="20" t="s">
        <v>157</v>
      </c>
      <c r="N1402" s="20" t="s">
        <v>106</v>
      </c>
      <c r="O1402" s="22">
        <v>1</v>
      </c>
      <c r="P1402" s="23">
        <v>0</v>
      </c>
      <c r="Q1402" s="23">
        <v>0</v>
      </c>
      <c r="R1402" s="23">
        <v>0</v>
      </c>
      <c r="S1402" s="23">
        <v>0</v>
      </c>
      <c r="T1402" s="23">
        <v>0</v>
      </c>
      <c r="U1402" s="23">
        <v>0</v>
      </c>
      <c r="V1402" s="23">
        <v>0</v>
      </c>
      <c r="W1402" s="23">
        <v>0</v>
      </c>
      <c r="X1402" s="23">
        <v>0</v>
      </c>
      <c r="Y1402" s="23">
        <v>0</v>
      </c>
      <c r="Z1402" s="23">
        <v>0</v>
      </c>
      <c r="AA1402" s="20" t="s">
        <v>108</v>
      </c>
      <c r="AB1402" s="20" t="s">
        <v>158</v>
      </c>
      <c r="AC1402" s="20" t="s">
        <v>110</v>
      </c>
    </row>
    <row r="1403" spans="1:29" ht="13.2" x14ac:dyDescent="0.25">
      <c r="A1403" s="20" t="s">
        <v>1183</v>
      </c>
      <c r="B1403" s="20" t="s">
        <v>6</v>
      </c>
      <c r="C1403" s="20" t="s">
        <v>6</v>
      </c>
      <c r="D1403" s="20" t="s">
        <v>17</v>
      </c>
      <c r="E1403" s="20" t="s">
        <v>17</v>
      </c>
      <c r="F1403" s="21">
        <v>43698.569444444445</v>
      </c>
      <c r="H1403" s="20" t="s">
        <v>1184</v>
      </c>
      <c r="I1403" s="20" t="s">
        <v>159</v>
      </c>
      <c r="J1403" s="22">
        <v>7168078447</v>
      </c>
      <c r="K1403" s="20" t="s">
        <v>106</v>
      </c>
      <c r="L1403" s="22">
        <v>288990888</v>
      </c>
      <c r="M1403" s="20" t="s">
        <v>160</v>
      </c>
      <c r="N1403" s="20" t="s">
        <v>141</v>
      </c>
      <c r="O1403" s="22">
        <v>-1</v>
      </c>
      <c r="P1403" s="23">
        <v>0</v>
      </c>
      <c r="Q1403" s="23">
        <v>0</v>
      </c>
      <c r="R1403" s="23">
        <v>-750</v>
      </c>
      <c r="S1403" s="23">
        <v>-750</v>
      </c>
      <c r="T1403" s="23">
        <v>-750</v>
      </c>
      <c r="U1403" s="23">
        <v>-750</v>
      </c>
      <c r="V1403" s="23">
        <v>-750</v>
      </c>
      <c r="W1403" s="23">
        <v>0</v>
      </c>
      <c r="X1403" s="23">
        <v>-750</v>
      </c>
      <c r="Y1403" s="23">
        <v>0</v>
      </c>
      <c r="Z1403" s="23">
        <v>0</v>
      </c>
      <c r="AA1403" s="20" t="s">
        <v>108</v>
      </c>
      <c r="AB1403" s="20" t="s">
        <v>161</v>
      </c>
      <c r="AC1403" s="20" t="s">
        <v>110</v>
      </c>
    </row>
    <row r="1404" spans="1:29" ht="13.2" x14ac:dyDescent="0.25">
      <c r="A1404" s="20" t="s">
        <v>1183</v>
      </c>
      <c r="B1404" s="20" t="s">
        <v>6</v>
      </c>
      <c r="C1404" s="20" t="s">
        <v>6</v>
      </c>
      <c r="D1404" s="20" t="s">
        <v>17</v>
      </c>
      <c r="E1404" s="20" t="s">
        <v>17</v>
      </c>
      <c r="F1404" s="21">
        <v>43698.569444444445</v>
      </c>
      <c r="H1404" s="20" t="s">
        <v>1184</v>
      </c>
      <c r="I1404" s="20" t="s">
        <v>250</v>
      </c>
      <c r="J1404" s="22">
        <v>7168078447</v>
      </c>
      <c r="K1404" s="20" t="s">
        <v>106</v>
      </c>
      <c r="L1404" s="22">
        <v>288990888</v>
      </c>
      <c r="M1404" s="20" t="s">
        <v>251</v>
      </c>
      <c r="N1404" s="20" t="s">
        <v>106</v>
      </c>
      <c r="O1404" s="22">
        <v>1</v>
      </c>
      <c r="P1404" s="23">
        <v>0</v>
      </c>
      <c r="Q1404" s="23">
        <v>0</v>
      </c>
      <c r="R1404" s="23">
        <v>0</v>
      </c>
      <c r="S1404" s="23">
        <v>0</v>
      </c>
      <c r="T1404" s="23">
        <v>0</v>
      </c>
      <c r="U1404" s="23">
        <v>0</v>
      </c>
      <c r="V1404" s="23">
        <v>0</v>
      </c>
      <c r="W1404" s="23">
        <v>0</v>
      </c>
      <c r="X1404" s="23">
        <v>0</v>
      </c>
      <c r="Y1404" s="23">
        <v>0</v>
      </c>
      <c r="Z1404" s="23">
        <v>0</v>
      </c>
      <c r="AA1404" s="20" t="s">
        <v>108</v>
      </c>
      <c r="AB1404" s="20" t="s">
        <v>211</v>
      </c>
      <c r="AC1404" s="20" t="s">
        <v>110</v>
      </c>
    </row>
    <row r="1405" spans="1:29" ht="13.2" x14ac:dyDescent="0.25">
      <c r="A1405" s="20" t="s">
        <v>1183</v>
      </c>
      <c r="B1405" s="20" t="s">
        <v>6</v>
      </c>
      <c r="C1405" s="20" t="s">
        <v>6</v>
      </c>
      <c r="D1405" s="20" t="s">
        <v>17</v>
      </c>
      <c r="E1405" s="20" t="s">
        <v>17</v>
      </c>
      <c r="F1405" s="21">
        <v>43698.569444444445</v>
      </c>
      <c r="H1405" s="20" t="s">
        <v>1184</v>
      </c>
      <c r="I1405" s="20" t="s">
        <v>164</v>
      </c>
      <c r="J1405" s="22">
        <v>7168078447</v>
      </c>
      <c r="K1405" s="20" t="s">
        <v>106</v>
      </c>
      <c r="L1405" s="22">
        <v>288990888</v>
      </c>
      <c r="M1405" s="20" t="s">
        <v>165</v>
      </c>
      <c r="N1405" s="20" t="s">
        <v>106</v>
      </c>
      <c r="O1405" s="22">
        <v>1</v>
      </c>
      <c r="P1405" s="23">
        <v>0</v>
      </c>
      <c r="Q1405" s="23">
        <v>0</v>
      </c>
      <c r="R1405" s="23">
        <v>750</v>
      </c>
      <c r="S1405" s="23">
        <v>750</v>
      </c>
      <c r="T1405" s="23">
        <v>750</v>
      </c>
      <c r="U1405" s="23">
        <v>750</v>
      </c>
      <c r="V1405" s="23">
        <v>750</v>
      </c>
      <c r="W1405" s="23">
        <v>0</v>
      </c>
      <c r="X1405" s="23">
        <v>750</v>
      </c>
      <c r="Y1405" s="23">
        <v>0</v>
      </c>
      <c r="Z1405" s="23">
        <v>0</v>
      </c>
      <c r="AA1405" s="20" t="s">
        <v>108</v>
      </c>
      <c r="AB1405" s="20" t="s">
        <v>158</v>
      </c>
      <c r="AC1405" s="20" t="s">
        <v>110</v>
      </c>
    </row>
    <row r="1406" spans="1:29" ht="13.2" x14ac:dyDescent="0.25">
      <c r="A1406" s="20" t="s">
        <v>1183</v>
      </c>
      <c r="B1406" s="20" t="s">
        <v>6</v>
      </c>
      <c r="C1406" s="20" t="s">
        <v>6</v>
      </c>
      <c r="D1406" s="20" t="s">
        <v>17</v>
      </c>
      <c r="E1406" s="20" t="s">
        <v>17</v>
      </c>
      <c r="F1406" s="21">
        <v>43698.569444444445</v>
      </c>
      <c r="H1406" s="20" t="s">
        <v>1184</v>
      </c>
      <c r="I1406" s="20" t="s">
        <v>162</v>
      </c>
      <c r="J1406" s="22">
        <v>7168078447</v>
      </c>
      <c r="K1406" s="20" t="s">
        <v>106</v>
      </c>
      <c r="L1406" s="22">
        <v>288990888</v>
      </c>
      <c r="M1406" s="20" t="s">
        <v>163</v>
      </c>
      <c r="N1406" s="20" t="s">
        <v>141</v>
      </c>
      <c r="O1406" s="22">
        <v>-1</v>
      </c>
      <c r="P1406" s="23">
        <v>0</v>
      </c>
      <c r="Q1406" s="23">
        <v>0</v>
      </c>
      <c r="R1406" s="23">
        <v>-37.5</v>
      </c>
      <c r="S1406" s="23">
        <v>-37.5</v>
      </c>
      <c r="T1406" s="23">
        <v>-37.5</v>
      </c>
      <c r="U1406" s="23">
        <v>-37.5</v>
      </c>
      <c r="V1406" s="23">
        <v>-37.5</v>
      </c>
      <c r="W1406" s="23">
        <v>0</v>
      </c>
      <c r="X1406" s="23">
        <v>-37.5</v>
      </c>
      <c r="Y1406" s="23">
        <v>0</v>
      </c>
      <c r="Z1406" s="23">
        <v>0</v>
      </c>
      <c r="AA1406" s="20" t="s">
        <v>108</v>
      </c>
      <c r="AB1406" s="20" t="s">
        <v>158</v>
      </c>
      <c r="AC1406" s="20" t="s">
        <v>110</v>
      </c>
    </row>
    <row r="1407" spans="1:29" ht="13.2" x14ac:dyDescent="0.25">
      <c r="A1407" s="20" t="s">
        <v>1183</v>
      </c>
      <c r="B1407" s="20" t="s">
        <v>6</v>
      </c>
      <c r="C1407" s="20" t="s">
        <v>6</v>
      </c>
      <c r="D1407" s="20" t="s">
        <v>17</v>
      </c>
      <c r="E1407" s="20" t="s">
        <v>17</v>
      </c>
      <c r="F1407" s="21">
        <v>43698.569444444445</v>
      </c>
      <c r="H1407" s="20" t="s">
        <v>1184</v>
      </c>
      <c r="I1407" s="20" t="s">
        <v>326</v>
      </c>
      <c r="K1407" s="20" t="s">
        <v>106</v>
      </c>
      <c r="M1407" s="20" t="s">
        <v>327</v>
      </c>
      <c r="N1407" s="20" t="s">
        <v>106</v>
      </c>
      <c r="O1407" s="22">
        <v>1</v>
      </c>
      <c r="P1407" s="23">
        <v>0</v>
      </c>
      <c r="Q1407" s="23">
        <v>0</v>
      </c>
      <c r="R1407" s="23">
        <v>0</v>
      </c>
      <c r="S1407" s="23">
        <v>0</v>
      </c>
      <c r="T1407" s="23">
        <v>0</v>
      </c>
      <c r="U1407" s="23">
        <v>0</v>
      </c>
      <c r="V1407" s="23">
        <v>0</v>
      </c>
      <c r="W1407" s="23">
        <v>0</v>
      </c>
      <c r="X1407" s="23">
        <v>0</v>
      </c>
      <c r="Y1407" s="23">
        <v>0</v>
      </c>
      <c r="Z1407" s="23">
        <v>0</v>
      </c>
      <c r="AA1407" s="20" t="s">
        <v>108</v>
      </c>
      <c r="AB1407" s="20" t="s">
        <v>151</v>
      </c>
      <c r="AC1407" s="20" t="s">
        <v>110</v>
      </c>
    </row>
    <row r="1408" spans="1:29" ht="13.2" x14ac:dyDescent="0.25">
      <c r="A1408" s="20" t="s">
        <v>1183</v>
      </c>
      <c r="B1408" s="20" t="s">
        <v>6</v>
      </c>
      <c r="C1408" s="20" t="s">
        <v>6</v>
      </c>
      <c r="D1408" s="20" t="s">
        <v>17</v>
      </c>
      <c r="E1408" s="20" t="s">
        <v>17</v>
      </c>
      <c r="F1408" s="21">
        <v>43698.569444444445</v>
      </c>
      <c r="H1408" s="20" t="s">
        <v>1184</v>
      </c>
      <c r="I1408" s="20" t="s">
        <v>379</v>
      </c>
      <c r="J1408" s="22">
        <v>7168078447</v>
      </c>
      <c r="K1408" s="20" t="s">
        <v>106</v>
      </c>
      <c r="L1408" s="22">
        <v>288990888</v>
      </c>
      <c r="M1408" s="20" t="s">
        <v>380</v>
      </c>
      <c r="N1408" s="20" t="s">
        <v>106</v>
      </c>
      <c r="O1408" s="22">
        <v>1</v>
      </c>
      <c r="P1408" s="23">
        <v>0</v>
      </c>
      <c r="Q1408" s="23">
        <v>0</v>
      </c>
      <c r="R1408" s="23">
        <v>55</v>
      </c>
      <c r="S1408" s="23">
        <v>55</v>
      </c>
      <c r="T1408" s="23">
        <v>55</v>
      </c>
      <c r="U1408" s="23">
        <v>55</v>
      </c>
      <c r="V1408" s="23">
        <v>55</v>
      </c>
      <c r="W1408" s="23">
        <v>0</v>
      </c>
      <c r="X1408" s="23">
        <v>55</v>
      </c>
      <c r="Y1408" s="23">
        <v>0</v>
      </c>
      <c r="Z1408" s="23">
        <v>0</v>
      </c>
      <c r="AA1408" s="20" t="s">
        <v>108</v>
      </c>
      <c r="AB1408" s="20" t="s">
        <v>151</v>
      </c>
      <c r="AC1408" s="20" t="s">
        <v>110</v>
      </c>
    </row>
    <row r="1409" spans="1:29" ht="13.2" x14ac:dyDescent="0.25">
      <c r="A1409" s="20" t="s">
        <v>1183</v>
      </c>
      <c r="B1409" s="20" t="s">
        <v>6</v>
      </c>
      <c r="C1409" s="20" t="s">
        <v>6</v>
      </c>
      <c r="D1409" s="20" t="s">
        <v>17</v>
      </c>
      <c r="E1409" s="20" t="s">
        <v>17</v>
      </c>
      <c r="F1409" s="21">
        <v>43698.569444444445</v>
      </c>
      <c r="H1409" s="20" t="s">
        <v>1184</v>
      </c>
      <c r="I1409" s="20" t="s">
        <v>326</v>
      </c>
      <c r="K1409" s="20" t="s">
        <v>106</v>
      </c>
      <c r="M1409" s="20" t="s">
        <v>327</v>
      </c>
      <c r="N1409" s="20" t="s">
        <v>106</v>
      </c>
      <c r="O1409" s="22">
        <v>1</v>
      </c>
      <c r="P1409" s="23">
        <v>0</v>
      </c>
      <c r="Q1409" s="23">
        <v>0</v>
      </c>
      <c r="R1409" s="23">
        <v>0</v>
      </c>
      <c r="S1409" s="23">
        <v>0</v>
      </c>
      <c r="T1409" s="23">
        <v>0</v>
      </c>
      <c r="U1409" s="23">
        <v>0</v>
      </c>
      <c r="V1409" s="23">
        <v>0</v>
      </c>
      <c r="W1409" s="23">
        <v>0</v>
      </c>
      <c r="X1409" s="23">
        <v>0</v>
      </c>
      <c r="Y1409" s="23">
        <v>0</v>
      </c>
      <c r="Z1409" s="23">
        <v>0</v>
      </c>
      <c r="AA1409" s="20" t="s">
        <v>108</v>
      </c>
      <c r="AB1409" s="20" t="s">
        <v>151</v>
      </c>
      <c r="AC1409" s="20" t="s">
        <v>110</v>
      </c>
    </row>
    <row r="1410" spans="1:29" ht="13.2" x14ac:dyDescent="0.25">
      <c r="A1410" s="20" t="s">
        <v>1183</v>
      </c>
      <c r="B1410" s="20" t="s">
        <v>6</v>
      </c>
      <c r="C1410" s="20" t="s">
        <v>6</v>
      </c>
      <c r="D1410" s="20" t="s">
        <v>17</v>
      </c>
      <c r="E1410" s="20" t="s">
        <v>17</v>
      </c>
      <c r="F1410" s="21">
        <v>43698.569444444445</v>
      </c>
      <c r="H1410" s="20" t="s">
        <v>1184</v>
      </c>
      <c r="I1410" s="20" t="s">
        <v>149</v>
      </c>
      <c r="J1410" s="22">
        <v>40082119001559</v>
      </c>
      <c r="K1410" s="20" t="s">
        <v>106</v>
      </c>
      <c r="M1410" s="20" t="s">
        <v>150</v>
      </c>
      <c r="N1410" s="20" t="s">
        <v>141</v>
      </c>
      <c r="O1410" s="22">
        <v>-1</v>
      </c>
      <c r="P1410" s="23">
        <v>0</v>
      </c>
      <c r="Q1410" s="23">
        <v>0</v>
      </c>
      <c r="R1410" s="23">
        <v>-100</v>
      </c>
      <c r="S1410" s="23">
        <v>-100</v>
      </c>
      <c r="T1410" s="23">
        <v>-100</v>
      </c>
      <c r="U1410" s="23">
        <v>-100</v>
      </c>
      <c r="V1410" s="23">
        <v>-100</v>
      </c>
      <c r="W1410" s="23">
        <v>0</v>
      </c>
      <c r="X1410" s="23">
        <v>-100</v>
      </c>
      <c r="Y1410" s="23">
        <v>0</v>
      </c>
      <c r="Z1410" s="23">
        <v>0</v>
      </c>
      <c r="AA1410" s="20" t="s">
        <v>108</v>
      </c>
      <c r="AB1410" s="20" t="s">
        <v>148</v>
      </c>
      <c r="AC1410" s="20" t="s">
        <v>110</v>
      </c>
    </row>
    <row r="1411" spans="1:29" ht="13.2" x14ac:dyDescent="0.25">
      <c r="A1411" s="20" t="s">
        <v>1183</v>
      </c>
      <c r="B1411" s="20" t="s">
        <v>6</v>
      </c>
      <c r="C1411" s="20" t="s">
        <v>6</v>
      </c>
      <c r="D1411" s="20" t="s">
        <v>17</v>
      </c>
      <c r="E1411" s="20" t="s">
        <v>17</v>
      </c>
      <c r="F1411" s="21">
        <v>43698.569444444445</v>
      </c>
      <c r="H1411" s="20" t="s">
        <v>1184</v>
      </c>
      <c r="I1411" s="20" t="s">
        <v>390</v>
      </c>
      <c r="J1411" s="22">
        <v>40082119001559</v>
      </c>
      <c r="K1411" s="20" t="s">
        <v>106</v>
      </c>
      <c r="M1411" s="20" t="s">
        <v>391</v>
      </c>
      <c r="N1411" s="20" t="s">
        <v>106</v>
      </c>
      <c r="O1411" s="22">
        <v>1</v>
      </c>
      <c r="P1411" s="23">
        <v>0</v>
      </c>
      <c r="Q1411" s="23">
        <v>0</v>
      </c>
      <c r="R1411" s="23">
        <v>100</v>
      </c>
      <c r="S1411" s="23">
        <v>100</v>
      </c>
      <c r="T1411" s="23">
        <v>100</v>
      </c>
      <c r="U1411" s="23">
        <v>100</v>
      </c>
      <c r="V1411" s="23">
        <v>100</v>
      </c>
      <c r="W1411" s="23">
        <v>0</v>
      </c>
      <c r="X1411" s="23">
        <v>100</v>
      </c>
      <c r="Y1411" s="23">
        <v>0</v>
      </c>
      <c r="Z1411" s="23">
        <v>0</v>
      </c>
      <c r="AA1411" s="20" t="s">
        <v>108</v>
      </c>
      <c r="AB1411" s="20" t="s">
        <v>148</v>
      </c>
      <c r="AC1411" s="20" t="s">
        <v>110</v>
      </c>
    </row>
    <row r="1412" spans="1:29" ht="13.2" x14ac:dyDescent="0.25">
      <c r="A1412" s="20" t="s">
        <v>1183</v>
      </c>
      <c r="B1412" s="20" t="s">
        <v>6</v>
      </c>
      <c r="C1412" s="20" t="s">
        <v>6</v>
      </c>
      <c r="D1412" s="20" t="s">
        <v>17</v>
      </c>
      <c r="E1412" s="20" t="s">
        <v>17</v>
      </c>
      <c r="F1412" s="21">
        <v>43698.569444444445</v>
      </c>
      <c r="H1412" s="20" t="s">
        <v>1184</v>
      </c>
      <c r="I1412" s="20" t="s">
        <v>146</v>
      </c>
      <c r="J1412" s="22">
        <v>40082119001559</v>
      </c>
      <c r="K1412" s="20" t="s">
        <v>106</v>
      </c>
      <c r="M1412" s="20" t="s">
        <v>147</v>
      </c>
      <c r="N1412" s="20" t="s">
        <v>106</v>
      </c>
      <c r="O1412" s="22">
        <v>1</v>
      </c>
      <c r="P1412" s="23">
        <v>0</v>
      </c>
      <c r="Q1412" s="23">
        <v>0</v>
      </c>
      <c r="R1412" s="23">
        <v>115</v>
      </c>
      <c r="S1412" s="23">
        <v>115</v>
      </c>
      <c r="T1412" s="23">
        <v>115</v>
      </c>
      <c r="U1412" s="23">
        <v>115</v>
      </c>
      <c r="V1412" s="23">
        <v>115</v>
      </c>
      <c r="W1412" s="23">
        <v>0</v>
      </c>
      <c r="X1412" s="23">
        <v>115</v>
      </c>
      <c r="Y1412" s="23">
        <v>0</v>
      </c>
      <c r="Z1412" s="23">
        <v>0</v>
      </c>
      <c r="AA1412" s="20" t="s">
        <v>108</v>
      </c>
      <c r="AB1412" s="20" t="s">
        <v>148</v>
      </c>
      <c r="AC1412" s="20" t="s">
        <v>110</v>
      </c>
    </row>
    <row r="1413" spans="1:29" ht="13.2" x14ac:dyDescent="0.25">
      <c r="A1413" s="20" t="s">
        <v>1183</v>
      </c>
      <c r="B1413" s="20" t="s">
        <v>6</v>
      </c>
      <c r="C1413" s="20" t="s">
        <v>6</v>
      </c>
      <c r="D1413" s="20" t="s">
        <v>17</v>
      </c>
      <c r="E1413" s="20" t="s">
        <v>17</v>
      </c>
      <c r="F1413" s="21">
        <v>43698.569444444445</v>
      </c>
      <c r="H1413" s="20" t="s">
        <v>1184</v>
      </c>
      <c r="I1413" s="20" t="s">
        <v>607</v>
      </c>
      <c r="K1413" s="20" t="s">
        <v>106</v>
      </c>
      <c r="M1413" s="20" t="s">
        <v>608</v>
      </c>
      <c r="N1413" s="20" t="s">
        <v>106</v>
      </c>
      <c r="O1413" s="22">
        <v>1</v>
      </c>
      <c r="P1413" s="23">
        <v>21.6</v>
      </c>
      <c r="Q1413" s="23">
        <v>21.6</v>
      </c>
      <c r="R1413" s="23">
        <v>59.99</v>
      </c>
      <c r="S1413" s="23">
        <v>44.99</v>
      </c>
      <c r="T1413" s="23">
        <v>59.99</v>
      </c>
      <c r="U1413" s="23">
        <v>44.99</v>
      </c>
      <c r="V1413" s="23">
        <v>23.39</v>
      </c>
      <c r="X1413" s="23">
        <v>44.99</v>
      </c>
      <c r="Y1413" s="23">
        <v>15</v>
      </c>
      <c r="Z1413" s="23">
        <v>0</v>
      </c>
      <c r="AA1413" s="20" t="s">
        <v>108</v>
      </c>
      <c r="AB1413" s="20" t="s">
        <v>294</v>
      </c>
      <c r="AC1413" s="20" t="s">
        <v>110</v>
      </c>
    </row>
    <row r="1414" spans="1:29" ht="13.2" x14ac:dyDescent="0.25">
      <c r="A1414" s="20" t="s">
        <v>1183</v>
      </c>
      <c r="B1414" s="20" t="s">
        <v>6</v>
      </c>
      <c r="C1414" s="20" t="s">
        <v>6</v>
      </c>
      <c r="D1414" s="20" t="s">
        <v>17</v>
      </c>
      <c r="E1414" s="20" t="s">
        <v>17</v>
      </c>
      <c r="F1414" s="21">
        <v>43698.569444444445</v>
      </c>
      <c r="H1414" s="20" t="s">
        <v>1184</v>
      </c>
      <c r="I1414" s="20" t="s">
        <v>1185</v>
      </c>
      <c r="K1414" s="20" t="s">
        <v>106</v>
      </c>
      <c r="M1414" s="20" t="s">
        <v>1186</v>
      </c>
      <c r="N1414" s="20" t="s">
        <v>106</v>
      </c>
      <c r="O1414" s="22">
        <v>1</v>
      </c>
      <c r="P1414" s="23">
        <v>6.45</v>
      </c>
      <c r="Q1414" s="23">
        <v>6.45</v>
      </c>
      <c r="R1414" s="23">
        <v>34.99</v>
      </c>
      <c r="S1414" s="23">
        <v>26.24</v>
      </c>
      <c r="T1414" s="23">
        <v>34.99</v>
      </c>
      <c r="U1414" s="23">
        <v>26.24</v>
      </c>
      <c r="V1414" s="23">
        <v>19.79</v>
      </c>
      <c r="X1414" s="23">
        <v>26.24</v>
      </c>
      <c r="Y1414" s="23">
        <v>8.75</v>
      </c>
      <c r="Z1414" s="23">
        <v>0</v>
      </c>
      <c r="AA1414" s="20" t="s">
        <v>108</v>
      </c>
      <c r="AB1414" s="20" t="s">
        <v>196</v>
      </c>
      <c r="AC1414" s="20" t="s">
        <v>110</v>
      </c>
    </row>
    <row r="1415" spans="1:29" ht="13.2" x14ac:dyDescent="0.25">
      <c r="A1415" s="20" t="s">
        <v>1183</v>
      </c>
      <c r="B1415" s="20" t="s">
        <v>6</v>
      </c>
      <c r="C1415" s="20" t="s">
        <v>6</v>
      </c>
      <c r="D1415" s="20" t="s">
        <v>17</v>
      </c>
      <c r="E1415" s="20" t="s">
        <v>17</v>
      </c>
      <c r="F1415" s="21">
        <v>43698.569444444445</v>
      </c>
      <c r="H1415" s="20" t="s">
        <v>1184</v>
      </c>
      <c r="I1415" s="20" t="s">
        <v>578</v>
      </c>
      <c r="K1415" s="20" t="s">
        <v>106</v>
      </c>
      <c r="M1415" s="20" t="s">
        <v>579</v>
      </c>
      <c r="N1415" s="20" t="s">
        <v>106</v>
      </c>
      <c r="O1415" s="22">
        <v>1</v>
      </c>
      <c r="P1415" s="23">
        <v>6.5</v>
      </c>
      <c r="Q1415" s="23">
        <v>6.5</v>
      </c>
      <c r="R1415" s="23">
        <v>34.950000000000003</v>
      </c>
      <c r="S1415" s="23">
        <v>26.21</v>
      </c>
      <c r="T1415" s="23">
        <v>34.950000000000003</v>
      </c>
      <c r="U1415" s="23">
        <v>26.21</v>
      </c>
      <c r="V1415" s="23">
        <v>19.71</v>
      </c>
      <c r="X1415" s="23">
        <v>26.21</v>
      </c>
      <c r="Y1415" s="23">
        <v>8.74</v>
      </c>
      <c r="Z1415" s="23">
        <v>0</v>
      </c>
      <c r="AA1415" s="20" t="s">
        <v>108</v>
      </c>
      <c r="AB1415" s="20" t="s">
        <v>196</v>
      </c>
      <c r="AC1415" s="20" t="s">
        <v>110</v>
      </c>
    </row>
    <row r="1416" spans="1:29" ht="13.2" x14ac:dyDescent="0.25">
      <c r="A1416" s="20" t="s">
        <v>1183</v>
      </c>
      <c r="B1416" s="20" t="s">
        <v>6</v>
      </c>
      <c r="C1416" s="20" t="s">
        <v>6</v>
      </c>
      <c r="D1416" s="20" t="s">
        <v>17</v>
      </c>
      <c r="E1416" s="20" t="s">
        <v>17</v>
      </c>
      <c r="F1416" s="21">
        <v>43698.569444444445</v>
      </c>
      <c r="H1416" s="20" t="s">
        <v>1184</v>
      </c>
      <c r="I1416" s="20" t="s">
        <v>166</v>
      </c>
      <c r="J1416" s="22">
        <v>7164711138</v>
      </c>
      <c r="K1416" s="20" t="s">
        <v>106</v>
      </c>
      <c r="M1416" s="20" t="s">
        <v>167</v>
      </c>
      <c r="N1416" s="20" t="s">
        <v>106</v>
      </c>
      <c r="O1416" s="22">
        <v>1</v>
      </c>
      <c r="P1416" s="23">
        <v>0</v>
      </c>
      <c r="Q1416" s="23">
        <v>0</v>
      </c>
      <c r="R1416" s="23">
        <v>9.99</v>
      </c>
      <c r="S1416" s="23">
        <v>30</v>
      </c>
      <c r="T1416" s="23">
        <v>9.99</v>
      </c>
      <c r="U1416" s="23">
        <v>30</v>
      </c>
      <c r="V1416" s="23">
        <v>30</v>
      </c>
      <c r="W1416" s="23">
        <v>0</v>
      </c>
      <c r="X1416" s="23">
        <v>30</v>
      </c>
      <c r="Y1416" s="23">
        <v>-20.010000000000002</v>
      </c>
      <c r="Z1416" s="23">
        <v>0</v>
      </c>
      <c r="AA1416" s="20" t="s">
        <v>108</v>
      </c>
      <c r="AB1416" s="20" t="s">
        <v>168</v>
      </c>
      <c r="AC1416" s="20" t="s">
        <v>110</v>
      </c>
    </row>
    <row r="1417" spans="1:29" ht="13.2" x14ac:dyDescent="0.25">
      <c r="A1417" s="20" t="s">
        <v>1183</v>
      </c>
      <c r="B1417" s="20" t="s">
        <v>6</v>
      </c>
      <c r="C1417" s="20" t="s">
        <v>6</v>
      </c>
      <c r="D1417" s="20" t="s">
        <v>17</v>
      </c>
      <c r="E1417" s="20" t="s">
        <v>17</v>
      </c>
      <c r="F1417" s="21">
        <v>43698.569444444445</v>
      </c>
      <c r="H1417" s="20" t="s">
        <v>1184</v>
      </c>
      <c r="I1417" s="20" t="s">
        <v>390</v>
      </c>
      <c r="J1417" s="22">
        <v>40082119001589</v>
      </c>
      <c r="K1417" s="20" t="s">
        <v>106</v>
      </c>
      <c r="M1417" s="20" t="s">
        <v>391</v>
      </c>
      <c r="N1417" s="20" t="s">
        <v>106</v>
      </c>
      <c r="O1417" s="22">
        <v>1</v>
      </c>
      <c r="P1417" s="23">
        <v>0</v>
      </c>
      <c r="Q1417" s="23">
        <v>0</v>
      </c>
      <c r="R1417" s="23">
        <v>165</v>
      </c>
      <c r="S1417" s="23">
        <v>165</v>
      </c>
      <c r="T1417" s="23">
        <v>165</v>
      </c>
      <c r="U1417" s="23">
        <v>165</v>
      </c>
      <c r="V1417" s="23">
        <v>165</v>
      </c>
      <c r="W1417" s="23">
        <v>0</v>
      </c>
      <c r="X1417" s="23">
        <v>165</v>
      </c>
      <c r="Y1417" s="23">
        <v>0</v>
      </c>
      <c r="Z1417" s="23">
        <v>0</v>
      </c>
      <c r="AA1417" s="20" t="s">
        <v>108</v>
      </c>
      <c r="AB1417" s="20" t="s">
        <v>148</v>
      </c>
      <c r="AC1417" s="20" t="s">
        <v>110</v>
      </c>
    </row>
    <row r="1418" spans="1:29" ht="13.2" x14ac:dyDescent="0.25">
      <c r="A1418" s="20" t="s">
        <v>1183</v>
      </c>
      <c r="B1418" s="20" t="s">
        <v>6</v>
      </c>
      <c r="C1418" s="20" t="s">
        <v>6</v>
      </c>
      <c r="D1418" s="20" t="s">
        <v>17</v>
      </c>
      <c r="E1418" s="20" t="s">
        <v>17</v>
      </c>
      <c r="F1418" s="21">
        <v>43698.569444444445</v>
      </c>
      <c r="H1418" s="20" t="s">
        <v>1184</v>
      </c>
      <c r="I1418" s="20" t="s">
        <v>149</v>
      </c>
      <c r="J1418" s="22">
        <v>40082119001589</v>
      </c>
      <c r="K1418" s="20" t="s">
        <v>106</v>
      </c>
      <c r="M1418" s="20" t="s">
        <v>150</v>
      </c>
      <c r="N1418" s="20" t="s">
        <v>141</v>
      </c>
      <c r="O1418" s="22">
        <v>-1</v>
      </c>
      <c r="P1418" s="23">
        <v>0</v>
      </c>
      <c r="Q1418" s="23">
        <v>0</v>
      </c>
      <c r="R1418" s="23">
        <v>-165</v>
      </c>
      <c r="S1418" s="23">
        <v>-165</v>
      </c>
      <c r="T1418" s="23">
        <v>-165</v>
      </c>
      <c r="U1418" s="23">
        <v>-165</v>
      </c>
      <c r="V1418" s="23">
        <v>-165</v>
      </c>
      <c r="W1418" s="23">
        <v>0</v>
      </c>
      <c r="X1418" s="23">
        <v>-165</v>
      </c>
      <c r="Y1418" s="23">
        <v>0</v>
      </c>
      <c r="Z1418" s="23">
        <v>0</v>
      </c>
      <c r="AA1418" s="20" t="s">
        <v>108</v>
      </c>
      <c r="AB1418" s="20" t="s">
        <v>148</v>
      </c>
      <c r="AC1418" s="20" t="s">
        <v>110</v>
      </c>
    </row>
    <row r="1419" spans="1:29" ht="13.2" x14ac:dyDescent="0.25">
      <c r="A1419" s="20" t="s">
        <v>1183</v>
      </c>
      <c r="B1419" s="20" t="s">
        <v>6</v>
      </c>
      <c r="C1419" s="20" t="s">
        <v>6</v>
      </c>
      <c r="D1419" s="20" t="s">
        <v>17</v>
      </c>
      <c r="E1419" s="20" t="s">
        <v>17</v>
      </c>
      <c r="F1419" s="21">
        <v>43698.569444444445</v>
      </c>
      <c r="H1419" s="20" t="s">
        <v>1184</v>
      </c>
      <c r="I1419" s="20" t="s">
        <v>146</v>
      </c>
      <c r="J1419" s="22">
        <v>40082119001589</v>
      </c>
      <c r="K1419" s="20" t="s">
        <v>106</v>
      </c>
      <c r="M1419" s="20" t="s">
        <v>147</v>
      </c>
      <c r="N1419" s="20" t="s">
        <v>106</v>
      </c>
      <c r="O1419" s="22">
        <v>1</v>
      </c>
      <c r="P1419" s="23">
        <v>0</v>
      </c>
      <c r="Q1419" s="23">
        <v>0</v>
      </c>
      <c r="R1419" s="23">
        <v>180</v>
      </c>
      <c r="S1419" s="23">
        <v>180</v>
      </c>
      <c r="T1419" s="23">
        <v>180</v>
      </c>
      <c r="U1419" s="23">
        <v>180</v>
      </c>
      <c r="V1419" s="23">
        <v>180</v>
      </c>
      <c r="W1419" s="23">
        <v>0</v>
      </c>
      <c r="X1419" s="23">
        <v>180</v>
      </c>
      <c r="Y1419" s="23">
        <v>0</v>
      </c>
      <c r="Z1419" s="23">
        <v>0</v>
      </c>
      <c r="AA1419" s="20" t="s">
        <v>108</v>
      </c>
      <c r="AB1419" s="20" t="s">
        <v>148</v>
      </c>
      <c r="AC1419" s="20" t="s">
        <v>110</v>
      </c>
    </row>
    <row r="1420" spans="1:29" ht="13.2" x14ac:dyDescent="0.25">
      <c r="A1420" s="20" t="s">
        <v>1183</v>
      </c>
      <c r="B1420" s="20" t="s">
        <v>6</v>
      </c>
      <c r="C1420" s="20" t="s">
        <v>6</v>
      </c>
      <c r="D1420" s="20" t="s">
        <v>17</v>
      </c>
      <c r="E1420" s="20" t="s">
        <v>17</v>
      </c>
      <c r="F1420" s="21">
        <v>43698.569444444445</v>
      </c>
      <c r="H1420" s="20" t="s">
        <v>1184</v>
      </c>
      <c r="I1420" s="20" t="s">
        <v>392</v>
      </c>
      <c r="J1420" s="22">
        <v>40082119001559</v>
      </c>
      <c r="K1420" s="20" t="s">
        <v>106</v>
      </c>
      <c r="M1420" s="20" t="s">
        <v>393</v>
      </c>
      <c r="N1420" s="20" t="s">
        <v>141</v>
      </c>
      <c r="O1420" s="22">
        <v>-1</v>
      </c>
      <c r="P1420" s="23">
        <v>0</v>
      </c>
      <c r="Q1420" s="23">
        <v>0</v>
      </c>
      <c r="R1420" s="23">
        <v>-100</v>
      </c>
      <c r="S1420" s="23">
        <v>-100</v>
      </c>
      <c r="T1420" s="23">
        <v>-100</v>
      </c>
      <c r="U1420" s="23">
        <v>-100</v>
      </c>
      <c r="V1420" s="23">
        <v>-100</v>
      </c>
      <c r="W1420" s="23">
        <v>0</v>
      </c>
      <c r="X1420" s="23">
        <v>-100</v>
      </c>
      <c r="Y1420" s="23">
        <v>0</v>
      </c>
      <c r="Z1420" s="23">
        <v>0</v>
      </c>
      <c r="AA1420" s="20" t="s">
        <v>108</v>
      </c>
      <c r="AB1420" s="20" t="s">
        <v>148</v>
      </c>
      <c r="AC1420" s="20" t="s">
        <v>110</v>
      </c>
    </row>
    <row r="1421" spans="1:29" ht="13.2" x14ac:dyDescent="0.25">
      <c r="A1421" s="20" t="s">
        <v>1183</v>
      </c>
      <c r="B1421" s="20" t="s">
        <v>6</v>
      </c>
      <c r="C1421" s="20" t="s">
        <v>6</v>
      </c>
      <c r="D1421" s="20" t="s">
        <v>17</v>
      </c>
      <c r="E1421" s="20" t="s">
        <v>17</v>
      </c>
      <c r="F1421" s="21">
        <v>43698.569444444445</v>
      </c>
      <c r="H1421" s="20" t="s">
        <v>1184</v>
      </c>
      <c r="I1421" s="20" t="s">
        <v>392</v>
      </c>
      <c r="J1421" s="22">
        <v>40082119001589</v>
      </c>
      <c r="K1421" s="20" t="s">
        <v>106</v>
      </c>
      <c r="M1421" s="20" t="s">
        <v>393</v>
      </c>
      <c r="N1421" s="20" t="s">
        <v>141</v>
      </c>
      <c r="O1421" s="22">
        <v>-1</v>
      </c>
      <c r="P1421" s="23">
        <v>0</v>
      </c>
      <c r="Q1421" s="23">
        <v>0</v>
      </c>
      <c r="R1421" s="23">
        <v>-165</v>
      </c>
      <c r="S1421" s="23">
        <v>-165</v>
      </c>
      <c r="T1421" s="23">
        <v>-165</v>
      </c>
      <c r="U1421" s="23">
        <v>-165</v>
      </c>
      <c r="V1421" s="23">
        <v>-165</v>
      </c>
      <c r="W1421" s="23">
        <v>0</v>
      </c>
      <c r="X1421" s="23">
        <v>-165</v>
      </c>
      <c r="Y1421" s="23">
        <v>0</v>
      </c>
      <c r="Z1421" s="23">
        <v>0</v>
      </c>
      <c r="AA1421" s="20" t="s">
        <v>108</v>
      </c>
      <c r="AB1421" s="20" t="s">
        <v>148</v>
      </c>
      <c r="AC1421" s="20" t="s">
        <v>110</v>
      </c>
    </row>
    <row r="1422" spans="1:29" ht="13.2" x14ac:dyDescent="0.25">
      <c r="A1422" s="20" t="s">
        <v>1187</v>
      </c>
      <c r="B1422" s="20" t="s">
        <v>6</v>
      </c>
      <c r="C1422" s="20" t="s">
        <v>6</v>
      </c>
      <c r="D1422" s="20" t="s">
        <v>72</v>
      </c>
      <c r="E1422" s="20" t="s">
        <v>65</v>
      </c>
      <c r="F1422" s="21">
        <v>43698.570833333331</v>
      </c>
      <c r="H1422" s="20" t="s">
        <v>1188</v>
      </c>
      <c r="I1422" s="20" t="s">
        <v>424</v>
      </c>
      <c r="K1422" s="20" t="s">
        <v>106</v>
      </c>
      <c r="M1422" s="20" t="s">
        <v>425</v>
      </c>
      <c r="N1422" s="20" t="s">
        <v>106</v>
      </c>
      <c r="O1422" s="22">
        <v>1</v>
      </c>
      <c r="P1422" s="23">
        <v>6</v>
      </c>
      <c r="Q1422" s="23">
        <v>6</v>
      </c>
      <c r="R1422" s="23">
        <v>19.989999999999998</v>
      </c>
      <c r="S1422" s="23">
        <v>15</v>
      </c>
      <c r="T1422" s="23">
        <v>19.989999999999998</v>
      </c>
      <c r="U1422" s="23">
        <v>15</v>
      </c>
      <c r="V1422" s="23">
        <v>9</v>
      </c>
      <c r="X1422" s="23">
        <v>15</v>
      </c>
      <c r="Y1422" s="23">
        <v>4.99</v>
      </c>
      <c r="Z1422" s="23">
        <v>0</v>
      </c>
      <c r="AA1422" s="20" t="s">
        <v>108</v>
      </c>
      <c r="AB1422" s="20" t="s">
        <v>120</v>
      </c>
      <c r="AC1422" s="20" t="s">
        <v>110</v>
      </c>
    </row>
    <row r="1423" spans="1:29" ht="13.2" x14ac:dyDescent="0.25">
      <c r="A1423" s="20" t="s">
        <v>1189</v>
      </c>
      <c r="B1423" s="20" t="s">
        <v>6</v>
      </c>
      <c r="C1423" s="20" t="s">
        <v>6</v>
      </c>
      <c r="D1423" s="20" t="s">
        <v>65</v>
      </c>
      <c r="E1423" s="20" t="s">
        <v>65</v>
      </c>
      <c r="F1423" s="21">
        <v>43698.584722222222</v>
      </c>
      <c r="H1423" s="20" t="s">
        <v>1190</v>
      </c>
      <c r="I1423" s="20" t="s">
        <v>105</v>
      </c>
      <c r="J1423" s="22">
        <v>7163459456</v>
      </c>
      <c r="K1423" s="20" t="s">
        <v>106</v>
      </c>
      <c r="M1423" s="20" t="s">
        <v>107</v>
      </c>
      <c r="N1423" s="20" t="s">
        <v>106</v>
      </c>
      <c r="O1423" s="22">
        <v>1</v>
      </c>
      <c r="P1423" s="23">
        <v>0</v>
      </c>
      <c r="Q1423" s="23">
        <v>0</v>
      </c>
      <c r="R1423" s="23">
        <v>91.21</v>
      </c>
      <c r="S1423" s="23">
        <v>0</v>
      </c>
      <c r="T1423" s="23">
        <v>91.21</v>
      </c>
      <c r="U1423" s="23">
        <v>91.21</v>
      </c>
      <c r="V1423" s="23">
        <v>0</v>
      </c>
      <c r="X1423" s="23">
        <v>0</v>
      </c>
      <c r="Y1423" s="23">
        <v>0</v>
      </c>
      <c r="Z1423" s="23">
        <v>0</v>
      </c>
      <c r="AA1423" s="20" t="s">
        <v>108</v>
      </c>
      <c r="AB1423" s="20" t="s">
        <v>109</v>
      </c>
      <c r="AC1423" s="20" t="s">
        <v>110</v>
      </c>
    </row>
    <row r="1424" spans="1:29" ht="13.2" x14ac:dyDescent="0.25">
      <c r="A1424" s="20" t="s">
        <v>1189</v>
      </c>
      <c r="B1424" s="20" t="s">
        <v>6</v>
      </c>
      <c r="C1424" s="20" t="s">
        <v>6</v>
      </c>
      <c r="D1424" s="20" t="s">
        <v>65</v>
      </c>
      <c r="E1424" s="20" t="s">
        <v>65</v>
      </c>
      <c r="F1424" s="21">
        <v>43698.584722222222</v>
      </c>
      <c r="H1424" s="20" t="s">
        <v>1190</v>
      </c>
      <c r="I1424" s="20" t="s">
        <v>111</v>
      </c>
      <c r="J1424" s="22">
        <v>7163459456</v>
      </c>
      <c r="K1424" s="20" t="s">
        <v>106</v>
      </c>
      <c r="M1424" s="20" t="s">
        <v>112</v>
      </c>
      <c r="N1424" s="20" t="s">
        <v>106</v>
      </c>
      <c r="O1424" s="22">
        <v>1</v>
      </c>
      <c r="P1424" s="23">
        <v>0</v>
      </c>
      <c r="Q1424" s="23">
        <v>0</v>
      </c>
      <c r="R1424" s="23">
        <v>0</v>
      </c>
      <c r="S1424" s="23">
        <v>0</v>
      </c>
      <c r="T1424" s="23">
        <v>0</v>
      </c>
      <c r="U1424" s="23">
        <v>0</v>
      </c>
      <c r="V1424" s="23">
        <v>0</v>
      </c>
      <c r="X1424" s="23">
        <v>0</v>
      </c>
      <c r="Y1424" s="23">
        <v>0</v>
      </c>
      <c r="Z1424" s="23">
        <v>0</v>
      </c>
      <c r="AA1424" s="20" t="s">
        <v>108</v>
      </c>
      <c r="AB1424" s="20" t="s">
        <v>113</v>
      </c>
      <c r="AC1424" s="20" t="s">
        <v>110</v>
      </c>
    </row>
    <row r="1425" spans="1:29" ht="13.2" x14ac:dyDescent="0.25">
      <c r="A1425" s="20" t="s">
        <v>1189</v>
      </c>
      <c r="B1425" s="20" t="s">
        <v>6</v>
      </c>
      <c r="C1425" s="20" t="s">
        <v>6</v>
      </c>
      <c r="D1425" s="20" t="s">
        <v>65</v>
      </c>
      <c r="E1425" s="20" t="s">
        <v>65</v>
      </c>
      <c r="F1425" s="21">
        <v>43698.584722222222</v>
      </c>
      <c r="H1425" s="20" t="s">
        <v>1190</v>
      </c>
      <c r="I1425" s="20" t="s">
        <v>114</v>
      </c>
      <c r="J1425" s="22">
        <v>7163459456</v>
      </c>
      <c r="K1425" s="20" t="s">
        <v>106</v>
      </c>
      <c r="M1425" s="20" t="s">
        <v>115</v>
      </c>
      <c r="N1425" s="20" t="s">
        <v>106</v>
      </c>
      <c r="O1425" s="22">
        <v>1</v>
      </c>
      <c r="P1425" s="23">
        <v>0</v>
      </c>
      <c r="Q1425" s="23">
        <v>0</v>
      </c>
      <c r="R1425" s="23">
        <v>0</v>
      </c>
      <c r="S1425" s="23">
        <v>0</v>
      </c>
      <c r="T1425" s="23">
        <v>0</v>
      </c>
      <c r="U1425" s="23">
        <v>0</v>
      </c>
      <c r="V1425" s="23">
        <v>0</v>
      </c>
      <c r="W1425" s="23">
        <v>0</v>
      </c>
      <c r="X1425" s="23">
        <v>0</v>
      </c>
      <c r="Y1425" s="23">
        <v>0</v>
      </c>
      <c r="Z1425" s="23">
        <v>0</v>
      </c>
      <c r="AA1425" s="20" t="s">
        <v>108</v>
      </c>
      <c r="AB1425" s="20" t="s">
        <v>116</v>
      </c>
      <c r="AC1425" s="20" t="s">
        <v>110</v>
      </c>
    </row>
    <row r="1426" spans="1:29" ht="13.2" x14ac:dyDescent="0.25">
      <c r="A1426" s="20" t="s">
        <v>1191</v>
      </c>
      <c r="B1426" s="20" t="s">
        <v>6</v>
      </c>
      <c r="C1426" s="20" t="s">
        <v>6</v>
      </c>
      <c r="D1426" s="20" t="s">
        <v>65</v>
      </c>
      <c r="E1426" s="20" t="s">
        <v>65</v>
      </c>
      <c r="F1426" s="21">
        <v>43698.586805555555</v>
      </c>
      <c r="H1426" s="20" t="s">
        <v>498</v>
      </c>
      <c r="I1426" s="20" t="s">
        <v>105</v>
      </c>
      <c r="J1426" s="22">
        <v>7163431761</v>
      </c>
      <c r="K1426" s="20" t="s">
        <v>106</v>
      </c>
      <c r="M1426" s="20" t="s">
        <v>107</v>
      </c>
      <c r="N1426" s="20" t="s">
        <v>106</v>
      </c>
      <c r="O1426" s="22">
        <v>1</v>
      </c>
      <c r="P1426" s="23">
        <v>0</v>
      </c>
      <c r="Q1426" s="23">
        <v>0</v>
      </c>
      <c r="R1426" s="23">
        <v>125</v>
      </c>
      <c r="S1426" s="23">
        <v>0</v>
      </c>
      <c r="T1426" s="23">
        <v>125</v>
      </c>
      <c r="U1426" s="23">
        <v>125</v>
      </c>
      <c r="V1426" s="23">
        <v>0</v>
      </c>
      <c r="X1426" s="23">
        <v>0</v>
      </c>
      <c r="Y1426" s="23">
        <v>0</v>
      </c>
      <c r="Z1426" s="23">
        <v>0</v>
      </c>
      <c r="AA1426" s="20" t="s">
        <v>108</v>
      </c>
      <c r="AB1426" s="20" t="s">
        <v>109</v>
      </c>
      <c r="AC1426" s="20" t="s">
        <v>110</v>
      </c>
    </row>
    <row r="1427" spans="1:29" ht="13.2" x14ac:dyDescent="0.25">
      <c r="A1427" s="20" t="s">
        <v>1191</v>
      </c>
      <c r="B1427" s="20" t="s">
        <v>6</v>
      </c>
      <c r="C1427" s="20" t="s">
        <v>6</v>
      </c>
      <c r="D1427" s="20" t="s">
        <v>65</v>
      </c>
      <c r="E1427" s="20" t="s">
        <v>65</v>
      </c>
      <c r="F1427" s="21">
        <v>43698.586805555555</v>
      </c>
      <c r="H1427" s="20" t="s">
        <v>498</v>
      </c>
      <c r="I1427" s="20" t="s">
        <v>111</v>
      </c>
      <c r="J1427" s="22">
        <v>7163431761</v>
      </c>
      <c r="K1427" s="20" t="s">
        <v>106</v>
      </c>
      <c r="M1427" s="20" t="s">
        <v>112</v>
      </c>
      <c r="N1427" s="20" t="s">
        <v>106</v>
      </c>
      <c r="O1427" s="22">
        <v>1</v>
      </c>
      <c r="P1427" s="23">
        <v>0</v>
      </c>
      <c r="Q1427" s="23">
        <v>0</v>
      </c>
      <c r="R1427" s="23">
        <v>0</v>
      </c>
      <c r="S1427" s="23">
        <v>0</v>
      </c>
      <c r="T1427" s="23">
        <v>0</v>
      </c>
      <c r="U1427" s="23">
        <v>0</v>
      </c>
      <c r="V1427" s="23">
        <v>0</v>
      </c>
      <c r="X1427" s="23">
        <v>0</v>
      </c>
      <c r="Y1427" s="23">
        <v>0</v>
      </c>
      <c r="Z1427" s="23">
        <v>0</v>
      </c>
      <c r="AA1427" s="20" t="s">
        <v>108</v>
      </c>
      <c r="AB1427" s="20" t="s">
        <v>113</v>
      </c>
      <c r="AC1427" s="20" t="s">
        <v>110</v>
      </c>
    </row>
    <row r="1428" spans="1:29" ht="13.2" x14ac:dyDescent="0.25">
      <c r="A1428" s="20" t="s">
        <v>1191</v>
      </c>
      <c r="B1428" s="20" t="s">
        <v>6</v>
      </c>
      <c r="C1428" s="20" t="s">
        <v>6</v>
      </c>
      <c r="D1428" s="20" t="s">
        <v>65</v>
      </c>
      <c r="E1428" s="20" t="s">
        <v>65</v>
      </c>
      <c r="F1428" s="21">
        <v>43698.586805555555</v>
      </c>
      <c r="H1428" s="20" t="s">
        <v>498</v>
      </c>
      <c r="I1428" s="20" t="s">
        <v>114</v>
      </c>
      <c r="J1428" s="22">
        <v>7163431761</v>
      </c>
      <c r="K1428" s="20" t="s">
        <v>106</v>
      </c>
      <c r="M1428" s="20" t="s">
        <v>115</v>
      </c>
      <c r="N1428" s="20" t="s">
        <v>106</v>
      </c>
      <c r="O1428" s="22">
        <v>1</v>
      </c>
      <c r="P1428" s="23">
        <v>0</v>
      </c>
      <c r="Q1428" s="23">
        <v>0</v>
      </c>
      <c r="R1428" s="23">
        <v>0</v>
      </c>
      <c r="S1428" s="23">
        <v>0</v>
      </c>
      <c r="T1428" s="23">
        <v>0</v>
      </c>
      <c r="U1428" s="23">
        <v>0</v>
      </c>
      <c r="V1428" s="23">
        <v>0</v>
      </c>
      <c r="W1428" s="23">
        <v>0</v>
      </c>
      <c r="X1428" s="23">
        <v>0</v>
      </c>
      <c r="Y1428" s="23">
        <v>0</v>
      </c>
      <c r="Z1428" s="23">
        <v>0</v>
      </c>
      <c r="AA1428" s="20" t="s">
        <v>108</v>
      </c>
      <c r="AB1428" s="20" t="s">
        <v>116</v>
      </c>
      <c r="AC1428" s="20" t="s">
        <v>110</v>
      </c>
    </row>
    <row r="1429" spans="1:29" ht="13.2" x14ac:dyDescent="0.25">
      <c r="A1429" s="20" t="s">
        <v>1192</v>
      </c>
      <c r="B1429" s="20" t="s">
        <v>6</v>
      </c>
      <c r="C1429" s="20" t="s">
        <v>6</v>
      </c>
      <c r="D1429" s="20" t="s">
        <v>72</v>
      </c>
      <c r="E1429" s="20" t="s">
        <v>65</v>
      </c>
      <c r="F1429" s="21">
        <v>43698.592361111114</v>
      </c>
      <c r="H1429" s="20" t="s">
        <v>1188</v>
      </c>
      <c r="I1429" s="20" t="s">
        <v>424</v>
      </c>
      <c r="K1429" s="20" t="s">
        <v>106</v>
      </c>
      <c r="M1429" s="20" t="s">
        <v>425</v>
      </c>
      <c r="N1429" s="20" t="s">
        <v>141</v>
      </c>
      <c r="O1429" s="22">
        <v>-1</v>
      </c>
      <c r="P1429" s="23">
        <v>6</v>
      </c>
      <c r="Q1429" s="23">
        <v>-6</v>
      </c>
      <c r="R1429" s="23">
        <v>-19.989999999999998</v>
      </c>
      <c r="S1429" s="23">
        <v>-15</v>
      </c>
      <c r="T1429" s="23">
        <v>-19.989999999999998</v>
      </c>
      <c r="U1429" s="23">
        <v>-15</v>
      </c>
      <c r="V1429" s="23">
        <v>-9</v>
      </c>
      <c r="X1429" s="23">
        <v>-15</v>
      </c>
      <c r="Y1429" s="23">
        <v>-4.99</v>
      </c>
      <c r="Z1429" s="23">
        <v>0</v>
      </c>
      <c r="AA1429" s="20" t="s">
        <v>108</v>
      </c>
      <c r="AB1429" s="20" t="s">
        <v>120</v>
      </c>
      <c r="AC1429" s="20" t="s">
        <v>110</v>
      </c>
    </row>
    <row r="1430" spans="1:29" ht="13.2" x14ac:dyDescent="0.25">
      <c r="A1430" s="20" t="s">
        <v>1192</v>
      </c>
      <c r="B1430" s="20" t="s">
        <v>6</v>
      </c>
      <c r="C1430" s="20" t="s">
        <v>6</v>
      </c>
      <c r="D1430" s="20" t="s">
        <v>72</v>
      </c>
      <c r="E1430" s="20" t="s">
        <v>65</v>
      </c>
      <c r="F1430" s="21">
        <v>43698.592361111114</v>
      </c>
      <c r="H1430" s="20" t="s">
        <v>1188</v>
      </c>
      <c r="I1430" s="20" t="s">
        <v>254</v>
      </c>
      <c r="K1430" s="20" t="s">
        <v>106</v>
      </c>
      <c r="M1430" s="20" t="s">
        <v>255</v>
      </c>
      <c r="N1430" s="20" t="s">
        <v>106</v>
      </c>
      <c r="O1430" s="22">
        <v>1</v>
      </c>
      <c r="P1430" s="23">
        <v>10.65</v>
      </c>
      <c r="Q1430" s="23">
        <v>10.65</v>
      </c>
      <c r="R1430" s="23">
        <v>39.99</v>
      </c>
      <c r="S1430" s="23">
        <v>15</v>
      </c>
      <c r="T1430" s="23">
        <v>39.99</v>
      </c>
      <c r="U1430" s="23">
        <v>15</v>
      </c>
      <c r="V1430" s="23">
        <v>4.3499999999999996</v>
      </c>
      <c r="X1430" s="23">
        <v>15</v>
      </c>
      <c r="Y1430" s="23">
        <v>24.99</v>
      </c>
      <c r="Z1430" s="23">
        <v>0</v>
      </c>
      <c r="AA1430" s="20" t="s">
        <v>108</v>
      </c>
      <c r="AB1430" s="20" t="s">
        <v>256</v>
      </c>
      <c r="AC1430" s="20" t="s">
        <v>110</v>
      </c>
    </row>
    <row r="1431" spans="1:29" ht="13.2" x14ac:dyDescent="0.25">
      <c r="A1431" s="20" t="s">
        <v>1193</v>
      </c>
      <c r="B1431" s="20" t="s">
        <v>8</v>
      </c>
      <c r="C1431" s="20" t="s">
        <v>8</v>
      </c>
      <c r="D1431" s="20" t="s">
        <v>18</v>
      </c>
      <c r="E1431" s="20" t="s">
        <v>18</v>
      </c>
      <c r="F1431" s="21">
        <v>43698.59375</v>
      </c>
      <c r="H1431" s="20" t="s">
        <v>852</v>
      </c>
      <c r="I1431" s="20" t="s">
        <v>227</v>
      </c>
      <c r="K1431" s="20" t="s">
        <v>106</v>
      </c>
      <c r="M1431" s="20" t="s">
        <v>228</v>
      </c>
      <c r="N1431" s="20" t="s">
        <v>106</v>
      </c>
      <c r="O1431" s="22">
        <v>1</v>
      </c>
      <c r="P1431" s="23">
        <v>6.5</v>
      </c>
      <c r="Q1431" s="23">
        <v>6.5</v>
      </c>
      <c r="R1431" s="23">
        <v>20</v>
      </c>
      <c r="S1431" s="23">
        <v>20</v>
      </c>
      <c r="T1431" s="23">
        <v>20</v>
      </c>
      <c r="U1431" s="23">
        <v>20</v>
      </c>
      <c r="V1431" s="23">
        <v>13.5</v>
      </c>
      <c r="X1431" s="23">
        <v>20</v>
      </c>
      <c r="Y1431" s="23">
        <v>0</v>
      </c>
      <c r="Z1431" s="23">
        <v>0</v>
      </c>
      <c r="AA1431" s="20" t="s">
        <v>182</v>
      </c>
      <c r="AB1431" s="20" t="s">
        <v>229</v>
      </c>
      <c r="AC1431" s="20" t="s">
        <v>110</v>
      </c>
    </row>
    <row r="1432" spans="1:29" ht="13.2" x14ac:dyDescent="0.25">
      <c r="A1432" s="20" t="s">
        <v>1194</v>
      </c>
      <c r="B1432" s="20" t="s">
        <v>6</v>
      </c>
      <c r="C1432" s="20" t="s">
        <v>6</v>
      </c>
      <c r="D1432" s="20" t="s">
        <v>192</v>
      </c>
      <c r="E1432" s="20" t="s">
        <v>192</v>
      </c>
      <c r="F1432" s="21">
        <v>43698.595138888886</v>
      </c>
      <c r="H1432" s="20" t="s">
        <v>1195</v>
      </c>
      <c r="I1432" s="20" t="s">
        <v>348</v>
      </c>
      <c r="J1432" s="22">
        <v>353061109038096</v>
      </c>
      <c r="K1432" s="20" t="s">
        <v>106</v>
      </c>
      <c r="L1432" s="22">
        <v>288990896</v>
      </c>
      <c r="M1432" s="20" t="s">
        <v>349</v>
      </c>
      <c r="N1432" s="20" t="s">
        <v>106</v>
      </c>
      <c r="O1432" s="22">
        <v>1</v>
      </c>
      <c r="P1432" s="23">
        <v>760</v>
      </c>
      <c r="Q1432" s="23">
        <v>760</v>
      </c>
      <c r="R1432" s="23">
        <v>0</v>
      </c>
      <c r="S1432" s="23">
        <v>760</v>
      </c>
      <c r="T1432" s="23">
        <v>760</v>
      </c>
      <c r="U1432" s="23">
        <v>760</v>
      </c>
      <c r="V1432" s="23">
        <v>0</v>
      </c>
      <c r="X1432" s="23">
        <v>760</v>
      </c>
      <c r="Y1432" s="23">
        <v>-760</v>
      </c>
      <c r="Z1432" s="23">
        <v>0</v>
      </c>
      <c r="AA1432" s="20" t="s">
        <v>108</v>
      </c>
      <c r="AB1432" s="20" t="s">
        <v>169</v>
      </c>
      <c r="AC1432" s="20" t="s">
        <v>110</v>
      </c>
    </row>
    <row r="1433" spans="1:29" ht="13.2" x14ac:dyDescent="0.25">
      <c r="A1433" s="20" t="s">
        <v>1194</v>
      </c>
      <c r="B1433" s="20" t="s">
        <v>6</v>
      </c>
      <c r="C1433" s="20" t="s">
        <v>6</v>
      </c>
      <c r="D1433" s="20" t="s">
        <v>192</v>
      </c>
      <c r="E1433" s="20" t="s">
        <v>192</v>
      </c>
      <c r="F1433" s="21">
        <v>43698.595138888886</v>
      </c>
      <c r="H1433" s="20" t="s">
        <v>1195</v>
      </c>
      <c r="I1433" s="20" t="s">
        <v>128</v>
      </c>
      <c r="J1433" s="22">
        <v>7163452003</v>
      </c>
      <c r="K1433" s="20" t="s">
        <v>106</v>
      </c>
      <c r="L1433" s="22">
        <v>288990896</v>
      </c>
      <c r="M1433" s="20" t="s">
        <v>129</v>
      </c>
      <c r="N1433" s="20" t="s">
        <v>106</v>
      </c>
      <c r="O1433" s="22">
        <v>1</v>
      </c>
      <c r="P1433" s="23">
        <v>0</v>
      </c>
      <c r="Q1433" s="23">
        <v>0</v>
      </c>
      <c r="R1433" s="23">
        <v>0</v>
      </c>
      <c r="S1433" s="23">
        <v>0</v>
      </c>
      <c r="T1433" s="23">
        <v>0</v>
      </c>
      <c r="U1433" s="23">
        <v>0</v>
      </c>
      <c r="V1433" s="23">
        <v>0</v>
      </c>
      <c r="W1433" s="23">
        <v>0</v>
      </c>
      <c r="X1433" s="23">
        <v>0</v>
      </c>
      <c r="Y1433" s="23">
        <v>0</v>
      </c>
      <c r="Z1433" s="23">
        <v>0</v>
      </c>
      <c r="AA1433" s="20" t="s">
        <v>108</v>
      </c>
      <c r="AB1433" s="20" t="s">
        <v>130</v>
      </c>
      <c r="AC1433" s="20" t="s">
        <v>110</v>
      </c>
    </row>
    <row r="1434" spans="1:29" ht="13.2" x14ac:dyDescent="0.25">
      <c r="A1434" s="20" t="s">
        <v>1194</v>
      </c>
      <c r="B1434" s="20" t="s">
        <v>6</v>
      </c>
      <c r="C1434" s="20" t="s">
        <v>6</v>
      </c>
      <c r="D1434" s="20" t="s">
        <v>192</v>
      </c>
      <c r="E1434" s="20" t="s">
        <v>192</v>
      </c>
      <c r="F1434" s="21">
        <v>43698.595138888886</v>
      </c>
      <c r="H1434" s="20" t="s">
        <v>1195</v>
      </c>
      <c r="I1434" s="20" t="s">
        <v>170</v>
      </c>
      <c r="K1434" s="20" t="s">
        <v>106</v>
      </c>
      <c r="L1434" s="22">
        <v>288990896</v>
      </c>
      <c r="M1434" s="20" t="s">
        <v>171</v>
      </c>
      <c r="N1434" s="20" t="s">
        <v>106</v>
      </c>
      <c r="O1434" s="22">
        <v>1</v>
      </c>
      <c r="P1434" s="23">
        <v>0</v>
      </c>
      <c r="Q1434" s="23">
        <v>0</v>
      </c>
      <c r="R1434" s="23">
        <v>0</v>
      </c>
      <c r="S1434" s="23">
        <v>0</v>
      </c>
      <c r="T1434" s="23">
        <v>0</v>
      </c>
      <c r="U1434" s="23">
        <v>0</v>
      </c>
      <c r="V1434" s="23">
        <v>0</v>
      </c>
      <c r="W1434" s="23">
        <v>0</v>
      </c>
      <c r="X1434" s="23">
        <v>0</v>
      </c>
      <c r="Y1434" s="23">
        <v>0</v>
      </c>
      <c r="Z1434" s="23">
        <v>0</v>
      </c>
      <c r="AA1434" s="20" t="s">
        <v>108</v>
      </c>
      <c r="AB1434" s="20" t="s">
        <v>133</v>
      </c>
      <c r="AC1434" s="20" t="s">
        <v>110</v>
      </c>
    </row>
    <row r="1435" spans="1:29" ht="13.2" x14ac:dyDescent="0.25">
      <c r="A1435" s="20" t="s">
        <v>1194</v>
      </c>
      <c r="B1435" s="20" t="s">
        <v>6</v>
      </c>
      <c r="C1435" s="20" t="s">
        <v>6</v>
      </c>
      <c r="D1435" s="20" t="s">
        <v>192</v>
      </c>
      <c r="E1435" s="20" t="s">
        <v>192</v>
      </c>
      <c r="F1435" s="21">
        <v>43698.595138888886</v>
      </c>
      <c r="H1435" s="20" t="s">
        <v>1195</v>
      </c>
      <c r="I1435" s="20" t="s">
        <v>172</v>
      </c>
      <c r="J1435" s="22">
        <v>7163452003</v>
      </c>
      <c r="K1435" s="20" t="s">
        <v>106</v>
      </c>
      <c r="L1435" s="22">
        <v>288990896</v>
      </c>
      <c r="M1435" s="20" t="s">
        <v>173</v>
      </c>
      <c r="N1435" s="20" t="s">
        <v>106</v>
      </c>
      <c r="O1435" s="22">
        <v>1</v>
      </c>
      <c r="P1435" s="23">
        <v>0</v>
      </c>
      <c r="Q1435" s="23">
        <v>0</v>
      </c>
      <c r="R1435" s="23">
        <v>0</v>
      </c>
      <c r="S1435" s="23">
        <v>150</v>
      </c>
      <c r="T1435" s="23">
        <v>150</v>
      </c>
      <c r="U1435" s="23">
        <v>150</v>
      </c>
      <c r="V1435" s="23">
        <v>150</v>
      </c>
      <c r="W1435" s="23">
        <v>0</v>
      </c>
      <c r="X1435" s="23">
        <v>150</v>
      </c>
      <c r="Y1435" s="23">
        <v>-150</v>
      </c>
      <c r="Z1435" s="23">
        <v>0</v>
      </c>
      <c r="AA1435" s="20" t="s">
        <v>108</v>
      </c>
      <c r="AB1435" s="20" t="s">
        <v>136</v>
      </c>
      <c r="AC1435" s="20" t="s">
        <v>110</v>
      </c>
    </row>
    <row r="1436" spans="1:29" ht="13.2" x14ac:dyDescent="0.25">
      <c r="A1436" s="20" t="s">
        <v>1194</v>
      </c>
      <c r="B1436" s="20" t="s">
        <v>6</v>
      </c>
      <c r="C1436" s="20" t="s">
        <v>6</v>
      </c>
      <c r="D1436" s="20" t="s">
        <v>192</v>
      </c>
      <c r="E1436" s="20" t="s">
        <v>192</v>
      </c>
      <c r="F1436" s="21">
        <v>43698.595138888886</v>
      </c>
      <c r="H1436" s="20" t="s">
        <v>1195</v>
      </c>
      <c r="I1436" s="20" t="s">
        <v>407</v>
      </c>
      <c r="J1436" s="22">
        <v>7163452003</v>
      </c>
      <c r="K1436" s="20" t="s">
        <v>106</v>
      </c>
      <c r="L1436" s="22">
        <v>288990896</v>
      </c>
      <c r="M1436" s="20" t="s">
        <v>408</v>
      </c>
      <c r="N1436" s="20" t="s">
        <v>106</v>
      </c>
      <c r="O1436" s="22">
        <v>1</v>
      </c>
      <c r="P1436" s="23">
        <v>0</v>
      </c>
      <c r="Q1436" s="23">
        <v>0</v>
      </c>
      <c r="R1436" s="23">
        <v>55</v>
      </c>
      <c r="S1436" s="23">
        <v>55</v>
      </c>
      <c r="T1436" s="23">
        <v>55</v>
      </c>
      <c r="U1436" s="23">
        <v>55</v>
      </c>
      <c r="V1436" s="23">
        <v>55</v>
      </c>
      <c r="W1436" s="23">
        <v>0</v>
      </c>
      <c r="X1436" s="23">
        <v>55</v>
      </c>
      <c r="Y1436" s="23">
        <v>0</v>
      </c>
      <c r="Z1436" s="23">
        <v>0</v>
      </c>
      <c r="AA1436" s="20" t="s">
        <v>108</v>
      </c>
      <c r="AB1436" s="20" t="s">
        <v>151</v>
      </c>
      <c r="AC1436" s="20" t="s">
        <v>110</v>
      </c>
    </row>
    <row r="1437" spans="1:29" ht="13.2" x14ac:dyDescent="0.25">
      <c r="A1437" s="20" t="s">
        <v>1194</v>
      </c>
      <c r="B1437" s="20" t="s">
        <v>6</v>
      </c>
      <c r="C1437" s="20" t="s">
        <v>6</v>
      </c>
      <c r="D1437" s="20" t="s">
        <v>192</v>
      </c>
      <c r="E1437" s="20" t="s">
        <v>192</v>
      </c>
      <c r="F1437" s="21">
        <v>43698.595138888886</v>
      </c>
      <c r="H1437" s="20" t="s">
        <v>1195</v>
      </c>
      <c r="I1437" s="20" t="s">
        <v>392</v>
      </c>
      <c r="J1437" s="22">
        <v>40082119001993</v>
      </c>
      <c r="K1437" s="20" t="s">
        <v>106</v>
      </c>
      <c r="M1437" s="20" t="s">
        <v>393</v>
      </c>
      <c r="N1437" s="20" t="s">
        <v>141</v>
      </c>
      <c r="O1437" s="22">
        <v>-1</v>
      </c>
      <c r="P1437" s="23">
        <v>0</v>
      </c>
      <c r="Q1437" s="23">
        <v>0</v>
      </c>
      <c r="R1437" s="23">
        <v>-62</v>
      </c>
      <c r="S1437" s="23">
        <v>-62</v>
      </c>
      <c r="T1437" s="23">
        <v>-62</v>
      </c>
      <c r="U1437" s="23">
        <v>-62</v>
      </c>
      <c r="V1437" s="23">
        <v>-62</v>
      </c>
      <c r="W1437" s="23">
        <v>0</v>
      </c>
      <c r="X1437" s="23">
        <v>-62</v>
      </c>
      <c r="Y1437" s="23">
        <v>0</v>
      </c>
      <c r="Z1437" s="23">
        <v>0</v>
      </c>
      <c r="AA1437" s="20" t="s">
        <v>108</v>
      </c>
      <c r="AB1437" s="20" t="s">
        <v>148</v>
      </c>
      <c r="AC1437" s="20" t="s">
        <v>110</v>
      </c>
    </row>
    <row r="1438" spans="1:29" ht="13.2" x14ac:dyDescent="0.25">
      <c r="A1438" s="20" t="s">
        <v>1194</v>
      </c>
      <c r="B1438" s="20" t="s">
        <v>6</v>
      </c>
      <c r="C1438" s="20" t="s">
        <v>6</v>
      </c>
      <c r="D1438" s="20" t="s">
        <v>192</v>
      </c>
      <c r="E1438" s="20" t="s">
        <v>192</v>
      </c>
      <c r="F1438" s="21">
        <v>43698.595138888886</v>
      </c>
      <c r="H1438" s="20" t="s">
        <v>1195</v>
      </c>
      <c r="I1438" s="20" t="s">
        <v>149</v>
      </c>
      <c r="J1438" s="22">
        <v>40082119001993</v>
      </c>
      <c r="K1438" s="20" t="s">
        <v>106</v>
      </c>
      <c r="M1438" s="20" t="s">
        <v>150</v>
      </c>
      <c r="N1438" s="20" t="s">
        <v>141</v>
      </c>
      <c r="O1438" s="22">
        <v>-1</v>
      </c>
      <c r="P1438" s="23">
        <v>0</v>
      </c>
      <c r="Q1438" s="23">
        <v>0</v>
      </c>
      <c r="R1438" s="23">
        <v>-62</v>
      </c>
      <c r="S1438" s="23">
        <v>-62</v>
      </c>
      <c r="T1438" s="23">
        <v>-62</v>
      </c>
      <c r="U1438" s="23">
        <v>-62</v>
      </c>
      <c r="V1438" s="23">
        <v>-62</v>
      </c>
      <c r="W1438" s="23">
        <v>0</v>
      </c>
      <c r="X1438" s="23">
        <v>-62</v>
      </c>
      <c r="Y1438" s="23">
        <v>0</v>
      </c>
      <c r="Z1438" s="23">
        <v>0</v>
      </c>
      <c r="AA1438" s="20" t="s">
        <v>108</v>
      </c>
      <c r="AB1438" s="20" t="s">
        <v>148</v>
      </c>
      <c r="AC1438" s="20" t="s">
        <v>110</v>
      </c>
    </row>
    <row r="1439" spans="1:29" ht="13.2" x14ac:dyDescent="0.25">
      <c r="A1439" s="20" t="s">
        <v>1194</v>
      </c>
      <c r="B1439" s="20" t="s">
        <v>6</v>
      </c>
      <c r="C1439" s="20" t="s">
        <v>6</v>
      </c>
      <c r="D1439" s="20" t="s">
        <v>192</v>
      </c>
      <c r="E1439" s="20" t="s">
        <v>192</v>
      </c>
      <c r="F1439" s="21">
        <v>43698.595138888886</v>
      </c>
      <c r="H1439" s="20" t="s">
        <v>1195</v>
      </c>
      <c r="I1439" s="20" t="s">
        <v>146</v>
      </c>
      <c r="J1439" s="22">
        <v>40082119001993</v>
      </c>
      <c r="K1439" s="20" t="s">
        <v>106</v>
      </c>
      <c r="M1439" s="20" t="s">
        <v>147</v>
      </c>
      <c r="N1439" s="20" t="s">
        <v>106</v>
      </c>
      <c r="O1439" s="22">
        <v>1</v>
      </c>
      <c r="P1439" s="23">
        <v>0</v>
      </c>
      <c r="Q1439" s="23">
        <v>0</v>
      </c>
      <c r="R1439" s="23">
        <v>71.3</v>
      </c>
      <c r="S1439" s="23">
        <v>71.3</v>
      </c>
      <c r="T1439" s="23">
        <v>71.3</v>
      </c>
      <c r="U1439" s="23">
        <v>71.3</v>
      </c>
      <c r="V1439" s="23">
        <v>71.3</v>
      </c>
      <c r="W1439" s="23">
        <v>0</v>
      </c>
      <c r="X1439" s="23">
        <v>71.3</v>
      </c>
      <c r="Y1439" s="23">
        <v>0</v>
      </c>
      <c r="Z1439" s="23">
        <v>0</v>
      </c>
      <c r="AA1439" s="20" t="s">
        <v>108</v>
      </c>
      <c r="AB1439" s="20" t="s">
        <v>148</v>
      </c>
      <c r="AC1439" s="20" t="s">
        <v>110</v>
      </c>
    </row>
    <row r="1440" spans="1:29" ht="13.2" x14ac:dyDescent="0.25">
      <c r="A1440" s="20" t="s">
        <v>1194</v>
      </c>
      <c r="B1440" s="20" t="s">
        <v>6</v>
      </c>
      <c r="C1440" s="20" t="s">
        <v>6</v>
      </c>
      <c r="D1440" s="20" t="s">
        <v>192</v>
      </c>
      <c r="E1440" s="20" t="s">
        <v>192</v>
      </c>
      <c r="F1440" s="21">
        <v>43698.595138888886</v>
      </c>
      <c r="H1440" s="20" t="s">
        <v>1195</v>
      </c>
      <c r="I1440" s="20" t="s">
        <v>390</v>
      </c>
      <c r="J1440" s="22">
        <v>40082119001993</v>
      </c>
      <c r="K1440" s="20" t="s">
        <v>106</v>
      </c>
      <c r="M1440" s="20" t="s">
        <v>391</v>
      </c>
      <c r="N1440" s="20" t="s">
        <v>106</v>
      </c>
      <c r="O1440" s="22">
        <v>1</v>
      </c>
      <c r="P1440" s="23">
        <v>0</v>
      </c>
      <c r="Q1440" s="23">
        <v>0</v>
      </c>
      <c r="R1440" s="23">
        <v>62</v>
      </c>
      <c r="S1440" s="23">
        <v>62</v>
      </c>
      <c r="T1440" s="23">
        <v>62</v>
      </c>
      <c r="U1440" s="23">
        <v>62</v>
      </c>
      <c r="V1440" s="23">
        <v>62</v>
      </c>
      <c r="W1440" s="23">
        <v>0</v>
      </c>
      <c r="X1440" s="23">
        <v>62</v>
      </c>
      <c r="Y1440" s="23">
        <v>0</v>
      </c>
      <c r="Z1440" s="23">
        <v>0</v>
      </c>
      <c r="AA1440" s="20" t="s">
        <v>108</v>
      </c>
      <c r="AB1440" s="20" t="s">
        <v>148</v>
      </c>
      <c r="AC1440" s="20" t="s">
        <v>110</v>
      </c>
    </row>
    <row r="1441" spans="1:29" ht="13.2" x14ac:dyDescent="0.25">
      <c r="A1441" s="20" t="s">
        <v>1194</v>
      </c>
      <c r="B1441" s="20" t="s">
        <v>6</v>
      </c>
      <c r="C1441" s="20" t="s">
        <v>6</v>
      </c>
      <c r="D1441" s="20" t="s">
        <v>192</v>
      </c>
      <c r="E1441" s="20" t="s">
        <v>192</v>
      </c>
      <c r="F1441" s="21">
        <v>43698.595138888886</v>
      </c>
      <c r="H1441" s="20" t="s">
        <v>1195</v>
      </c>
      <c r="I1441" s="20" t="s">
        <v>519</v>
      </c>
      <c r="K1441" s="20" t="s">
        <v>106</v>
      </c>
      <c r="M1441" s="20" t="s">
        <v>520</v>
      </c>
      <c r="N1441" s="20" t="s">
        <v>106</v>
      </c>
      <c r="O1441" s="22">
        <v>1</v>
      </c>
      <c r="P1441" s="23">
        <v>5.75</v>
      </c>
      <c r="Q1441" s="23">
        <v>5.75</v>
      </c>
      <c r="R1441" s="23">
        <v>29.95</v>
      </c>
      <c r="S1441" s="23">
        <v>34.950000000000003</v>
      </c>
      <c r="T1441" s="23">
        <v>29.95</v>
      </c>
      <c r="U1441" s="23">
        <v>34.950000000000003</v>
      </c>
      <c r="V1441" s="23">
        <v>29.2</v>
      </c>
      <c r="X1441" s="23">
        <v>34.950000000000003</v>
      </c>
      <c r="Y1441" s="23">
        <v>-5</v>
      </c>
      <c r="Z1441" s="23">
        <v>0</v>
      </c>
      <c r="AA1441" s="20" t="s">
        <v>108</v>
      </c>
      <c r="AB1441" s="20" t="s">
        <v>196</v>
      </c>
      <c r="AC1441" s="20" t="s">
        <v>110</v>
      </c>
    </row>
    <row r="1442" spans="1:29" ht="13.2" x14ac:dyDescent="0.25">
      <c r="A1442" s="20" t="s">
        <v>1194</v>
      </c>
      <c r="B1442" s="20" t="s">
        <v>6</v>
      </c>
      <c r="C1442" s="20" t="s">
        <v>6</v>
      </c>
      <c r="D1442" s="20" t="s">
        <v>192</v>
      </c>
      <c r="E1442" s="20" t="s">
        <v>192</v>
      </c>
      <c r="F1442" s="21">
        <v>43698.595138888886</v>
      </c>
      <c r="H1442" s="20" t="s">
        <v>1195</v>
      </c>
      <c r="I1442" s="20" t="s">
        <v>153</v>
      </c>
      <c r="J1442" s="22">
        <v>7163452003</v>
      </c>
      <c r="K1442" s="20" t="s">
        <v>106</v>
      </c>
      <c r="L1442" s="22">
        <v>288990896</v>
      </c>
      <c r="M1442" s="20" t="s">
        <v>431</v>
      </c>
      <c r="N1442" s="20" t="s">
        <v>106</v>
      </c>
      <c r="O1442" s="22">
        <v>1</v>
      </c>
      <c r="P1442" s="23">
        <v>0</v>
      </c>
      <c r="Q1442" s="23">
        <v>0</v>
      </c>
      <c r="R1442" s="23">
        <v>0</v>
      </c>
      <c r="S1442" s="23">
        <v>0</v>
      </c>
      <c r="T1442" s="23">
        <v>0</v>
      </c>
      <c r="U1442" s="23">
        <v>0</v>
      </c>
      <c r="V1442" s="23">
        <v>0</v>
      </c>
      <c r="W1442" s="23">
        <v>0</v>
      </c>
      <c r="X1442" s="23">
        <v>0</v>
      </c>
      <c r="Y1442" s="23">
        <v>0</v>
      </c>
      <c r="Z1442" s="23">
        <v>0</v>
      </c>
      <c r="AA1442" s="20" t="s">
        <v>108</v>
      </c>
      <c r="AB1442" s="20" t="s">
        <v>152</v>
      </c>
      <c r="AC1442" s="20" t="s">
        <v>110</v>
      </c>
    </row>
    <row r="1443" spans="1:29" ht="13.2" x14ac:dyDescent="0.25">
      <c r="A1443" s="20" t="s">
        <v>1194</v>
      </c>
      <c r="B1443" s="20" t="s">
        <v>6</v>
      </c>
      <c r="C1443" s="20" t="s">
        <v>6</v>
      </c>
      <c r="D1443" s="20" t="s">
        <v>192</v>
      </c>
      <c r="E1443" s="20" t="s">
        <v>192</v>
      </c>
      <c r="F1443" s="21">
        <v>43698.595138888886</v>
      </c>
      <c r="H1443" s="20" t="s">
        <v>1195</v>
      </c>
      <c r="I1443" s="20" t="s">
        <v>154</v>
      </c>
      <c r="J1443" s="22">
        <v>7163452003</v>
      </c>
      <c r="K1443" s="20" t="s">
        <v>106</v>
      </c>
      <c r="L1443" s="22">
        <v>288990896</v>
      </c>
      <c r="M1443" s="20" t="s">
        <v>155</v>
      </c>
      <c r="N1443" s="20" t="s">
        <v>106</v>
      </c>
      <c r="O1443" s="22">
        <v>1</v>
      </c>
      <c r="P1443" s="23">
        <v>0</v>
      </c>
      <c r="Q1443" s="23">
        <v>0</v>
      </c>
      <c r="R1443" s="23">
        <v>0</v>
      </c>
      <c r="S1443" s="23">
        <v>0</v>
      </c>
      <c r="T1443" s="23">
        <v>0</v>
      </c>
      <c r="U1443" s="23">
        <v>0</v>
      </c>
      <c r="V1443" s="23">
        <v>0</v>
      </c>
      <c r="W1443" s="23">
        <v>0</v>
      </c>
      <c r="X1443" s="23">
        <v>0</v>
      </c>
      <c r="Y1443" s="23">
        <v>0</v>
      </c>
      <c r="Z1443" s="23">
        <v>0</v>
      </c>
      <c r="AA1443" s="20" t="s">
        <v>108</v>
      </c>
      <c r="AB1443" s="20" t="s">
        <v>151</v>
      </c>
      <c r="AC1443" s="20" t="s">
        <v>110</v>
      </c>
    </row>
    <row r="1444" spans="1:29" ht="13.2" x14ac:dyDescent="0.25">
      <c r="A1444" s="20" t="s">
        <v>1194</v>
      </c>
      <c r="B1444" s="20" t="s">
        <v>6</v>
      </c>
      <c r="C1444" s="20" t="s">
        <v>6</v>
      </c>
      <c r="D1444" s="20" t="s">
        <v>192</v>
      </c>
      <c r="E1444" s="20" t="s">
        <v>192</v>
      </c>
      <c r="F1444" s="21">
        <v>43698.595138888886</v>
      </c>
      <c r="H1444" s="20" t="s">
        <v>1195</v>
      </c>
      <c r="I1444" s="20" t="s">
        <v>159</v>
      </c>
      <c r="J1444" s="22">
        <v>7163452003</v>
      </c>
      <c r="K1444" s="20" t="s">
        <v>106</v>
      </c>
      <c r="L1444" s="22">
        <v>288990896</v>
      </c>
      <c r="M1444" s="20" t="s">
        <v>160</v>
      </c>
      <c r="N1444" s="20" t="s">
        <v>141</v>
      </c>
      <c r="O1444" s="22">
        <v>-1</v>
      </c>
      <c r="P1444" s="23">
        <v>0</v>
      </c>
      <c r="Q1444" s="23">
        <v>0</v>
      </c>
      <c r="R1444" s="23">
        <v>-760</v>
      </c>
      <c r="S1444" s="23">
        <v>-760</v>
      </c>
      <c r="T1444" s="23">
        <v>-760</v>
      </c>
      <c r="U1444" s="23">
        <v>-760</v>
      </c>
      <c r="V1444" s="23">
        <v>-760</v>
      </c>
      <c r="W1444" s="23">
        <v>0</v>
      </c>
      <c r="X1444" s="23">
        <v>-760</v>
      </c>
      <c r="Y1444" s="23">
        <v>0</v>
      </c>
      <c r="Z1444" s="23">
        <v>0</v>
      </c>
      <c r="AA1444" s="20" t="s">
        <v>108</v>
      </c>
      <c r="AB1444" s="20" t="s">
        <v>161</v>
      </c>
      <c r="AC1444" s="20" t="s">
        <v>110</v>
      </c>
    </row>
    <row r="1445" spans="1:29" ht="13.2" x14ac:dyDescent="0.25">
      <c r="A1445" s="20" t="s">
        <v>1194</v>
      </c>
      <c r="B1445" s="20" t="s">
        <v>6</v>
      </c>
      <c r="C1445" s="20" t="s">
        <v>6</v>
      </c>
      <c r="D1445" s="20" t="s">
        <v>192</v>
      </c>
      <c r="E1445" s="20" t="s">
        <v>192</v>
      </c>
      <c r="F1445" s="21">
        <v>43698.595138888886</v>
      </c>
      <c r="H1445" s="20" t="s">
        <v>1195</v>
      </c>
      <c r="I1445" s="20" t="s">
        <v>156</v>
      </c>
      <c r="J1445" s="22">
        <v>1701278233</v>
      </c>
      <c r="K1445" s="20" t="s">
        <v>106</v>
      </c>
      <c r="L1445" s="22">
        <v>288990896</v>
      </c>
      <c r="M1445" s="20" t="s">
        <v>157</v>
      </c>
      <c r="N1445" s="20" t="s">
        <v>106</v>
      </c>
      <c r="O1445" s="22">
        <v>1</v>
      </c>
      <c r="P1445" s="23">
        <v>0</v>
      </c>
      <c r="Q1445" s="23">
        <v>0</v>
      </c>
      <c r="R1445" s="23">
        <v>0</v>
      </c>
      <c r="S1445" s="23">
        <v>0</v>
      </c>
      <c r="T1445" s="23">
        <v>0</v>
      </c>
      <c r="U1445" s="23">
        <v>0</v>
      </c>
      <c r="V1445" s="23">
        <v>0</v>
      </c>
      <c r="W1445" s="23">
        <v>0</v>
      </c>
      <c r="X1445" s="23">
        <v>0</v>
      </c>
      <c r="Y1445" s="23">
        <v>0</v>
      </c>
      <c r="Z1445" s="23">
        <v>0</v>
      </c>
      <c r="AA1445" s="20" t="s">
        <v>108</v>
      </c>
      <c r="AB1445" s="20" t="s">
        <v>158</v>
      </c>
      <c r="AC1445" s="20" t="s">
        <v>110</v>
      </c>
    </row>
    <row r="1446" spans="1:29" ht="13.2" x14ac:dyDescent="0.25">
      <c r="A1446" s="20" t="s">
        <v>1194</v>
      </c>
      <c r="B1446" s="20" t="s">
        <v>6</v>
      </c>
      <c r="C1446" s="20" t="s">
        <v>6</v>
      </c>
      <c r="D1446" s="20" t="s">
        <v>192</v>
      </c>
      <c r="E1446" s="20" t="s">
        <v>192</v>
      </c>
      <c r="F1446" s="21">
        <v>43698.595138888886</v>
      </c>
      <c r="H1446" s="20" t="s">
        <v>1195</v>
      </c>
      <c r="I1446" s="20" t="s">
        <v>121</v>
      </c>
      <c r="K1446" s="20" t="s">
        <v>106</v>
      </c>
      <c r="M1446" s="20" t="s">
        <v>122</v>
      </c>
      <c r="N1446" s="20" t="s">
        <v>106</v>
      </c>
      <c r="O1446" s="22">
        <v>1</v>
      </c>
      <c r="P1446" s="23">
        <v>11.25</v>
      </c>
      <c r="Q1446" s="23">
        <v>11.25</v>
      </c>
      <c r="R1446" s="23">
        <v>59.99</v>
      </c>
      <c r="S1446" s="23">
        <v>49.99</v>
      </c>
      <c r="T1446" s="23">
        <v>59.99</v>
      </c>
      <c r="U1446" s="23">
        <v>49.99</v>
      </c>
      <c r="V1446" s="23">
        <v>38.74</v>
      </c>
      <c r="X1446" s="23">
        <v>49.99</v>
      </c>
      <c r="Y1446" s="23">
        <v>10</v>
      </c>
      <c r="Z1446" s="23">
        <v>0</v>
      </c>
      <c r="AA1446" s="20" t="s">
        <v>108</v>
      </c>
      <c r="AB1446" s="20" t="s">
        <v>124</v>
      </c>
      <c r="AC1446" s="20" t="s">
        <v>110</v>
      </c>
    </row>
    <row r="1447" spans="1:29" ht="13.2" x14ac:dyDescent="0.25">
      <c r="A1447" s="20" t="s">
        <v>1194</v>
      </c>
      <c r="B1447" s="20" t="s">
        <v>6</v>
      </c>
      <c r="C1447" s="20" t="s">
        <v>6</v>
      </c>
      <c r="D1447" s="20" t="s">
        <v>192</v>
      </c>
      <c r="E1447" s="20" t="s">
        <v>192</v>
      </c>
      <c r="F1447" s="21">
        <v>43698.595138888886</v>
      </c>
      <c r="H1447" s="20" t="s">
        <v>1195</v>
      </c>
      <c r="I1447" s="20" t="s">
        <v>166</v>
      </c>
      <c r="J1447" s="22">
        <v>7163452003</v>
      </c>
      <c r="K1447" s="20" t="s">
        <v>106</v>
      </c>
      <c r="L1447" s="22">
        <v>288990896</v>
      </c>
      <c r="M1447" s="20" t="s">
        <v>167</v>
      </c>
      <c r="N1447" s="20" t="s">
        <v>106</v>
      </c>
      <c r="O1447" s="22">
        <v>1</v>
      </c>
      <c r="P1447" s="23">
        <v>0</v>
      </c>
      <c r="Q1447" s="23">
        <v>0</v>
      </c>
      <c r="R1447" s="23">
        <v>9.99</v>
      </c>
      <c r="S1447" s="23">
        <v>30</v>
      </c>
      <c r="T1447" s="23">
        <v>9.99</v>
      </c>
      <c r="U1447" s="23">
        <v>30</v>
      </c>
      <c r="V1447" s="23">
        <v>30</v>
      </c>
      <c r="W1447" s="23">
        <v>0</v>
      </c>
      <c r="X1447" s="23">
        <v>30</v>
      </c>
      <c r="Y1447" s="23">
        <v>-20.010000000000002</v>
      </c>
      <c r="Z1447" s="23">
        <v>0</v>
      </c>
      <c r="AA1447" s="20" t="s">
        <v>108</v>
      </c>
      <c r="AB1447" s="20" t="s">
        <v>168</v>
      </c>
      <c r="AC1447" s="20" t="s">
        <v>110</v>
      </c>
    </row>
    <row r="1448" spans="1:29" ht="13.2" x14ac:dyDescent="0.25">
      <c r="A1448" s="20" t="s">
        <v>1194</v>
      </c>
      <c r="B1448" s="20" t="s">
        <v>6</v>
      </c>
      <c r="C1448" s="20" t="s">
        <v>6</v>
      </c>
      <c r="D1448" s="20" t="s">
        <v>192</v>
      </c>
      <c r="E1448" s="20" t="s">
        <v>192</v>
      </c>
      <c r="F1448" s="21">
        <v>43698.595138888886</v>
      </c>
      <c r="H1448" s="20" t="s">
        <v>1195</v>
      </c>
      <c r="I1448" s="20" t="s">
        <v>164</v>
      </c>
      <c r="J1448" s="22">
        <v>7163452003</v>
      </c>
      <c r="K1448" s="20" t="s">
        <v>106</v>
      </c>
      <c r="L1448" s="22">
        <v>288990896</v>
      </c>
      <c r="M1448" s="20" t="s">
        <v>165</v>
      </c>
      <c r="N1448" s="20" t="s">
        <v>106</v>
      </c>
      <c r="O1448" s="22">
        <v>1</v>
      </c>
      <c r="P1448" s="23">
        <v>0</v>
      </c>
      <c r="Q1448" s="23">
        <v>0</v>
      </c>
      <c r="R1448" s="23">
        <v>760</v>
      </c>
      <c r="S1448" s="23">
        <v>760</v>
      </c>
      <c r="T1448" s="23">
        <v>760</v>
      </c>
      <c r="U1448" s="23">
        <v>760</v>
      </c>
      <c r="V1448" s="23">
        <v>760</v>
      </c>
      <c r="W1448" s="23">
        <v>0</v>
      </c>
      <c r="X1448" s="23">
        <v>760</v>
      </c>
      <c r="Y1448" s="23">
        <v>0</v>
      </c>
      <c r="Z1448" s="23">
        <v>0</v>
      </c>
      <c r="AA1448" s="20" t="s">
        <v>108</v>
      </c>
      <c r="AB1448" s="20" t="s">
        <v>158</v>
      </c>
      <c r="AC1448" s="20" t="s">
        <v>110</v>
      </c>
    </row>
    <row r="1449" spans="1:29" ht="13.2" x14ac:dyDescent="0.25">
      <c r="A1449" s="20" t="s">
        <v>1194</v>
      </c>
      <c r="B1449" s="20" t="s">
        <v>6</v>
      </c>
      <c r="C1449" s="20" t="s">
        <v>6</v>
      </c>
      <c r="D1449" s="20" t="s">
        <v>192</v>
      </c>
      <c r="E1449" s="20" t="s">
        <v>192</v>
      </c>
      <c r="F1449" s="21">
        <v>43698.595138888886</v>
      </c>
      <c r="H1449" s="20" t="s">
        <v>1195</v>
      </c>
      <c r="I1449" s="20" t="s">
        <v>162</v>
      </c>
      <c r="J1449" s="22">
        <v>7163452003</v>
      </c>
      <c r="K1449" s="20" t="s">
        <v>106</v>
      </c>
      <c r="L1449" s="22">
        <v>288990896</v>
      </c>
      <c r="M1449" s="20" t="s">
        <v>163</v>
      </c>
      <c r="N1449" s="20" t="s">
        <v>141</v>
      </c>
      <c r="O1449" s="22">
        <v>-1</v>
      </c>
      <c r="P1449" s="23">
        <v>0</v>
      </c>
      <c r="Q1449" s="23">
        <v>0</v>
      </c>
      <c r="R1449" s="23">
        <v>-38</v>
      </c>
      <c r="S1449" s="23">
        <v>-38</v>
      </c>
      <c r="T1449" s="23">
        <v>-38</v>
      </c>
      <c r="U1449" s="23">
        <v>-38</v>
      </c>
      <c r="V1449" s="23">
        <v>-38</v>
      </c>
      <c r="W1449" s="23">
        <v>0</v>
      </c>
      <c r="X1449" s="23">
        <v>-38</v>
      </c>
      <c r="Y1449" s="23">
        <v>0</v>
      </c>
      <c r="Z1449" s="23">
        <v>0</v>
      </c>
      <c r="AA1449" s="20" t="s">
        <v>108</v>
      </c>
      <c r="AB1449" s="20" t="s">
        <v>158</v>
      </c>
      <c r="AC1449" s="20" t="s">
        <v>110</v>
      </c>
    </row>
    <row r="1450" spans="1:29" ht="13.2" x14ac:dyDescent="0.25">
      <c r="A1450" s="20" t="s">
        <v>1196</v>
      </c>
      <c r="B1450" s="20" t="s">
        <v>7</v>
      </c>
      <c r="C1450" s="20" t="s">
        <v>7</v>
      </c>
      <c r="D1450" s="20" t="s">
        <v>14</v>
      </c>
      <c r="E1450" s="20" t="s">
        <v>14</v>
      </c>
      <c r="F1450" s="21">
        <v>43698.595833333333</v>
      </c>
      <c r="H1450" s="20" t="s">
        <v>1197</v>
      </c>
      <c r="I1450" s="20" t="s">
        <v>105</v>
      </c>
      <c r="J1450" s="22">
        <v>7162609781</v>
      </c>
      <c r="K1450" s="20" t="s">
        <v>106</v>
      </c>
      <c r="M1450" s="20" t="s">
        <v>107</v>
      </c>
      <c r="N1450" s="20" t="s">
        <v>106</v>
      </c>
      <c r="O1450" s="22">
        <v>1</v>
      </c>
      <c r="P1450" s="23">
        <v>0</v>
      </c>
      <c r="Q1450" s="23">
        <v>0</v>
      </c>
      <c r="R1450" s="23">
        <v>84</v>
      </c>
      <c r="S1450" s="23">
        <v>0</v>
      </c>
      <c r="T1450" s="23">
        <v>84</v>
      </c>
      <c r="U1450" s="23">
        <v>84</v>
      </c>
      <c r="V1450" s="23">
        <v>0</v>
      </c>
      <c r="X1450" s="23">
        <v>0</v>
      </c>
      <c r="Y1450" s="23">
        <v>0</v>
      </c>
      <c r="Z1450" s="23">
        <v>0</v>
      </c>
      <c r="AA1450" s="20" t="s">
        <v>123</v>
      </c>
      <c r="AB1450" s="20" t="s">
        <v>109</v>
      </c>
      <c r="AC1450" s="20" t="s">
        <v>110</v>
      </c>
    </row>
    <row r="1451" spans="1:29" ht="13.2" x14ac:dyDescent="0.25">
      <c r="A1451" s="20" t="s">
        <v>1196</v>
      </c>
      <c r="B1451" s="20" t="s">
        <v>7</v>
      </c>
      <c r="C1451" s="20" t="s">
        <v>7</v>
      </c>
      <c r="D1451" s="20" t="s">
        <v>14</v>
      </c>
      <c r="E1451" s="20" t="s">
        <v>14</v>
      </c>
      <c r="F1451" s="21">
        <v>43698.595833333333</v>
      </c>
      <c r="H1451" s="20" t="s">
        <v>1197</v>
      </c>
      <c r="I1451" s="20" t="s">
        <v>111</v>
      </c>
      <c r="J1451" s="22">
        <v>7162609781</v>
      </c>
      <c r="K1451" s="20" t="s">
        <v>106</v>
      </c>
      <c r="M1451" s="20" t="s">
        <v>112</v>
      </c>
      <c r="N1451" s="20" t="s">
        <v>106</v>
      </c>
      <c r="O1451" s="22">
        <v>1</v>
      </c>
      <c r="P1451" s="23">
        <v>0</v>
      </c>
      <c r="Q1451" s="23">
        <v>0</v>
      </c>
      <c r="R1451" s="23">
        <v>0</v>
      </c>
      <c r="S1451" s="23">
        <v>0</v>
      </c>
      <c r="T1451" s="23">
        <v>0</v>
      </c>
      <c r="U1451" s="23">
        <v>0</v>
      </c>
      <c r="V1451" s="23">
        <v>0</v>
      </c>
      <c r="X1451" s="23">
        <v>0</v>
      </c>
      <c r="Y1451" s="23">
        <v>0</v>
      </c>
      <c r="Z1451" s="23">
        <v>0</v>
      </c>
      <c r="AA1451" s="20" t="s">
        <v>123</v>
      </c>
      <c r="AB1451" s="20" t="s">
        <v>113</v>
      </c>
      <c r="AC1451" s="20" t="s">
        <v>110</v>
      </c>
    </row>
    <row r="1452" spans="1:29" ht="13.2" x14ac:dyDescent="0.25">
      <c r="A1452" s="20" t="s">
        <v>1196</v>
      </c>
      <c r="B1452" s="20" t="s">
        <v>7</v>
      </c>
      <c r="C1452" s="20" t="s">
        <v>7</v>
      </c>
      <c r="D1452" s="20" t="s">
        <v>14</v>
      </c>
      <c r="E1452" s="20" t="s">
        <v>14</v>
      </c>
      <c r="F1452" s="21">
        <v>43698.595833333333</v>
      </c>
      <c r="H1452" s="20" t="s">
        <v>1197</v>
      </c>
      <c r="I1452" s="20" t="s">
        <v>114</v>
      </c>
      <c r="J1452" s="22">
        <v>7162609781</v>
      </c>
      <c r="K1452" s="20" t="s">
        <v>106</v>
      </c>
      <c r="M1452" s="20" t="s">
        <v>115</v>
      </c>
      <c r="N1452" s="20" t="s">
        <v>106</v>
      </c>
      <c r="O1452" s="22">
        <v>1</v>
      </c>
      <c r="P1452" s="23">
        <v>0</v>
      </c>
      <c r="Q1452" s="23">
        <v>0</v>
      </c>
      <c r="R1452" s="23">
        <v>0</v>
      </c>
      <c r="S1452" s="23">
        <v>0</v>
      </c>
      <c r="T1452" s="23">
        <v>0</v>
      </c>
      <c r="U1452" s="23">
        <v>0</v>
      </c>
      <c r="V1452" s="23">
        <v>0</v>
      </c>
      <c r="W1452" s="23">
        <v>0</v>
      </c>
      <c r="X1452" s="23">
        <v>0</v>
      </c>
      <c r="Y1452" s="23">
        <v>0</v>
      </c>
      <c r="Z1452" s="23">
        <v>0</v>
      </c>
      <c r="AA1452" s="20" t="s">
        <v>123</v>
      </c>
      <c r="AB1452" s="20" t="s">
        <v>116</v>
      </c>
      <c r="AC1452" s="20" t="s">
        <v>110</v>
      </c>
    </row>
    <row r="1453" spans="1:29" ht="13.2" x14ac:dyDescent="0.25">
      <c r="A1453" s="20" t="s">
        <v>1198</v>
      </c>
      <c r="B1453" s="20" t="s">
        <v>7</v>
      </c>
      <c r="C1453" s="20" t="s">
        <v>7</v>
      </c>
      <c r="D1453" s="20" t="s">
        <v>14</v>
      </c>
      <c r="E1453" s="20" t="s">
        <v>14</v>
      </c>
      <c r="F1453" s="21">
        <v>43698.603472222225</v>
      </c>
      <c r="H1453" s="20" t="s">
        <v>1199</v>
      </c>
      <c r="I1453" s="20" t="s">
        <v>308</v>
      </c>
      <c r="K1453" s="20" t="s">
        <v>106</v>
      </c>
      <c r="M1453" s="20" t="s">
        <v>309</v>
      </c>
      <c r="N1453" s="20" t="s">
        <v>106</v>
      </c>
      <c r="O1453" s="22">
        <v>1</v>
      </c>
      <c r="P1453" s="23">
        <v>2.25</v>
      </c>
      <c r="Q1453" s="23">
        <v>2.25</v>
      </c>
      <c r="R1453" s="23">
        <v>20</v>
      </c>
      <c r="S1453" s="23">
        <v>14.99</v>
      </c>
      <c r="T1453" s="23">
        <v>20</v>
      </c>
      <c r="U1453" s="23">
        <v>14.99</v>
      </c>
      <c r="V1453" s="23">
        <v>12.74</v>
      </c>
      <c r="X1453" s="23">
        <v>14.99</v>
      </c>
      <c r="Y1453" s="23">
        <v>5.01</v>
      </c>
      <c r="Z1453" s="23">
        <v>0</v>
      </c>
      <c r="AA1453" s="20" t="s">
        <v>123</v>
      </c>
      <c r="AB1453" s="20" t="s">
        <v>310</v>
      </c>
      <c r="AC1453" s="20" t="s">
        <v>110</v>
      </c>
    </row>
    <row r="1454" spans="1:29" ht="13.2" x14ac:dyDescent="0.25">
      <c r="A1454" s="20" t="s">
        <v>1200</v>
      </c>
      <c r="B1454" s="20" t="s">
        <v>6</v>
      </c>
      <c r="C1454" s="20" t="s">
        <v>6</v>
      </c>
      <c r="D1454" s="20" t="s">
        <v>20</v>
      </c>
      <c r="E1454" s="20" t="s">
        <v>192</v>
      </c>
      <c r="F1454" s="21">
        <v>43698.604861111111</v>
      </c>
      <c r="H1454" s="20" t="s">
        <v>1201</v>
      </c>
      <c r="I1454" s="20" t="s">
        <v>1202</v>
      </c>
      <c r="K1454" s="20" t="s">
        <v>106</v>
      </c>
      <c r="M1454" s="20" t="s">
        <v>1203</v>
      </c>
      <c r="N1454" s="20" t="s">
        <v>141</v>
      </c>
      <c r="O1454" s="22">
        <v>-1</v>
      </c>
      <c r="P1454" s="23">
        <v>4.8499999999999996</v>
      </c>
      <c r="Q1454" s="23">
        <v>-4.8499999999999996</v>
      </c>
      <c r="R1454" s="23">
        <v>-24.99</v>
      </c>
      <c r="S1454" s="23">
        <v>-9.99</v>
      </c>
      <c r="T1454" s="23">
        <v>-24.99</v>
      </c>
      <c r="U1454" s="23">
        <v>-9.99</v>
      </c>
      <c r="V1454" s="23">
        <v>-5.14</v>
      </c>
      <c r="X1454" s="23">
        <v>-9.99</v>
      </c>
      <c r="Y1454" s="23">
        <v>-15</v>
      </c>
      <c r="Z1454" s="23">
        <v>0</v>
      </c>
      <c r="AA1454" s="20" t="s">
        <v>108</v>
      </c>
      <c r="AB1454" s="20" t="s">
        <v>310</v>
      </c>
      <c r="AC1454" s="20" t="s">
        <v>110</v>
      </c>
    </row>
    <row r="1455" spans="1:29" ht="13.2" x14ac:dyDescent="0.25">
      <c r="A1455" s="20" t="s">
        <v>1200</v>
      </c>
      <c r="B1455" s="20" t="s">
        <v>6</v>
      </c>
      <c r="C1455" s="20" t="s">
        <v>6</v>
      </c>
      <c r="D1455" s="20" t="s">
        <v>20</v>
      </c>
      <c r="E1455" s="20" t="s">
        <v>192</v>
      </c>
      <c r="F1455" s="21">
        <v>43698.604861111111</v>
      </c>
      <c r="H1455" s="20" t="s">
        <v>1201</v>
      </c>
      <c r="I1455" s="20" t="s">
        <v>1202</v>
      </c>
      <c r="K1455" s="20" t="s">
        <v>106</v>
      </c>
      <c r="M1455" s="20" t="s">
        <v>1203</v>
      </c>
      <c r="N1455" s="20" t="s">
        <v>106</v>
      </c>
      <c r="O1455" s="22">
        <v>1</v>
      </c>
      <c r="P1455" s="23">
        <v>4.8499999999999996</v>
      </c>
      <c r="Q1455" s="23">
        <v>4.8499999999999996</v>
      </c>
      <c r="R1455" s="23">
        <v>24.99</v>
      </c>
      <c r="S1455" s="23">
        <v>9.99</v>
      </c>
      <c r="T1455" s="23">
        <v>24.99</v>
      </c>
      <c r="U1455" s="23">
        <v>9.99</v>
      </c>
      <c r="V1455" s="23">
        <v>5.14</v>
      </c>
      <c r="X1455" s="23">
        <v>9.99</v>
      </c>
      <c r="Y1455" s="23">
        <v>15</v>
      </c>
      <c r="Z1455" s="23">
        <v>0</v>
      </c>
      <c r="AA1455" s="20" t="s">
        <v>108</v>
      </c>
      <c r="AB1455" s="20" t="s">
        <v>310</v>
      </c>
      <c r="AC1455" s="20" t="s">
        <v>110</v>
      </c>
    </row>
    <row r="1456" spans="1:29" ht="13.2" x14ac:dyDescent="0.25">
      <c r="A1456" s="20" t="s">
        <v>1204</v>
      </c>
      <c r="B1456" s="20" t="s">
        <v>6</v>
      </c>
      <c r="C1456" s="20" t="s">
        <v>6</v>
      </c>
      <c r="D1456" s="20" t="s">
        <v>15</v>
      </c>
      <c r="E1456" s="20" t="s">
        <v>192</v>
      </c>
      <c r="F1456" s="21">
        <v>43698.606944444444</v>
      </c>
      <c r="H1456" s="20" t="s">
        <v>1201</v>
      </c>
      <c r="I1456" s="20" t="s">
        <v>1202</v>
      </c>
      <c r="K1456" s="20" t="s">
        <v>106</v>
      </c>
      <c r="M1456" s="20" t="s">
        <v>1203</v>
      </c>
      <c r="N1456" s="20" t="s">
        <v>141</v>
      </c>
      <c r="O1456" s="22">
        <v>-1</v>
      </c>
      <c r="P1456" s="23">
        <v>4.8499999999999996</v>
      </c>
      <c r="Q1456" s="23">
        <v>-4.8499999999999996</v>
      </c>
      <c r="R1456" s="23">
        <v>-24.99</v>
      </c>
      <c r="S1456" s="23">
        <v>-9.99</v>
      </c>
      <c r="T1456" s="23">
        <v>-24.99</v>
      </c>
      <c r="U1456" s="23">
        <v>-9.99</v>
      </c>
      <c r="V1456" s="23">
        <v>-5.14</v>
      </c>
      <c r="X1456" s="23">
        <v>-9.99</v>
      </c>
      <c r="Y1456" s="23">
        <v>-15</v>
      </c>
      <c r="Z1456" s="23">
        <v>0</v>
      </c>
      <c r="AA1456" s="20" t="s">
        <v>108</v>
      </c>
      <c r="AB1456" s="20" t="s">
        <v>310</v>
      </c>
      <c r="AC1456" s="20" t="s">
        <v>110</v>
      </c>
    </row>
    <row r="1457" spans="1:29" ht="13.2" x14ac:dyDescent="0.25">
      <c r="A1457" s="20" t="s">
        <v>1204</v>
      </c>
      <c r="B1457" s="20" t="s">
        <v>6</v>
      </c>
      <c r="C1457" s="20" t="s">
        <v>6</v>
      </c>
      <c r="D1457" s="20" t="s">
        <v>15</v>
      </c>
      <c r="E1457" s="20" t="s">
        <v>192</v>
      </c>
      <c r="F1457" s="21">
        <v>43698.606944444444</v>
      </c>
      <c r="H1457" s="20" t="s">
        <v>1201</v>
      </c>
      <c r="I1457" s="20" t="s">
        <v>321</v>
      </c>
      <c r="K1457" s="20" t="s">
        <v>106</v>
      </c>
      <c r="M1457" s="20" t="s">
        <v>322</v>
      </c>
      <c r="N1457" s="20" t="s">
        <v>106</v>
      </c>
      <c r="O1457" s="22">
        <v>1</v>
      </c>
      <c r="P1457" s="23">
        <v>3.15</v>
      </c>
      <c r="Q1457" s="23">
        <v>3.15</v>
      </c>
      <c r="R1457" s="23">
        <v>19.989999999999998</v>
      </c>
      <c r="S1457" s="23">
        <v>9.99</v>
      </c>
      <c r="T1457" s="23">
        <v>19.989999999999998</v>
      </c>
      <c r="U1457" s="23">
        <v>9.99</v>
      </c>
      <c r="V1457" s="23">
        <v>6.84</v>
      </c>
      <c r="X1457" s="23">
        <v>9.99</v>
      </c>
      <c r="Y1457" s="23">
        <v>10</v>
      </c>
      <c r="Z1457" s="23">
        <v>0</v>
      </c>
      <c r="AA1457" s="20" t="s">
        <v>108</v>
      </c>
      <c r="AB1457" s="20" t="s">
        <v>310</v>
      </c>
      <c r="AC1457" s="20" t="s">
        <v>110</v>
      </c>
    </row>
    <row r="1458" spans="1:29" ht="13.2" x14ac:dyDescent="0.25">
      <c r="A1458" s="20" t="s">
        <v>1205</v>
      </c>
      <c r="B1458" s="20" t="s">
        <v>8</v>
      </c>
      <c r="C1458" s="20" t="s">
        <v>8</v>
      </c>
      <c r="D1458" s="20" t="s">
        <v>11</v>
      </c>
      <c r="E1458" s="20" t="s">
        <v>11</v>
      </c>
      <c r="F1458" s="21">
        <v>43698.624305555553</v>
      </c>
      <c r="H1458" s="20" t="s">
        <v>1206</v>
      </c>
      <c r="I1458" s="20" t="s">
        <v>521</v>
      </c>
      <c r="J1458" s="22">
        <v>356983100326153</v>
      </c>
      <c r="K1458" s="20" t="s">
        <v>106</v>
      </c>
      <c r="L1458" s="22">
        <v>285990995</v>
      </c>
      <c r="M1458" s="20" t="s">
        <v>522</v>
      </c>
      <c r="N1458" s="20" t="s">
        <v>106</v>
      </c>
      <c r="O1458" s="22">
        <v>1</v>
      </c>
      <c r="P1458" s="23">
        <v>145.76</v>
      </c>
      <c r="Q1458" s="23">
        <v>145.76</v>
      </c>
      <c r="R1458" s="23">
        <v>0</v>
      </c>
      <c r="S1458" s="23">
        <v>210</v>
      </c>
      <c r="T1458" s="23">
        <v>210</v>
      </c>
      <c r="U1458" s="23">
        <v>210</v>
      </c>
      <c r="V1458" s="23">
        <v>64.239999999999995</v>
      </c>
      <c r="X1458" s="23">
        <v>210</v>
      </c>
      <c r="Y1458" s="23">
        <v>-210</v>
      </c>
      <c r="Z1458" s="23">
        <v>0</v>
      </c>
      <c r="AA1458" s="20" t="s">
        <v>182</v>
      </c>
      <c r="AB1458" s="20" t="s">
        <v>127</v>
      </c>
      <c r="AC1458" s="20" t="s">
        <v>110</v>
      </c>
    </row>
    <row r="1459" spans="1:29" ht="13.2" x14ac:dyDescent="0.25">
      <c r="A1459" s="20" t="s">
        <v>1205</v>
      </c>
      <c r="B1459" s="20" t="s">
        <v>8</v>
      </c>
      <c r="C1459" s="20" t="s">
        <v>8</v>
      </c>
      <c r="D1459" s="20" t="s">
        <v>11</v>
      </c>
      <c r="E1459" s="20" t="s">
        <v>11</v>
      </c>
      <c r="F1459" s="21">
        <v>43698.624305555553</v>
      </c>
      <c r="H1459" s="20" t="s">
        <v>1206</v>
      </c>
      <c r="I1459" s="20" t="s">
        <v>128</v>
      </c>
      <c r="J1459" s="22">
        <v>7165609226</v>
      </c>
      <c r="K1459" s="20" t="s">
        <v>106</v>
      </c>
      <c r="L1459" s="22">
        <v>285990995</v>
      </c>
      <c r="M1459" s="20" t="s">
        <v>129</v>
      </c>
      <c r="N1459" s="20" t="s">
        <v>106</v>
      </c>
      <c r="O1459" s="22">
        <v>1</v>
      </c>
      <c r="P1459" s="23">
        <v>0</v>
      </c>
      <c r="Q1459" s="23">
        <v>0</v>
      </c>
      <c r="R1459" s="23">
        <v>0</v>
      </c>
      <c r="S1459" s="23">
        <v>0</v>
      </c>
      <c r="T1459" s="23">
        <v>0</v>
      </c>
      <c r="U1459" s="23">
        <v>0</v>
      </c>
      <c r="V1459" s="23">
        <v>0</v>
      </c>
      <c r="W1459" s="23">
        <v>0</v>
      </c>
      <c r="X1459" s="23">
        <v>0</v>
      </c>
      <c r="Y1459" s="23">
        <v>0</v>
      </c>
      <c r="Z1459" s="23">
        <v>0</v>
      </c>
      <c r="AA1459" s="20" t="s">
        <v>182</v>
      </c>
      <c r="AB1459" s="20" t="s">
        <v>130</v>
      </c>
      <c r="AC1459" s="20" t="s">
        <v>110</v>
      </c>
    </row>
    <row r="1460" spans="1:29" ht="13.2" x14ac:dyDescent="0.25">
      <c r="A1460" s="20" t="s">
        <v>1205</v>
      </c>
      <c r="B1460" s="20" t="s">
        <v>8</v>
      </c>
      <c r="C1460" s="20" t="s">
        <v>8</v>
      </c>
      <c r="D1460" s="20" t="s">
        <v>11</v>
      </c>
      <c r="E1460" s="20" t="s">
        <v>11</v>
      </c>
      <c r="F1460" s="21">
        <v>43698.624305555553</v>
      </c>
      <c r="H1460" s="20" t="s">
        <v>1206</v>
      </c>
      <c r="I1460" s="20" t="s">
        <v>131</v>
      </c>
      <c r="K1460" s="20" t="s">
        <v>106</v>
      </c>
      <c r="L1460" s="22">
        <v>285990995</v>
      </c>
      <c r="M1460" s="20" t="s">
        <v>132</v>
      </c>
      <c r="N1460" s="20" t="s">
        <v>106</v>
      </c>
      <c r="O1460" s="22">
        <v>1</v>
      </c>
      <c r="P1460" s="23">
        <v>0</v>
      </c>
      <c r="Q1460" s="23">
        <v>0</v>
      </c>
      <c r="R1460" s="23">
        <v>0</v>
      </c>
      <c r="S1460" s="23">
        <v>0</v>
      </c>
      <c r="T1460" s="23">
        <v>0</v>
      </c>
      <c r="U1460" s="23">
        <v>0</v>
      </c>
      <c r="V1460" s="23">
        <v>0</v>
      </c>
      <c r="W1460" s="23">
        <v>0</v>
      </c>
      <c r="X1460" s="23">
        <v>0</v>
      </c>
      <c r="Y1460" s="23">
        <v>0</v>
      </c>
      <c r="Z1460" s="23">
        <v>0</v>
      </c>
      <c r="AA1460" s="20" t="s">
        <v>182</v>
      </c>
      <c r="AB1460" s="20" t="s">
        <v>133</v>
      </c>
      <c r="AC1460" s="20" t="s">
        <v>110</v>
      </c>
    </row>
    <row r="1461" spans="1:29" ht="13.2" x14ac:dyDescent="0.25">
      <c r="A1461" s="20" t="s">
        <v>1205</v>
      </c>
      <c r="B1461" s="20" t="s">
        <v>8</v>
      </c>
      <c r="C1461" s="20" t="s">
        <v>8</v>
      </c>
      <c r="D1461" s="20" t="s">
        <v>11</v>
      </c>
      <c r="E1461" s="20" t="s">
        <v>11</v>
      </c>
      <c r="F1461" s="21">
        <v>43698.624305555553</v>
      </c>
      <c r="H1461" s="20" t="s">
        <v>1206</v>
      </c>
      <c r="I1461" s="20" t="s">
        <v>134</v>
      </c>
      <c r="J1461" s="22">
        <v>7165609226</v>
      </c>
      <c r="K1461" s="20" t="s">
        <v>106</v>
      </c>
      <c r="L1461" s="22">
        <v>285990995</v>
      </c>
      <c r="M1461" s="20" t="s">
        <v>135</v>
      </c>
      <c r="N1461" s="20" t="s">
        <v>106</v>
      </c>
      <c r="O1461" s="22">
        <v>1</v>
      </c>
      <c r="P1461" s="23">
        <v>0</v>
      </c>
      <c r="Q1461" s="23">
        <v>0</v>
      </c>
      <c r="R1461" s="23">
        <v>0</v>
      </c>
      <c r="S1461" s="23">
        <v>150</v>
      </c>
      <c r="T1461" s="23">
        <v>150</v>
      </c>
      <c r="U1461" s="23">
        <v>150</v>
      </c>
      <c r="V1461" s="23">
        <v>150</v>
      </c>
      <c r="W1461" s="23">
        <v>0</v>
      </c>
      <c r="X1461" s="23">
        <v>150</v>
      </c>
      <c r="Y1461" s="23">
        <v>-150</v>
      </c>
      <c r="Z1461" s="23">
        <v>0</v>
      </c>
      <c r="AA1461" s="20" t="s">
        <v>182</v>
      </c>
      <c r="AB1461" s="20" t="s">
        <v>136</v>
      </c>
      <c r="AC1461" s="20" t="s">
        <v>110</v>
      </c>
    </row>
    <row r="1462" spans="1:29" ht="13.2" x14ac:dyDescent="0.25">
      <c r="A1462" s="20" t="s">
        <v>1205</v>
      </c>
      <c r="B1462" s="20" t="s">
        <v>8</v>
      </c>
      <c r="C1462" s="20" t="s">
        <v>8</v>
      </c>
      <c r="D1462" s="20" t="s">
        <v>11</v>
      </c>
      <c r="E1462" s="20" t="s">
        <v>11</v>
      </c>
      <c r="F1462" s="21">
        <v>43698.624305555553</v>
      </c>
      <c r="H1462" s="20" t="s">
        <v>1206</v>
      </c>
      <c r="I1462" s="20" t="s">
        <v>156</v>
      </c>
      <c r="J1462" s="22">
        <v>1701281921</v>
      </c>
      <c r="K1462" s="20" t="s">
        <v>106</v>
      </c>
      <c r="L1462" s="22">
        <v>285990995</v>
      </c>
      <c r="M1462" s="20" t="s">
        <v>157</v>
      </c>
      <c r="N1462" s="20" t="s">
        <v>106</v>
      </c>
      <c r="O1462" s="22">
        <v>1</v>
      </c>
      <c r="P1462" s="23">
        <v>0</v>
      </c>
      <c r="Q1462" s="23">
        <v>0</v>
      </c>
      <c r="R1462" s="23">
        <v>0</v>
      </c>
      <c r="S1462" s="23">
        <v>0</v>
      </c>
      <c r="T1462" s="23">
        <v>0</v>
      </c>
      <c r="U1462" s="23">
        <v>0</v>
      </c>
      <c r="V1462" s="23">
        <v>0</v>
      </c>
      <c r="W1462" s="23">
        <v>0</v>
      </c>
      <c r="X1462" s="23">
        <v>0</v>
      </c>
      <c r="Y1462" s="23">
        <v>0</v>
      </c>
      <c r="Z1462" s="23">
        <v>0</v>
      </c>
      <c r="AA1462" s="20" t="s">
        <v>182</v>
      </c>
      <c r="AB1462" s="20" t="s">
        <v>158</v>
      </c>
      <c r="AC1462" s="20" t="s">
        <v>110</v>
      </c>
    </row>
    <row r="1463" spans="1:29" ht="13.2" x14ac:dyDescent="0.25">
      <c r="A1463" s="20" t="s">
        <v>1205</v>
      </c>
      <c r="B1463" s="20" t="s">
        <v>8</v>
      </c>
      <c r="C1463" s="20" t="s">
        <v>8</v>
      </c>
      <c r="D1463" s="20" t="s">
        <v>11</v>
      </c>
      <c r="E1463" s="20" t="s">
        <v>11</v>
      </c>
      <c r="F1463" s="21">
        <v>43698.624305555553</v>
      </c>
      <c r="H1463" s="20" t="s">
        <v>1206</v>
      </c>
      <c r="I1463" s="20" t="s">
        <v>201</v>
      </c>
      <c r="J1463" s="22">
        <v>355420105918735</v>
      </c>
      <c r="K1463" s="20" t="s">
        <v>106</v>
      </c>
      <c r="L1463" s="22">
        <v>284991064</v>
      </c>
      <c r="M1463" s="20" t="s">
        <v>202</v>
      </c>
      <c r="N1463" s="20" t="s">
        <v>106</v>
      </c>
      <c r="O1463" s="22">
        <v>1</v>
      </c>
      <c r="P1463" s="23">
        <v>184.47</v>
      </c>
      <c r="Q1463" s="23">
        <v>184.47</v>
      </c>
      <c r="R1463" s="23">
        <v>0</v>
      </c>
      <c r="S1463" s="23">
        <v>50</v>
      </c>
      <c r="T1463" s="23">
        <v>149.99</v>
      </c>
      <c r="U1463" s="23">
        <v>50</v>
      </c>
      <c r="V1463" s="23">
        <v>-134.47</v>
      </c>
      <c r="X1463" s="23">
        <v>50</v>
      </c>
      <c r="Y1463" s="23">
        <v>-50</v>
      </c>
      <c r="Z1463" s="23">
        <v>0</v>
      </c>
      <c r="AA1463" s="20" t="s">
        <v>182</v>
      </c>
      <c r="AB1463" s="20" t="s">
        <v>203</v>
      </c>
      <c r="AC1463" s="20" t="s">
        <v>110</v>
      </c>
    </row>
    <row r="1464" spans="1:29" ht="13.2" x14ac:dyDescent="0.25">
      <c r="A1464" s="20" t="s">
        <v>1205</v>
      </c>
      <c r="B1464" s="20" t="s">
        <v>8</v>
      </c>
      <c r="C1464" s="20" t="s">
        <v>8</v>
      </c>
      <c r="D1464" s="20" t="s">
        <v>11</v>
      </c>
      <c r="E1464" s="20" t="s">
        <v>11</v>
      </c>
      <c r="F1464" s="21">
        <v>43698.624305555553</v>
      </c>
      <c r="H1464" s="20" t="s">
        <v>1206</v>
      </c>
      <c r="I1464" s="20" t="s">
        <v>28</v>
      </c>
      <c r="J1464" s="22">
        <v>7169233743</v>
      </c>
      <c r="K1464" s="20" t="s">
        <v>106</v>
      </c>
      <c r="L1464" s="22">
        <v>284991064</v>
      </c>
      <c r="M1464" s="20" t="s">
        <v>29</v>
      </c>
      <c r="N1464" s="20" t="s">
        <v>106</v>
      </c>
      <c r="O1464" s="22">
        <v>1</v>
      </c>
      <c r="P1464" s="23">
        <v>0</v>
      </c>
      <c r="Q1464" s="23">
        <v>0</v>
      </c>
      <c r="R1464" s="23">
        <v>0</v>
      </c>
      <c r="S1464" s="23">
        <v>175</v>
      </c>
      <c r="T1464" s="23">
        <v>175</v>
      </c>
      <c r="U1464" s="23">
        <v>175</v>
      </c>
      <c r="V1464" s="23">
        <v>175</v>
      </c>
      <c r="W1464" s="23">
        <v>0</v>
      </c>
      <c r="X1464" s="23">
        <v>175</v>
      </c>
      <c r="Y1464" s="23">
        <v>-175</v>
      </c>
      <c r="Z1464" s="23">
        <v>0</v>
      </c>
      <c r="AA1464" s="20" t="s">
        <v>182</v>
      </c>
      <c r="AB1464" s="20" t="s">
        <v>204</v>
      </c>
      <c r="AC1464" s="20" t="s">
        <v>110</v>
      </c>
    </row>
    <row r="1465" spans="1:29" ht="13.2" x14ac:dyDescent="0.25">
      <c r="A1465" s="20" t="s">
        <v>1205</v>
      </c>
      <c r="B1465" s="20" t="s">
        <v>8</v>
      </c>
      <c r="C1465" s="20" t="s">
        <v>8</v>
      </c>
      <c r="D1465" s="20" t="s">
        <v>11</v>
      </c>
      <c r="E1465" s="20" t="s">
        <v>11</v>
      </c>
      <c r="F1465" s="21">
        <v>43698.624305555553</v>
      </c>
      <c r="H1465" s="20" t="s">
        <v>1206</v>
      </c>
      <c r="I1465" s="20" t="s">
        <v>205</v>
      </c>
      <c r="K1465" s="20" t="s">
        <v>106</v>
      </c>
      <c r="L1465" s="22">
        <v>284991064</v>
      </c>
      <c r="M1465" s="20" t="s">
        <v>206</v>
      </c>
      <c r="N1465" s="20" t="s">
        <v>106</v>
      </c>
      <c r="O1465" s="22">
        <v>1</v>
      </c>
      <c r="P1465" s="23">
        <v>0</v>
      </c>
      <c r="Q1465" s="23">
        <v>0</v>
      </c>
      <c r="R1465" s="23">
        <v>0</v>
      </c>
      <c r="S1465" s="23">
        <v>0</v>
      </c>
      <c r="T1465" s="23">
        <v>0</v>
      </c>
      <c r="U1465" s="23">
        <v>0</v>
      </c>
      <c r="V1465" s="23">
        <v>0</v>
      </c>
      <c r="W1465" s="23">
        <v>0</v>
      </c>
      <c r="X1465" s="23">
        <v>0</v>
      </c>
      <c r="Y1465" s="23">
        <v>0</v>
      </c>
      <c r="Z1465" s="23">
        <v>0</v>
      </c>
      <c r="AA1465" s="20" t="s">
        <v>182</v>
      </c>
      <c r="AB1465" s="20" t="s">
        <v>133</v>
      </c>
      <c r="AC1465" s="20" t="s">
        <v>110</v>
      </c>
    </row>
    <row r="1466" spans="1:29" ht="13.2" x14ac:dyDescent="0.25">
      <c r="A1466" s="20" t="s">
        <v>1205</v>
      </c>
      <c r="B1466" s="20" t="s">
        <v>8</v>
      </c>
      <c r="C1466" s="20" t="s">
        <v>8</v>
      </c>
      <c r="D1466" s="20" t="s">
        <v>11</v>
      </c>
      <c r="E1466" s="20" t="s">
        <v>11</v>
      </c>
      <c r="F1466" s="21">
        <v>43698.624305555553</v>
      </c>
      <c r="H1466" s="20" t="s">
        <v>1206</v>
      </c>
      <c r="I1466" s="20" t="s">
        <v>207</v>
      </c>
      <c r="J1466" s="22">
        <v>7169233743</v>
      </c>
      <c r="K1466" s="20" t="s">
        <v>106</v>
      </c>
      <c r="L1466" s="22">
        <v>284991064</v>
      </c>
      <c r="M1466" s="20" t="s">
        <v>208</v>
      </c>
      <c r="N1466" s="20" t="s">
        <v>106</v>
      </c>
      <c r="O1466" s="22">
        <v>1</v>
      </c>
      <c r="P1466" s="23">
        <v>0</v>
      </c>
      <c r="Q1466" s="23">
        <v>0</v>
      </c>
      <c r="R1466" s="23">
        <v>0</v>
      </c>
      <c r="S1466" s="23">
        <v>0</v>
      </c>
      <c r="T1466" s="23">
        <v>0</v>
      </c>
      <c r="U1466" s="23">
        <v>0</v>
      </c>
      <c r="V1466" s="23">
        <v>0</v>
      </c>
      <c r="W1466" s="23">
        <v>0</v>
      </c>
      <c r="X1466" s="23">
        <v>0</v>
      </c>
      <c r="Y1466" s="23">
        <v>0</v>
      </c>
      <c r="Z1466" s="23">
        <v>0</v>
      </c>
      <c r="AA1466" s="20" t="s">
        <v>182</v>
      </c>
      <c r="AB1466" s="20" t="s">
        <v>136</v>
      </c>
      <c r="AC1466" s="20" t="s">
        <v>110</v>
      </c>
    </row>
    <row r="1467" spans="1:29" ht="13.2" x14ac:dyDescent="0.25">
      <c r="A1467" s="20" t="s">
        <v>1205</v>
      </c>
      <c r="B1467" s="20" t="s">
        <v>8</v>
      </c>
      <c r="C1467" s="20" t="s">
        <v>8</v>
      </c>
      <c r="D1467" s="20" t="s">
        <v>11</v>
      </c>
      <c r="E1467" s="20" t="s">
        <v>11</v>
      </c>
      <c r="F1467" s="21">
        <v>43698.624305555553</v>
      </c>
      <c r="H1467" s="20" t="s">
        <v>1206</v>
      </c>
      <c r="I1467" s="20" t="s">
        <v>164</v>
      </c>
      <c r="J1467" s="22">
        <v>7165609226</v>
      </c>
      <c r="K1467" s="20" t="s">
        <v>106</v>
      </c>
      <c r="L1467" s="22">
        <v>285990995</v>
      </c>
      <c r="M1467" s="20" t="s">
        <v>165</v>
      </c>
      <c r="N1467" s="20" t="s">
        <v>106</v>
      </c>
      <c r="O1467" s="22">
        <v>1</v>
      </c>
      <c r="P1467" s="23">
        <v>0</v>
      </c>
      <c r="Q1467" s="23">
        <v>0</v>
      </c>
      <c r="R1467" s="23">
        <v>210</v>
      </c>
      <c r="S1467" s="23">
        <v>210</v>
      </c>
      <c r="T1467" s="23">
        <v>210</v>
      </c>
      <c r="U1467" s="23">
        <v>210</v>
      </c>
      <c r="V1467" s="23">
        <v>210</v>
      </c>
      <c r="W1467" s="23">
        <v>0</v>
      </c>
      <c r="X1467" s="23">
        <v>210</v>
      </c>
      <c r="Y1467" s="23">
        <v>0</v>
      </c>
      <c r="Z1467" s="23">
        <v>0</v>
      </c>
      <c r="AA1467" s="20" t="s">
        <v>182</v>
      </c>
      <c r="AB1467" s="20" t="s">
        <v>158</v>
      </c>
      <c r="AC1467" s="20" t="s">
        <v>110</v>
      </c>
    </row>
    <row r="1468" spans="1:29" ht="13.2" x14ac:dyDescent="0.25">
      <c r="A1468" s="20" t="s">
        <v>1205</v>
      </c>
      <c r="B1468" s="20" t="s">
        <v>8</v>
      </c>
      <c r="C1468" s="20" t="s">
        <v>8</v>
      </c>
      <c r="D1468" s="20" t="s">
        <v>11</v>
      </c>
      <c r="E1468" s="20" t="s">
        <v>11</v>
      </c>
      <c r="F1468" s="21">
        <v>43698.624305555553</v>
      </c>
      <c r="H1468" s="20" t="s">
        <v>1206</v>
      </c>
      <c r="I1468" s="20" t="s">
        <v>166</v>
      </c>
      <c r="J1468" s="22">
        <v>7165609226</v>
      </c>
      <c r="K1468" s="20" t="s">
        <v>106</v>
      </c>
      <c r="L1468" s="22">
        <v>285990995</v>
      </c>
      <c r="M1468" s="20" t="s">
        <v>167</v>
      </c>
      <c r="N1468" s="20" t="s">
        <v>106</v>
      </c>
      <c r="O1468" s="22">
        <v>1</v>
      </c>
      <c r="P1468" s="23">
        <v>0</v>
      </c>
      <c r="Q1468" s="23">
        <v>0</v>
      </c>
      <c r="R1468" s="23">
        <v>9.99</v>
      </c>
      <c r="S1468" s="23">
        <v>30</v>
      </c>
      <c r="T1468" s="23">
        <v>9.99</v>
      </c>
      <c r="U1468" s="23">
        <v>30</v>
      </c>
      <c r="V1468" s="23">
        <v>30</v>
      </c>
      <c r="W1468" s="23">
        <v>0</v>
      </c>
      <c r="X1468" s="23">
        <v>30</v>
      </c>
      <c r="Y1468" s="23">
        <v>-20.010000000000002</v>
      </c>
      <c r="Z1468" s="23">
        <v>0</v>
      </c>
      <c r="AA1468" s="20" t="s">
        <v>182</v>
      </c>
      <c r="AB1468" s="20" t="s">
        <v>168</v>
      </c>
      <c r="AC1468" s="20" t="s">
        <v>110</v>
      </c>
    </row>
    <row r="1469" spans="1:29" ht="13.2" x14ac:dyDescent="0.25">
      <c r="A1469" s="20" t="s">
        <v>1205</v>
      </c>
      <c r="B1469" s="20" t="s">
        <v>8</v>
      </c>
      <c r="C1469" s="20" t="s">
        <v>8</v>
      </c>
      <c r="D1469" s="20" t="s">
        <v>11</v>
      </c>
      <c r="E1469" s="20" t="s">
        <v>11</v>
      </c>
      <c r="F1469" s="21">
        <v>43698.624305555553</v>
      </c>
      <c r="H1469" s="20" t="s">
        <v>1206</v>
      </c>
      <c r="I1469" s="20" t="s">
        <v>162</v>
      </c>
      <c r="J1469" s="22">
        <v>7165609226</v>
      </c>
      <c r="K1469" s="20" t="s">
        <v>106</v>
      </c>
      <c r="L1469" s="22">
        <v>285990995</v>
      </c>
      <c r="M1469" s="20" t="s">
        <v>163</v>
      </c>
      <c r="N1469" s="20" t="s">
        <v>141</v>
      </c>
      <c r="O1469" s="22">
        <v>-1</v>
      </c>
      <c r="P1469" s="23">
        <v>0</v>
      </c>
      <c r="Q1469" s="23">
        <v>0</v>
      </c>
      <c r="R1469" s="23">
        <v>-10.5</v>
      </c>
      <c r="S1469" s="23">
        <v>-10.5</v>
      </c>
      <c r="T1469" s="23">
        <v>-10.5</v>
      </c>
      <c r="U1469" s="23">
        <v>-10.5</v>
      </c>
      <c r="V1469" s="23">
        <v>-10.5</v>
      </c>
      <c r="W1469" s="23">
        <v>0</v>
      </c>
      <c r="X1469" s="23">
        <v>-10.5</v>
      </c>
      <c r="Y1469" s="23">
        <v>0</v>
      </c>
      <c r="Z1469" s="23">
        <v>0</v>
      </c>
      <c r="AA1469" s="20" t="s">
        <v>182</v>
      </c>
      <c r="AB1469" s="20" t="s">
        <v>158</v>
      </c>
      <c r="AC1469" s="20" t="s">
        <v>110</v>
      </c>
    </row>
    <row r="1470" spans="1:29" ht="13.2" x14ac:dyDescent="0.25">
      <c r="A1470" s="20" t="s">
        <v>1205</v>
      </c>
      <c r="B1470" s="20" t="s">
        <v>8</v>
      </c>
      <c r="C1470" s="20" t="s">
        <v>8</v>
      </c>
      <c r="D1470" s="20" t="s">
        <v>11</v>
      </c>
      <c r="E1470" s="20" t="s">
        <v>11</v>
      </c>
      <c r="F1470" s="21">
        <v>43698.624305555553</v>
      </c>
      <c r="H1470" s="20" t="s">
        <v>1206</v>
      </c>
      <c r="I1470" s="20" t="s">
        <v>159</v>
      </c>
      <c r="J1470" s="22">
        <v>7165609226</v>
      </c>
      <c r="K1470" s="20" t="s">
        <v>106</v>
      </c>
      <c r="L1470" s="22">
        <v>285990995</v>
      </c>
      <c r="M1470" s="20" t="s">
        <v>160</v>
      </c>
      <c r="N1470" s="20" t="s">
        <v>141</v>
      </c>
      <c r="O1470" s="22">
        <v>-1</v>
      </c>
      <c r="P1470" s="23">
        <v>0</v>
      </c>
      <c r="Q1470" s="23">
        <v>0</v>
      </c>
      <c r="R1470" s="23">
        <v>-210</v>
      </c>
      <c r="S1470" s="23">
        <v>-210</v>
      </c>
      <c r="T1470" s="23">
        <v>-210</v>
      </c>
      <c r="U1470" s="23">
        <v>-210</v>
      </c>
      <c r="V1470" s="23">
        <v>-210</v>
      </c>
      <c r="W1470" s="23">
        <v>0</v>
      </c>
      <c r="X1470" s="23">
        <v>-210</v>
      </c>
      <c r="Y1470" s="23">
        <v>0</v>
      </c>
      <c r="Z1470" s="23">
        <v>0</v>
      </c>
      <c r="AA1470" s="20" t="s">
        <v>182</v>
      </c>
      <c r="AB1470" s="20" t="s">
        <v>161</v>
      </c>
      <c r="AC1470" s="20" t="s">
        <v>110</v>
      </c>
    </row>
    <row r="1471" spans="1:29" ht="13.2" x14ac:dyDescent="0.25">
      <c r="A1471" s="20" t="s">
        <v>1205</v>
      </c>
      <c r="B1471" s="20" t="s">
        <v>8</v>
      </c>
      <c r="C1471" s="20" t="s">
        <v>8</v>
      </c>
      <c r="D1471" s="20" t="s">
        <v>11</v>
      </c>
      <c r="E1471" s="20" t="s">
        <v>11</v>
      </c>
      <c r="F1471" s="21">
        <v>43698.624305555553</v>
      </c>
      <c r="H1471" s="20" t="s">
        <v>1206</v>
      </c>
      <c r="I1471" s="20" t="s">
        <v>219</v>
      </c>
      <c r="J1471" s="22">
        <v>7169233743</v>
      </c>
      <c r="K1471" s="20" t="s">
        <v>106</v>
      </c>
      <c r="L1471" s="22">
        <v>284991064</v>
      </c>
      <c r="M1471" s="20" t="s">
        <v>220</v>
      </c>
      <c r="N1471" s="20" t="s">
        <v>106</v>
      </c>
      <c r="O1471" s="22">
        <v>1</v>
      </c>
      <c r="P1471" s="23">
        <v>0</v>
      </c>
      <c r="Q1471" s="23">
        <v>0</v>
      </c>
      <c r="R1471" s="23">
        <v>0</v>
      </c>
      <c r="S1471" s="23">
        <v>50</v>
      </c>
      <c r="T1471" s="23">
        <v>50</v>
      </c>
      <c r="U1471" s="23">
        <v>50</v>
      </c>
      <c r="V1471" s="23">
        <v>50</v>
      </c>
      <c r="W1471" s="23">
        <v>0</v>
      </c>
      <c r="X1471" s="23">
        <v>50</v>
      </c>
      <c r="Y1471" s="23">
        <v>-50</v>
      </c>
      <c r="Z1471" s="23">
        <v>0</v>
      </c>
      <c r="AA1471" s="20" t="s">
        <v>182</v>
      </c>
      <c r="AB1471" s="20" t="s">
        <v>221</v>
      </c>
      <c r="AC1471" s="20" t="s">
        <v>110</v>
      </c>
    </row>
    <row r="1472" spans="1:29" ht="13.2" x14ac:dyDescent="0.25">
      <c r="A1472" s="20" t="s">
        <v>1205</v>
      </c>
      <c r="B1472" s="20" t="s">
        <v>8</v>
      </c>
      <c r="C1472" s="20" t="s">
        <v>8</v>
      </c>
      <c r="D1472" s="20" t="s">
        <v>11</v>
      </c>
      <c r="E1472" s="20" t="s">
        <v>11</v>
      </c>
      <c r="F1472" s="21">
        <v>43698.624305555553</v>
      </c>
      <c r="H1472" s="20" t="s">
        <v>1206</v>
      </c>
      <c r="I1472" s="20" t="s">
        <v>213</v>
      </c>
      <c r="J1472" s="22">
        <v>7169233743</v>
      </c>
      <c r="K1472" s="20" t="s">
        <v>106</v>
      </c>
      <c r="L1472" s="22">
        <v>284991064</v>
      </c>
      <c r="M1472" s="20" t="s">
        <v>214</v>
      </c>
      <c r="N1472" s="20" t="s">
        <v>106</v>
      </c>
      <c r="O1472" s="22">
        <v>1</v>
      </c>
      <c r="P1472" s="23">
        <v>0</v>
      </c>
      <c r="Q1472" s="23">
        <v>0</v>
      </c>
      <c r="R1472" s="23">
        <v>0</v>
      </c>
      <c r="S1472" s="23">
        <v>25</v>
      </c>
      <c r="T1472" s="23">
        <v>25</v>
      </c>
      <c r="U1472" s="23">
        <v>25</v>
      </c>
      <c r="V1472" s="23">
        <v>25</v>
      </c>
      <c r="W1472" s="23">
        <v>0</v>
      </c>
      <c r="X1472" s="23">
        <v>25</v>
      </c>
      <c r="Y1472" s="23">
        <v>-25</v>
      </c>
      <c r="Z1472" s="23">
        <v>0</v>
      </c>
      <c r="AA1472" s="20" t="s">
        <v>182</v>
      </c>
      <c r="AB1472" s="20" t="s">
        <v>215</v>
      </c>
      <c r="AC1472" s="20" t="s">
        <v>110</v>
      </c>
    </row>
    <row r="1473" spans="1:29" ht="13.2" x14ac:dyDescent="0.25">
      <c r="A1473" s="20" t="s">
        <v>1205</v>
      </c>
      <c r="B1473" s="20" t="s">
        <v>8</v>
      </c>
      <c r="C1473" s="20" t="s">
        <v>8</v>
      </c>
      <c r="D1473" s="20" t="s">
        <v>11</v>
      </c>
      <c r="E1473" s="20" t="s">
        <v>11</v>
      </c>
      <c r="F1473" s="21">
        <v>43698.624305555553</v>
      </c>
      <c r="H1473" s="20" t="s">
        <v>1206</v>
      </c>
      <c r="I1473" s="20" t="s">
        <v>216</v>
      </c>
      <c r="K1473" s="20" t="s">
        <v>106</v>
      </c>
      <c r="L1473" s="22">
        <v>284991064</v>
      </c>
      <c r="M1473" s="20" t="s">
        <v>217</v>
      </c>
      <c r="N1473" s="20" t="s">
        <v>141</v>
      </c>
      <c r="O1473" s="22">
        <v>-1</v>
      </c>
      <c r="P1473" s="23">
        <v>0</v>
      </c>
      <c r="Q1473" s="23">
        <v>0</v>
      </c>
      <c r="R1473" s="23">
        <v>0</v>
      </c>
      <c r="S1473" s="23">
        <v>-50</v>
      </c>
      <c r="T1473" s="23">
        <v>-50</v>
      </c>
      <c r="U1473" s="23">
        <v>-50</v>
      </c>
      <c r="V1473" s="23">
        <v>-50</v>
      </c>
      <c r="W1473" s="23">
        <v>0</v>
      </c>
      <c r="X1473" s="23">
        <v>-50</v>
      </c>
      <c r="Y1473" s="23">
        <v>50</v>
      </c>
      <c r="Z1473" s="23">
        <v>0</v>
      </c>
      <c r="AA1473" s="20" t="s">
        <v>182</v>
      </c>
      <c r="AB1473" s="20" t="s">
        <v>218</v>
      </c>
      <c r="AC1473" s="20" t="s">
        <v>110</v>
      </c>
    </row>
    <row r="1474" spans="1:29" ht="13.2" x14ac:dyDescent="0.25">
      <c r="A1474" s="20" t="s">
        <v>1205</v>
      </c>
      <c r="B1474" s="20" t="s">
        <v>8</v>
      </c>
      <c r="C1474" s="20" t="s">
        <v>8</v>
      </c>
      <c r="D1474" s="20" t="s">
        <v>11</v>
      </c>
      <c r="E1474" s="20" t="s">
        <v>11</v>
      </c>
      <c r="F1474" s="21">
        <v>43698.624305555553</v>
      </c>
      <c r="H1474" s="20" t="s">
        <v>1206</v>
      </c>
      <c r="I1474" s="20" t="s">
        <v>212</v>
      </c>
      <c r="J1474" s="22">
        <v>7169233743</v>
      </c>
      <c r="K1474" s="20" t="s">
        <v>106</v>
      </c>
      <c r="L1474" s="22">
        <v>284991064</v>
      </c>
      <c r="M1474" s="20" t="s">
        <v>210</v>
      </c>
      <c r="N1474" s="20" t="s">
        <v>106</v>
      </c>
      <c r="O1474" s="22">
        <v>1</v>
      </c>
      <c r="P1474" s="23">
        <v>0</v>
      </c>
      <c r="Q1474" s="23">
        <v>0</v>
      </c>
      <c r="R1474" s="23">
        <v>0</v>
      </c>
      <c r="S1474" s="23">
        <v>5</v>
      </c>
      <c r="T1474" s="23">
        <v>5</v>
      </c>
      <c r="U1474" s="23">
        <v>5</v>
      </c>
      <c r="V1474" s="23">
        <v>5</v>
      </c>
      <c r="W1474" s="23">
        <v>0</v>
      </c>
      <c r="X1474" s="23">
        <v>5</v>
      </c>
      <c r="Y1474" s="23">
        <v>-5</v>
      </c>
      <c r="Z1474" s="23">
        <v>0</v>
      </c>
      <c r="AA1474" s="20" t="s">
        <v>182</v>
      </c>
      <c r="AB1474" s="20" t="s">
        <v>211</v>
      </c>
      <c r="AC1474" s="20" t="s">
        <v>110</v>
      </c>
    </row>
    <row r="1475" spans="1:29" ht="13.2" x14ac:dyDescent="0.25">
      <c r="A1475" s="20" t="s">
        <v>1205</v>
      </c>
      <c r="B1475" s="20" t="s">
        <v>8</v>
      </c>
      <c r="C1475" s="20" t="s">
        <v>8</v>
      </c>
      <c r="D1475" s="20" t="s">
        <v>11</v>
      </c>
      <c r="E1475" s="20" t="s">
        <v>11</v>
      </c>
      <c r="F1475" s="21">
        <v>43698.624305555553</v>
      </c>
      <c r="H1475" s="20" t="s">
        <v>1206</v>
      </c>
      <c r="I1475" s="20" t="s">
        <v>185</v>
      </c>
      <c r="J1475" s="22">
        <v>7169233743</v>
      </c>
      <c r="K1475" s="20" t="s">
        <v>106</v>
      </c>
      <c r="L1475" s="22">
        <v>284991064</v>
      </c>
      <c r="M1475" s="20" t="s">
        <v>432</v>
      </c>
      <c r="N1475" s="20" t="s">
        <v>106</v>
      </c>
      <c r="O1475" s="22">
        <v>1</v>
      </c>
      <c r="P1475" s="23">
        <v>0</v>
      </c>
      <c r="Q1475" s="23">
        <v>0</v>
      </c>
      <c r="R1475" s="23">
        <v>0</v>
      </c>
      <c r="S1475" s="23">
        <v>0</v>
      </c>
      <c r="T1475" s="23">
        <v>0</v>
      </c>
      <c r="U1475" s="23">
        <v>0</v>
      </c>
      <c r="V1475" s="23">
        <v>0</v>
      </c>
      <c r="W1475" s="23">
        <v>0</v>
      </c>
      <c r="X1475" s="23">
        <v>0</v>
      </c>
      <c r="Y1475" s="23">
        <v>0</v>
      </c>
      <c r="Z1475" s="23">
        <v>0</v>
      </c>
      <c r="AA1475" s="20" t="s">
        <v>182</v>
      </c>
      <c r="AB1475" s="20" t="s">
        <v>152</v>
      </c>
      <c r="AC1475" s="20" t="s">
        <v>110</v>
      </c>
    </row>
    <row r="1476" spans="1:29" ht="13.2" x14ac:dyDescent="0.25">
      <c r="A1476" s="20" t="s">
        <v>1205</v>
      </c>
      <c r="B1476" s="20" t="s">
        <v>8</v>
      </c>
      <c r="C1476" s="20" t="s">
        <v>8</v>
      </c>
      <c r="D1476" s="20" t="s">
        <v>11</v>
      </c>
      <c r="E1476" s="20" t="s">
        <v>11</v>
      </c>
      <c r="F1476" s="21">
        <v>43698.624305555553</v>
      </c>
      <c r="H1476" s="20" t="s">
        <v>1206</v>
      </c>
      <c r="I1476" s="20" t="s">
        <v>209</v>
      </c>
      <c r="J1476" s="22">
        <v>7169233743</v>
      </c>
      <c r="K1476" s="20" t="s">
        <v>106</v>
      </c>
      <c r="L1476" s="22">
        <v>284991064</v>
      </c>
      <c r="M1476" s="20" t="s">
        <v>210</v>
      </c>
      <c r="N1476" s="20" t="s">
        <v>106</v>
      </c>
      <c r="O1476" s="22">
        <v>1</v>
      </c>
      <c r="P1476" s="23">
        <v>0</v>
      </c>
      <c r="Q1476" s="23">
        <v>0</v>
      </c>
      <c r="R1476" s="23">
        <v>0</v>
      </c>
      <c r="S1476" s="23">
        <v>0</v>
      </c>
      <c r="T1476" s="23">
        <v>0</v>
      </c>
      <c r="U1476" s="23">
        <v>0</v>
      </c>
      <c r="V1476" s="23">
        <v>0</v>
      </c>
      <c r="W1476" s="23">
        <v>0</v>
      </c>
      <c r="X1476" s="23">
        <v>0</v>
      </c>
      <c r="Y1476" s="23">
        <v>0</v>
      </c>
      <c r="Z1476" s="23">
        <v>0</v>
      </c>
      <c r="AA1476" s="20" t="s">
        <v>182</v>
      </c>
      <c r="AB1476" s="20" t="s">
        <v>211</v>
      </c>
      <c r="AC1476" s="20" t="s">
        <v>110</v>
      </c>
    </row>
    <row r="1477" spans="1:29" ht="13.2" x14ac:dyDescent="0.25">
      <c r="A1477" s="20" t="s">
        <v>1207</v>
      </c>
      <c r="B1477" s="20" t="s">
        <v>8</v>
      </c>
      <c r="C1477" s="20" t="s">
        <v>8</v>
      </c>
      <c r="D1477" s="20" t="s">
        <v>64</v>
      </c>
      <c r="E1477" s="20" t="s">
        <v>64</v>
      </c>
      <c r="F1477" s="21">
        <v>43698.629861111112</v>
      </c>
      <c r="H1477" s="20" t="s">
        <v>1208</v>
      </c>
      <c r="I1477" s="20" t="s">
        <v>201</v>
      </c>
      <c r="J1477" s="22">
        <v>355420105916184</v>
      </c>
      <c r="K1477" s="20" t="s">
        <v>106</v>
      </c>
      <c r="L1477" s="22">
        <v>287991052</v>
      </c>
      <c r="M1477" s="20" t="s">
        <v>202</v>
      </c>
      <c r="N1477" s="20" t="s">
        <v>106</v>
      </c>
      <c r="O1477" s="22">
        <v>1</v>
      </c>
      <c r="P1477" s="23">
        <v>184.47</v>
      </c>
      <c r="Q1477" s="23">
        <v>184.47</v>
      </c>
      <c r="R1477" s="23">
        <v>0</v>
      </c>
      <c r="S1477" s="23">
        <v>50</v>
      </c>
      <c r="T1477" s="23">
        <v>149.99</v>
      </c>
      <c r="U1477" s="23">
        <v>50</v>
      </c>
      <c r="V1477" s="23">
        <v>-134.47</v>
      </c>
      <c r="X1477" s="23">
        <v>50</v>
      </c>
      <c r="Y1477" s="23">
        <v>-50</v>
      </c>
      <c r="Z1477" s="23">
        <v>0</v>
      </c>
      <c r="AA1477" s="20" t="s">
        <v>182</v>
      </c>
      <c r="AB1477" s="20" t="s">
        <v>203</v>
      </c>
      <c r="AC1477" s="20" t="s">
        <v>110</v>
      </c>
    </row>
    <row r="1478" spans="1:29" ht="13.2" x14ac:dyDescent="0.25">
      <c r="A1478" s="20" t="s">
        <v>1207</v>
      </c>
      <c r="B1478" s="20" t="s">
        <v>8</v>
      </c>
      <c r="C1478" s="20" t="s">
        <v>8</v>
      </c>
      <c r="D1478" s="20" t="s">
        <v>64</v>
      </c>
      <c r="E1478" s="20" t="s">
        <v>64</v>
      </c>
      <c r="F1478" s="21">
        <v>43698.629861111112</v>
      </c>
      <c r="H1478" s="20" t="s">
        <v>1208</v>
      </c>
      <c r="I1478" s="20" t="s">
        <v>28</v>
      </c>
      <c r="J1478" s="22">
        <v>7167961930</v>
      </c>
      <c r="K1478" s="20" t="s">
        <v>106</v>
      </c>
      <c r="L1478" s="22">
        <v>287991052</v>
      </c>
      <c r="M1478" s="20" t="s">
        <v>29</v>
      </c>
      <c r="N1478" s="20" t="s">
        <v>106</v>
      </c>
      <c r="O1478" s="22">
        <v>1</v>
      </c>
      <c r="P1478" s="23">
        <v>0</v>
      </c>
      <c r="Q1478" s="23">
        <v>0</v>
      </c>
      <c r="R1478" s="23">
        <v>0</v>
      </c>
      <c r="S1478" s="23">
        <v>175</v>
      </c>
      <c r="T1478" s="23">
        <v>175</v>
      </c>
      <c r="U1478" s="23">
        <v>175</v>
      </c>
      <c r="V1478" s="23">
        <v>175</v>
      </c>
      <c r="W1478" s="23">
        <v>0</v>
      </c>
      <c r="X1478" s="23">
        <v>175</v>
      </c>
      <c r="Y1478" s="23">
        <v>-175</v>
      </c>
      <c r="Z1478" s="23">
        <v>0</v>
      </c>
      <c r="AA1478" s="20" t="s">
        <v>182</v>
      </c>
      <c r="AB1478" s="20" t="s">
        <v>204</v>
      </c>
      <c r="AC1478" s="20" t="s">
        <v>110</v>
      </c>
    </row>
    <row r="1479" spans="1:29" ht="13.2" x14ac:dyDescent="0.25">
      <c r="A1479" s="20" t="s">
        <v>1207</v>
      </c>
      <c r="B1479" s="20" t="s">
        <v>8</v>
      </c>
      <c r="C1479" s="20" t="s">
        <v>8</v>
      </c>
      <c r="D1479" s="20" t="s">
        <v>64</v>
      </c>
      <c r="E1479" s="20" t="s">
        <v>64</v>
      </c>
      <c r="F1479" s="21">
        <v>43698.629861111112</v>
      </c>
      <c r="H1479" s="20" t="s">
        <v>1208</v>
      </c>
      <c r="I1479" s="20" t="s">
        <v>219</v>
      </c>
      <c r="J1479" s="22">
        <v>7167961930</v>
      </c>
      <c r="K1479" s="20" t="s">
        <v>106</v>
      </c>
      <c r="L1479" s="22">
        <v>287991052</v>
      </c>
      <c r="M1479" s="20" t="s">
        <v>220</v>
      </c>
      <c r="N1479" s="20" t="s">
        <v>106</v>
      </c>
      <c r="O1479" s="22">
        <v>1</v>
      </c>
      <c r="P1479" s="23">
        <v>0</v>
      </c>
      <c r="Q1479" s="23">
        <v>0</v>
      </c>
      <c r="R1479" s="23">
        <v>0</v>
      </c>
      <c r="S1479" s="23">
        <v>50</v>
      </c>
      <c r="T1479" s="23">
        <v>50</v>
      </c>
      <c r="U1479" s="23">
        <v>50</v>
      </c>
      <c r="V1479" s="23">
        <v>50</v>
      </c>
      <c r="W1479" s="23">
        <v>0</v>
      </c>
      <c r="X1479" s="23">
        <v>50</v>
      </c>
      <c r="Y1479" s="23">
        <v>-50</v>
      </c>
      <c r="Z1479" s="23">
        <v>0</v>
      </c>
      <c r="AA1479" s="20" t="s">
        <v>182</v>
      </c>
      <c r="AB1479" s="20" t="s">
        <v>221</v>
      </c>
      <c r="AC1479" s="20" t="s">
        <v>110</v>
      </c>
    </row>
    <row r="1480" spans="1:29" ht="13.2" x14ac:dyDescent="0.25">
      <c r="A1480" s="20" t="s">
        <v>1207</v>
      </c>
      <c r="B1480" s="20" t="s">
        <v>8</v>
      </c>
      <c r="C1480" s="20" t="s">
        <v>8</v>
      </c>
      <c r="D1480" s="20" t="s">
        <v>64</v>
      </c>
      <c r="E1480" s="20" t="s">
        <v>64</v>
      </c>
      <c r="F1480" s="21">
        <v>43698.629861111112</v>
      </c>
      <c r="H1480" s="20" t="s">
        <v>1208</v>
      </c>
      <c r="I1480" s="20" t="s">
        <v>207</v>
      </c>
      <c r="J1480" s="22">
        <v>7167961930</v>
      </c>
      <c r="K1480" s="20" t="s">
        <v>106</v>
      </c>
      <c r="L1480" s="22">
        <v>287991052</v>
      </c>
      <c r="M1480" s="20" t="s">
        <v>208</v>
      </c>
      <c r="N1480" s="20" t="s">
        <v>106</v>
      </c>
      <c r="O1480" s="22">
        <v>1</v>
      </c>
      <c r="P1480" s="23">
        <v>0</v>
      </c>
      <c r="Q1480" s="23">
        <v>0</v>
      </c>
      <c r="R1480" s="23">
        <v>0</v>
      </c>
      <c r="S1480" s="23">
        <v>0</v>
      </c>
      <c r="T1480" s="23">
        <v>0</v>
      </c>
      <c r="U1480" s="23">
        <v>0</v>
      </c>
      <c r="V1480" s="23">
        <v>0</v>
      </c>
      <c r="W1480" s="23">
        <v>0</v>
      </c>
      <c r="X1480" s="23">
        <v>0</v>
      </c>
      <c r="Y1480" s="23">
        <v>0</v>
      </c>
      <c r="Z1480" s="23">
        <v>0</v>
      </c>
      <c r="AA1480" s="20" t="s">
        <v>182</v>
      </c>
      <c r="AB1480" s="20" t="s">
        <v>136</v>
      </c>
      <c r="AC1480" s="20" t="s">
        <v>110</v>
      </c>
    </row>
    <row r="1481" spans="1:29" ht="13.2" x14ac:dyDescent="0.25">
      <c r="A1481" s="20" t="s">
        <v>1207</v>
      </c>
      <c r="B1481" s="20" t="s">
        <v>8</v>
      </c>
      <c r="C1481" s="20" t="s">
        <v>8</v>
      </c>
      <c r="D1481" s="20" t="s">
        <v>64</v>
      </c>
      <c r="E1481" s="20" t="s">
        <v>64</v>
      </c>
      <c r="F1481" s="21">
        <v>43698.629861111112</v>
      </c>
      <c r="H1481" s="20" t="s">
        <v>1208</v>
      </c>
      <c r="I1481" s="20" t="s">
        <v>205</v>
      </c>
      <c r="K1481" s="20" t="s">
        <v>106</v>
      </c>
      <c r="L1481" s="22">
        <v>287991052</v>
      </c>
      <c r="M1481" s="20" t="s">
        <v>206</v>
      </c>
      <c r="N1481" s="20" t="s">
        <v>106</v>
      </c>
      <c r="O1481" s="22">
        <v>1</v>
      </c>
      <c r="P1481" s="23">
        <v>0</v>
      </c>
      <c r="Q1481" s="23">
        <v>0</v>
      </c>
      <c r="R1481" s="23">
        <v>0</v>
      </c>
      <c r="S1481" s="23">
        <v>0</v>
      </c>
      <c r="T1481" s="23">
        <v>0</v>
      </c>
      <c r="U1481" s="23">
        <v>0</v>
      </c>
      <c r="V1481" s="23">
        <v>0</v>
      </c>
      <c r="W1481" s="23">
        <v>0</v>
      </c>
      <c r="X1481" s="23">
        <v>0</v>
      </c>
      <c r="Y1481" s="23">
        <v>0</v>
      </c>
      <c r="Z1481" s="23">
        <v>0</v>
      </c>
      <c r="AA1481" s="20" t="s">
        <v>182</v>
      </c>
      <c r="AB1481" s="20" t="s">
        <v>133</v>
      </c>
      <c r="AC1481" s="20" t="s">
        <v>110</v>
      </c>
    </row>
    <row r="1482" spans="1:29" ht="13.2" x14ac:dyDescent="0.25">
      <c r="A1482" s="20" t="s">
        <v>1207</v>
      </c>
      <c r="B1482" s="20" t="s">
        <v>8</v>
      </c>
      <c r="C1482" s="20" t="s">
        <v>8</v>
      </c>
      <c r="D1482" s="20" t="s">
        <v>64</v>
      </c>
      <c r="E1482" s="20" t="s">
        <v>64</v>
      </c>
      <c r="F1482" s="21">
        <v>43698.629861111112</v>
      </c>
      <c r="H1482" s="20" t="s">
        <v>1208</v>
      </c>
      <c r="I1482" s="20" t="s">
        <v>216</v>
      </c>
      <c r="K1482" s="20" t="s">
        <v>106</v>
      </c>
      <c r="L1482" s="22">
        <v>287991052</v>
      </c>
      <c r="M1482" s="20" t="s">
        <v>217</v>
      </c>
      <c r="N1482" s="20" t="s">
        <v>141</v>
      </c>
      <c r="O1482" s="22">
        <v>-1</v>
      </c>
      <c r="P1482" s="23">
        <v>0</v>
      </c>
      <c r="Q1482" s="23">
        <v>0</v>
      </c>
      <c r="R1482" s="23">
        <v>0</v>
      </c>
      <c r="S1482" s="23">
        <v>-50</v>
      </c>
      <c r="T1482" s="23">
        <v>-50</v>
      </c>
      <c r="U1482" s="23">
        <v>-50</v>
      </c>
      <c r="V1482" s="23">
        <v>-50</v>
      </c>
      <c r="W1482" s="23">
        <v>0</v>
      </c>
      <c r="X1482" s="23">
        <v>-50</v>
      </c>
      <c r="Y1482" s="23">
        <v>50</v>
      </c>
      <c r="Z1482" s="23">
        <v>0</v>
      </c>
      <c r="AA1482" s="20" t="s">
        <v>182</v>
      </c>
      <c r="AB1482" s="20" t="s">
        <v>218</v>
      </c>
      <c r="AC1482" s="20" t="s">
        <v>110</v>
      </c>
    </row>
    <row r="1483" spans="1:29" ht="13.2" x14ac:dyDescent="0.25">
      <c r="A1483" s="20" t="s">
        <v>1207</v>
      </c>
      <c r="B1483" s="20" t="s">
        <v>8</v>
      </c>
      <c r="C1483" s="20" t="s">
        <v>8</v>
      </c>
      <c r="D1483" s="20" t="s">
        <v>64</v>
      </c>
      <c r="E1483" s="20" t="s">
        <v>64</v>
      </c>
      <c r="F1483" s="21">
        <v>43698.629861111112</v>
      </c>
      <c r="H1483" s="20" t="s">
        <v>1208</v>
      </c>
      <c r="I1483" s="20" t="s">
        <v>213</v>
      </c>
      <c r="J1483" s="22">
        <v>7167961930</v>
      </c>
      <c r="K1483" s="20" t="s">
        <v>106</v>
      </c>
      <c r="L1483" s="22">
        <v>287991052</v>
      </c>
      <c r="M1483" s="20" t="s">
        <v>214</v>
      </c>
      <c r="N1483" s="20" t="s">
        <v>106</v>
      </c>
      <c r="O1483" s="22">
        <v>1</v>
      </c>
      <c r="P1483" s="23">
        <v>0</v>
      </c>
      <c r="Q1483" s="23">
        <v>0</v>
      </c>
      <c r="R1483" s="23">
        <v>0</v>
      </c>
      <c r="S1483" s="23">
        <v>25</v>
      </c>
      <c r="T1483" s="23">
        <v>25</v>
      </c>
      <c r="U1483" s="23">
        <v>25</v>
      </c>
      <c r="V1483" s="23">
        <v>25</v>
      </c>
      <c r="W1483" s="23">
        <v>0</v>
      </c>
      <c r="X1483" s="23">
        <v>25</v>
      </c>
      <c r="Y1483" s="23">
        <v>-25</v>
      </c>
      <c r="Z1483" s="23">
        <v>0</v>
      </c>
      <c r="AA1483" s="20" t="s">
        <v>182</v>
      </c>
      <c r="AB1483" s="20" t="s">
        <v>215</v>
      </c>
      <c r="AC1483" s="20" t="s">
        <v>110</v>
      </c>
    </row>
    <row r="1484" spans="1:29" ht="13.2" x14ac:dyDescent="0.25">
      <c r="A1484" s="20" t="s">
        <v>1207</v>
      </c>
      <c r="B1484" s="20" t="s">
        <v>8</v>
      </c>
      <c r="C1484" s="20" t="s">
        <v>8</v>
      </c>
      <c r="D1484" s="20" t="s">
        <v>64</v>
      </c>
      <c r="E1484" s="20" t="s">
        <v>64</v>
      </c>
      <c r="F1484" s="21">
        <v>43698.629861111112</v>
      </c>
      <c r="H1484" s="20" t="s">
        <v>1208</v>
      </c>
      <c r="I1484" s="20" t="s">
        <v>407</v>
      </c>
      <c r="J1484" s="22">
        <v>7167961930</v>
      </c>
      <c r="K1484" s="20" t="s">
        <v>106</v>
      </c>
      <c r="L1484" s="22">
        <v>287991052</v>
      </c>
      <c r="M1484" s="20" t="s">
        <v>408</v>
      </c>
      <c r="N1484" s="20" t="s">
        <v>106</v>
      </c>
      <c r="O1484" s="22">
        <v>1</v>
      </c>
      <c r="P1484" s="23">
        <v>0</v>
      </c>
      <c r="Q1484" s="23">
        <v>0</v>
      </c>
      <c r="R1484" s="23">
        <v>55</v>
      </c>
      <c r="S1484" s="23">
        <v>55</v>
      </c>
      <c r="T1484" s="23">
        <v>55</v>
      </c>
      <c r="U1484" s="23">
        <v>55</v>
      </c>
      <c r="V1484" s="23">
        <v>55</v>
      </c>
      <c r="W1484" s="23">
        <v>0</v>
      </c>
      <c r="X1484" s="23">
        <v>55</v>
      </c>
      <c r="Y1484" s="23">
        <v>0</v>
      </c>
      <c r="Z1484" s="23">
        <v>0</v>
      </c>
      <c r="AA1484" s="20" t="s">
        <v>182</v>
      </c>
      <c r="AB1484" s="20" t="s">
        <v>151</v>
      </c>
      <c r="AC1484" s="20" t="s">
        <v>110</v>
      </c>
    </row>
    <row r="1485" spans="1:29" ht="13.2" x14ac:dyDescent="0.25">
      <c r="A1485" s="20" t="s">
        <v>1207</v>
      </c>
      <c r="B1485" s="20" t="s">
        <v>8</v>
      </c>
      <c r="C1485" s="20" t="s">
        <v>8</v>
      </c>
      <c r="D1485" s="20" t="s">
        <v>64</v>
      </c>
      <c r="E1485" s="20" t="s">
        <v>64</v>
      </c>
      <c r="F1485" s="21">
        <v>43698.629861111112</v>
      </c>
      <c r="H1485" s="20" t="s">
        <v>1208</v>
      </c>
      <c r="I1485" s="20" t="s">
        <v>212</v>
      </c>
      <c r="J1485" s="22">
        <v>7167961930</v>
      </c>
      <c r="K1485" s="20" t="s">
        <v>106</v>
      </c>
      <c r="L1485" s="22">
        <v>287991052</v>
      </c>
      <c r="M1485" s="20" t="s">
        <v>210</v>
      </c>
      <c r="N1485" s="20" t="s">
        <v>106</v>
      </c>
      <c r="O1485" s="22">
        <v>1</v>
      </c>
      <c r="P1485" s="23">
        <v>0</v>
      </c>
      <c r="Q1485" s="23">
        <v>0</v>
      </c>
      <c r="R1485" s="23">
        <v>0</v>
      </c>
      <c r="S1485" s="23">
        <v>5</v>
      </c>
      <c r="T1485" s="23">
        <v>5</v>
      </c>
      <c r="U1485" s="23">
        <v>5</v>
      </c>
      <c r="V1485" s="23">
        <v>5</v>
      </c>
      <c r="W1485" s="23">
        <v>0</v>
      </c>
      <c r="X1485" s="23">
        <v>5</v>
      </c>
      <c r="Y1485" s="23">
        <v>-5</v>
      </c>
      <c r="Z1485" s="23">
        <v>0</v>
      </c>
      <c r="AA1485" s="20" t="s">
        <v>182</v>
      </c>
      <c r="AB1485" s="20" t="s">
        <v>211</v>
      </c>
      <c r="AC1485" s="20" t="s">
        <v>110</v>
      </c>
    </row>
    <row r="1486" spans="1:29" ht="13.2" x14ac:dyDescent="0.25">
      <c r="A1486" s="20" t="s">
        <v>1207</v>
      </c>
      <c r="B1486" s="20" t="s">
        <v>8</v>
      </c>
      <c r="C1486" s="20" t="s">
        <v>8</v>
      </c>
      <c r="D1486" s="20" t="s">
        <v>64</v>
      </c>
      <c r="E1486" s="20" t="s">
        <v>64</v>
      </c>
      <c r="F1486" s="21">
        <v>43698.629861111112</v>
      </c>
      <c r="H1486" s="20" t="s">
        <v>1208</v>
      </c>
      <c r="I1486" s="20" t="s">
        <v>209</v>
      </c>
      <c r="J1486" s="22">
        <v>7167961930</v>
      </c>
      <c r="K1486" s="20" t="s">
        <v>106</v>
      </c>
      <c r="L1486" s="22">
        <v>287991052</v>
      </c>
      <c r="M1486" s="20" t="s">
        <v>210</v>
      </c>
      <c r="N1486" s="20" t="s">
        <v>106</v>
      </c>
      <c r="O1486" s="22">
        <v>1</v>
      </c>
      <c r="P1486" s="23">
        <v>0</v>
      </c>
      <c r="Q1486" s="23">
        <v>0</v>
      </c>
      <c r="R1486" s="23">
        <v>0</v>
      </c>
      <c r="S1486" s="23">
        <v>0</v>
      </c>
      <c r="T1486" s="23">
        <v>0</v>
      </c>
      <c r="U1486" s="23">
        <v>0</v>
      </c>
      <c r="V1486" s="23">
        <v>0</v>
      </c>
      <c r="W1486" s="23">
        <v>0</v>
      </c>
      <c r="X1486" s="23">
        <v>0</v>
      </c>
      <c r="Y1486" s="23">
        <v>0</v>
      </c>
      <c r="Z1486" s="23">
        <v>0</v>
      </c>
      <c r="AA1486" s="20" t="s">
        <v>182</v>
      </c>
      <c r="AB1486" s="20" t="s">
        <v>211</v>
      </c>
      <c r="AC1486" s="20" t="s">
        <v>110</v>
      </c>
    </row>
    <row r="1487" spans="1:29" ht="13.2" x14ac:dyDescent="0.25">
      <c r="A1487" s="20" t="s">
        <v>1207</v>
      </c>
      <c r="B1487" s="20" t="s">
        <v>8</v>
      </c>
      <c r="C1487" s="20" t="s">
        <v>8</v>
      </c>
      <c r="D1487" s="20" t="s">
        <v>64</v>
      </c>
      <c r="E1487" s="20" t="s">
        <v>64</v>
      </c>
      <c r="F1487" s="21">
        <v>43698.629861111112</v>
      </c>
      <c r="H1487" s="20" t="s">
        <v>1208</v>
      </c>
      <c r="I1487" s="20" t="s">
        <v>179</v>
      </c>
      <c r="J1487" s="22">
        <v>7167961930</v>
      </c>
      <c r="K1487" s="20" t="s">
        <v>106</v>
      </c>
      <c r="L1487" s="22">
        <v>287991052</v>
      </c>
      <c r="M1487" s="20" t="s">
        <v>180</v>
      </c>
      <c r="N1487" s="20" t="s">
        <v>106</v>
      </c>
      <c r="O1487" s="22">
        <v>1</v>
      </c>
      <c r="P1487" s="23">
        <v>0</v>
      </c>
      <c r="Q1487" s="23">
        <v>0</v>
      </c>
      <c r="R1487" s="23">
        <v>0</v>
      </c>
      <c r="S1487" s="23">
        <v>0</v>
      </c>
      <c r="T1487" s="23">
        <v>0</v>
      </c>
      <c r="U1487" s="23">
        <v>0</v>
      </c>
      <c r="V1487" s="23">
        <v>0</v>
      </c>
      <c r="W1487" s="23">
        <v>0</v>
      </c>
      <c r="X1487" s="23">
        <v>0</v>
      </c>
      <c r="Y1487" s="23">
        <v>0</v>
      </c>
      <c r="Z1487" s="23">
        <v>0</v>
      </c>
      <c r="AA1487" s="20" t="s">
        <v>182</v>
      </c>
      <c r="AB1487" s="20" t="s">
        <v>151</v>
      </c>
      <c r="AC1487" s="20" t="s">
        <v>110</v>
      </c>
    </row>
    <row r="1488" spans="1:29" ht="13.2" x14ac:dyDescent="0.25">
      <c r="A1488" s="20" t="s">
        <v>1209</v>
      </c>
      <c r="B1488" s="20" t="s">
        <v>6</v>
      </c>
      <c r="C1488" s="20" t="s">
        <v>6</v>
      </c>
      <c r="D1488" s="20" t="s">
        <v>15</v>
      </c>
      <c r="E1488" s="20" t="s">
        <v>65</v>
      </c>
      <c r="F1488" s="21">
        <v>43698.631249999999</v>
      </c>
      <c r="H1488" s="20" t="s">
        <v>1201</v>
      </c>
      <c r="I1488" s="20" t="s">
        <v>521</v>
      </c>
      <c r="J1488" s="22">
        <v>356983100263703</v>
      </c>
      <c r="K1488" s="20" t="s">
        <v>106</v>
      </c>
      <c r="L1488" s="22">
        <v>288991071</v>
      </c>
      <c r="M1488" s="20" t="s">
        <v>522</v>
      </c>
      <c r="N1488" s="20" t="s">
        <v>106</v>
      </c>
      <c r="O1488" s="22">
        <v>1</v>
      </c>
      <c r="P1488" s="23">
        <v>145.76</v>
      </c>
      <c r="Q1488" s="23">
        <v>145.76</v>
      </c>
      <c r="R1488" s="23">
        <v>0</v>
      </c>
      <c r="S1488" s="23">
        <v>210</v>
      </c>
      <c r="T1488" s="23">
        <v>210</v>
      </c>
      <c r="U1488" s="23">
        <v>210</v>
      </c>
      <c r="V1488" s="23">
        <v>64.239999999999995</v>
      </c>
      <c r="X1488" s="23">
        <v>210</v>
      </c>
      <c r="Y1488" s="23">
        <v>-210</v>
      </c>
      <c r="Z1488" s="23">
        <v>0</v>
      </c>
      <c r="AA1488" s="20" t="s">
        <v>108</v>
      </c>
      <c r="AB1488" s="20" t="s">
        <v>127</v>
      </c>
      <c r="AC1488" s="20" t="s">
        <v>110</v>
      </c>
    </row>
    <row r="1489" spans="1:29" ht="13.2" x14ac:dyDescent="0.25">
      <c r="A1489" s="20" t="s">
        <v>1209</v>
      </c>
      <c r="B1489" s="20" t="s">
        <v>6</v>
      </c>
      <c r="C1489" s="20" t="s">
        <v>6</v>
      </c>
      <c r="D1489" s="20" t="s">
        <v>15</v>
      </c>
      <c r="E1489" s="20" t="s">
        <v>65</v>
      </c>
      <c r="F1489" s="21">
        <v>43698.631249999999</v>
      </c>
      <c r="H1489" s="20" t="s">
        <v>1201</v>
      </c>
      <c r="I1489" s="20" t="s">
        <v>128</v>
      </c>
      <c r="J1489" s="22">
        <v>7164334288</v>
      </c>
      <c r="K1489" s="20" t="s">
        <v>106</v>
      </c>
      <c r="L1489" s="22">
        <v>288991071</v>
      </c>
      <c r="M1489" s="20" t="s">
        <v>129</v>
      </c>
      <c r="N1489" s="20" t="s">
        <v>106</v>
      </c>
      <c r="O1489" s="22">
        <v>1</v>
      </c>
      <c r="P1489" s="23">
        <v>0</v>
      </c>
      <c r="Q1489" s="23">
        <v>0</v>
      </c>
      <c r="R1489" s="23">
        <v>0</v>
      </c>
      <c r="S1489" s="23">
        <v>0</v>
      </c>
      <c r="T1489" s="23">
        <v>0</v>
      </c>
      <c r="U1489" s="23">
        <v>0</v>
      </c>
      <c r="V1489" s="23">
        <v>0</v>
      </c>
      <c r="W1489" s="23">
        <v>0</v>
      </c>
      <c r="X1489" s="23">
        <v>0</v>
      </c>
      <c r="Y1489" s="23">
        <v>0</v>
      </c>
      <c r="Z1489" s="23">
        <v>0</v>
      </c>
      <c r="AA1489" s="20" t="s">
        <v>108</v>
      </c>
      <c r="AB1489" s="20" t="s">
        <v>130</v>
      </c>
      <c r="AC1489" s="20" t="s">
        <v>110</v>
      </c>
    </row>
    <row r="1490" spans="1:29" ht="13.2" x14ac:dyDescent="0.25">
      <c r="A1490" s="20" t="s">
        <v>1209</v>
      </c>
      <c r="B1490" s="20" t="s">
        <v>6</v>
      </c>
      <c r="C1490" s="20" t="s">
        <v>6</v>
      </c>
      <c r="D1490" s="20" t="s">
        <v>15</v>
      </c>
      <c r="E1490" s="20" t="s">
        <v>65</v>
      </c>
      <c r="F1490" s="21">
        <v>43698.631249999999</v>
      </c>
      <c r="H1490" s="20" t="s">
        <v>1201</v>
      </c>
      <c r="I1490" s="20" t="s">
        <v>131</v>
      </c>
      <c r="K1490" s="20" t="s">
        <v>106</v>
      </c>
      <c r="L1490" s="22">
        <v>288991071</v>
      </c>
      <c r="M1490" s="20" t="s">
        <v>132</v>
      </c>
      <c r="N1490" s="20" t="s">
        <v>106</v>
      </c>
      <c r="O1490" s="22">
        <v>1</v>
      </c>
      <c r="P1490" s="23">
        <v>0</v>
      </c>
      <c r="Q1490" s="23">
        <v>0</v>
      </c>
      <c r="R1490" s="23">
        <v>0</v>
      </c>
      <c r="S1490" s="23">
        <v>0</v>
      </c>
      <c r="T1490" s="23">
        <v>0</v>
      </c>
      <c r="U1490" s="23">
        <v>0</v>
      </c>
      <c r="V1490" s="23">
        <v>0</v>
      </c>
      <c r="W1490" s="23">
        <v>0</v>
      </c>
      <c r="X1490" s="23">
        <v>0</v>
      </c>
      <c r="Y1490" s="23">
        <v>0</v>
      </c>
      <c r="Z1490" s="23">
        <v>0</v>
      </c>
      <c r="AA1490" s="20" t="s">
        <v>108</v>
      </c>
      <c r="AB1490" s="20" t="s">
        <v>133</v>
      </c>
      <c r="AC1490" s="20" t="s">
        <v>110</v>
      </c>
    </row>
    <row r="1491" spans="1:29" ht="13.2" x14ac:dyDescent="0.25">
      <c r="A1491" s="20" t="s">
        <v>1209</v>
      </c>
      <c r="B1491" s="20" t="s">
        <v>6</v>
      </c>
      <c r="C1491" s="20" t="s">
        <v>6</v>
      </c>
      <c r="D1491" s="20" t="s">
        <v>15</v>
      </c>
      <c r="E1491" s="20" t="s">
        <v>65</v>
      </c>
      <c r="F1491" s="21">
        <v>43698.631249999999</v>
      </c>
      <c r="H1491" s="20" t="s">
        <v>1201</v>
      </c>
      <c r="I1491" s="20" t="s">
        <v>134</v>
      </c>
      <c r="J1491" s="22">
        <v>7164334288</v>
      </c>
      <c r="K1491" s="20" t="s">
        <v>106</v>
      </c>
      <c r="L1491" s="22">
        <v>288991071</v>
      </c>
      <c r="M1491" s="20" t="s">
        <v>135</v>
      </c>
      <c r="N1491" s="20" t="s">
        <v>106</v>
      </c>
      <c r="O1491" s="22">
        <v>1</v>
      </c>
      <c r="P1491" s="23">
        <v>0</v>
      </c>
      <c r="Q1491" s="23">
        <v>0</v>
      </c>
      <c r="R1491" s="23">
        <v>0</v>
      </c>
      <c r="S1491" s="23">
        <v>150</v>
      </c>
      <c r="T1491" s="23">
        <v>150</v>
      </c>
      <c r="U1491" s="23">
        <v>150</v>
      </c>
      <c r="V1491" s="23">
        <v>150</v>
      </c>
      <c r="W1491" s="23">
        <v>0</v>
      </c>
      <c r="X1491" s="23">
        <v>150</v>
      </c>
      <c r="Y1491" s="23">
        <v>-150</v>
      </c>
      <c r="Z1491" s="23">
        <v>0</v>
      </c>
      <c r="AA1491" s="20" t="s">
        <v>108</v>
      </c>
      <c r="AB1491" s="20" t="s">
        <v>136</v>
      </c>
      <c r="AC1491" s="20" t="s">
        <v>110</v>
      </c>
    </row>
    <row r="1492" spans="1:29" ht="13.2" x14ac:dyDescent="0.25">
      <c r="A1492" s="20" t="s">
        <v>1209</v>
      </c>
      <c r="B1492" s="20" t="s">
        <v>6</v>
      </c>
      <c r="C1492" s="20" t="s">
        <v>6</v>
      </c>
      <c r="D1492" s="20" t="s">
        <v>15</v>
      </c>
      <c r="E1492" s="20" t="s">
        <v>65</v>
      </c>
      <c r="F1492" s="21">
        <v>43698.631249999999</v>
      </c>
      <c r="H1492" s="20" t="s">
        <v>1201</v>
      </c>
      <c r="I1492" s="20" t="s">
        <v>156</v>
      </c>
      <c r="J1492" s="22">
        <v>1701284853</v>
      </c>
      <c r="K1492" s="20" t="s">
        <v>106</v>
      </c>
      <c r="L1492" s="22">
        <v>288991071</v>
      </c>
      <c r="M1492" s="20" t="s">
        <v>157</v>
      </c>
      <c r="N1492" s="20" t="s">
        <v>106</v>
      </c>
      <c r="O1492" s="22">
        <v>1</v>
      </c>
      <c r="P1492" s="23">
        <v>0</v>
      </c>
      <c r="Q1492" s="23">
        <v>0</v>
      </c>
      <c r="R1492" s="23">
        <v>0</v>
      </c>
      <c r="S1492" s="23">
        <v>0</v>
      </c>
      <c r="T1492" s="23">
        <v>0</v>
      </c>
      <c r="U1492" s="23">
        <v>0</v>
      </c>
      <c r="V1492" s="23">
        <v>0</v>
      </c>
      <c r="W1492" s="23">
        <v>0</v>
      </c>
      <c r="X1492" s="23">
        <v>0</v>
      </c>
      <c r="Y1492" s="23">
        <v>0</v>
      </c>
      <c r="Z1492" s="23">
        <v>0</v>
      </c>
      <c r="AA1492" s="20" t="s">
        <v>108</v>
      </c>
      <c r="AB1492" s="20" t="s">
        <v>158</v>
      </c>
      <c r="AC1492" s="20" t="s">
        <v>110</v>
      </c>
    </row>
    <row r="1493" spans="1:29" ht="13.2" x14ac:dyDescent="0.25">
      <c r="A1493" s="20" t="s">
        <v>1209</v>
      </c>
      <c r="B1493" s="20" t="s">
        <v>6</v>
      </c>
      <c r="C1493" s="20" t="s">
        <v>6</v>
      </c>
      <c r="D1493" s="20" t="s">
        <v>15</v>
      </c>
      <c r="E1493" s="20" t="s">
        <v>65</v>
      </c>
      <c r="F1493" s="21">
        <v>43698.631249999999</v>
      </c>
      <c r="H1493" s="20" t="s">
        <v>1201</v>
      </c>
      <c r="I1493" s="20" t="s">
        <v>201</v>
      </c>
      <c r="J1493" s="22">
        <v>355420106024079</v>
      </c>
      <c r="K1493" s="20" t="s">
        <v>106</v>
      </c>
      <c r="L1493" s="22">
        <v>288991071</v>
      </c>
      <c r="M1493" s="20" t="s">
        <v>202</v>
      </c>
      <c r="N1493" s="20" t="s">
        <v>106</v>
      </c>
      <c r="O1493" s="22">
        <v>1</v>
      </c>
      <c r="P1493" s="23">
        <v>184.47</v>
      </c>
      <c r="Q1493" s="23">
        <v>184.47</v>
      </c>
      <c r="R1493" s="23">
        <v>0</v>
      </c>
      <c r="S1493" s="23">
        <v>50</v>
      </c>
      <c r="T1493" s="23">
        <v>149.99</v>
      </c>
      <c r="U1493" s="23">
        <v>50</v>
      </c>
      <c r="V1493" s="23">
        <v>-134.47</v>
      </c>
      <c r="X1493" s="23">
        <v>50</v>
      </c>
      <c r="Y1493" s="23">
        <v>-50</v>
      </c>
      <c r="Z1493" s="23">
        <v>0</v>
      </c>
      <c r="AA1493" s="20" t="s">
        <v>108</v>
      </c>
      <c r="AB1493" s="20" t="s">
        <v>203</v>
      </c>
      <c r="AC1493" s="20" t="s">
        <v>110</v>
      </c>
    </row>
    <row r="1494" spans="1:29" ht="13.2" x14ac:dyDescent="0.25">
      <c r="A1494" s="20" t="s">
        <v>1209</v>
      </c>
      <c r="B1494" s="20" t="s">
        <v>6</v>
      </c>
      <c r="C1494" s="20" t="s">
        <v>6</v>
      </c>
      <c r="D1494" s="20" t="s">
        <v>15</v>
      </c>
      <c r="E1494" s="20" t="s">
        <v>65</v>
      </c>
      <c r="F1494" s="21">
        <v>43698.631249999999</v>
      </c>
      <c r="H1494" s="20" t="s">
        <v>1201</v>
      </c>
      <c r="I1494" s="20" t="s">
        <v>28</v>
      </c>
      <c r="J1494" s="22">
        <v>7165253710</v>
      </c>
      <c r="K1494" s="20" t="s">
        <v>106</v>
      </c>
      <c r="L1494" s="22">
        <v>288991071</v>
      </c>
      <c r="M1494" s="20" t="s">
        <v>29</v>
      </c>
      <c r="N1494" s="20" t="s">
        <v>106</v>
      </c>
      <c r="O1494" s="22">
        <v>1</v>
      </c>
      <c r="P1494" s="23">
        <v>0</v>
      </c>
      <c r="Q1494" s="23">
        <v>0</v>
      </c>
      <c r="R1494" s="23">
        <v>0</v>
      </c>
      <c r="S1494" s="23">
        <v>175</v>
      </c>
      <c r="T1494" s="23">
        <v>175</v>
      </c>
      <c r="U1494" s="23">
        <v>175</v>
      </c>
      <c r="V1494" s="23">
        <v>175</v>
      </c>
      <c r="W1494" s="23">
        <v>0</v>
      </c>
      <c r="X1494" s="23">
        <v>175</v>
      </c>
      <c r="Y1494" s="23">
        <v>-175</v>
      </c>
      <c r="Z1494" s="23">
        <v>0</v>
      </c>
      <c r="AA1494" s="20" t="s">
        <v>108</v>
      </c>
      <c r="AB1494" s="20" t="s">
        <v>204</v>
      </c>
      <c r="AC1494" s="20" t="s">
        <v>110</v>
      </c>
    </row>
    <row r="1495" spans="1:29" ht="13.2" x14ac:dyDescent="0.25">
      <c r="A1495" s="20" t="s">
        <v>1209</v>
      </c>
      <c r="B1495" s="20" t="s">
        <v>6</v>
      </c>
      <c r="C1495" s="20" t="s">
        <v>6</v>
      </c>
      <c r="D1495" s="20" t="s">
        <v>15</v>
      </c>
      <c r="E1495" s="20" t="s">
        <v>65</v>
      </c>
      <c r="F1495" s="21">
        <v>43698.631249999999</v>
      </c>
      <c r="H1495" s="20" t="s">
        <v>1201</v>
      </c>
      <c r="I1495" s="20" t="s">
        <v>207</v>
      </c>
      <c r="J1495" s="22">
        <v>7165253710</v>
      </c>
      <c r="K1495" s="20" t="s">
        <v>106</v>
      </c>
      <c r="L1495" s="22">
        <v>288991071</v>
      </c>
      <c r="M1495" s="20" t="s">
        <v>208</v>
      </c>
      <c r="N1495" s="20" t="s">
        <v>106</v>
      </c>
      <c r="O1495" s="22">
        <v>1</v>
      </c>
      <c r="P1495" s="23">
        <v>0</v>
      </c>
      <c r="Q1495" s="23">
        <v>0</v>
      </c>
      <c r="R1495" s="23">
        <v>0</v>
      </c>
      <c r="S1495" s="23">
        <v>0</v>
      </c>
      <c r="T1495" s="23">
        <v>0</v>
      </c>
      <c r="U1495" s="23">
        <v>0</v>
      </c>
      <c r="V1495" s="23">
        <v>0</v>
      </c>
      <c r="W1495" s="23">
        <v>0</v>
      </c>
      <c r="X1495" s="23">
        <v>0</v>
      </c>
      <c r="Y1495" s="23">
        <v>0</v>
      </c>
      <c r="Z1495" s="23">
        <v>0</v>
      </c>
      <c r="AA1495" s="20" t="s">
        <v>108</v>
      </c>
      <c r="AB1495" s="20" t="s">
        <v>136</v>
      </c>
      <c r="AC1495" s="20" t="s">
        <v>110</v>
      </c>
    </row>
    <row r="1496" spans="1:29" ht="13.2" x14ac:dyDescent="0.25">
      <c r="A1496" s="20" t="s">
        <v>1209</v>
      </c>
      <c r="B1496" s="20" t="s">
        <v>6</v>
      </c>
      <c r="C1496" s="20" t="s">
        <v>6</v>
      </c>
      <c r="D1496" s="20" t="s">
        <v>15</v>
      </c>
      <c r="E1496" s="20" t="s">
        <v>65</v>
      </c>
      <c r="F1496" s="21">
        <v>43698.631249999999</v>
      </c>
      <c r="H1496" s="20" t="s">
        <v>1201</v>
      </c>
      <c r="I1496" s="20" t="s">
        <v>205</v>
      </c>
      <c r="K1496" s="20" t="s">
        <v>106</v>
      </c>
      <c r="L1496" s="22">
        <v>288991071</v>
      </c>
      <c r="M1496" s="20" t="s">
        <v>206</v>
      </c>
      <c r="N1496" s="20" t="s">
        <v>106</v>
      </c>
      <c r="O1496" s="22">
        <v>1</v>
      </c>
      <c r="P1496" s="23">
        <v>0</v>
      </c>
      <c r="Q1496" s="23">
        <v>0</v>
      </c>
      <c r="R1496" s="23">
        <v>0</v>
      </c>
      <c r="S1496" s="23">
        <v>0</v>
      </c>
      <c r="T1496" s="23">
        <v>0</v>
      </c>
      <c r="U1496" s="23">
        <v>0</v>
      </c>
      <c r="V1496" s="23">
        <v>0</v>
      </c>
      <c r="W1496" s="23">
        <v>0</v>
      </c>
      <c r="X1496" s="23">
        <v>0</v>
      </c>
      <c r="Y1496" s="23">
        <v>0</v>
      </c>
      <c r="Z1496" s="23">
        <v>0</v>
      </c>
      <c r="AA1496" s="20" t="s">
        <v>108</v>
      </c>
      <c r="AB1496" s="20" t="s">
        <v>133</v>
      </c>
      <c r="AC1496" s="20" t="s">
        <v>110</v>
      </c>
    </row>
    <row r="1497" spans="1:29" ht="13.2" x14ac:dyDescent="0.25">
      <c r="A1497" s="20" t="s">
        <v>1209</v>
      </c>
      <c r="B1497" s="20" t="s">
        <v>6</v>
      </c>
      <c r="C1497" s="20" t="s">
        <v>6</v>
      </c>
      <c r="D1497" s="20" t="s">
        <v>15</v>
      </c>
      <c r="E1497" s="20" t="s">
        <v>65</v>
      </c>
      <c r="F1497" s="21">
        <v>43698.631249999999</v>
      </c>
      <c r="H1497" s="20" t="s">
        <v>1201</v>
      </c>
      <c r="I1497" s="20" t="s">
        <v>164</v>
      </c>
      <c r="J1497" s="22">
        <v>7164334288</v>
      </c>
      <c r="K1497" s="20" t="s">
        <v>106</v>
      </c>
      <c r="L1497" s="22">
        <v>288991071</v>
      </c>
      <c r="M1497" s="20" t="s">
        <v>165</v>
      </c>
      <c r="N1497" s="20" t="s">
        <v>106</v>
      </c>
      <c r="O1497" s="22">
        <v>1</v>
      </c>
      <c r="P1497" s="23">
        <v>0</v>
      </c>
      <c r="Q1497" s="23">
        <v>0</v>
      </c>
      <c r="R1497" s="23">
        <v>210</v>
      </c>
      <c r="S1497" s="23">
        <v>210</v>
      </c>
      <c r="T1497" s="23">
        <v>210</v>
      </c>
      <c r="U1497" s="23">
        <v>210</v>
      </c>
      <c r="V1497" s="23">
        <v>210</v>
      </c>
      <c r="W1497" s="23">
        <v>0</v>
      </c>
      <c r="X1497" s="23">
        <v>210</v>
      </c>
      <c r="Y1497" s="23">
        <v>0</v>
      </c>
      <c r="Z1497" s="23">
        <v>0</v>
      </c>
      <c r="AA1497" s="20" t="s">
        <v>108</v>
      </c>
      <c r="AB1497" s="20" t="s">
        <v>158</v>
      </c>
      <c r="AC1497" s="20" t="s">
        <v>110</v>
      </c>
    </row>
    <row r="1498" spans="1:29" ht="13.2" x14ac:dyDescent="0.25">
      <c r="A1498" s="20" t="s">
        <v>1209</v>
      </c>
      <c r="B1498" s="20" t="s">
        <v>6</v>
      </c>
      <c r="C1498" s="20" t="s">
        <v>6</v>
      </c>
      <c r="D1498" s="20" t="s">
        <v>15</v>
      </c>
      <c r="E1498" s="20" t="s">
        <v>65</v>
      </c>
      <c r="F1498" s="21">
        <v>43698.631249999999</v>
      </c>
      <c r="H1498" s="20" t="s">
        <v>1201</v>
      </c>
      <c r="I1498" s="20" t="s">
        <v>166</v>
      </c>
      <c r="J1498" s="22">
        <v>7164334288</v>
      </c>
      <c r="K1498" s="20" t="s">
        <v>106</v>
      </c>
      <c r="L1498" s="22">
        <v>288991071</v>
      </c>
      <c r="M1498" s="20" t="s">
        <v>167</v>
      </c>
      <c r="N1498" s="20" t="s">
        <v>106</v>
      </c>
      <c r="O1498" s="22">
        <v>1</v>
      </c>
      <c r="P1498" s="23">
        <v>0</v>
      </c>
      <c r="Q1498" s="23">
        <v>0</v>
      </c>
      <c r="R1498" s="23">
        <v>9.99</v>
      </c>
      <c r="S1498" s="23">
        <v>30</v>
      </c>
      <c r="T1498" s="23">
        <v>9.99</v>
      </c>
      <c r="U1498" s="23">
        <v>30</v>
      </c>
      <c r="V1498" s="23">
        <v>30</v>
      </c>
      <c r="W1498" s="23">
        <v>0</v>
      </c>
      <c r="X1498" s="23">
        <v>30</v>
      </c>
      <c r="Y1498" s="23">
        <v>-20.010000000000002</v>
      </c>
      <c r="Z1498" s="23">
        <v>0</v>
      </c>
      <c r="AA1498" s="20" t="s">
        <v>108</v>
      </c>
      <c r="AB1498" s="20" t="s">
        <v>168</v>
      </c>
      <c r="AC1498" s="20" t="s">
        <v>110</v>
      </c>
    </row>
    <row r="1499" spans="1:29" ht="13.2" x14ac:dyDescent="0.25">
      <c r="A1499" s="20" t="s">
        <v>1209</v>
      </c>
      <c r="B1499" s="20" t="s">
        <v>6</v>
      </c>
      <c r="C1499" s="20" t="s">
        <v>6</v>
      </c>
      <c r="D1499" s="20" t="s">
        <v>15</v>
      </c>
      <c r="E1499" s="20" t="s">
        <v>65</v>
      </c>
      <c r="F1499" s="21">
        <v>43698.631249999999</v>
      </c>
      <c r="H1499" s="20" t="s">
        <v>1201</v>
      </c>
      <c r="I1499" s="20" t="s">
        <v>162</v>
      </c>
      <c r="J1499" s="22">
        <v>7164334288</v>
      </c>
      <c r="K1499" s="20" t="s">
        <v>106</v>
      </c>
      <c r="L1499" s="22">
        <v>288991071</v>
      </c>
      <c r="M1499" s="20" t="s">
        <v>163</v>
      </c>
      <c r="N1499" s="20" t="s">
        <v>141</v>
      </c>
      <c r="O1499" s="22">
        <v>-1</v>
      </c>
      <c r="P1499" s="23">
        <v>0</v>
      </c>
      <c r="Q1499" s="23">
        <v>0</v>
      </c>
      <c r="R1499" s="23">
        <v>-10.5</v>
      </c>
      <c r="S1499" s="23">
        <v>-10.5</v>
      </c>
      <c r="T1499" s="23">
        <v>-10.5</v>
      </c>
      <c r="U1499" s="23">
        <v>-10.5</v>
      </c>
      <c r="V1499" s="23">
        <v>-10.5</v>
      </c>
      <c r="W1499" s="23">
        <v>0</v>
      </c>
      <c r="X1499" s="23">
        <v>-10.5</v>
      </c>
      <c r="Y1499" s="23">
        <v>0</v>
      </c>
      <c r="Z1499" s="23">
        <v>0</v>
      </c>
      <c r="AA1499" s="20" t="s">
        <v>108</v>
      </c>
      <c r="AB1499" s="20" t="s">
        <v>158</v>
      </c>
      <c r="AC1499" s="20" t="s">
        <v>110</v>
      </c>
    </row>
    <row r="1500" spans="1:29" ht="13.2" x14ac:dyDescent="0.25">
      <c r="A1500" s="20" t="s">
        <v>1209</v>
      </c>
      <c r="B1500" s="20" t="s">
        <v>6</v>
      </c>
      <c r="C1500" s="20" t="s">
        <v>6</v>
      </c>
      <c r="D1500" s="20" t="s">
        <v>15</v>
      </c>
      <c r="E1500" s="20" t="s">
        <v>65</v>
      </c>
      <c r="F1500" s="21">
        <v>43698.631249999999</v>
      </c>
      <c r="H1500" s="20" t="s">
        <v>1201</v>
      </c>
      <c r="I1500" s="20" t="s">
        <v>159</v>
      </c>
      <c r="J1500" s="22">
        <v>7164334288</v>
      </c>
      <c r="K1500" s="20" t="s">
        <v>106</v>
      </c>
      <c r="L1500" s="22">
        <v>288991071</v>
      </c>
      <c r="M1500" s="20" t="s">
        <v>160</v>
      </c>
      <c r="N1500" s="20" t="s">
        <v>141</v>
      </c>
      <c r="O1500" s="22">
        <v>-1</v>
      </c>
      <c r="P1500" s="23">
        <v>0</v>
      </c>
      <c r="Q1500" s="23">
        <v>0</v>
      </c>
      <c r="R1500" s="23">
        <v>-210</v>
      </c>
      <c r="S1500" s="23">
        <v>-210</v>
      </c>
      <c r="T1500" s="23">
        <v>-210</v>
      </c>
      <c r="U1500" s="23">
        <v>-210</v>
      </c>
      <c r="V1500" s="23">
        <v>-210</v>
      </c>
      <c r="W1500" s="23">
        <v>0</v>
      </c>
      <c r="X1500" s="23">
        <v>-210</v>
      </c>
      <c r="Y1500" s="23">
        <v>0</v>
      </c>
      <c r="Z1500" s="23">
        <v>0</v>
      </c>
      <c r="AA1500" s="20" t="s">
        <v>108</v>
      </c>
      <c r="AB1500" s="20" t="s">
        <v>161</v>
      </c>
      <c r="AC1500" s="20" t="s">
        <v>110</v>
      </c>
    </row>
    <row r="1501" spans="1:29" ht="13.2" x14ac:dyDescent="0.25">
      <c r="A1501" s="20" t="s">
        <v>1209</v>
      </c>
      <c r="B1501" s="20" t="s">
        <v>6</v>
      </c>
      <c r="C1501" s="20" t="s">
        <v>6</v>
      </c>
      <c r="D1501" s="20" t="s">
        <v>15</v>
      </c>
      <c r="E1501" s="20" t="s">
        <v>65</v>
      </c>
      <c r="F1501" s="21">
        <v>43698.631249999999</v>
      </c>
      <c r="H1501" s="20" t="s">
        <v>1201</v>
      </c>
      <c r="I1501" s="20" t="s">
        <v>356</v>
      </c>
      <c r="J1501" s="22">
        <v>7165253710</v>
      </c>
      <c r="K1501" s="20" t="s">
        <v>106</v>
      </c>
      <c r="L1501" s="22">
        <v>288991071</v>
      </c>
      <c r="M1501" s="20" t="s">
        <v>401</v>
      </c>
      <c r="N1501" s="20" t="s">
        <v>106</v>
      </c>
      <c r="O1501" s="22">
        <v>1</v>
      </c>
      <c r="P1501" s="23">
        <v>0</v>
      </c>
      <c r="Q1501" s="23">
        <v>0</v>
      </c>
      <c r="R1501" s="23">
        <v>55</v>
      </c>
      <c r="S1501" s="23">
        <v>55</v>
      </c>
      <c r="T1501" s="23">
        <v>55</v>
      </c>
      <c r="U1501" s="23">
        <v>55</v>
      </c>
      <c r="V1501" s="23">
        <v>55</v>
      </c>
      <c r="W1501" s="23">
        <v>0</v>
      </c>
      <c r="X1501" s="23">
        <v>55</v>
      </c>
      <c r="Y1501" s="23">
        <v>0</v>
      </c>
      <c r="Z1501" s="23">
        <v>0</v>
      </c>
      <c r="AA1501" s="20" t="s">
        <v>108</v>
      </c>
      <c r="AB1501" s="20" t="s">
        <v>151</v>
      </c>
      <c r="AC1501" s="20" t="s">
        <v>110</v>
      </c>
    </row>
    <row r="1502" spans="1:29" ht="13.2" x14ac:dyDescent="0.25">
      <c r="A1502" s="20" t="s">
        <v>1209</v>
      </c>
      <c r="B1502" s="20" t="s">
        <v>6</v>
      </c>
      <c r="C1502" s="20" t="s">
        <v>6</v>
      </c>
      <c r="D1502" s="20" t="s">
        <v>15</v>
      </c>
      <c r="E1502" s="20" t="s">
        <v>65</v>
      </c>
      <c r="F1502" s="21">
        <v>43698.631249999999</v>
      </c>
      <c r="H1502" s="20" t="s">
        <v>1201</v>
      </c>
      <c r="I1502" s="20" t="s">
        <v>216</v>
      </c>
      <c r="K1502" s="20" t="s">
        <v>106</v>
      </c>
      <c r="L1502" s="22">
        <v>288991071</v>
      </c>
      <c r="M1502" s="20" t="s">
        <v>217</v>
      </c>
      <c r="N1502" s="20" t="s">
        <v>141</v>
      </c>
      <c r="O1502" s="22">
        <v>-1</v>
      </c>
      <c r="P1502" s="23">
        <v>0</v>
      </c>
      <c r="Q1502" s="23">
        <v>0</v>
      </c>
      <c r="R1502" s="23">
        <v>0</v>
      </c>
      <c r="S1502" s="23">
        <v>-50</v>
      </c>
      <c r="T1502" s="23">
        <v>-50</v>
      </c>
      <c r="U1502" s="23">
        <v>-50</v>
      </c>
      <c r="V1502" s="23">
        <v>-50</v>
      </c>
      <c r="W1502" s="23">
        <v>0</v>
      </c>
      <c r="X1502" s="23">
        <v>-50</v>
      </c>
      <c r="Y1502" s="23">
        <v>50</v>
      </c>
      <c r="Z1502" s="23">
        <v>0</v>
      </c>
      <c r="AA1502" s="20" t="s">
        <v>108</v>
      </c>
      <c r="AB1502" s="20" t="s">
        <v>218</v>
      </c>
      <c r="AC1502" s="20" t="s">
        <v>110</v>
      </c>
    </row>
    <row r="1503" spans="1:29" ht="13.2" x14ac:dyDescent="0.25">
      <c r="A1503" s="20" t="s">
        <v>1209</v>
      </c>
      <c r="B1503" s="20" t="s">
        <v>6</v>
      </c>
      <c r="C1503" s="20" t="s">
        <v>6</v>
      </c>
      <c r="D1503" s="20" t="s">
        <v>15</v>
      </c>
      <c r="E1503" s="20" t="s">
        <v>65</v>
      </c>
      <c r="F1503" s="21">
        <v>43698.631249999999</v>
      </c>
      <c r="H1503" s="20" t="s">
        <v>1201</v>
      </c>
      <c r="I1503" s="20" t="s">
        <v>213</v>
      </c>
      <c r="J1503" s="22">
        <v>7165253710</v>
      </c>
      <c r="K1503" s="20" t="s">
        <v>106</v>
      </c>
      <c r="L1503" s="22">
        <v>288991071</v>
      </c>
      <c r="M1503" s="20" t="s">
        <v>214</v>
      </c>
      <c r="N1503" s="20" t="s">
        <v>106</v>
      </c>
      <c r="O1503" s="22">
        <v>1</v>
      </c>
      <c r="P1503" s="23">
        <v>0</v>
      </c>
      <c r="Q1503" s="23">
        <v>0</v>
      </c>
      <c r="R1503" s="23">
        <v>0</v>
      </c>
      <c r="S1503" s="23">
        <v>25</v>
      </c>
      <c r="T1503" s="23">
        <v>25</v>
      </c>
      <c r="U1503" s="23">
        <v>25</v>
      </c>
      <c r="V1503" s="23">
        <v>25</v>
      </c>
      <c r="W1503" s="23">
        <v>0</v>
      </c>
      <c r="X1503" s="23">
        <v>25</v>
      </c>
      <c r="Y1503" s="23">
        <v>-25</v>
      </c>
      <c r="Z1503" s="23">
        <v>0</v>
      </c>
      <c r="AA1503" s="20" t="s">
        <v>108</v>
      </c>
      <c r="AB1503" s="20" t="s">
        <v>215</v>
      </c>
      <c r="AC1503" s="20" t="s">
        <v>110</v>
      </c>
    </row>
    <row r="1504" spans="1:29" ht="13.2" x14ac:dyDescent="0.25">
      <c r="A1504" s="20" t="s">
        <v>1209</v>
      </c>
      <c r="B1504" s="20" t="s">
        <v>6</v>
      </c>
      <c r="C1504" s="20" t="s">
        <v>6</v>
      </c>
      <c r="D1504" s="20" t="s">
        <v>15</v>
      </c>
      <c r="E1504" s="20" t="s">
        <v>65</v>
      </c>
      <c r="F1504" s="21">
        <v>43698.631249999999</v>
      </c>
      <c r="H1504" s="20" t="s">
        <v>1201</v>
      </c>
      <c r="I1504" s="20" t="s">
        <v>219</v>
      </c>
      <c r="J1504" s="22">
        <v>7165253710</v>
      </c>
      <c r="K1504" s="20" t="s">
        <v>106</v>
      </c>
      <c r="L1504" s="22">
        <v>288991071</v>
      </c>
      <c r="M1504" s="20" t="s">
        <v>220</v>
      </c>
      <c r="N1504" s="20" t="s">
        <v>106</v>
      </c>
      <c r="O1504" s="22">
        <v>1</v>
      </c>
      <c r="P1504" s="23">
        <v>0</v>
      </c>
      <c r="Q1504" s="23">
        <v>0</v>
      </c>
      <c r="R1504" s="23">
        <v>0</v>
      </c>
      <c r="S1504" s="23">
        <v>50</v>
      </c>
      <c r="T1504" s="23">
        <v>50</v>
      </c>
      <c r="U1504" s="23">
        <v>50</v>
      </c>
      <c r="V1504" s="23">
        <v>50</v>
      </c>
      <c r="W1504" s="23">
        <v>0</v>
      </c>
      <c r="X1504" s="23">
        <v>50</v>
      </c>
      <c r="Y1504" s="23">
        <v>-50</v>
      </c>
      <c r="Z1504" s="23">
        <v>0</v>
      </c>
      <c r="AA1504" s="20" t="s">
        <v>108</v>
      </c>
      <c r="AB1504" s="20" t="s">
        <v>221</v>
      </c>
      <c r="AC1504" s="20" t="s">
        <v>110</v>
      </c>
    </row>
    <row r="1505" spans="1:29" ht="13.2" x14ac:dyDescent="0.25">
      <c r="A1505" s="20" t="s">
        <v>1210</v>
      </c>
      <c r="B1505" s="20" t="s">
        <v>7</v>
      </c>
      <c r="C1505" s="20" t="s">
        <v>7</v>
      </c>
      <c r="D1505" s="20" t="s">
        <v>74</v>
      </c>
      <c r="E1505" s="20" t="s">
        <v>74</v>
      </c>
      <c r="F1505" s="21">
        <v>43698.638194444444</v>
      </c>
      <c r="G1505" s="20" t="s">
        <v>1211</v>
      </c>
      <c r="H1505" s="20" t="s">
        <v>1212</v>
      </c>
      <c r="I1505" s="20" t="s">
        <v>350</v>
      </c>
      <c r="J1505" s="22">
        <v>355671101811510</v>
      </c>
      <c r="K1505" s="20" t="s">
        <v>106</v>
      </c>
      <c r="L1505" s="22">
        <v>286972659</v>
      </c>
      <c r="M1505" s="20" t="s">
        <v>351</v>
      </c>
      <c r="N1505" s="20" t="s">
        <v>141</v>
      </c>
      <c r="O1505" s="22">
        <v>-1</v>
      </c>
      <c r="P1505" s="23">
        <v>320</v>
      </c>
      <c r="Q1505" s="23">
        <v>-320</v>
      </c>
      <c r="R1505" s="23">
        <v>0</v>
      </c>
      <c r="S1505" s="23">
        <v>-370</v>
      </c>
      <c r="T1505" s="23">
        <v>-370</v>
      </c>
      <c r="U1505" s="23">
        <v>-370</v>
      </c>
      <c r="V1505" s="23">
        <v>-50</v>
      </c>
      <c r="X1505" s="23">
        <v>-370</v>
      </c>
      <c r="Y1505" s="23">
        <v>370</v>
      </c>
      <c r="Z1505" s="23">
        <v>0</v>
      </c>
      <c r="AA1505" s="20" t="s">
        <v>123</v>
      </c>
      <c r="AB1505" s="20" t="s">
        <v>127</v>
      </c>
      <c r="AC1505" s="20" t="s">
        <v>110</v>
      </c>
    </row>
    <row r="1506" spans="1:29" ht="13.2" x14ac:dyDescent="0.25">
      <c r="A1506" s="20" t="s">
        <v>1210</v>
      </c>
      <c r="B1506" s="20" t="s">
        <v>7</v>
      </c>
      <c r="C1506" s="20" t="s">
        <v>7</v>
      </c>
      <c r="D1506" s="20" t="s">
        <v>74</v>
      </c>
      <c r="E1506" s="20" t="s">
        <v>74</v>
      </c>
      <c r="F1506" s="21">
        <v>43698.638194444444</v>
      </c>
      <c r="G1506" s="20" t="s">
        <v>1211</v>
      </c>
      <c r="H1506" s="20" t="s">
        <v>1212</v>
      </c>
      <c r="I1506" s="20" t="s">
        <v>128</v>
      </c>
      <c r="J1506" s="22">
        <v>7169842066</v>
      </c>
      <c r="K1506" s="20" t="s">
        <v>106</v>
      </c>
      <c r="L1506" s="22">
        <v>286972659</v>
      </c>
      <c r="M1506" s="20" t="s">
        <v>129</v>
      </c>
      <c r="N1506" s="20" t="s">
        <v>141</v>
      </c>
      <c r="O1506" s="22">
        <v>-1</v>
      </c>
      <c r="P1506" s="23">
        <v>0</v>
      </c>
      <c r="Q1506" s="23">
        <v>0</v>
      </c>
      <c r="R1506" s="23">
        <v>0</v>
      </c>
      <c r="S1506" s="23">
        <v>0</v>
      </c>
      <c r="T1506" s="23">
        <v>0</v>
      </c>
      <c r="U1506" s="23">
        <v>0</v>
      </c>
      <c r="V1506" s="23">
        <v>0</v>
      </c>
      <c r="W1506" s="23">
        <v>0</v>
      </c>
      <c r="X1506" s="23">
        <v>0</v>
      </c>
      <c r="Y1506" s="23">
        <v>0</v>
      </c>
      <c r="Z1506" s="23">
        <v>0</v>
      </c>
      <c r="AA1506" s="20" t="s">
        <v>123</v>
      </c>
      <c r="AB1506" s="20" t="s">
        <v>130</v>
      </c>
      <c r="AC1506" s="20" t="s">
        <v>110</v>
      </c>
    </row>
    <row r="1507" spans="1:29" ht="13.2" x14ac:dyDescent="0.25">
      <c r="A1507" s="20" t="s">
        <v>1210</v>
      </c>
      <c r="B1507" s="20" t="s">
        <v>7</v>
      </c>
      <c r="C1507" s="20" t="s">
        <v>7</v>
      </c>
      <c r="D1507" s="20" t="s">
        <v>74</v>
      </c>
      <c r="E1507" s="20" t="s">
        <v>74</v>
      </c>
      <c r="F1507" s="21">
        <v>43698.638194444444</v>
      </c>
      <c r="G1507" s="20" t="s">
        <v>1211</v>
      </c>
      <c r="H1507" s="20" t="s">
        <v>1212</v>
      </c>
      <c r="I1507" s="20" t="s">
        <v>407</v>
      </c>
      <c r="J1507" s="22">
        <v>7169842066</v>
      </c>
      <c r="K1507" s="20" t="s">
        <v>106</v>
      </c>
      <c r="L1507" s="22">
        <v>286972659</v>
      </c>
      <c r="M1507" s="20" t="s">
        <v>408</v>
      </c>
      <c r="N1507" s="20" t="s">
        <v>141</v>
      </c>
      <c r="O1507" s="22">
        <v>-1</v>
      </c>
      <c r="P1507" s="23">
        <v>0</v>
      </c>
      <c r="Q1507" s="23">
        <v>0</v>
      </c>
      <c r="R1507" s="23">
        <v>-55</v>
      </c>
      <c r="S1507" s="23">
        <v>-55</v>
      </c>
      <c r="T1507" s="23">
        <v>-55</v>
      </c>
      <c r="U1507" s="23">
        <v>-55</v>
      </c>
      <c r="V1507" s="23">
        <v>-55</v>
      </c>
      <c r="W1507" s="23">
        <v>0</v>
      </c>
      <c r="X1507" s="23">
        <v>-55</v>
      </c>
      <c r="Y1507" s="23">
        <v>0</v>
      </c>
      <c r="Z1507" s="23">
        <v>0</v>
      </c>
      <c r="AA1507" s="20" t="s">
        <v>123</v>
      </c>
      <c r="AB1507" s="20" t="s">
        <v>151</v>
      </c>
      <c r="AC1507" s="20" t="s">
        <v>110</v>
      </c>
    </row>
    <row r="1508" spans="1:29" ht="13.2" x14ac:dyDescent="0.25">
      <c r="A1508" s="20" t="s">
        <v>1210</v>
      </c>
      <c r="B1508" s="20" t="s">
        <v>7</v>
      </c>
      <c r="C1508" s="20" t="s">
        <v>7</v>
      </c>
      <c r="D1508" s="20" t="s">
        <v>74</v>
      </c>
      <c r="E1508" s="20" t="s">
        <v>74</v>
      </c>
      <c r="F1508" s="21">
        <v>43698.638194444444</v>
      </c>
      <c r="G1508" s="20" t="s">
        <v>1211</v>
      </c>
      <c r="H1508" s="20" t="s">
        <v>1212</v>
      </c>
      <c r="I1508" s="20" t="s">
        <v>134</v>
      </c>
      <c r="J1508" s="22">
        <v>7169842066</v>
      </c>
      <c r="K1508" s="20" t="s">
        <v>106</v>
      </c>
      <c r="L1508" s="22">
        <v>286972659</v>
      </c>
      <c r="M1508" s="20" t="s">
        <v>135</v>
      </c>
      <c r="N1508" s="20" t="s">
        <v>141</v>
      </c>
      <c r="O1508" s="22">
        <v>-1</v>
      </c>
      <c r="P1508" s="23">
        <v>0</v>
      </c>
      <c r="Q1508" s="23">
        <v>0</v>
      </c>
      <c r="R1508" s="23">
        <v>0</v>
      </c>
      <c r="S1508" s="23">
        <v>-150</v>
      </c>
      <c r="T1508" s="23">
        <v>-150</v>
      </c>
      <c r="U1508" s="23">
        <v>-150</v>
      </c>
      <c r="V1508" s="23">
        <v>-150</v>
      </c>
      <c r="W1508" s="23">
        <v>0</v>
      </c>
      <c r="X1508" s="23">
        <v>-150</v>
      </c>
      <c r="Y1508" s="23">
        <v>150</v>
      </c>
      <c r="Z1508" s="23">
        <v>0</v>
      </c>
      <c r="AA1508" s="20" t="s">
        <v>123</v>
      </c>
      <c r="AB1508" s="20" t="s">
        <v>136</v>
      </c>
      <c r="AC1508" s="20" t="s">
        <v>110</v>
      </c>
    </row>
    <row r="1509" spans="1:29" ht="13.2" x14ac:dyDescent="0.25">
      <c r="A1509" s="20" t="s">
        <v>1210</v>
      </c>
      <c r="B1509" s="20" t="s">
        <v>7</v>
      </c>
      <c r="C1509" s="20" t="s">
        <v>7</v>
      </c>
      <c r="D1509" s="20" t="s">
        <v>74</v>
      </c>
      <c r="E1509" s="20" t="s">
        <v>74</v>
      </c>
      <c r="F1509" s="21">
        <v>43698.638194444444</v>
      </c>
      <c r="G1509" s="20" t="s">
        <v>1211</v>
      </c>
      <c r="H1509" s="20" t="s">
        <v>1212</v>
      </c>
      <c r="I1509" s="20" t="s">
        <v>131</v>
      </c>
      <c r="K1509" s="20" t="s">
        <v>106</v>
      </c>
      <c r="L1509" s="22">
        <v>286972659</v>
      </c>
      <c r="M1509" s="20" t="s">
        <v>132</v>
      </c>
      <c r="N1509" s="20" t="s">
        <v>141</v>
      </c>
      <c r="O1509" s="22">
        <v>-1</v>
      </c>
      <c r="P1509" s="23">
        <v>0</v>
      </c>
      <c r="Q1509" s="23">
        <v>0</v>
      </c>
      <c r="R1509" s="23">
        <v>0</v>
      </c>
      <c r="S1509" s="23">
        <v>0</v>
      </c>
      <c r="T1509" s="23">
        <v>0</v>
      </c>
      <c r="U1509" s="23">
        <v>0</v>
      </c>
      <c r="V1509" s="23">
        <v>0</v>
      </c>
      <c r="W1509" s="23">
        <v>0</v>
      </c>
      <c r="X1509" s="23">
        <v>0</v>
      </c>
      <c r="Y1509" s="23">
        <v>0</v>
      </c>
      <c r="Z1509" s="23">
        <v>0</v>
      </c>
      <c r="AA1509" s="20" t="s">
        <v>123</v>
      </c>
      <c r="AB1509" s="20" t="s">
        <v>133</v>
      </c>
      <c r="AC1509" s="20" t="s">
        <v>110</v>
      </c>
    </row>
    <row r="1510" spans="1:29" ht="13.2" x14ac:dyDescent="0.25">
      <c r="A1510" s="20" t="s">
        <v>1210</v>
      </c>
      <c r="B1510" s="20" t="s">
        <v>7</v>
      </c>
      <c r="C1510" s="20" t="s">
        <v>7</v>
      </c>
      <c r="D1510" s="20" t="s">
        <v>74</v>
      </c>
      <c r="E1510" s="20" t="s">
        <v>74</v>
      </c>
      <c r="F1510" s="21">
        <v>43698.638194444444</v>
      </c>
      <c r="G1510" s="20" t="s">
        <v>1211</v>
      </c>
      <c r="H1510" s="20" t="s">
        <v>1212</v>
      </c>
      <c r="I1510" s="20" t="s">
        <v>131</v>
      </c>
      <c r="K1510" s="20" t="s">
        <v>106</v>
      </c>
      <c r="L1510" s="22">
        <v>286991064</v>
      </c>
      <c r="M1510" s="20" t="s">
        <v>132</v>
      </c>
      <c r="N1510" s="20" t="s">
        <v>106</v>
      </c>
      <c r="O1510" s="22">
        <v>1</v>
      </c>
      <c r="P1510" s="23">
        <v>0</v>
      </c>
      <c r="Q1510" s="23">
        <v>0</v>
      </c>
      <c r="R1510" s="23">
        <v>0</v>
      </c>
      <c r="S1510" s="23">
        <v>0</v>
      </c>
      <c r="T1510" s="23">
        <v>0</v>
      </c>
      <c r="U1510" s="23">
        <v>0</v>
      </c>
      <c r="V1510" s="23">
        <v>0</v>
      </c>
      <c r="W1510" s="23">
        <v>0</v>
      </c>
      <c r="X1510" s="23">
        <v>0</v>
      </c>
      <c r="Y1510" s="23">
        <v>0</v>
      </c>
      <c r="Z1510" s="23">
        <v>0</v>
      </c>
      <c r="AA1510" s="20" t="s">
        <v>123</v>
      </c>
      <c r="AB1510" s="20" t="s">
        <v>133</v>
      </c>
      <c r="AC1510" s="20" t="s">
        <v>110</v>
      </c>
    </row>
    <row r="1511" spans="1:29" ht="13.2" x14ac:dyDescent="0.25">
      <c r="A1511" s="20" t="s">
        <v>1210</v>
      </c>
      <c r="B1511" s="20" t="s">
        <v>7</v>
      </c>
      <c r="C1511" s="20" t="s">
        <v>7</v>
      </c>
      <c r="D1511" s="20" t="s">
        <v>74</v>
      </c>
      <c r="E1511" s="20" t="s">
        <v>74</v>
      </c>
      <c r="F1511" s="21">
        <v>43698.638194444444</v>
      </c>
      <c r="G1511" s="20" t="s">
        <v>1211</v>
      </c>
      <c r="H1511" s="20" t="s">
        <v>1212</v>
      </c>
      <c r="I1511" s="20" t="s">
        <v>407</v>
      </c>
      <c r="J1511" s="22">
        <v>7169842066</v>
      </c>
      <c r="K1511" s="20" t="s">
        <v>106</v>
      </c>
      <c r="L1511" s="22">
        <v>286991064</v>
      </c>
      <c r="M1511" s="20" t="s">
        <v>408</v>
      </c>
      <c r="N1511" s="20" t="s">
        <v>106</v>
      </c>
      <c r="O1511" s="22">
        <v>1</v>
      </c>
      <c r="P1511" s="23">
        <v>0</v>
      </c>
      <c r="Q1511" s="23">
        <v>0</v>
      </c>
      <c r="R1511" s="23">
        <v>55</v>
      </c>
      <c r="S1511" s="23">
        <v>55</v>
      </c>
      <c r="T1511" s="23">
        <v>55</v>
      </c>
      <c r="U1511" s="23">
        <v>55</v>
      </c>
      <c r="V1511" s="23">
        <v>55</v>
      </c>
      <c r="W1511" s="23">
        <v>0</v>
      </c>
      <c r="X1511" s="23">
        <v>55</v>
      </c>
      <c r="Y1511" s="23">
        <v>0</v>
      </c>
      <c r="Z1511" s="23">
        <v>0</v>
      </c>
      <c r="AA1511" s="20" t="s">
        <v>123</v>
      </c>
      <c r="AB1511" s="20" t="s">
        <v>151</v>
      </c>
      <c r="AC1511" s="20" t="s">
        <v>110</v>
      </c>
    </row>
    <row r="1512" spans="1:29" ht="13.2" x14ac:dyDescent="0.25">
      <c r="A1512" s="20" t="s">
        <v>1210</v>
      </c>
      <c r="B1512" s="20" t="s">
        <v>7</v>
      </c>
      <c r="C1512" s="20" t="s">
        <v>7</v>
      </c>
      <c r="D1512" s="20" t="s">
        <v>74</v>
      </c>
      <c r="E1512" s="20" t="s">
        <v>74</v>
      </c>
      <c r="F1512" s="21">
        <v>43698.638194444444</v>
      </c>
      <c r="G1512" s="20" t="s">
        <v>1211</v>
      </c>
      <c r="H1512" s="20" t="s">
        <v>1212</v>
      </c>
      <c r="I1512" s="20" t="s">
        <v>134</v>
      </c>
      <c r="J1512" s="22">
        <v>7169842066</v>
      </c>
      <c r="K1512" s="20" t="s">
        <v>106</v>
      </c>
      <c r="L1512" s="22">
        <v>286991064</v>
      </c>
      <c r="M1512" s="20" t="s">
        <v>135</v>
      </c>
      <c r="N1512" s="20" t="s">
        <v>106</v>
      </c>
      <c r="O1512" s="22">
        <v>1</v>
      </c>
      <c r="P1512" s="23">
        <v>0</v>
      </c>
      <c r="Q1512" s="23">
        <v>0</v>
      </c>
      <c r="R1512" s="23">
        <v>0</v>
      </c>
      <c r="S1512" s="23">
        <v>150</v>
      </c>
      <c r="T1512" s="23">
        <v>150</v>
      </c>
      <c r="U1512" s="23">
        <v>150</v>
      </c>
      <c r="V1512" s="23">
        <v>150</v>
      </c>
      <c r="W1512" s="23">
        <v>0</v>
      </c>
      <c r="X1512" s="23">
        <v>150</v>
      </c>
      <c r="Y1512" s="23">
        <v>-150</v>
      </c>
      <c r="Z1512" s="23">
        <v>0</v>
      </c>
      <c r="AA1512" s="20" t="s">
        <v>123</v>
      </c>
      <c r="AB1512" s="20" t="s">
        <v>136</v>
      </c>
      <c r="AC1512" s="20" t="s">
        <v>110</v>
      </c>
    </row>
    <row r="1513" spans="1:29" ht="13.2" x14ac:dyDescent="0.25">
      <c r="A1513" s="20" t="s">
        <v>1210</v>
      </c>
      <c r="B1513" s="20" t="s">
        <v>7</v>
      </c>
      <c r="C1513" s="20" t="s">
        <v>7</v>
      </c>
      <c r="D1513" s="20" t="s">
        <v>74</v>
      </c>
      <c r="E1513" s="20" t="s">
        <v>74</v>
      </c>
      <c r="F1513" s="21">
        <v>43698.638194444444</v>
      </c>
      <c r="G1513" s="20" t="s">
        <v>1211</v>
      </c>
      <c r="H1513" s="20" t="s">
        <v>1212</v>
      </c>
      <c r="I1513" s="20" t="s">
        <v>199</v>
      </c>
      <c r="J1513" s="22">
        <v>7169842066</v>
      </c>
      <c r="K1513" s="20" t="s">
        <v>106</v>
      </c>
      <c r="L1513" s="22">
        <v>286991064</v>
      </c>
      <c r="M1513" s="20" t="s">
        <v>200</v>
      </c>
      <c r="N1513" s="20" t="s">
        <v>106</v>
      </c>
      <c r="O1513" s="22">
        <v>1</v>
      </c>
      <c r="P1513" s="23">
        <v>0</v>
      </c>
      <c r="Q1513" s="23">
        <v>0</v>
      </c>
      <c r="R1513" s="23">
        <v>0</v>
      </c>
      <c r="S1513" s="23">
        <v>0</v>
      </c>
      <c r="T1513" s="23">
        <v>0</v>
      </c>
      <c r="U1513" s="23">
        <v>0</v>
      </c>
      <c r="V1513" s="23">
        <v>0</v>
      </c>
      <c r="W1513" s="23">
        <v>0</v>
      </c>
      <c r="X1513" s="23">
        <v>0</v>
      </c>
      <c r="Y1513" s="23">
        <v>0</v>
      </c>
      <c r="Z1513" s="23">
        <v>0</v>
      </c>
      <c r="AA1513" s="20" t="s">
        <v>123</v>
      </c>
      <c r="AB1513" s="20" t="s">
        <v>151</v>
      </c>
      <c r="AC1513" s="20" t="s">
        <v>110</v>
      </c>
    </row>
    <row r="1514" spans="1:29" ht="13.2" x14ac:dyDescent="0.25">
      <c r="A1514" s="20" t="s">
        <v>1210</v>
      </c>
      <c r="B1514" s="20" t="s">
        <v>7</v>
      </c>
      <c r="C1514" s="20" t="s">
        <v>7</v>
      </c>
      <c r="D1514" s="20" t="s">
        <v>74</v>
      </c>
      <c r="E1514" s="20" t="s">
        <v>74</v>
      </c>
      <c r="F1514" s="21">
        <v>43698.638194444444</v>
      </c>
      <c r="G1514" s="20" t="s">
        <v>1211</v>
      </c>
      <c r="H1514" s="20" t="s">
        <v>1212</v>
      </c>
      <c r="I1514" s="20" t="s">
        <v>156</v>
      </c>
      <c r="J1514" s="22">
        <v>1701284429</v>
      </c>
      <c r="K1514" s="20" t="s">
        <v>106</v>
      </c>
      <c r="L1514" s="22">
        <v>286991064</v>
      </c>
      <c r="M1514" s="20" t="s">
        <v>157</v>
      </c>
      <c r="N1514" s="20" t="s">
        <v>106</v>
      </c>
      <c r="O1514" s="22">
        <v>1</v>
      </c>
      <c r="P1514" s="23">
        <v>0</v>
      </c>
      <c r="Q1514" s="23">
        <v>0</v>
      </c>
      <c r="R1514" s="23">
        <v>0</v>
      </c>
      <c r="S1514" s="23">
        <v>0</v>
      </c>
      <c r="T1514" s="23">
        <v>0</v>
      </c>
      <c r="U1514" s="23">
        <v>0</v>
      </c>
      <c r="V1514" s="23">
        <v>0</v>
      </c>
      <c r="W1514" s="23">
        <v>0</v>
      </c>
      <c r="X1514" s="23">
        <v>0</v>
      </c>
      <c r="Y1514" s="23">
        <v>0</v>
      </c>
      <c r="Z1514" s="23">
        <v>0</v>
      </c>
      <c r="AA1514" s="20" t="s">
        <v>123</v>
      </c>
      <c r="AB1514" s="20" t="s">
        <v>158</v>
      </c>
      <c r="AC1514" s="20" t="s">
        <v>110</v>
      </c>
    </row>
    <row r="1515" spans="1:29" ht="13.2" x14ac:dyDescent="0.25">
      <c r="A1515" s="20" t="s">
        <v>1210</v>
      </c>
      <c r="B1515" s="20" t="s">
        <v>7</v>
      </c>
      <c r="C1515" s="20" t="s">
        <v>7</v>
      </c>
      <c r="D1515" s="20" t="s">
        <v>74</v>
      </c>
      <c r="E1515" s="20" t="s">
        <v>74</v>
      </c>
      <c r="F1515" s="21">
        <v>43698.638194444444</v>
      </c>
      <c r="G1515" s="20" t="s">
        <v>1211</v>
      </c>
      <c r="H1515" s="20" t="s">
        <v>1212</v>
      </c>
      <c r="I1515" s="20" t="s">
        <v>159</v>
      </c>
      <c r="J1515" s="22">
        <v>7169842066</v>
      </c>
      <c r="K1515" s="20" t="s">
        <v>106</v>
      </c>
      <c r="L1515" s="22">
        <v>286991064</v>
      </c>
      <c r="M1515" s="20" t="s">
        <v>160</v>
      </c>
      <c r="N1515" s="20" t="s">
        <v>141</v>
      </c>
      <c r="O1515" s="22">
        <v>-1</v>
      </c>
      <c r="P1515" s="23">
        <v>0</v>
      </c>
      <c r="Q1515" s="23">
        <v>0</v>
      </c>
      <c r="R1515" s="23">
        <v>-442</v>
      </c>
      <c r="S1515" s="23">
        <v>-442</v>
      </c>
      <c r="T1515" s="23">
        <v>-442</v>
      </c>
      <c r="U1515" s="23">
        <v>-442</v>
      </c>
      <c r="V1515" s="23">
        <v>-442</v>
      </c>
      <c r="W1515" s="23">
        <v>0</v>
      </c>
      <c r="X1515" s="23">
        <v>-442</v>
      </c>
      <c r="Y1515" s="23">
        <v>0</v>
      </c>
      <c r="Z1515" s="23">
        <v>0</v>
      </c>
      <c r="AA1515" s="20" t="s">
        <v>123</v>
      </c>
      <c r="AB1515" s="20" t="s">
        <v>161</v>
      </c>
      <c r="AC1515" s="20" t="s">
        <v>110</v>
      </c>
    </row>
    <row r="1516" spans="1:29" ht="13.2" x14ac:dyDescent="0.25">
      <c r="A1516" s="20" t="s">
        <v>1210</v>
      </c>
      <c r="B1516" s="20" t="s">
        <v>7</v>
      </c>
      <c r="C1516" s="20" t="s">
        <v>7</v>
      </c>
      <c r="D1516" s="20" t="s">
        <v>74</v>
      </c>
      <c r="E1516" s="20" t="s">
        <v>74</v>
      </c>
      <c r="F1516" s="21">
        <v>43698.638194444444</v>
      </c>
      <c r="G1516" s="20" t="s">
        <v>1211</v>
      </c>
      <c r="H1516" s="20" t="s">
        <v>1212</v>
      </c>
      <c r="I1516" s="20" t="s">
        <v>162</v>
      </c>
      <c r="J1516" s="22">
        <v>7169842066</v>
      </c>
      <c r="K1516" s="20" t="s">
        <v>106</v>
      </c>
      <c r="L1516" s="22">
        <v>286991064</v>
      </c>
      <c r="M1516" s="20" t="s">
        <v>163</v>
      </c>
      <c r="N1516" s="20" t="s">
        <v>141</v>
      </c>
      <c r="O1516" s="22">
        <v>-1</v>
      </c>
      <c r="P1516" s="23">
        <v>0</v>
      </c>
      <c r="Q1516" s="23">
        <v>0</v>
      </c>
      <c r="R1516" s="23">
        <v>-22.1</v>
      </c>
      <c r="S1516" s="23">
        <v>-22.1</v>
      </c>
      <c r="T1516" s="23">
        <v>-22.1</v>
      </c>
      <c r="U1516" s="23">
        <v>-22.1</v>
      </c>
      <c r="V1516" s="23">
        <v>-22.1</v>
      </c>
      <c r="W1516" s="23">
        <v>0</v>
      </c>
      <c r="X1516" s="23">
        <v>-22.1</v>
      </c>
      <c r="Y1516" s="23">
        <v>0</v>
      </c>
      <c r="Z1516" s="23">
        <v>0</v>
      </c>
      <c r="AA1516" s="20" t="s">
        <v>123</v>
      </c>
      <c r="AB1516" s="20" t="s">
        <v>158</v>
      </c>
      <c r="AC1516" s="20" t="s">
        <v>110</v>
      </c>
    </row>
    <row r="1517" spans="1:29" ht="13.2" x14ac:dyDescent="0.25">
      <c r="A1517" s="20" t="s">
        <v>1210</v>
      </c>
      <c r="B1517" s="20" t="s">
        <v>7</v>
      </c>
      <c r="C1517" s="20" t="s">
        <v>7</v>
      </c>
      <c r="D1517" s="20" t="s">
        <v>74</v>
      </c>
      <c r="E1517" s="20" t="s">
        <v>74</v>
      </c>
      <c r="F1517" s="21">
        <v>43698.638194444444</v>
      </c>
      <c r="G1517" s="20" t="s">
        <v>1211</v>
      </c>
      <c r="H1517" s="20" t="s">
        <v>1212</v>
      </c>
      <c r="I1517" s="20" t="s">
        <v>164</v>
      </c>
      <c r="J1517" s="22">
        <v>7169842066</v>
      </c>
      <c r="K1517" s="20" t="s">
        <v>106</v>
      </c>
      <c r="L1517" s="22">
        <v>286991064</v>
      </c>
      <c r="M1517" s="20" t="s">
        <v>165</v>
      </c>
      <c r="N1517" s="20" t="s">
        <v>106</v>
      </c>
      <c r="O1517" s="22">
        <v>1</v>
      </c>
      <c r="P1517" s="23">
        <v>0</v>
      </c>
      <c r="Q1517" s="23">
        <v>0</v>
      </c>
      <c r="R1517" s="23">
        <v>442</v>
      </c>
      <c r="S1517" s="23">
        <v>442</v>
      </c>
      <c r="T1517" s="23">
        <v>442</v>
      </c>
      <c r="U1517" s="23">
        <v>442</v>
      </c>
      <c r="V1517" s="23">
        <v>442</v>
      </c>
      <c r="W1517" s="23">
        <v>0</v>
      </c>
      <c r="X1517" s="23">
        <v>442</v>
      </c>
      <c r="Y1517" s="23">
        <v>0</v>
      </c>
      <c r="Z1517" s="23">
        <v>0</v>
      </c>
      <c r="AA1517" s="20" t="s">
        <v>123</v>
      </c>
      <c r="AB1517" s="20" t="s">
        <v>158</v>
      </c>
      <c r="AC1517" s="20" t="s">
        <v>110</v>
      </c>
    </row>
    <row r="1518" spans="1:29" ht="13.2" x14ac:dyDescent="0.25">
      <c r="A1518" s="20" t="s">
        <v>1210</v>
      </c>
      <c r="B1518" s="20" t="s">
        <v>7</v>
      </c>
      <c r="C1518" s="20" t="s">
        <v>7</v>
      </c>
      <c r="D1518" s="20" t="s">
        <v>74</v>
      </c>
      <c r="E1518" s="20" t="s">
        <v>74</v>
      </c>
      <c r="F1518" s="21">
        <v>43698.638194444444</v>
      </c>
      <c r="G1518" s="20" t="s">
        <v>1211</v>
      </c>
      <c r="H1518" s="20" t="s">
        <v>1212</v>
      </c>
      <c r="I1518" s="20" t="s">
        <v>197</v>
      </c>
      <c r="K1518" s="20" t="s">
        <v>106</v>
      </c>
      <c r="M1518" s="20" t="s">
        <v>198</v>
      </c>
      <c r="N1518" s="20" t="s">
        <v>106</v>
      </c>
      <c r="O1518" s="22">
        <v>1</v>
      </c>
      <c r="P1518" s="23">
        <v>0</v>
      </c>
      <c r="Q1518" s="23">
        <v>0</v>
      </c>
      <c r="R1518" s="23">
        <v>0</v>
      </c>
      <c r="S1518" s="23">
        <v>25</v>
      </c>
      <c r="T1518" s="23">
        <v>0</v>
      </c>
      <c r="U1518" s="23">
        <v>25</v>
      </c>
      <c r="V1518" s="23">
        <v>25</v>
      </c>
      <c r="W1518" s="23">
        <v>0</v>
      </c>
      <c r="X1518" s="23">
        <v>25</v>
      </c>
      <c r="Y1518" s="23">
        <v>-25</v>
      </c>
      <c r="Z1518" s="23">
        <v>0</v>
      </c>
      <c r="AA1518" s="20" t="s">
        <v>123</v>
      </c>
      <c r="AB1518" s="20" t="s">
        <v>168</v>
      </c>
      <c r="AC1518" s="20" t="s">
        <v>110</v>
      </c>
    </row>
    <row r="1519" spans="1:29" ht="13.2" x14ac:dyDescent="0.25">
      <c r="A1519" s="20" t="s">
        <v>1210</v>
      </c>
      <c r="B1519" s="20" t="s">
        <v>7</v>
      </c>
      <c r="C1519" s="20" t="s">
        <v>7</v>
      </c>
      <c r="D1519" s="20" t="s">
        <v>74</v>
      </c>
      <c r="E1519" s="20" t="s">
        <v>74</v>
      </c>
      <c r="F1519" s="21">
        <v>43698.638194444444</v>
      </c>
      <c r="G1519" s="20" t="s">
        <v>1211</v>
      </c>
      <c r="H1519" s="20" t="s">
        <v>1212</v>
      </c>
      <c r="I1519" s="20" t="s">
        <v>154</v>
      </c>
      <c r="J1519" s="22">
        <v>7169842066</v>
      </c>
      <c r="K1519" s="20" t="s">
        <v>106</v>
      </c>
      <c r="L1519" s="22">
        <v>286972659</v>
      </c>
      <c r="M1519" s="20" t="s">
        <v>155</v>
      </c>
      <c r="N1519" s="20" t="s">
        <v>141</v>
      </c>
      <c r="O1519" s="22">
        <v>-1</v>
      </c>
      <c r="P1519" s="23">
        <v>0</v>
      </c>
      <c r="Q1519" s="23">
        <v>0</v>
      </c>
      <c r="R1519" s="23">
        <v>0</v>
      </c>
      <c r="S1519" s="23">
        <v>0</v>
      </c>
      <c r="T1519" s="23">
        <v>0</v>
      </c>
      <c r="U1519" s="23">
        <v>0</v>
      </c>
      <c r="V1519" s="23">
        <v>0</v>
      </c>
      <c r="W1519" s="23">
        <v>0</v>
      </c>
      <c r="X1519" s="23">
        <v>0</v>
      </c>
      <c r="Y1519" s="23">
        <v>0</v>
      </c>
      <c r="Z1519" s="23">
        <v>0</v>
      </c>
      <c r="AA1519" s="20" t="s">
        <v>123</v>
      </c>
      <c r="AB1519" s="20" t="s">
        <v>151</v>
      </c>
      <c r="AC1519" s="20" t="s">
        <v>110</v>
      </c>
    </row>
    <row r="1520" spans="1:29" ht="13.2" x14ac:dyDescent="0.25">
      <c r="A1520" s="20" t="s">
        <v>1210</v>
      </c>
      <c r="B1520" s="20" t="s">
        <v>7</v>
      </c>
      <c r="C1520" s="20" t="s">
        <v>7</v>
      </c>
      <c r="D1520" s="20" t="s">
        <v>74</v>
      </c>
      <c r="E1520" s="20" t="s">
        <v>74</v>
      </c>
      <c r="F1520" s="21">
        <v>43698.638194444444</v>
      </c>
      <c r="G1520" s="20" t="s">
        <v>1211</v>
      </c>
      <c r="H1520" s="20" t="s">
        <v>1212</v>
      </c>
      <c r="I1520" s="20" t="s">
        <v>156</v>
      </c>
      <c r="J1520" s="22">
        <v>1700449907</v>
      </c>
      <c r="K1520" s="20" t="s">
        <v>106</v>
      </c>
      <c r="L1520" s="22">
        <v>286972659</v>
      </c>
      <c r="M1520" s="20" t="s">
        <v>157</v>
      </c>
      <c r="N1520" s="20" t="s">
        <v>141</v>
      </c>
      <c r="O1520" s="22">
        <v>-1</v>
      </c>
      <c r="P1520" s="23">
        <v>0</v>
      </c>
      <c r="Q1520" s="23">
        <v>0</v>
      </c>
      <c r="R1520" s="23">
        <v>0</v>
      </c>
      <c r="S1520" s="23">
        <v>0</v>
      </c>
      <c r="T1520" s="23">
        <v>0</v>
      </c>
      <c r="U1520" s="23">
        <v>0</v>
      </c>
      <c r="V1520" s="23">
        <v>0</v>
      </c>
      <c r="W1520" s="23">
        <v>0</v>
      </c>
      <c r="X1520" s="23">
        <v>0</v>
      </c>
      <c r="Y1520" s="23">
        <v>0</v>
      </c>
      <c r="Z1520" s="23">
        <v>0</v>
      </c>
      <c r="AA1520" s="20" t="s">
        <v>123</v>
      </c>
      <c r="AB1520" s="20" t="s">
        <v>158</v>
      </c>
      <c r="AC1520" s="20" t="s">
        <v>110</v>
      </c>
    </row>
    <row r="1521" spans="1:29" ht="13.2" x14ac:dyDescent="0.25">
      <c r="A1521" s="20" t="s">
        <v>1210</v>
      </c>
      <c r="B1521" s="20" t="s">
        <v>7</v>
      </c>
      <c r="C1521" s="20" t="s">
        <v>7</v>
      </c>
      <c r="D1521" s="20" t="s">
        <v>74</v>
      </c>
      <c r="E1521" s="20" t="s">
        <v>74</v>
      </c>
      <c r="F1521" s="21">
        <v>43698.638194444444</v>
      </c>
      <c r="G1521" s="20" t="s">
        <v>1211</v>
      </c>
      <c r="H1521" s="20" t="s">
        <v>1212</v>
      </c>
      <c r="I1521" s="20" t="s">
        <v>162</v>
      </c>
      <c r="J1521" s="22">
        <v>7169842066</v>
      </c>
      <c r="K1521" s="20" t="s">
        <v>106</v>
      </c>
      <c r="L1521" s="22">
        <v>286972659</v>
      </c>
      <c r="M1521" s="20" t="s">
        <v>163</v>
      </c>
      <c r="N1521" s="20" t="s">
        <v>106</v>
      </c>
      <c r="O1521" s="22">
        <v>1</v>
      </c>
      <c r="P1521" s="23">
        <v>0</v>
      </c>
      <c r="Q1521" s="23">
        <v>0</v>
      </c>
      <c r="R1521" s="23">
        <v>0</v>
      </c>
      <c r="S1521" s="23">
        <v>18.5</v>
      </c>
      <c r="T1521" s="23">
        <v>18.5</v>
      </c>
      <c r="U1521" s="23">
        <v>18.5</v>
      </c>
      <c r="V1521" s="23">
        <v>18.5</v>
      </c>
      <c r="W1521" s="23">
        <v>0</v>
      </c>
      <c r="X1521" s="23">
        <v>18.5</v>
      </c>
      <c r="Y1521" s="23">
        <v>-18.5</v>
      </c>
      <c r="Z1521" s="23">
        <v>0</v>
      </c>
      <c r="AA1521" s="20" t="s">
        <v>123</v>
      </c>
      <c r="AB1521" s="20" t="s">
        <v>158</v>
      </c>
      <c r="AC1521" s="20" t="s">
        <v>110</v>
      </c>
    </row>
    <row r="1522" spans="1:29" ht="13.2" x14ac:dyDescent="0.25">
      <c r="A1522" s="20" t="s">
        <v>1210</v>
      </c>
      <c r="B1522" s="20" t="s">
        <v>7</v>
      </c>
      <c r="C1522" s="20" t="s">
        <v>7</v>
      </c>
      <c r="D1522" s="20" t="s">
        <v>74</v>
      </c>
      <c r="E1522" s="20" t="s">
        <v>74</v>
      </c>
      <c r="F1522" s="21">
        <v>43698.638194444444</v>
      </c>
      <c r="G1522" s="20" t="s">
        <v>1211</v>
      </c>
      <c r="H1522" s="20" t="s">
        <v>1212</v>
      </c>
      <c r="I1522" s="20" t="s">
        <v>159</v>
      </c>
      <c r="J1522" s="22">
        <v>7169842066</v>
      </c>
      <c r="K1522" s="20" t="s">
        <v>106</v>
      </c>
      <c r="L1522" s="22">
        <v>286972659</v>
      </c>
      <c r="M1522" s="20" t="s">
        <v>160</v>
      </c>
      <c r="N1522" s="20" t="s">
        <v>106</v>
      </c>
      <c r="O1522" s="22">
        <v>1</v>
      </c>
      <c r="P1522" s="23">
        <v>0</v>
      </c>
      <c r="Q1522" s="23">
        <v>0</v>
      </c>
      <c r="R1522" s="23">
        <v>370</v>
      </c>
      <c r="S1522" s="23">
        <v>370</v>
      </c>
      <c r="T1522" s="23">
        <v>370</v>
      </c>
      <c r="U1522" s="23">
        <v>370</v>
      </c>
      <c r="V1522" s="23">
        <v>370</v>
      </c>
      <c r="W1522" s="23">
        <v>0</v>
      </c>
      <c r="X1522" s="23">
        <v>370</v>
      </c>
      <c r="Y1522" s="23">
        <v>0</v>
      </c>
      <c r="Z1522" s="23">
        <v>0</v>
      </c>
      <c r="AA1522" s="20" t="s">
        <v>123</v>
      </c>
      <c r="AB1522" s="20" t="s">
        <v>161</v>
      </c>
      <c r="AC1522" s="20" t="s">
        <v>110</v>
      </c>
    </row>
    <row r="1523" spans="1:29" ht="13.2" x14ac:dyDescent="0.25">
      <c r="A1523" s="20" t="s">
        <v>1210</v>
      </c>
      <c r="B1523" s="20" t="s">
        <v>7</v>
      </c>
      <c r="C1523" s="20" t="s">
        <v>7</v>
      </c>
      <c r="D1523" s="20" t="s">
        <v>74</v>
      </c>
      <c r="E1523" s="20" t="s">
        <v>74</v>
      </c>
      <c r="F1523" s="21">
        <v>43698.638194444444</v>
      </c>
      <c r="G1523" s="20" t="s">
        <v>1211</v>
      </c>
      <c r="H1523" s="20" t="s">
        <v>1212</v>
      </c>
      <c r="I1523" s="20" t="s">
        <v>437</v>
      </c>
      <c r="J1523" s="22">
        <v>359650090314161</v>
      </c>
      <c r="K1523" s="20" t="s">
        <v>106</v>
      </c>
      <c r="L1523" s="22">
        <v>286991064</v>
      </c>
      <c r="M1523" s="20" t="s">
        <v>438</v>
      </c>
      <c r="N1523" s="20" t="s">
        <v>106</v>
      </c>
      <c r="O1523" s="22">
        <v>1</v>
      </c>
      <c r="P1523" s="23">
        <v>375</v>
      </c>
      <c r="Q1523" s="23">
        <v>375</v>
      </c>
      <c r="R1523" s="23">
        <v>0</v>
      </c>
      <c r="S1523" s="23">
        <v>442</v>
      </c>
      <c r="T1523" s="23">
        <v>442</v>
      </c>
      <c r="U1523" s="23">
        <v>442</v>
      </c>
      <c r="V1523" s="23">
        <v>67</v>
      </c>
      <c r="X1523" s="23">
        <v>442</v>
      </c>
      <c r="Y1523" s="23">
        <v>-442</v>
      </c>
      <c r="Z1523" s="23">
        <v>0</v>
      </c>
      <c r="AA1523" s="20" t="s">
        <v>123</v>
      </c>
      <c r="AB1523" s="20" t="s">
        <v>127</v>
      </c>
      <c r="AC1523" s="20" t="s">
        <v>110</v>
      </c>
    </row>
    <row r="1524" spans="1:29" ht="13.2" x14ac:dyDescent="0.25">
      <c r="A1524" s="20" t="s">
        <v>1210</v>
      </c>
      <c r="B1524" s="20" t="s">
        <v>7</v>
      </c>
      <c r="C1524" s="20" t="s">
        <v>7</v>
      </c>
      <c r="D1524" s="20" t="s">
        <v>74</v>
      </c>
      <c r="E1524" s="20" t="s">
        <v>74</v>
      </c>
      <c r="F1524" s="21">
        <v>43698.638194444444</v>
      </c>
      <c r="G1524" s="20" t="s">
        <v>1211</v>
      </c>
      <c r="H1524" s="20" t="s">
        <v>1212</v>
      </c>
      <c r="I1524" s="20" t="s">
        <v>128</v>
      </c>
      <c r="J1524" s="22">
        <v>7169842066</v>
      </c>
      <c r="K1524" s="20" t="s">
        <v>106</v>
      </c>
      <c r="L1524" s="22">
        <v>286991064</v>
      </c>
      <c r="M1524" s="20" t="s">
        <v>129</v>
      </c>
      <c r="N1524" s="20" t="s">
        <v>106</v>
      </c>
      <c r="O1524" s="22">
        <v>1</v>
      </c>
      <c r="P1524" s="23">
        <v>0</v>
      </c>
      <c r="Q1524" s="23">
        <v>0</v>
      </c>
      <c r="R1524" s="23">
        <v>0</v>
      </c>
      <c r="S1524" s="23">
        <v>0</v>
      </c>
      <c r="T1524" s="23">
        <v>0</v>
      </c>
      <c r="U1524" s="23">
        <v>0</v>
      </c>
      <c r="V1524" s="23">
        <v>0</v>
      </c>
      <c r="W1524" s="23">
        <v>0</v>
      </c>
      <c r="X1524" s="23">
        <v>0</v>
      </c>
      <c r="Y1524" s="23">
        <v>0</v>
      </c>
      <c r="Z1524" s="23">
        <v>0</v>
      </c>
      <c r="AA1524" s="20" t="s">
        <v>123</v>
      </c>
      <c r="AB1524" s="20" t="s">
        <v>130</v>
      </c>
      <c r="AC1524" s="20" t="s">
        <v>110</v>
      </c>
    </row>
    <row r="1525" spans="1:29" ht="13.2" x14ac:dyDescent="0.25">
      <c r="A1525" s="20" t="s">
        <v>1210</v>
      </c>
      <c r="B1525" s="20" t="s">
        <v>7</v>
      </c>
      <c r="C1525" s="20" t="s">
        <v>7</v>
      </c>
      <c r="D1525" s="20" t="s">
        <v>74</v>
      </c>
      <c r="E1525" s="20" t="s">
        <v>74</v>
      </c>
      <c r="F1525" s="21">
        <v>43698.638194444444</v>
      </c>
      <c r="G1525" s="20" t="s">
        <v>1211</v>
      </c>
      <c r="H1525" s="20" t="s">
        <v>1212</v>
      </c>
      <c r="I1525" s="20" t="s">
        <v>166</v>
      </c>
      <c r="J1525" s="22">
        <v>7169842066</v>
      </c>
      <c r="K1525" s="20" t="s">
        <v>106</v>
      </c>
      <c r="L1525" s="22">
        <v>286972659</v>
      </c>
      <c r="M1525" s="20" t="s">
        <v>167</v>
      </c>
      <c r="N1525" s="20" t="s">
        <v>141</v>
      </c>
      <c r="O1525" s="22">
        <v>-1</v>
      </c>
      <c r="P1525" s="23">
        <v>0</v>
      </c>
      <c r="Q1525" s="23">
        <v>0</v>
      </c>
      <c r="R1525" s="23">
        <v>-9.99</v>
      </c>
      <c r="S1525" s="23">
        <v>-30</v>
      </c>
      <c r="T1525" s="23">
        <v>-30</v>
      </c>
      <c r="U1525" s="23">
        <v>-30</v>
      </c>
      <c r="V1525" s="23">
        <v>-30</v>
      </c>
      <c r="W1525" s="23">
        <v>0</v>
      </c>
      <c r="X1525" s="23">
        <v>-30</v>
      </c>
      <c r="Y1525" s="23">
        <v>20.010000000000002</v>
      </c>
      <c r="Z1525" s="23">
        <v>0</v>
      </c>
      <c r="AA1525" s="20" t="s">
        <v>123</v>
      </c>
      <c r="AB1525" s="20" t="s">
        <v>168</v>
      </c>
      <c r="AC1525" s="20" t="s">
        <v>110</v>
      </c>
    </row>
    <row r="1526" spans="1:29" ht="13.2" x14ac:dyDescent="0.25">
      <c r="A1526" s="20" t="s">
        <v>1210</v>
      </c>
      <c r="B1526" s="20" t="s">
        <v>7</v>
      </c>
      <c r="C1526" s="20" t="s">
        <v>7</v>
      </c>
      <c r="D1526" s="20" t="s">
        <v>74</v>
      </c>
      <c r="E1526" s="20" t="s">
        <v>74</v>
      </c>
      <c r="F1526" s="21">
        <v>43698.638194444444</v>
      </c>
      <c r="G1526" s="20" t="s">
        <v>1211</v>
      </c>
      <c r="H1526" s="20" t="s">
        <v>1212</v>
      </c>
      <c r="I1526" s="20" t="s">
        <v>164</v>
      </c>
      <c r="J1526" s="22">
        <v>7169842066</v>
      </c>
      <c r="K1526" s="20" t="s">
        <v>106</v>
      </c>
      <c r="L1526" s="22">
        <v>286972659</v>
      </c>
      <c r="M1526" s="20" t="s">
        <v>165</v>
      </c>
      <c r="N1526" s="20" t="s">
        <v>141</v>
      </c>
      <c r="O1526" s="22">
        <v>-1</v>
      </c>
      <c r="P1526" s="23">
        <v>0</v>
      </c>
      <c r="Q1526" s="23">
        <v>0</v>
      </c>
      <c r="R1526" s="23">
        <v>0</v>
      </c>
      <c r="S1526" s="23">
        <v>-370</v>
      </c>
      <c r="T1526" s="23">
        <v>-370</v>
      </c>
      <c r="U1526" s="23">
        <v>-370</v>
      </c>
      <c r="V1526" s="23">
        <v>-370</v>
      </c>
      <c r="W1526" s="23">
        <v>0</v>
      </c>
      <c r="X1526" s="23">
        <v>-370</v>
      </c>
      <c r="Y1526" s="23">
        <v>370</v>
      </c>
      <c r="Z1526" s="23">
        <v>0</v>
      </c>
      <c r="AA1526" s="20" t="s">
        <v>123</v>
      </c>
      <c r="AB1526" s="20" t="s">
        <v>158</v>
      </c>
      <c r="AC1526" s="20" t="s">
        <v>110</v>
      </c>
    </row>
    <row r="1527" spans="1:29" ht="13.2" x14ac:dyDescent="0.25">
      <c r="A1527" s="20" t="s">
        <v>1213</v>
      </c>
      <c r="B1527" s="20" t="s">
        <v>8</v>
      </c>
      <c r="C1527" s="20" t="s">
        <v>8</v>
      </c>
      <c r="D1527" s="20" t="s">
        <v>64</v>
      </c>
      <c r="E1527" s="20" t="s">
        <v>64</v>
      </c>
      <c r="F1527" s="21">
        <v>43698.640972222223</v>
      </c>
      <c r="H1527" s="20" t="s">
        <v>1214</v>
      </c>
      <c r="I1527" s="20" t="s">
        <v>1215</v>
      </c>
      <c r="K1527" s="20" t="s">
        <v>106</v>
      </c>
      <c r="M1527" s="20" t="s">
        <v>1216</v>
      </c>
      <c r="N1527" s="20" t="s">
        <v>106</v>
      </c>
      <c r="O1527" s="22">
        <v>1</v>
      </c>
      <c r="P1527" s="23">
        <v>11.15</v>
      </c>
      <c r="Q1527" s="23">
        <v>11.15</v>
      </c>
      <c r="R1527" s="23">
        <v>29.99</v>
      </c>
      <c r="S1527" s="23">
        <v>29.99</v>
      </c>
      <c r="T1527" s="23">
        <v>29.99</v>
      </c>
      <c r="U1527" s="23">
        <v>29.99</v>
      </c>
      <c r="V1527" s="23">
        <v>18.84</v>
      </c>
      <c r="X1527" s="23">
        <v>29.99</v>
      </c>
      <c r="Y1527" s="23">
        <v>0</v>
      </c>
      <c r="Z1527" s="23">
        <v>0</v>
      </c>
      <c r="AA1527" s="20" t="s">
        <v>182</v>
      </c>
      <c r="AB1527" s="20" t="s">
        <v>186</v>
      </c>
      <c r="AC1527" s="20" t="s">
        <v>110</v>
      </c>
    </row>
    <row r="1528" spans="1:29" ht="13.2" x14ac:dyDescent="0.25">
      <c r="A1528" s="20" t="s">
        <v>1213</v>
      </c>
      <c r="B1528" s="20" t="s">
        <v>8</v>
      </c>
      <c r="C1528" s="20" t="s">
        <v>8</v>
      </c>
      <c r="D1528" s="20" t="s">
        <v>64</v>
      </c>
      <c r="E1528" s="20" t="s">
        <v>64</v>
      </c>
      <c r="F1528" s="21">
        <v>43698.640972222223</v>
      </c>
      <c r="H1528" s="20" t="s">
        <v>1214</v>
      </c>
      <c r="I1528" s="20" t="s">
        <v>121</v>
      </c>
      <c r="K1528" s="20" t="s">
        <v>106</v>
      </c>
      <c r="M1528" s="20" t="s">
        <v>122</v>
      </c>
      <c r="N1528" s="20" t="s">
        <v>106</v>
      </c>
      <c r="O1528" s="22">
        <v>1</v>
      </c>
      <c r="P1528" s="23">
        <v>11.25</v>
      </c>
      <c r="Q1528" s="23">
        <v>11.25</v>
      </c>
      <c r="R1528" s="23">
        <v>59.99</v>
      </c>
      <c r="S1528" s="23">
        <v>49.99</v>
      </c>
      <c r="T1528" s="23">
        <v>59.99</v>
      </c>
      <c r="U1528" s="23">
        <v>49.99</v>
      </c>
      <c r="V1528" s="23">
        <v>38.74</v>
      </c>
      <c r="X1528" s="23">
        <v>49.99</v>
      </c>
      <c r="Y1528" s="23">
        <v>10</v>
      </c>
      <c r="Z1528" s="23">
        <v>0</v>
      </c>
      <c r="AA1528" s="20" t="s">
        <v>182</v>
      </c>
      <c r="AB1528" s="20" t="s">
        <v>124</v>
      </c>
      <c r="AC1528" s="20" t="s">
        <v>110</v>
      </c>
    </row>
    <row r="1529" spans="1:29" ht="13.2" x14ac:dyDescent="0.25">
      <c r="A1529" s="20" t="s">
        <v>1217</v>
      </c>
      <c r="B1529" s="20" t="s">
        <v>8</v>
      </c>
      <c r="C1529" s="20" t="s">
        <v>8</v>
      </c>
      <c r="D1529" s="20" t="s">
        <v>18</v>
      </c>
      <c r="E1529" s="20" t="s">
        <v>18</v>
      </c>
      <c r="F1529" s="21">
        <v>43698.642361111109</v>
      </c>
      <c r="H1529" s="20" t="s">
        <v>1218</v>
      </c>
      <c r="I1529" s="20" t="s">
        <v>227</v>
      </c>
      <c r="K1529" s="20" t="s">
        <v>106</v>
      </c>
      <c r="M1529" s="20" t="s">
        <v>228</v>
      </c>
      <c r="N1529" s="20" t="s">
        <v>106</v>
      </c>
      <c r="O1529" s="22">
        <v>1</v>
      </c>
      <c r="P1529" s="23">
        <v>6.5</v>
      </c>
      <c r="Q1529" s="23">
        <v>6.5</v>
      </c>
      <c r="R1529" s="23">
        <v>20</v>
      </c>
      <c r="S1529" s="23">
        <v>20</v>
      </c>
      <c r="T1529" s="23">
        <v>20</v>
      </c>
      <c r="U1529" s="23">
        <v>20</v>
      </c>
      <c r="V1529" s="23">
        <v>13.5</v>
      </c>
      <c r="X1529" s="23">
        <v>20</v>
      </c>
      <c r="Y1529" s="23">
        <v>0</v>
      </c>
      <c r="Z1529" s="23">
        <v>0</v>
      </c>
      <c r="AA1529" s="20" t="s">
        <v>182</v>
      </c>
      <c r="AB1529" s="20" t="s">
        <v>229</v>
      </c>
      <c r="AC1529" s="20" t="s">
        <v>110</v>
      </c>
    </row>
    <row r="1530" spans="1:29" ht="13.2" x14ac:dyDescent="0.25">
      <c r="A1530" s="20" t="s">
        <v>1219</v>
      </c>
      <c r="B1530" s="20" t="s">
        <v>7</v>
      </c>
      <c r="C1530" s="20" t="s">
        <v>7</v>
      </c>
      <c r="D1530" s="20" t="s">
        <v>14</v>
      </c>
      <c r="E1530" s="20" t="s">
        <v>14</v>
      </c>
      <c r="F1530" s="21">
        <v>43698.645138888889</v>
      </c>
      <c r="H1530" s="20" t="s">
        <v>1220</v>
      </c>
      <c r="I1530" s="20" t="s">
        <v>166</v>
      </c>
      <c r="J1530" s="22">
        <v>7167253639</v>
      </c>
      <c r="K1530" s="20" t="s">
        <v>106</v>
      </c>
      <c r="M1530" s="20" t="s">
        <v>167</v>
      </c>
      <c r="N1530" s="20" t="s">
        <v>106</v>
      </c>
      <c r="O1530" s="22">
        <v>1</v>
      </c>
      <c r="P1530" s="23">
        <v>0</v>
      </c>
      <c r="Q1530" s="23">
        <v>0</v>
      </c>
      <c r="R1530" s="23">
        <v>9.99</v>
      </c>
      <c r="S1530" s="23">
        <v>29.99</v>
      </c>
      <c r="T1530" s="23">
        <v>9.99</v>
      </c>
      <c r="U1530" s="23">
        <v>29.99</v>
      </c>
      <c r="V1530" s="23">
        <v>29.99</v>
      </c>
      <c r="W1530" s="23">
        <v>0</v>
      </c>
      <c r="X1530" s="23">
        <v>29.99</v>
      </c>
      <c r="Y1530" s="23">
        <v>-20</v>
      </c>
      <c r="Z1530" s="23">
        <v>0</v>
      </c>
      <c r="AA1530" s="20" t="s">
        <v>123</v>
      </c>
      <c r="AB1530" s="20" t="s">
        <v>168</v>
      </c>
      <c r="AC1530" s="20" t="s">
        <v>110</v>
      </c>
    </row>
    <row r="1531" spans="1:29" ht="13.2" x14ac:dyDescent="0.25">
      <c r="A1531" s="20" t="s">
        <v>1221</v>
      </c>
      <c r="B1531" s="20" t="s">
        <v>6</v>
      </c>
      <c r="C1531" s="20" t="s">
        <v>6</v>
      </c>
      <c r="D1531" s="20" t="s">
        <v>72</v>
      </c>
      <c r="E1531" s="20" t="s">
        <v>65</v>
      </c>
      <c r="F1531" s="21">
        <v>43698.672222222223</v>
      </c>
      <c r="H1531" s="20" t="s">
        <v>1222</v>
      </c>
      <c r="I1531" s="20" t="s">
        <v>357</v>
      </c>
      <c r="J1531" s="22">
        <v>353222101656612</v>
      </c>
      <c r="K1531" s="20" t="s">
        <v>106</v>
      </c>
      <c r="L1531" s="22">
        <v>284991127</v>
      </c>
      <c r="M1531" s="20" t="s">
        <v>358</v>
      </c>
      <c r="N1531" s="20" t="s">
        <v>106</v>
      </c>
      <c r="O1531" s="22">
        <v>1</v>
      </c>
      <c r="P1531" s="23">
        <v>610</v>
      </c>
      <c r="Q1531" s="23">
        <v>610</v>
      </c>
      <c r="R1531" s="23">
        <v>710</v>
      </c>
      <c r="S1531" s="23">
        <v>610</v>
      </c>
      <c r="T1531" s="23">
        <v>610</v>
      </c>
      <c r="U1531" s="23">
        <v>610</v>
      </c>
      <c r="V1531" s="23">
        <v>0</v>
      </c>
      <c r="X1531" s="23">
        <v>610</v>
      </c>
      <c r="Y1531" s="23">
        <v>100</v>
      </c>
      <c r="Z1531" s="23">
        <v>0</v>
      </c>
      <c r="AA1531" s="20" t="s">
        <v>108</v>
      </c>
      <c r="AB1531" s="20" t="s">
        <v>169</v>
      </c>
      <c r="AC1531" s="20" t="s">
        <v>110</v>
      </c>
    </row>
    <row r="1532" spans="1:29" ht="13.2" x14ac:dyDescent="0.25">
      <c r="A1532" s="20" t="s">
        <v>1221</v>
      </c>
      <c r="B1532" s="20" t="s">
        <v>6</v>
      </c>
      <c r="C1532" s="20" t="s">
        <v>6</v>
      </c>
      <c r="D1532" s="20" t="s">
        <v>72</v>
      </c>
      <c r="E1532" s="20" t="s">
        <v>65</v>
      </c>
      <c r="F1532" s="21">
        <v>43698.672222222223</v>
      </c>
      <c r="H1532" s="20" t="s">
        <v>1222</v>
      </c>
      <c r="I1532" s="20" t="s">
        <v>128</v>
      </c>
      <c r="J1532" s="22">
        <v>5857031773</v>
      </c>
      <c r="K1532" s="20" t="s">
        <v>106</v>
      </c>
      <c r="L1532" s="22">
        <v>284991127</v>
      </c>
      <c r="M1532" s="20" t="s">
        <v>129</v>
      </c>
      <c r="N1532" s="20" t="s">
        <v>106</v>
      </c>
      <c r="O1532" s="22">
        <v>1</v>
      </c>
      <c r="P1532" s="23">
        <v>0</v>
      </c>
      <c r="Q1532" s="23">
        <v>0</v>
      </c>
      <c r="R1532" s="23">
        <v>0</v>
      </c>
      <c r="S1532" s="23">
        <v>0</v>
      </c>
      <c r="T1532" s="23">
        <v>0</v>
      </c>
      <c r="U1532" s="23">
        <v>0</v>
      </c>
      <c r="V1532" s="23">
        <v>0</v>
      </c>
      <c r="W1532" s="23">
        <v>0</v>
      </c>
      <c r="X1532" s="23">
        <v>0</v>
      </c>
      <c r="Y1532" s="23">
        <v>0</v>
      </c>
      <c r="Z1532" s="23">
        <v>0</v>
      </c>
      <c r="AA1532" s="20" t="s">
        <v>108</v>
      </c>
      <c r="AB1532" s="20" t="s">
        <v>130</v>
      </c>
      <c r="AC1532" s="20" t="s">
        <v>110</v>
      </c>
    </row>
    <row r="1533" spans="1:29" ht="13.2" x14ac:dyDescent="0.25">
      <c r="A1533" s="20" t="s">
        <v>1221</v>
      </c>
      <c r="B1533" s="20" t="s">
        <v>6</v>
      </c>
      <c r="C1533" s="20" t="s">
        <v>6</v>
      </c>
      <c r="D1533" s="20" t="s">
        <v>72</v>
      </c>
      <c r="E1533" s="20" t="s">
        <v>65</v>
      </c>
      <c r="F1533" s="21">
        <v>43698.672222222223</v>
      </c>
      <c r="H1533" s="20" t="s">
        <v>1222</v>
      </c>
      <c r="I1533" s="20" t="s">
        <v>170</v>
      </c>
      <c r="K1533" s="20" t="s">
        <v>106</v>
      </c>
      <c r="L1533" s="22">
        <v>284991127</v>
      </c>
      <c r="M1533" s="20" t="s">
        <v>171</v>
      </c>
      <c r="N1533" s="20" t="s">
        <v>106</v>
      </c>
      <c r="O1533" s="22">
        <v>1</v>
      </c>
      <c r="P1533" s="23">
        <v>0</v>
      </c>
      <c r="Q1533" s="23">
        <v>0</v>
      </c>
      <c r="R1533" s="23">
        <v>0</v>
      </c>
      <c r="S1533" s="23">
        <v>0</v>
      </c>
      <c r="T1533" s="23">
        <v>0</v>
      </c>
      <c r="U1533" s="23">
        <v>0</v>
      </c>
      <c r="V1533" s="23">
        <v>0</v>
      </c>
      <c r="W1533" s="23">
        <v>0</v>
      </c>
      <c r="X1533" s="23">
        <v>0</v>
      </c>
      <c r="Y1533" s="23">
        <v>0</v>
      </c>
      <c r="Z1533" s="23">
        <v>0</v>
      </c>
      <c r="AA1533" s="20" t="s">
        <v>108</v>
      </c>
      <c r="AB1533" s="20" t="s">
        <v>133</v>
      </c>
      <c r="AC1533" s="20" t="s">
        <v>110</v>
      </c>
    </row>
    <row r="1534" spans="1:29" ht="13.2" x14ac:dyDescent="0.25">
      <c r="A1534" s="20" t="s">
        <v>1221</v>
      </c>
      <c r="B1534" s="20" t="s">
        <v>6</v>
      </c>
      <c r="C1534" s="20" t="s">
        <v>6</v>
      </c>
      <c r="D1534" s="20" t="s">
        <v>72</v>
      </c>
      <c r="E1534" s="20" t="s">
        <v>65</v>
      </c>
      <c r="F1534" s="21">
        <v>43698.672222222223</v>
      </c>
      <c r="H1534" s="20" t="s">
        <v>1222</v>
      </c>
      <c r="I1534" s="20" t="s">
        <v>172</v>
      </c>
      <c r="J1534" s="22">
        <v>5857031773</v>
      </c>
      <c r="K1534" s="20" t="s">
        <v>106</v>
      </c>
      <c r="L1534" s="22">
        <v>284991127</v>
      </c>
      <c r="M1534" s="20" t="s">
        <v>173</v>
      </c>
      <c r="N1534" s="20" t="s">
        <v>106</v>
      </c>
      <c r="O1534" s="22">
        <v>1</v>
      </c>
      <c r="P1534" s="23">
        <v>0</v>
      </c>
      <c r="Q1534" s="23">
        <v>0</v>
      </c>
      <c r="R1534" s="23">
        <v>0</v>
      </c>
      <c r="S1534" s="23">
        <v>150</v>
      </c>
      <c r="T1534" s="23">
        <v>150</v>
      </c>
      <c r="U1534" s="23">
        <v>150</v>
      </c>
      <c r="V1534" s="23">
        <v>150</v>
      </c>
      <c r="W1534" s="23">
        <v>0</v>
      </c>
      <c r="X1534" s="23">
        <v>150</v>
      </c>
      <c r="Y1534" s="23">
        <v>-150</v>
      </c>
      <c r="Z1534" s="23">
        <v>0</v>
      </c>
      <c r="AA1534" s="20" t="s">
        <v>108</v>
      </c>
      <c r="AB1534" s="20" t="s">
        <v>136</v>
      </c>
      <c r="AC1534" s="20" t="s">
        <v>110</v>
      </c>
    </row>
    <row r="1535" spans="1:29" ht="13.2" x14ac:dyDescent="0.25">
      <c r="A1535" s="20" t="s">
        <v>1221</v>
      </c>
      <c r="B1535" s="20" t="s">
        <v>6</v>
      </c>
      <c r="C1535" s="20" t="s">
        <v>6</v>
      </c>
      <c r="D1535" s="20" t="s">
        <v>72</v>
      </c>
      <c r="E1535" s="20" t="s">
        <v>65</v>
      </c>
      <c r="F1535" s="21">
        <v>43698.672222222223</v>
      </c>
      <c r="H1535" s="20" t="s">
        <v>1222</v>
      </c>
      <c r="I1535" s="20" t="s">
        <v>156</v>
      </c>
      <c r="J1535" s="22">
        <v>1701286845</v>
      </c>
      <c r="K1535" s="20" t="s">
        <v>106</v>
      </c>
      <c r="L1535" s="22">
        <v>284991127</v>
      </c>
      <c r="M1535" s="20" t="s">
        <v>157</v>
      </c>
      <c r="N1535" s="20" t="s">
        <v>106</v>
      </c>
      <c r="O1535" s="22">
        <v>1</v>
      </c>
      <c r="P1535" s="23">
        <v>0</v>
      </c>
      <c r="Q1535" s="23">
        <v>0</v>
      </c>
      <c r="R1535" s="23">
        <v>0</v>
      </c>
      <c r="S1535" s="23">
        <v>0</v>
      </c>
      <c r="T1535" s="23">
        <v>0</v>
      </c>
      <c r="U1535" s="23">
        <v>0</v>
      </c>
      <c r="V1535" s="23">
        <v>0</v>
      </c>
      <c r="W1535" s="23">
        <v>0</v>
      </c>
      <c r="X1535" s="23">
        <v>0</v>
      </c>
      <c r="Y1535" s="23">
        <v>0</v>
      </c>
      <c r="Z1535" s="23">
        <v>0</v>
      </c>
      <c r="AA1535" s="20" t="s">
        <v>108</v>
      </c>
      <c r="AB1535" s="20" t="s">
        <v>158</v>
      </c>
      <c r="AC1535" s="20" t="s">
        <v>110</v>
      </c>
    </row>
    <row r="1536" spans="1:29" ht="13.2" x14ac:dyDescent="0.25">
      <c r="A1536" s="20" t="s">
        <v>1221</v>
      </c>
      <c r="B1536" s="20" t="s">
        <v>6</v>
      </c>
      <c r="C1536" s="20" t="s">
        <v>6</v>
      </c>
      <c r="D1536" s="20" t="s">
        <v>72</v>
      </c>
      <c r="E1536" s="20" t="s">
        <v>65</v>
      </c>
      <c r="F1536" s="21">
        <v>43698.672222222223</v>
      </c>
      <c r="H1536" s="20" t="s">
        <v>1222</v>
      </c>
      <c r="I1536" s="20" t="s">
        <v>243</v>
      </c>
      <c r="K1536" s="20" t="s">
        <v>106</v>
      </c>
      <c r="M1536" s="20" t="s">
        <v>244</v>
      </c>
      <c r="N1536" s="20" t="s">
        <v>106</v>
      </c>
      <c r="O1536" s="22">
        <v>1</v>
      </c>
      <c r="P1536" s="23">
        <v>2.5</v>
      </c>
      <c r="Q1536" s="23">
        <v>2.5</v>
      </c>
      <c r="R1536" s="23">
        <v>34.99</v>
      </c>
      <c r="S1536" s="23">
        <v>34.99</v>
      </c>
      <c r="T1536" s="23">
        <v>34.99</v>
      </c>
      <c r="U1536" s="23">
        <v>34.99</v>
      </c>
      <c r="V1536" s="23">
        <v>32.49</v>
      </c>
      <c r="X1536" s="23">
        <v>34.99</v>
      </c>
      <c r="Y1536" s="23">
        <v>0</v>
      </c>
      <c r="Z1536" s="23">
        <v>0</v>
      </c>
      <c r="AA1536" s="20" t="s">
        <v>108</v>
      </c>
      <c r="AB1536" s="20" t="s">
        <v>245</v>
      </c>
      <c r="AC1536" s="20" t="s">
        <v>110</v>
      </c>
    </row>
    <row r="1537" spans="1:29" ht="13.2" x14ac:dyDescent="0.25">
      <c r="A1537" s="20" t="s">
        <v>1221</v>
      </c>
      <c r="B1537" s="20" t="s">
        <v>6</v>
      </c>
      <c r="C1537" s="20" t="s">
        <v>6</v>
      </c>
      <c r="D1537" s="20" t="s">
        <v>72</v>
      </c>
      <c r="E1537" s="20" t="s">
        <v>65</v>
      </c>
      <c r="F1537" s="21">
        <v>43698.672222222223</v>
      </c>
      <c r="H1537" s="20" t="s">
        <v>1222</v>
      </c>
      <c r="I1537" s="20" t="s">
        <v>490</v>
      </c>
      <c r="K1537" s="20" t="s">
        <v>106</v>
      </c>
      <c r="M1537" s="20" t="s">
        <v>491</v>
      </c>
      <c r="N1537" s="20" t="s">
        <v>106</v>
      </c>
      <c r="O1537" s="22">
        <v>1</v>
      </c>
      <c r="P1537" s="23">
        <v>5.75</v>
      </c>
      <c r="Q1537" s="23">
        <v>5.75</v>
      </c>
      <c r="R1537" s="23">
        <v>34.950000000000003</v>
      </c>
      <c r="S1537" s="23">
        <v>34.950000000000003</v>
      </c>
      <c r="T1537" s="23">
        <v>34.950000000000003</v>
      </c>
      <c r="U1537" s="23">
        <v>34.950000000000003</v>
      </c>
      <c r="V1537" s="23">
        <v>29.2</v>
      </c>
      <c r="X1537" s="23">
        <v>34.950000000000003</v>
      </c>
      <c r="Y1537" s="23">
        <v>0</v>
      </c>
      <c r="Z1537" s="23">
        <v>0</v>
      </c>
      <c r="AA1537" s="20" t="s">
        <v>108</v>
      </c>
      <c r="AB1537" s="20" t="s">
        <v>186</v>
      </c>
      <c r="AC1537" s="20" t="s">
        <v>110</v>
      </c>
    </row>
    <row r="1538" spans="1:29" ht="13.2" x14ac:dyDescent="0.25">
      <c r="A1538" s="20" t="s">
        <v>1221</v>
      </c>
      <c r="B1538" s="20" t="s">
        <v>6</v>
      </c>
      <c r="C1538" s="20" t="s">
        <v>6</v>
      </c>
      <c r="D1538" s="20" t="s">
        <v>72</v>
      </c>
      <c r="E1538" s="20" t="s">
        <v>65</v>
      </c>
      <c r="F1538" s="21">
        <v>43698.672222222223</v>
      </c>
      <c r="H1538" s="20" t="s">
        <v>1222</v>
      </c>
      <c r="I1538" s="20" t="s">
        <v>164</v>
      </c>
      <c r="J1538" s="22">
        <v>5857031773</v>
      </c>
      <c r="K1538" s="20" t="s">
        <v>106</v>
      </c>
      <c r="L1538" s="22">
        <v>284991127</v>
      </c>
      <c r="M1538" s="20" t="s">
        <v>165</v>
      </c>
      <c r="N1538" s="20" t="s">
        <v>106</v>
      </c>
      <c r="O1538" s="22">
        <v>1</v>
      </c>
      <c r="P1538" s="23">
        <v>0</v>
      </c>
      <c r="Q1538" s="23">
        <v>0</v>
      </c>
      <c r="R1538" s="23">
        <v>610</v>
      </c>
      <c r="S1538" s="23">
        <v>610</v>
      </c>
      <c r="T1538" s="23">
        <v>610</v>
      </c>
      <c r="U1538" s="23">
        <v>610</v>
      </c>
      <c r="V1538" s="23">
        <v>610</v>
      </c>
      <c r="W1538" s="23">
        <v>0</v>
      </c>
      <c r="X1538" s="23">
        <v>610</v>
      </c>
      <c r="Y1538" s="23">
        <v>0</v>
      </c>
      <c r="Z1538" s="23">
        <v>0</v>
      </c>
      <c r="AA1538" s="20" t="s">
        <v>108</v>
      </c>
      <c r="AB1538" s="20" t="s">
        <v>158</v>
      </c>
      <c r="AC1538" s="20" t="s">
        <v>110</v>
      </c>
    </row>
    <row r="1539" spans="1:29" ht="13.2" x14ac:dyDescent="0.25">
      <c r="A1539" s="20" t="s">
        <v>1221</v>
      </c>
      <c r="B1539" s="20" t="s">
        <v>6</v>
      </c>
      <c r="C1539" s="20" t="s">
        <v>6</v>
      </c>
      <c r="D1539" s="20" t="s">
        <v>72</v>
      </c>
      <c r="E1539" s="20" t="s">
        <v>65</v>
      </c>
      <c r="F1539" s="21">
        <v>43698.672222222223</v>
      </c>
      <c r="H1539" s="20" t="s">
        <v>1222</v>
      </c>
      <c r="I1539" s="20" t="s">
        <v>166</v>
      </c>
      <c r="J1539" s="22">
        <v>5857031773</v>
      </c>
      <c r="K1539" s="20" t="s">
        <v>106</v>
      </c>
      <c r="L1539" s="22">
        <v>284991127</v>
      </c>
      <c r="M1539" s="20" t="s">
        <v>167</v>
      </c>
      <c r="N1539" s="20" t="s">
        <v>106</v>
      </c>
      <c r="O1539" s="22">
        <v>1</v>
      </c>
      <c r="P1539" s="23">
        <v>0</v>
      </c>
      <c r="Q1539" s="23">
        <v>0</v>
      </c>
      <c r="R1539" s="23">
        <v>9.99</v>
      </c>
      <c r="S1539" s="23">
        <v>9.99</v>
      </c>
      <c r="T1539" s="23">
        <v>9.99</v>
      </c>
      <c r="U1539" s="23">
        <v>9.99</v>
      </c>
      <c r="V1539" s="23">
        <v>9.99</v>
      </c>
      <c r="W1539" s="23">
        <v>0</v>
      </c>
      <c r="X1539" s="23">
        <v>9.99</v>
      </c>
      <c r="Y1539" s="23">
        <v>0</v>
      </c>
      <c r="Z1539" s="23">
        <v>0</v>
      </c>
      <c r="AA1539" s="20" t="s">
        <v>108</v>
      </c>
      <c r="AB1539" s="20" t="s">
        <v>168</v>
      </c>
      <c r="AC1539" s="20" t="s">
        <v>110</v>
      </c>
    </row>
    <row r="1540" spans="1:29" ht="13.2" x14ac:dyDescent="0.25">
      <c r="A1540" s="20" t="s">
        <v>1221</v>
      </c>
      <c r="B1540" s="20" t="s">
        <v>6</v>
      </c>
      <c r="C1540" s="20" t="s">
        <v>6</v>
      </c>
      <c r="D1540" s="20" t="s">
        <v>72</v>
      </c>
      <c r="E1540" s="20" t="s">
        <v>65</v>
      </c>
      <c r="F1540" s="21">
        <v>43698.672222222223</v>
      </c>
      <c r="H1540" s="20" t="s">
        <v>1222</v>
      </c>
      <c r="I1540" s="20" t="s">
        <v>162</v>
      </c>
      <c r="J1540" s="22">
        <v>5857031773</v>
      </c>
      <c r="K1540" s="20" t="s">
        <v>106</v>
      </c>
      <c r="L1540" s="22">
        <v>284991127</v>
      </c>
      <c r="M1540" s="20" t="s">
        <v>163</v>
      </c>
      <c r="N1540" s="20" t="s">
        <v>141</v>
      </c>
      <c r="O1540" s="22">
        <v>-1</v>
      </c>
      <c r="P1540" s="23">
        <v>0</v>
      </c>
      <c r="Q1540" s="23">
        <v>0</v>
      </c>
      <c r="R1540" s="23">
        <v>-30.5</v>
      </c>
      <c r="S1540" s="23">
        <v>-30.5</v>
      </c>
      <c r="T1540" s="23">
        <v>-30.5</v>
      </c>
      <c r="U1540" s="23">
        <v>-30.5</v>
      </c>
      <c r="V1540" s="23">
        <v>-30.5</v>
      </c>
      <c r="W1540" s="23">
        <v>0</v>
      </c>
      <c r="X1540" s="23">
        <v>-30.5</v>
      </c>
      <c r="Y1540" s="23">
        <v>0</v>
      </c>
      <c r="Z1540" s="23">
        <v>0</v>
      </c>
      <c r="AA1540" s="20" t="s">
        <v>108</v>
      </c>
      <c r="AB1540" s="20" t="s">
        <v>158</v>
      </c>
      <c r="AC1540" s="20" t="s">
        <v>110</v>
      </c>
    </row>
    <row r="1541" spans="1:29" ht="13.2" x14ac:dyDescent="0.25">
      <c r="A1541" s="20" t="s">
        <v>1221</v>
      </c>
      <c r="B1541" s="20" t="s">
        <v>6</v>
      </c>
      <c r="C1541" s="20" t="s">
        <v>6</v>
      </c>
      <c r="D1541" s="20" t="s">
        <v>72</v>
      </c>
      <c r="E1541" s="20" t="s">
        <v>65</v>
      </c>
      <c r="F1541" s="21">
        <v>43698.672222222223</v>
      </c>
      <c r="H1541" s="20" t="s">
        <v>1222</v>
      </c>
      <c r="I1541" s="20" t="s">
        <v>159</v>
      </c>
      <c r="J1541" s="22">
        <v>5857031773</v>
      </c>
      <c r="K1541" s="20" t="s">
        <v>106</v>
      </c>
      <c r="L1541" s="22">
        <v>284991127</v>
      </c>
      <c r="M1541" s="20" t="s">
        <v>160</v>
      </c>
      <c r="N1541" s="20" t="s">
        <v>141</v>
      </c>
      <c r="O1541" s="22">
        <v>-1</v>
      </c>
      <c r="P1541" s="23">
        <v>0</v>
      </c>
      <c r="Q1541" s="23">
        <v>0</v>
      </c>
      <c r="R1541" s="23">
        <v>-610</v>
      </c>
      <c r="S1541" s="23">
        <v>-610</v>
      </c>
      <c r="T1541" s="23">
        <v>-610</v>
      </c>
      <c r="U1541" s="23">
        <v>-610</v>
      </c>
      <c r="V1541" s="23">
        <v>-610</v>
      </c>
      <c r="W1541" s="23">
        <v>0</v>
      </c>
      <c r="X1541" s="23">
        <v>-610</v>
      </c>
      <c r="Y1541" s="23">
        <v>0</v>
      </c>
      <c r="Z1541" s="23">
        <v>0</v>
      </c>
      <c r="AA1541" s="20" t="s">
        <v>108</v>
      </c>
      <c r="AB1541" s="20" t="s">
        <v>161</v>
      </c>
      <c r="AC1541" s="20" t="s">
        <v>110</v>
      </c>
    </row>
    <row r="1542" spans="1:29" ht="13.2" x14ac:dyDescent="0.25">
      <c r="A1542" s="20" t="s">
        <v>1223</v>
      </c>
      <c r="B1542" s="20" t="s">
        <v>6</v>
      </c>
      <c r="C1542" s="20" t="s">
        <v>6</v>
      </c>
      <c r="D1542" s="20" t="s">
        <v>65</v>
      </c>
      <c r="E1542" s="20" t="s">
        <v>65</v>
      </c>
      <c r="F1542" s="21">
        <v>43698.674305555556</v>
      </c>
      <c r="H1542" s="20" t="s">
        <v>557</v>
      </c>
      <c r="I1542" s="20" t="s">
        <v>105</v>
      </c>
      <c r="J1542" s="22">
        <v>7164321342</v>
      </c>
      <c r="K1542" s="20" t="s">
        <v>106</v>
      </c>
      <c r="M1542" s="20" t="s">
        <v>107</v>
      </c>
      <c r="N1542" s="20" t="s">
        <v>106</v>
      </c>
      <c r="O1542" s="22">
        <v>1</v>
      </c>
      <c r="P1542" s="23">
        <v>0</v>
      </c>
      <c r="Q1542" s="23">
        <v>0</v>
      </c>
      <c r="R1542" s="23">
        <v>177.74</v>
      </c>
      <c r="S1542" s="23">
        <v>0</v>
      </c>
      <c r="T1542" s="23">
        <v>177.74</v>
      </c>
      <c r="U1542" s="23">
        <v>177.74</v>
      </c>
      <c r="V1542" s="23">
        <v>0</v>
      </c>
      <c r="X1542" s="23">
        <v>0</v>
      </c>
      <c r="Y1542" s="23">
        <v>0</v>
      </c>
      <c r="Z1542" s="23">
        <v>0</v>
      </c>
      <c r="AA1542" s="20" t="s">
        <v>108</v>
      </c>
      <c r="AB1542" s="20" t="s">
        <v>109</v>
      </c>
      <c r="AC1542" s="20" t="s">
        <v>110</v>
      </c>
    </row>
    <row r="1543" spans="1:29" ht="13.2" x14ac:dyDescent="0.25">
      <c r="A1543" s="20" t="s">
        <v>1223</v>
      </c>
      <c r="B1543" s="20" t="s">
        <v>6</v>
      </c>
      <c r="C1543" s="20" t="s">
        <v>6</v>
      </c>
      <c r="D1543" s="20" t="s">
        <v>65</v>
      </c>
      <c r="E1543" s="20" t="s">
        <v>65</v>
      </c>
      <c r="F1543" s="21">
        <v>43698.674305555556</v>
      </c>
      <c r="H1543" s="20" t="s">
        <v>557</v>
      </c>
      <c r="I1543" s="20" t="s">
        <v>111</v>
      </c>
      <c r="J1543" s="22">
        <v>7164321342</v>
      </c>
      <c r="K1543" s="20" t="s">
        <v>106</v>
      </c>
      <c r="M1543" s="20" t="s">
        <v>112</v>
      </c>
      <c r="N1543" s="20" t="s">
        <v>106</v>
      </c>
      <c r="O1543" s="22">
        <v>1</v>
      </c>
      <c r="P1543" s="23">
        <v>0</v>
      </c>
      <c r="Q1543" s="23">
        <v>0</v>
      </c>
      <c r="R1543" s="23">
        <v>0</v>
      </c>
      <c r="S1543" s="23">
        <v>0</v>
      </c>
      <c r="T1543" s="23">
        <v>0</v>
      </c>
      <c r="U1543" s="23">
        <v>0</v>
      </c>
      <c r="V1543" s="23">
        <v>0</v>
      </c>
      <c r="X1543" s="23">
        <v>0</v>
      </c>
      <c r="Y1543" s="23">
        <v>0</v>
      </c>
      <c r="Z1543" s="23">
        <v>0</v>
      </c>
      <c r="AA1543" s="20" t="s">
        <v>108</v>
      </c>
      <c r="AB1543" s="20" t="s">
        <v>113</v>
      </c>
      <c r="AC1543" s="20" t="s">
        <v>110</v>
      </c>
    </row>
    <row r="1544" spans="1:29" ht="13.2" x14ac:dyDescent="0.25">
      <c r="A1544" s="20" t="s">
        <v>1223</v>
      </c>
      <c r="B1544" s="20" t="s">
        <v>6</v>
      </c>
      <c r="C1544" s="20" t="s">
        <v>6</v>
      </c>
      <c r="D1544" s="20" t="s">
        <v>65</v>
      </c>
      <c r="E1544" s="20" t="s">
        <v>65</v>
      </c>
      <c r="F1544" s="21">
        <v>43698.674305555556</v>
      </c>
      <c r="H1544" s="20" t="s">
        <v>557</v>
      </c>
      <c r="I1544" s="20" t="s">
        <v>114</v>
      </c>
      <c r="J1544" s="22">
        <v>7164321342</v>
      </c>
      <c r="K1544" s="20" t="s">
        <v>106</v>
      </c>
      <c r="M1544" s="20" t="s">
        <v>115</v>
      </c>
      <c r="N1544" s="20" t="s">
        <v>106</v>
      </c>
      <c r="O1544" s="22">
        <v>1</v>
      </c>
      <c r="P1544" s="23">
        <v>0</v>
      </c>
      <c r="Q1544" s="23">
        <v>0</v>
      </c>
      <c r="R1544" s="23">
        <v>0</v>
      </c>
      <c r="S1544" s="23">
        <v>0</v>
      </c>
      <c r="T1544" s="23">
        <v>0</v>
      </c>
      <c r="U1544" s="23">
        <v>0</v>
      </c>
      <c r="V1544" s="23">
        <v>0</v>
      </c>
      <c r="W1544" s="23">
        <v>0</v>
      </c>
      <c r="X1544" s="23">
        <v>0</v>
      </c>
      <c r="Y1544" s="23">
        <v>0</v>
      </c>
      <c r="Z1544" s="23">
        <v>0</v>
      </c>
      <c r="AA1544" s="20" t="s">
        <v>108</v>
      </c>
      <c r="AB1544" s="20" t="s">
        <v>116</v>
      </c>
      <c r="AC1544" s="20" t="s">
        <v>110</v>
      </c>
    </row>
    <row r="1545" spans="1:29" ht="13.2" x14ac:dyDescent="0.25">
      <c r="A1545" s="20" t="s">
        <v>1224</v>
      </c>
      <c r="B1545" s="20" t="s">
        <v>7</v>
      </c>
      <c r="C1545" s="20" t="s">
        <v>7</v>
      </c>
      <c r="D1545" s="20" t="s">
        <v>14</v>
      </c>
      <c r="E1545" s="20" t="s">
        <v>14</v>
      </c>
      <c r="F1545" s="21">
        <v>43698.677083333336</v>
      </c>
      <c r="H1545" s="20" t="s">
        <v>1225</v>
      </c>
      <c r="I1545" s="20" t="s">
        <v>348</v>
      </c>
      <c r="J1545" s="22">
        <v>353062109699499</v>
      </c>
      <c r="K1545" s="20" t="s">
        <v>106</v>
      </c>
      <c r="L1545" s="22">
        <v>286991185</v>
      </c>
      <c r="M1545" s="20" t="s">
        <v>349</v>
      </c>
      <c r="N1545" s="20" t="s">
        <v>106</v>
      </c>
      <c r="O1545" s="22">
        <v>1</v>
      </c>
      <c r="P1545" s="23">
        <v>760</v>
      </c>
      <c r="Q1545" s="23">
        <v>760</v>
      </c>
      <c r="R1545" s="23">
        <v>0</v>
      </c>
      <c r="S1545" s="23">
        <v>299.99</v>
      </c>
      <c r="T1545" s="23">
        <v>299.99</v>
      </c>
      <c r="U1545" s="23">
        <v>299.99</v>
      </c>
      <c r="V1545" s="23">
        <v>-460.01</v>
      </c>
      <c r="X1545" s="23">
        <v>299.99</v>
      </c>
      <c r="Y1545" s="23">
        <v>-299.99</v>
      </c>
      <c r="Z1545" s="23">
        <v>0</v>
      </c>
      <c r="AA1545" s="20" t="s">
        <v>123</v>
      </c>
      <c r="AB1545" s="20" t="s">
        <v>169</v>
      </c>
      <c r="AC1545" s="20" t="s">
        <v>110</v>
      </c>
    </row>
    <row r="1546" spans="1:29" ht="13.2" x14ac:dyDescent="0.25">
      <c r="A1546" s="20" t="s">
        <v>1224</v>
      </c>
      <c r="B1546" s="20" t="s">
        <v>7</v>
      </c>
      <c r="C1546" s="20" t="s">
        <v>7</v>
      </c>
      <c r="D1546" s="20" t="s">
        <v>14</v>
      </c>
      <c r="E1546" s="20" t="s">
        <v>14</v>
      </c>
      <c r="F1546" s="21">
        <v>43698.677083333336</v>
      </c>
      <c r="H1546" s="20" t="s">
        <v>1225</v>
      </c>
      <c r="I1546" s="20" t="s">
        <v>950</v>
      </c>
      <c r="J1546" s="22">
        <v>7164457210</v>
      </c>
      <c r="K1546" s="20" t="s">
        <v>106</v>
      </c>
      <c r="L1546" s="22">
        <v>286991185</v>
      </c>
      <c r="M1546" s="20" t="s">
        <v>951</v>
      </c>
      <c r="N1546" s="20" t="s">
        <v>106</v>
      </c>
      <c r="O1546" s="22">
        <v>1</v>
      </c>
      <c r="P1546" s="23">
        <v>0</v>
      </c>
      <c r="Q1546" s="23">
        <v>0</v>
      </c>
      <c r="R1546" s="23">
        <v>0</v>
      </c>
      <c r="S1546" s="23">
        <v>150</v>
      </c>
      <c r="T1546" s="23">
        <v>150</v>
      </c>
      <c r="U1546" s="23">
        <v>150</v>
      </c>
      <c r="V1546" s="23">
        <v>150</v>
      </c>
      <c r="W1546" s="23">
        <v>0</v>
      </c>
      <c r="X1546" s="23">
        <v>150</v>
      </c>
      <c r="Y1546" s="23">
        <v>-150</v>
      </c>
      <c r="Z1546" s="23">
        <v>0</v>
      </c>
      <c r="AA1546" s="20" t="s">
        <v>123</v>
      </c>
      <c r="AB1546" s="20" t="s">
        <v>306</v>
      </c>
      <c r="AC1546" s="20" t="s">
        <v>110</v>
      </c>
    </row>
    <row r="1547" spans="1:29" ht="13.2" x14ac:dyDescent="0.25">
      <c r="A1547" s="20" t="s">
        <v>1224</v>
      </c>
      <c r="B1547" s="20" t="s">
        <v>7</v>
      </c>
      <c r="C1547" s="20" t="s">
        <v>7</v>
      </c>
      <c r="D1547" s="20" t="s">
        <v>14</v>
      </c>
      <c r="E1547" s="20" t="s">
        <v>14</v>
      </c>
      <c r="F1547" s="21">
        <v>43698.677083333336</v>
      </c>
      <c r="H1547" s="20" t="s">
        <v>1225</v>
      </c>
      <c r="I1547" s="20" t="s">
        <v>952</v>
      </c>
      <c r="J1547" s="22">
        <v>7164457210</v>
      </c>
      <c r="K1547" s="20" t="s">
        <v>106</v>
      </c>
      <c r="L1547" s="22">
        <v>286991185</v>
      </c>
      <c r="M1547" s="20" t="s">
        <v>953</v>
      </c>
      <c r="N1547" s="20" t="s">
        <v>106</v>
      </c>
      <c r="O1547" s="22">
        <v>1</v>
      </c>
      <c r="P1547" s="23">
        <v>0</v>
      </c>
      <c r="Q1547" s="23">
        <v>0</v>
      </c>
      <c r="R1547" s="23">
        <v>0</v>
      </c>
      <c r="S1547" s="23">
        <v>450</v>
      </c>
      <c r="T1547" s="23">
        <v>450</v>
      </c>
      <c r="U1547" s="23">
        <v>450</v>
      </c>
      <c r="V1547" s="23">
        <v>450</v>
      </c>
      <c r="W1547" s="23">
        <v>0</v>
      </c>
      <c r="X1547" s="23">
        <v>450</v>
      </c>
      <c r="Y1547" s="23">
        <v>-450</v>
      </c>
      <c r="Z1547" s="23">
        <v>0</v>
      </c>
      <c r="AA1547" s="20" t="s">
        <v>123</v>
      </c>
      <c r="AB1547" s="20" t="s">
        <v>272</v>
      </c>
      <c r="AC1547" s="20" t="s">
        <v>110</v>
      </c>
    </row>
    <row r="1548" spans="1:29" ht="13.2" x14ac:dyDescent="0.25">
      <c r="A1548" s="20" t="s">
        <v>1224</v>
      </c>
      <c r="B1548" s="20" t="s">
        <v>7</v>
      </c>
      <c r="C1548" s="20" t="s">
        <v>7</v>
      </c>
      <c r="D1548" s="20" t="s">
        <v>14</v>
      </c>
      <c r="E1548" s="20" t="s">
        <v>14</v>
      </c>
      <c r="F1548" s="21">
        <v>43698.677083333336</v>
      </c>
      <c r="H1548" s="20" t="s">
        <v>1225</v>
      </c>
      <c r="I1548" s="20" t="s">
        <v>275</v>
      </c>
      <c r="K1548" s="20" t="s">
        <v>106</v>
      </c>
      <c r="L1548" s="22">
        <v>286991185</v>
      </c>
      <c r="M1548" s="20" t="s">
        <v>276</v>
      </c>
      <c r="N1548" s="20" t="s">
        <v>106</v>
      </c>
      <c r="O1548" s="22">
        <v>1</v>
      </c>
      <c r="P1548" s="23">
        <v>0</v>
      </c>
      <c r="Q1548" s="23">
        <v>0</v>
      </c>
      <c r="R1548" s="23">
        <v>0</v>
      </c>
      <c r="S1548" s="23">
        <v>0</v>
      </c>
      <c r="T1548" s="23">
        <v>0</v>
      </c>
      <c r="U1548" s="23">
        <v>0</v>
      </c>
      <c r="V1548" s="23">
        <v>0</v>
      </c>
      <c r="W1548" s="23">
        <v>0</v>
      </c>
      <c r="X1548" s="23">
        <v>0</v>
      </c>
      <c r="Y1548" s="23">
        <v>0</v>
      </c>
      <c r="Z1548" s="23">
        <v>0</v>
      </c>
      <c r="AA1548" s="20" t="s">
        <v>123</v>
      </c>
      <c r="AB1548" s="20" t="s">
        <v>133</v>
      </c>
      <c r="AC1548" s="20" t="s">
        <v>110</v>
      </c>
    </row>
    <row r="1549" spans="1:29" ht="13.2" x14ac:dyDescent="0.25">
      <c r="A1549" s="20" t="s">
        <v>1224</v>
      </c>
      <c r="B1549" s="20" t="s">
        <v>7</v>
      </c>
      <c r="C1549" s="20" t="s">
        <v>7</v>
      </c>
      <c r="D1549" s="20" t="s">
        <v>14</v>
      </c>
      <c r="E1549" s="20" t="s">
        <v>14</v>
      </c>
      <c r="F1549" s="21">
        <v>43698.677083333336</v>
      </c>
      <c r="H1549" s="20" t="s">
        <v>1225</v>
      </c>
      <c r="I1549" s="20" t="s">
        <v>277</v>
      </c>
      <c r="J1549" s="22">
        <v>7164457210</v>
      </c>
      <c r="K1549" s="20" t="s">
        <v>106</v>
      </c>
      <c r="L1549" s="22">
        <v>286991185</v>
      </c>
      <c r="M1549" s="20" t="s">
        <v>278</v>
      </c>
      <c r="N1549" s="20" t="s">
        <v>106</v>
      </c>
      <c r="O1549" s="22">
        <v>1</v>
      </c>
      <c r="P1549" s="23">
        <v>0</v>
      </c>
      <c r="Q1549" s="23">
        <v>0</v>
      </c>
      <c r="R1549" s="23">
        <v>0</v>
      </c>
      <c r="S1549" s="23">
        <v>0</v>
      </c>
      <c r="T1549" s="23">
        <v>0</v>
      </c>
      <c r="U1549" s="23">
        <v>0</v>
      </c>
      <c r="V1549" s="23">
        <v>0</v>
      </c>
      <c r="W1549" s="23">
        <v>0</v>
      </c>
      <c r="X1549" s="23">
        <v>0</v>
      </c>
      <c r="Y1549" s="23">
        <v>0</v>
      </c>
      <c r="Z1549" s="23">
        <v>0</v>
      </c>
      <c r="AA1549" s="20" t="s">
        <v>123</v>
      </c>
      <c r="AB1549" s="20" t="s">
        <v>136</v>
      </c>
      <c r="AC1549" s="20" t="s">
        <v>110</v>
      </c>
    </row>
    <row r="1550" spans="1:29" ht="13.2" x14ac:dyDescent="0.25">
      <c r="A1550" s="20" t="s">
        <v>1224</v>
      </c>
      <c r="B1550" s="20" t="s">
        <v>7</v>
      </c>
      <c r="C1550" s="20" t="s">
        <v>7</v>
      </c>
      <c r="D1550" s="20" t="s">
        <v>14</v>
      </c>
      <c r="E1550" s="20" t="s">
        <v>14</v>
      </c>
      <c r="F1550" s="21">
        <v>43698.677083333336</v>
      </c>
      <c r="H1550" s="20" t="s">
        <v>1225</v>
      </c>
      <c r="I1550" s="20" t="s">
        <v>407</v>
      </c>
      <c r="J1550" s="22">
        <v>7164457210</v>
      </c>
      <c r="K1550" s="20" t="s">
        <v>106</v>
      </c>
      <c r="L1550" s="22">
        <v>286991185</v>
      </c>
      <c r="M1550" s="20" t="s">
        <v>408</v>
      </c>
      <c r="N1550" s="20" t="s">
        <v>106</v>
      </c>
      <c r="O1550" s="22">
        <v>1</v>
      </c>
      <c r="P1550" s="23">
        <v>0</v>
      </c>
      <c r="Q1550" s="23">
        <v>0</v>
      </c>
      <c r="R1550" s="23">
        <v>55</v>
      </c>
      <c r="S1550" s="23">
        <v>55</v>
      </c>
      <c r="T1550" s="23">
        <v>55</v>
      </c>
      <c r="U1550" s="23">
        <v>55</v>
      </c>
      <c r="V1550" s="23">
        <v>55</v>
      </c>
      <c r="W1550" s="23">
        <v>0</v>
      </c>
      <c r="X1550" s="23">
        <v>55</v>
      </c>
      <c r="Y1550" s="23">
        <v>0</v>
      </c>
      <c r="Z1550" s="23">
        <v>0</v>
      </c>
      <c r="AA1550" s="20" t="s">
        <v>123</v>
      </c>
      <c r="AB1550" s="20" t="s">
        <v>151</v>
      </c>
      <c r="AC1550" s="20" t="s">
        <v>110</v>
      </c>
    </row>
    <row r="1551" spans="1:29" ht="13.2" x14ac:dyDescent="0.25">
      <c r="A1551" s="20" t="s">
        <v>1224</v>
      </c>
      <c r="B1551" s="20" t="s">
        <v>7</v>
      </c>
      <c r="C1551" s="20" t="s">
        <v>7</v>
      </c>
      <c r="D1551" s="20" t="s">
        <v>14</v>
      </c>
      <c r="E1551" s="20" t="s">
        <v>14</v>
      </c>
      <c r="F1551" s="21">
        <v>43698.677083333336</v>
      </c>
      <c r="H1551" s="20" t="s">
        <v>1225</v>
      </c>
      <c r="I1551" s="20" t="s">
        <v>153</v>
      </c>
      <c r="J1551" s="22">
        <v>7164457210</v>
      </c>
      <c r="K1551" s="20" t="s">
        <v>106</v>
      </c>
      <c r="L1551" s="22">
        <v>286991185</v>
      </c>
      <c r="M1551" s="20" t="s">
        <v>431</v>
      </c>
      <c r="N1551" s="20" t="s">
        <v>106</v>
      </c>
      <c r="O1551" s="22">
        <v>1</v>
      </c>
      <c r="P1551" s="23">
        <v>0</v>
      </c>
      <c r="Q1551" s="23">
        <v>0</v>
      </c>
      <c r="R1551" s="23">
        <v>0</v>
      </c>
      <c r="S1551" s="23">
        <v>0</v>
      </c>
      <c r="T1551" s="23">
        <v>0</v>
      </c>
      <c r="U1551" s="23">
        <v>0</v>
      </c>
      <c r="V1551" s="23">
        <v>0</v>
      </c>
      <c r="W1551" s="23">
        <v>0</v>
      </c>
      <c r="X1551" s="23">
        <v>0</v>
      </c>
      <c r="Y1551" s="23">
        <v>0</v>
      </c>
      <c r="Z1551" s="23">
        <v>0</v>
      </c>
      <c r="AA1551" s="20" t="s">
        <v>123</v>
      </c>
      <c r="AB1551" s="20" t="s">
        <v>152</v>
      </c>
      <c r="AC1551" s="20" t="s">
        <v>110</v>
      </c>
    </row>
    <row r="1552" spans="1:29" ht="13.2" x14ac:dyDescent="0.25">
      <c r="A1552" s="20" t="s">
        <v>1224</v>
      </c>
      <c r="B1552" s="20" t="s">
        <v>7</v>
      </c>
      <c r="C1552" s="20" t="s">
        <v>7</v>
      </c>
      <c r="D1552" s="20" t="s">
        <v>14</v>
      </c>
      <c r="E1552" s="20" t="s">
        <v>14</v>
      </c>
      <c r="F1552" s="21">
        <v>43698.677083333336</v>
      </c>
      <c r="H1552" s="20" t="s">
        <v>1225</v>
      </c>
      <c r="I1552" s="20" t="s">
        <v>1226</v>
      </c>
      <c r="K1552" s="20" t="s">
        <v>106</v>
      </c>
      <c r="M1552" s="20" t="s">
        <v>1227</v>
      </c>
      <c r="N1552" s="20" t="s">
        <v>106</v>
      </c>
      <c r="O1552" s="22">
        <v>1</v>
      </c>
      <c r="P1552" s="23">
        <v>20.52</v>
      </c>
      <c r="Q1552" s="23">
        <v>20.52</v>
      </c>
      <c r="R1552" s="23">
        <v>49.95</v>
      </c>
      <c r="S1552" s="23">
        <v>44.99</v>
      </c>
      <c r="T1552" s="23">
        <v>49.95</v>
      </c>
      <c r="U1552" s="23">
        <v>44.99</v>
      </c>
      <c r="V1552" s="23">
        <v>24.47</v>
      </c>
      <c r="X1552" s="23">
        <v>44.99</v>
      </c>
      <c r="Y1552" s="23">
        <v>4.96</v>
      </c>
      <c r="Z1552" s="23">
        <v>0</v>
      </c>
      <c r="AA1552" s="20" t="s">
        <v>123</v>
      </c>
      <c r="AB1552" s="20" t="s">
        <v>191</v>
      </c>
      <c r="AC1552" s="20" t="s">
        <v>110</v>
      </c>
    </row>
    <row r="1553" spans="1:29" ht="13.2" x14ac:dyDescent="0.25">
      <c r="A1553" s="20" t="s">
        <v>1224</v>
      </c>
      <c r="B1553" s="20" t="s">
        <v>7</v>
      </c>
      <c r="C1553" s="20" t="s">
        <v>7</v>
      </c>
      <c r="D1553" s="20" t="s">
        <v>14</v>
      </c>
      <c r="E1553" s="20" t="s">
        <v>14</v>
      </c>
      <c r="F1553" s="21">
        <v>43698.677083333336</v>
      </c>
      <c r="H1553" s="20" t="s">
        <v>1225</v>
      </c>
      <c r="I1553" s="20" t="s">
        <v>154</v>
      </c>
      <c r="J1553" s="22">
        <v>7164457210</v>
      </c>
      <c r="K1553" s="20" t="s">
        <v>106</v>
      </c>
      <c r="L1553" s="22">
        <v>286991185</v>
      </c>
      <c r="M1553" s="20" t="s">
        <v>155</v>
      </c>
      <c r="N1553" s="20" t="s">
        <v>106</v>
      </c>
      <c r="O1553" s="22">
        <v>1</v>
      </c>
      <c r="P1553" s="23">
        <v>0</v>
      </c>
      <c r="Q1553" s="23">
        <v>0</v>
      </c>
      <c r="R1553" s="23">
        <v>0</v>
      </c>
      <c r="S1553" s="23">
        <v>0</v>
      </c>
      <c r="T1553" s="23">
        <v>0</v>
      </c>
      <c r="U1553" s="23">
        <v>0</v>
      </c>
      <c r="V1553" s="23">
        <v>0</v>
      </c>
      <c r="W1553" s="23">
        <v>0</v>
      </c>
      <c r="X1553" s="23">
        <v>0</v>
      </c>
      <c r="Y1553" s="23">
        <v>0</v>
      </c>
      <c r="Z1553" s="23">
        <v>0</v>
      </c>
      <c r="AA1553" s="20" t="s">
        <v>123</v>
      </c>
      <c r="AB1553" s="20" t="s">
        <v>151</v>
      </c>
      <c r="AC1553" s="20" t="s">
        <v>110</v>
      </c>
    </row>
    <row r="1554" spans="1:29" ht="13.2" x14ac:dyDescent="0.25">
      <c r="A1554" s="20" t="s">
        <v>1228</v>
      </c>
      <c r="B1554" s="20" t="s">
        <v>7</v>
      </c>
      <c r="C1554" s="20" t="s">
        <v>7</v>
      </c>
      <c r="D1554" s="20" t="s">
        <v>74</v>
      </c>
      <c r="E1554" s="20" t="s">
        <v>74</v>
      </c>
      <c r="F1554" s="21">
        <v>43698.677083333336</v>
      </c>
      <c r="H1554" s="20" t="s">
        <v>1229</v>
      </c>
      <c r="I1554" s="20" t="s">
        <v>465</v>
      </c>
      <c r="J1554" s="22">
        <v>354605101299392</v>
      </c>
      <c r="K1554" s="20" t="s">
        <v>106</v>
      </c>
      <c r="L1554" s="22">
        <v>282991132</v>
      </c>
      <c r="M1554" s="20" t="s">
        <v>466</v>
      </c>
      <c r="N1554" s="20" t="s">
        <v>106</v>
      </c>
      <c r="O1554" s="22">
        <v>1</v>
      </c>
      <c r="P1554" s="23">
        <v>831.32</v>
      </c>
      <c r="Q1554" s="23">
        <v>831.32</v>
      </c>
      <c r="R1554" s="23">
        <v>0</v>
      </c>
      <c r="S1554" s="23">
        <v>900</v>
      </c>
      <c r="T1554" s="23">
        <v>900</v>
      </c>
      <c r="U1554" s="23">
        <v>900</v>
      </c>
      <c r="V1554" s="23">
        <v>68.680000000000007</v>
      </c>
      <c r="X1554" s="23">
        <v>900</v>
      </c>
      <c r="Y1554" s="23">
        <v>-900</v>
      </c>
      <c r="Z1554" s="23">
        <v>0</v>
      </c>
      <c r="AA1554" s="20" t="s">
        <v>123</v>
      </c>
      <c r="AB1554" s="20" t="s">
        <v>127</v>
      </c>
      <c r="AC1554" s="20" t="s">
        <v>110</v>
      </c>
    </row>
    <row r="1555" spans="1:29" ht="13.2" x14ac:dyDescent="0.25">
      <c r="A1555" s="20" t="s">
        <v>1228</v>
      </c>
      <c r="B1555" s="20" t="s">
        <v>7</v>
      </c>
      <c r="C1555" s="20" t="s">
        <v>7</v>
      </c>
      <c r="D1555" s="20" t="s">
        <v>74</v>
      </c>
      <c r="E1555" s="20" t="s">
        <v>74</v>
      </c>
      <c r="F1555" s="21">
        <v>43698.677083333336</v>
      </c>
      <c r="H1555" s="20" t="s">
        <v>1229</v>
      </c>
      <c r="I1555" s="20" t="s">
        <v>128</v>
      </c>
      <c r="J1555" s="22">
        <v>7165480760</v>
      </c>
      <c r="K1555" s="20" t="s">
        <v>106</v>
      </c>
      <c r="L1555" s="22">
        <v>282991132</v>
      </c>
      <c r="M1555" s="20" t="s">
        <v>129</v>
      </c>
      <c r="N1555" s="20" t="s">
        <v>106</v>
      </c>
      <c r="O1555" s="22">
        <v>1</v>
      </c>
      <c r="P1555" s="23">
        <v>0</v>
      </c>
      <c r="Q1555" s="23">
        <v>0</v>
      </c>
      <c r="R1555" s="23">
        <v>0</v>
      </c>
      <c r="S1555" s="23">
        <v>0</v>
      </c>
      <c r="T1555" s="23">
        <v>0</v>
      </c>
      <c r="U1555" s="23">
        <v>0</v>
      </c>
      <c r="V1555" s="23">
        <v>0</v>
      </c>
      <c r="W1555" s="23">
        <v>0</v>
      </c>
      <c r="X1555" s="23">
        <v>0</v>
      </c>
      <c r="Y1555" s="23">
        <v>0</v>
      </c>
      <c r="Z1555" s="23">
        <v>0</v>
      </c>
      <c r="AA1555" s="20" t="s">
        <v>123</v>
      </c>
      <c r="AB1555" s="20" t="s">
        <v>130</v>
      </c>
      <c r="AC1555" s="20" t="s">
        <v>110</v>
      </c>
    </row>
    <row r="1556" spans="1:29" ht="13.2" x14ac:dyDescent="0.25">
      <c r="A1556" s="20" t="s">
        <v>1228</v>
      </c>
      <c r="B1556" s="20" t="s">
        <v>7</v>
      </c>
      <c r="C1556" s="20" t="s">
        <v>7</v>
      </c>
      <c r="D1556" s="20" t="s">
        <v>74</v>
      </c>
      <c r="E1556" s="20" t="s">
        <v>74</v>
      </c>
      <c r="F1556" s="21">
        <v>43698.677083333336</v>
      </c>
      <c r="H1556" s="20" t="s">
        <v>1229</v>
      </c>
      <c r="I1556" s="20" t="s">
        <v>407</v>
      </c>
      <c r="J1556" s="22">
        <v>7165480760</v>
      </c>
      <c r="K1556" s="20" t="s">
        <v>106</v>
      </c>
      <c r="L1556" s="22">
        <v>282991132</v>
      </c>
      <c r="M1556" s="20" t="s">
        <v>408</v>
      </c>
      <c r="N1556" s="20" t="s">
        <v>106</v>
      </c>
      <c r="O1556" s="22">
        <v>1</v>
      </c>
      <c r="P1556" s="23">
        <v>0</v>
      </c>
      <c r="Q1556" s="23">
        <v>0</v>
      </c>
      <c r="R1556" s="23">
        <v>55</v>
      </c>
      <c r="S1556" s="23">
        <v>55</v>
      </c>
      <c r="T1556" s="23">
        <v>55</v>
      </c>
      <c r="U1556" s="23">
        <v>55</v>
      </c>
      <c r="V1556" s="23">
        <v>55</v>
      </c>
      <c r="W1556" s="23">
        <v>0</v>
      </c>
      <c r="X1556" s="23">
        <v>55</v>
      </c>
      <c r="Y1556" s="23">
        <v>0</v>
      </c>
      <c r="Z1556" s="23">
        <v>0</v>
      </c>
      <c r="AA1556" s="20" t="s">
        <v>123</v>
      </c>
      <c r="AB1556" s="20" t="s">
        <v>151</v>
      </c>
      <c r="AC1556" s="20" t="s">
        <v>110</v>
      </c>
    </row>
    <row r="1557" spans="1:29" ht="13.2" x14ac:dyDescent="0.25">
      <c r="A1557" s="20" t="s">
        <v>1228</v>
      </c>
      <c r="B1557" s="20" t="s">
        <v>7</v>
      </c>
      <c r="C1557" s="20" t="s">
        <v>7</v>
      </c>
      <c r="D1557" s="20" t="s">
        <v>74</v>
      </c>
      <c r="E1557" s="20" t="s">
        <v>74</v>
      </c>
      <c r="F1557" s="21">
        <v>43698.677083333336</v>
      </c>
      <c r="H1557" s="20" t="s">
        <v>1229</v>
      </c>
      <c r="I1557" s="20" t="s">
        <v>134</v>
      </c>
      <c r="J1557" s="22">
        <v>7165480760</v>
      </c>
      <c r="K1557" s="20" t="s">
        <v>106</v>
      </c>
      <c r="L1557" s="22">
        <v>282991132</v>
      </c>
      <c r="M1557" s="20" t="s">
        <v>135</v>
      </c>
      <c r="N1557" s="20" t="s">
        <v>106</v>
      </c>
      <c r="O1557" s="22">
        <v>1</v>
      </c>
      <c r="P1557" s="23">
        <v>0</v>
      </c>
      <c r="Q1557" s="23">
        <v>0</v>
      </c>
      <c r="R1557" s="23">
        <v>0</v>
      </c>
      <c r="S1557" s="23">
        <v>150</v>
      </c>
      <c r="T1557" s="23">
        <v>150</v>
      </c>
      <c r="U1557" s="23">
        <v>150</v>
      </c>
      <c r="V1557" s="23">
        <v>150</v>
      </c>
      <c r="W1557" s="23">
        <v>0</v>
      </c>
      <c r="X1557" s="23">
        <v>150</v>
      </c>
      <c r="Y1557" s="23">
        <v>-150</v>
      </c>
      <c r="Z1557" s="23">
        <v>0</v>
      </c>
      <c r="AA1557" s="20" t="s">
        <v>123</v>
      </c>
      <c r="AB1557" s="20" t="s">
        <v>136</v>
      </c>
      <c r="AC1557" s="20" t="s">
        <v>110</v>
      </c>
    </row>
    <row r="1558" spans="1:29" ht="13.2" x14ac:dyDescent="0.25">
      <c r="A1558" s="20" t="s">
        <v>1228</v>
      </c>
      <c r="B1558" s="20" t="s">
        <v>7</v>
      </c>
      <c r="C1558" s="20" t="s">
        <v>7</v>
      </c>
      <c r="D1558" s="20" t="s">
        <v>74</v>
      </c>
      <c r="E1558" s="20" t="s">
        <v>74</v>
      </c>
      <c r="F1558" s="21">
        <v>43698.677083333336</v>
      </c>
      <c r="H1558" s="20" t="s">
        <v>1229</v>
      </c>
      <c r="I1558" s="20" t="s">
        <v>131</v>
      </c>
      <c r="K1558" s="20" t="s">
        <v>106</v>
      </c>
      <c r="L1558" s="22">
        <v>282991132</v>
      </c>
      <c r="M1558" s="20" t="s">
        <v>132</v>
      </c>
      <c r="N1558" s="20" t="s">
        <v>106</v>
      </c>
      <c r="O1558" s="22">
        <v>1</v>
      </c>
      <c r="P1558" s="23">
        <v>0</v>
      </c>
      <c r="Q1558" s="23">
        <v>0</v>
      </c>
      <c r="R1558" s="23">
        <v>0</v>
      </c>
      <c r="S1558" s="23">
        <v>0</v>
      </c>
      <c r="T1558" s="23">
        <v>0</v>
      </c>
      <c r="U1558" s="23">
        <v>0</v>
      </c>
      <c r="V1558" s="23">
        <v>0</v>
      </c>
      <c r="W1558" s="23">
        <v>0</v>
      </c>
      <c r="X1558" s="23">
        <v>0</v>
      </c>
      <c r="Y1558" s="23">
        <v>0</v>
      </c>
      <c r="Z1558" s="23">
        <v>0</v>
      </c>
      <c r="AA1558" s="20" t="s">
        <v>123</v>
      </c>
      <c r="AB1558" s="20" t="s">
        <v>133</v>
      </c>
      <c r="AC1558" s="20" t="s">
        <v>110</v>
      </c>
    </row>
    <row r="1559" spans="1:29" ht="13.2" x14ac:dyDescent="0.25">
      <c r="A1559" s="20" t="s">
        <v>1228</v>
      </c>
      <c r="B1559" s="20" t="s">
        <v>7</v>
      </c>
      <c r="C1559" s="20" t="s">
        <v>7</v>
      </c>
      <c r="D1559" s="20" t="s">
        <v>74</v>
      </c>
      <c r="E1559" s="20" t="s">
        <v>74</v>
      </c>
      <c r="F1559" s="21">
        <v>43698.677083333336</v>
      </c>
      <c r="H1559" s="20" t="s">
        <v>1229</v>
      </c>
      <c r="I1559" s="20" t="s">
        <v>159</v>
      </c>
      <c r="J1559" s="22">
        <v>7165480760</v>
      </c>
      <c r="K1559" s="20" t="s">
        <v>106</v>
      </c>
      <c r="L1559" s="22">
        <v>282991132</v>
      </c>
      <c r="M1559" s="20" t="s">
        <v>160</v>
      </c>
      <c r="N1559" s="20" t="s">
        <v>141</v>
      </c>
      <c r="O1559" s="22">
        <v>-1</v>
      </c>
      <c r="P1559" s="23">
        <v>0</v>
      </c>
      <c r="Q1559" s="23">
        <v>0</v>
      </c>
      <c r="R1559" s="23">
        <v>-900</v>
      </c>
      <c r="S1559" s="23">
        <v>-900</v>
      </c>
      <c r="T1559" s="23">
        <v>-900</v>
      </c>
      <c r="U1559" s="23">
        <v>-900</v>
      </c>
      <c r="V1559" s="23">
        <v>-900</v>
      </c>
      <c r="W1559" s="23">
        <v>0</v>
      </c>
      <c r="X1559" s="23">
        <v>-900</v>
      </c>
      <c r="Y1559" s="23">
        <v>0</v>
      </c>
      <c r="Z1559" s="23">
        <v>0</v>
      </c>
      <c r="AA1559" s="20" t="s">
        <v>123</v>
      </c>
      <c r="AB1559" s="20" t="s">
        <v>161</v>
      </c>
      <c r="AC1559" s="20" t="s">
        <v>110</v>
      </c>
    </row>
    <row r="1560" spans="1:29" ht="13.2" x14ac:dyDescent="0.25">
      <c r="A1560" s="20" t="s">
        <v>1228</v>
      </c>
      <c r="B1560" s="20" t="s">
        <v>7</v>
      </c>
      <c r="C1560" s="20" t="s">
        <v>7</v>
      </c>
      <c r="D1560" s="20" t="s">
        <v>74</v>
      </c>
      <c r="E1560" s="20" t="s">
        <v>74</v>
      </c>
      <c r="F1560" s="21">
        <v>43698.677083333336</v>
      </c>
      <c r="H1560" s="20" t="s">
        <v>1229</v>
      </c>
      <c r="I1560" s="20" t="s">
        <v>162</v>
      </c>
      <c r="J1560" s="22">
        <v>7165480760</v>
      </c>
      <c r="K1560" s="20" t="s">
        <v>106</v>
      </c>
      <c r="L1560" s="22">
        <v>282991132</v>
      </c>
      <c r="M1560" s="20" t="s">
        <v>163</v>
      </c>
      <c r="N1560" s="20" t="s">
        <v>141</v>
      </c>
      <c r="O1560" s="22">
        <v>-1</v>
      </c>
      <c r="P1560" s="23">
        <v>0</v>
      </c>
      <c r="Q1560" s="23">
        <v>0</v>
      </c>
      <c r="R1560" s="23">
        <v>-45</v>
      </c>
      <c r="S1560" s="23">
        <v>-45</v>
      </c>
      <c r="T1560" s="23">
        <v>-45</v>
      </c>
      <c r="U1560" s="23">
        <v>-45</v>
      </c>
      <c r="V1560" s="23">
        <v>-45</v>
      </c>
      <c r="W1560" s="23">
        <v>0</v>
      </c>
      <c r="X1560" s="23">
        <v>-45</v>
      </c>
      <c r="Y1560" s="23">
        <v>0</v>
      </c>
      <c r="Z1560" s="23">
        <v>0</v>
      </c>
      <c r="AA1560" s="20" t="s">
        <v>123</v>
      </c>
      <c r="AB1560" s="20" t="s">
        <v>158</v>
      </c>
      <c r="AC1560" s="20" t="s">
        <v>110</v>
      </c>
    </row>
    <row r="1561" spans="1:29" ht="13.2" x14ac:dyDescent="0.25">
      <c r="A1561" s="20" t="s">
        <v>1228</v>
      </c>
      <c r="B1561" s="20" t="s">
        <v>7</v>
      </c>
      <c r="C1561" s="20" t="s">
        <v>7</v>
      </c>
      <c r="D1561" s="20" t="s">
        <v>74</v>
      </c>
      <c r="E1561" s="20" t="s">
        <v>74</v>
      </c>
      <c r="F1561" s="21">
        <v>43698.677083333336</v>
      </c>
      <c r="H1561" s="20" t="s">
        <v>1229</v>
      </c>
      <c r="I1561" s="20" t="s">
        <v>156</v>
      </c>
      <c r="J1561" s="22">
        <v>1701286818</v>
      </c>
      <c r="K1561" s="20" t="s">
        <v>106</v>
      </c>
      <c r="L1561" s="22">
        <v>282991132</v>
      </c>
      <c r="M1561" s="20" t="s">
        <v>157</v>
      </c>
      <c r="N1561" s="20" t="s">
        <v>106</v>
      </c>
      <c r="O1561" s="22">
        <v>1</v>
      </c>
      <c r="P1561" s="23">
        <v>0</v>
      </c>
      <c r="Q1561" s="23">
        <v>0</v>
      </c>
      <c r="R1561" s="23">
        <v>0</v>
      </c>
      <c r="S1561" s="23">
        <v>0</v>
      </c>
      <c r="T1561" s="23">
        <v>0</v>
      </c>
      <c r="U1561" s="23">
        <v>0</v>
      </c>
      <c r="V1561" s="23">
        <v>0</v>
      </c>
      <c r="W1561" s="23">
        <v>0</v>
      </c>
      <c r="X1561" s="23">
        <v>0</v>
      </c>
      <c r="Y1561" s="23">
        <v>0</v>
      </c>
      <c r="Z1561" s="23">
        <v>0</v>
      </c>
      <c r="AA1561" s="20" t="s">
        <v>123</v>
      </c>
      <c r="AB1561" s="20" t="s">
        <v>158</v>
      </c>
      <c r="AC1561" s="20" t="s">
        <v>110</v>
      </c>
    </row>
    <row r="1562" spans="1:29" ht="13.2" x14ac:dyDescent="0.25">
      <c r="A1562" s="20" t="s">
        <v>1228</v>
      </c>
      <c r="B1562" s="20" t="s">
        <v>7</v>
      </c>
      <c r="C1562" s="20" t="s">
        <v>7</v>
      </c>
      <c r="D1562" s="20" t="s">
        <v>74</v>
      </c>
      <c r="E1562" s="20" t="s">
        <v>74</v>
      </c>
      <c r="F1562" s="21">
        <v>43698.677083333336</v>
      </c>
      <c r="H1562" s="20" t="s">
        <v>1229</v>
      </c>
      <c r="I1562" s="20" t="s">
        <v>154</v>
      </c>
      <c r="J1562" s="22">
        <v>7165480760</v>
      </c>
      <c r="K1562" s="20" t="s">
        <v>106</v>
      </c>
      <c r="L1562" s="22">
        <v>282991132</v>
      </c>
      <c r="M1562" s="20" t="s">
        <v>155</v>
      </c>
      <c r="N1562" s="20" t="s">
        <v>106</v>
      </c>
      <c r="O1562" s="22">
        <v>1</v>
      </c>
      <c r="P1562" s="23">
        <v>0</v>
      </c>
      <c r="Q1562" s="23">
        <v>0</v>
      </c>
      <c r="R1562" s="23">
        <v>0</v>
      </c>
      <c r="S1562" s="23">
        <v>0</v>
      </c>
      <c r="T1562" s="23">
        <v>0</v>
      </c>
      <c r="U1562" s="23">
        <v>0</v>
      </c>
      <c r="V1562" s="23">
        <v>0</v>
      </c>
      <c r="W1562" s="23">
        <v>0</v>
      </c>
      <c r="X1562" s="23">
        <v>0</v>
      </c>
      <c r="Y1562" s="23">
        <v>0</v>
      </c>
      <c r="Z1562" s="23">
        <v>0</v>
      </c>
      <c r="AA1562" s="20" t="s">
        <v>123</v>
      </c>
      <c r="AB1562" s="20" t="s">
        <v>151</v>
      </c>
      <c r="AC1562" s="20" t="s">
        <v>110</v>
      </c>
    </row>
    <row r="1563" spans="1:29" ht="13.2" x14ac:dyDescent="0.25">
      <c r="A1563" s="20" t="s">
        <v>1228</v>
      </c>
      <c r="B1563" s="20" t="s">
        <v>7</v>
      </c>
      <c r="C1563" s="20" t="s">
        <v>7</v>
      </c>
      <c r="D1563" s="20" t="s">
        <v>74</v>
      </c>
      <c r="E1563" s="20" t="s">
        <v>74</v>
      </c>
      <c r="F1563" s="21">
        <v>43698.677083333336</v>
      </c>
      <c r="H1563" s="20" t="s">
        <v>1229</v>
      </c>
      <c r="I1563" s="20" t="s">
        <v>166</v>
      </c>
      <c r="J1563" s="22">
        <v>7165480760</v>
      </c>
      <c r="K1563" s="20" t="s">
        <v>106</v>
      </c>
      <c r="L1563" s="22">
        <v>282991132</v>
      </c>
      <c r="M1563" s="20" t="s">
        <v>167</v>
      </c>
      <c r="N1563" s="20" t="s">
        <v>106</v>
      </c>
      <c r="O1563" s="22">
        <v>1</v>
      </c>
      <c r="P1563" s="23">
        <v>0</v>
      </c>
      <c r="Q1563" s="23">
        <v>0</v>
      </c>
      <c r="R1563" s="23">
        <v>9.99</v>
      </c>
      <c r="S1563" s="23">
        <v>30</v>
      </c>
      <c r="T1563" s="23">
        <v>9.99</v>
      </c>
      <c r="U1563" s="23">
        <v>30</v>
      </c>
      <c r="V1563" s="23">
        <v>30</v>
      </c>
      <c r="W1563" s="23">
        <v>0</v>
      </c>
      <c r="X1563" s="23">
        <v>30</v>
      </c>
      <c r="Y1563" s="23">
        <v>-20.010000000000002</v>
      </c>
      <c r="Z1563" s="23">
        <v>0</v>
      </c>
      <c r="AA1563" s="20" t="s">
        <v>123</v>
      </c>
      <c r="AB1563" s="20" t="s">
        <v>168</v>
      </c>
      <c r="AC1563" s="20" t="s">
        <v>110</v>
      </c>
    </row>
    <row r="1564" spans="1:29" ht="13.2" x14ac:dyDescent="0.25">
      <c r="A1564" s="20" t="s">
        <v>1228</v>
      </c>
      <c r="B1564" s="20" t="s">
        <v>7</v>
      </c>
      <c r="C1564" s="20" t="s">
        <v>7</v>
      </c>
      <c r="D1564" s="20" t="s">
        <v>74</v>
      </c>
      <c r="E1564" s="20" t="s">
        <v>74</v>
      </c>
      <c r="F1564" s="21">
        <v>43698.677083333336</v>
      </c>
      <c r="H1564" s="20" t="s">
        <v>1229</v>
      </c>
      <c r="I1564" s="20" t="s">
        <v>164</v>
      </c>
      <c r="J1564" s="22">
        <v>7165480760</v>
      </c>
      <c r="K1564" s="20" t="s">
        <v>106</v>
      </c>
      <c r="L1564" s="22">
        <v>282991132</v>
      </c>
      <c r="M1564" s="20" t="s">
        <v>165</v>
      </c>
      <c r="N1564" s="20" t="s">
        <v>106</v>
      </c>
      <c r="O1564" s="22">
        <v>1</v>
      </c>
      <c r="P1564" s="23">
        <v>0</v>
      </c>
      <c r="Q1564" s="23">
        <v>0</v>
      </c>
      <c r="R1564" s="23">
        <v>900</v>
      </c>
      <c r="S1564" s="23">
        <v>900</v>
      </c>
      <c r="T1564" s="23">
        <v>900</v>
      </c>
      <c r="U1564" s="23">
        <v>900</v>
      </c>
      <c r="V1564" s="23">
        <v>900</v>
      </c>
      <c r="W1564" s="23">
        <v>0</v>
      </c>
      <c r="X1564" s="23">
        <v>900</v>
      </c>
      <c r="Y1564" s="23">
        <v>0</v>
      </c>
      <c r="Z1564" s="23">
        <v>0</v>
      </c>
      <c r="AA1564" s="20" t="s">
        <v>123</v>
      </c>
      <c r="AB1564" s="20" t="s">
        <v>158</v>
      </c>
      <c r="AC1564" s="20" t="s">
        <v>110</v>
      </c>
    </row>
    <row r="1565" spans="1:29" ht="13.2" x14ac:dyDescent="0.25">
      <c r="A1565" s="20" t="s">
        <v>1228</v>
      </c>
      <c r="B1565" s="20" t="s">
        <v>7</v>
      </c>
      <c r="C1565" s="20" t="s">
        <v>7</v>
      </c>
      <c r="D1565" s="20" t="s">
        <v>74</v>
      </c>
      <c r="E1565" s="20" t="s">
        <v>74</v>
      </c>
      <c r="F1565" s="21">
        <v>43698.677083333336</v>
      </c>
      <c r="H1565" s="20" t="s">
        <v>1229</v>
      </c>
      <c r="I1565" s="20" t="s">
        <v>121</v>
      </c>
      <c r="K1565" s="20" t="s">
        <v>106</v>
      </c>
      <c r="M1565" s="20" t="s">
        <v>122</v>
      </c>
      <c r="N1565" s="20" t="s">
        <v>106</v>
      </c>
      <c r="O1565" s="22">
        <v>1</v>
      </c>
      <c r="P1565" s="23">
        <v>11.25</v>
      </c>
      <c r="Q1565" s="23">
        <v>11.25</v>
      </c>
      <c r="R1565" s="23">
        <v>59.99</v>
      </c>
      <c r="S1565" s="23">
        <v>49.99</v>
      </c>
      <c r="T1565" s="23">
        <v>59.99</v>
      </c>
      <c r="U1565" s="23">
        <v>49.99</v>
      </c>
      <c r="V1565" s="23">
        <v>38.74</v>
      </c>
      <c r="X1565" s="23">
        <v>49.99</v>
      </c>
      <c r="Y1565" s="23">
        <v>10</v>
      </c>
      <c r="Z1565" s="23">
        <v>0</v>
      </c>
      <c r="AA1565" s="20" t="s">
        <v>123</v>
      </c>
      <c r="AB1565" s="20" t="s">
        <v>124</v>
      </c>
      <c r="AC1565" s="20" t="s">
        <v>110</v>
      </c>
    </row>
    <row r="1566" spans="1:29" ht="13.2" x14ac:dyDescent="0.25">
      <c r="A1566" s="20" t="s">
        <v>1230</v>
      </c>
      <c r="B1566" s="20" t="s">
        <v>6</v>
      </c>
      <c r="C1566" s="20" t="s">
        <v>6</v>
      </c>
      <c r="D1566" s="20" t="s">
        <v>192</v>
      </c>
      <c r="E1566" s="20" t="s">
        <v>192</v>
      </c>
      <c r="F1566" s="21">
        <v>43698.690972222219</v>
      </c>
      <c r="H1566" s="20" t="s">
        <v>1231</v>
      </c>
      <c r="I1566" s="20" t="s">
        <v>174</v>
      </c>
      <c r="J1566" s="22">
        <v>358887062042054</v>
      </c>
      <c r="K1566" s="20" t="s">
        <v>106</v>
      </c>
      <c r="L1566" s="22">
        <v>280991204</v>
      </c>
      <c r="M1566" s="20" t="s">
        <v>175</v>
      </c>
      <c r="N1566" s="20" t="s">
        <v>106</v>
      </c>
      <c r="O1566" s="22">
        <v>1</v>
      </c>
      <c r="P1566" s="23">
        <v>0</v>
      </c>
      <c r="Q1566" s="23">
        <v>0</v>
      </c>
      <c r="R1566" s="23">
        <v>0</v>
      </c>
      <c r="S1566" s="23">
        <v>0</v>
      </c>
      <c r="T1566" s="23">
        <v>0</v>
      </c>
      <c r="U1566" s="23">
        <v>0</v>
      </c>
      <c r="V1566" s="23">
        <v>0</v>
      </c>
      <c r="X1566" s="23">
        <v>0</v>
      </c>
      <c r="Y1566" s="23">
        <v>0</v>
      </c>
      <c r="Z1566" s="23">
        <v>0</v>
      </c>
      <c r="AA1566" s="20" t="s">
        <v>108</v>
      </c>
      <c r="AB1566" s="20" t="s">
        <v>176</v>
      </c>
      <c r="AC1566" s="20" t="s">
        <v>110</v>
      </c>
    </row>
    <row r="1567" spans="1:29" ht="13.2" x14ac:dyDescent="0.25">
      <c r="A1567" s="20" t="s">
        <v>1230</v>
      </c>
      <c r="B1567" s="20" t="s">
        <v>6</v>
      </c>
      <c r="C1567" s="20" t="s">
        <v>6</v>
      </c>
      <c r="D1567" s="20" t="s">
        <v>192</v>
      </c>
      <c r="E1567" s="20" t="s">
        <v>192</v>
      </c>
      <c r="F1567" s="21">
        <v>43698.690972222219</v>
      </c>
      <c r="H1567" s="20" t="s">
        <v>1231</v>
      </c>
      <c r="I1567" s="20" t="s">
        <v>46</v>
      </c>
      <c r="J1567" s="22">
        <v>5853634456</v>
      </c>
      <c r="K1567" s="20" t="s">
        <v>106</v>
      </c>
      <c r="L1567" s="22">
        <v>280991204</v>
      </c>
      <c r="M1567" s="20" t="s">
        <v>47</v>
      </c>
      <c r="N1567" s="20" t="s">
        <v>106</v>
      </c>
      <c r="O1567" s="22">
        <v>1</v>
      </c>
      <c r="P1567" s="23">
        <v>0</v>
      </c>
      <c r="Q1567" s="23">
        <v>0</v>
      </c>
      <c r="R1567" s="23">
        <v>0</v>
      </c>
      <c r="S1567" s="23">
        <v>50</v>
      </c>
      <c r="T1567" s="23">
        <v>50</v>
      </c>
      <c r="U1567" s="23">
        <v>50</v>
      </c>
      <c r="V1567" s="23">
        <v>50</v>
      </c>
      <c r="W1567" s="23">
        <v>0</v>
      </c>
      <c r="X1567" s="23">
        <v>50</v>
      </c>
      <c r="Y1567" s="23">
        <v>-50</v>
      </c>
      <c r="Z1567" s="23">
        <v>0</v>
      </c>
      <c r="AA1567" s="20" t="s">
        <v>108</v>
      </c>
      <c r="AB1567" s="20" t="s">
        <v>204</v>
      </c>
      <c r="AC1567" s="20" t="s">
        <v>110</v>
      </c>
    </row>
    <row r="1568" spans="1:29" ht="13.2" x14ac:dyDescent="0.25">
      <c r="A1568" s="20" t="s">
        <v>1230</v>
      </c>
      <c r="B1568" s="20" t="s">
        <v>6</v>
      </c>
      <c r="C1568" s="20" t="s">
        <v>6</v>
      </c>
      <c r="D1568" s="20" t="s">
        <v>192</v>
      </c>
      <c r="E1568" s="20" t="s">
        <v>192</v>
      </c>
      <c r="F1568" s="21">
        <v>43698.690972222219</v>
      </c>
      <c r="H1568" s="20" t="s">
        <v>1231</v>
      </c>
      <c r="I1568" s="20" t="s">
        <v>205</v>
      </c>
      <c r="K1568" s="20" t="s">
        <v>106</v>
      </c>
      <c r="L1568" s="22">
        <v>280991204</v>
      </c>
      <c r="M1568" s="20" t="s">
        <v>206</v>
      </c>
      <c r="N1568" s="20" t="s">
        <v>106</v>
      </c>
      <c r="O1568" s="22">
        <v>1</v>
      </c>
      <c r="P1568" s="23">
        <v>0</v>
      </c>
      <c r="Q1568" s="23">
        <v>0</v>
      </c>
      <c r="R1568" s="23">
        <v>0</v>
      </c>
      <c r="S1568" s="23">
        <v>0</v>
      </c>
      <c r="T1568" s="23">
        <v>0</v>
      </c>
      <c r="U1568" s="23">
        <v>0</v>
      </c>
      <c r="V1568" s="23">
        <v>0</v>
      </c>
      <c r="W1568" s="23">
        <v>0</v>
      </c>
      <c r="X1568" s="23">
        <v>0</v>
      </c>
      <c r="Y1568" s="23">
        <v>0</v>
      </c>
      <c r="Z1568" s="23">
        <v>0</v>
      </c>
      <c r="AA1568" s="20" t="s">
        <v>108</v>
      </c>
      <c r="AB1568" s="20" t="s">
        <v>133</v>
      </c>
      <c r="AC1568" s="20" t="s">
        <v>110</v>
      </c>
    </row>
    <row r="1569" spans="1:29" ht="13.2" x14ac:dyDescent="0.25">
      <c r="A1569" s="20" t="s">
        <v>1230</v>
      </c>
      <c r="B1569" s="20" t="s">
        <v>6</v>
      </c>
      <c r="C1569" s="20" t="s">
        <v>6</v>
      </c>
      <c r="D1569" s="20" t="s">
        <v>192</v>
      </c>
      <c r="E1569" s="20" t="s">
        <v>192</v>
      </c>
      <c r="F1569" s="21">
        <v>43698.690972222219</v>
      </c>
      <c r="H1569" s="20" t="s">
        <v>1231</v>
      </c>
      <c r="I1569" s="20" t="s">
        <v>207</v>
      </c>
      <c r="J1569" s="22">
        <v>5853634456</v>
      </c>
      <c r="K1569" s="20" t="s">
        <v>106</v>
      </c>
      <c r="L1569" s="22">
        <v>280991204</v>
      </c>
      <c r="M1569" s="20" t="s">
        <v>208</v>
      </c>
      <c r="N1569" s="20" t="s">
        <v>106</v>
      </c>
      <c r="O1569" s="22">
        <v>1</v>
      </c>
      <c r="P1569" s="23">
        <v>0</v>
      </c>
      <c r="Q1569" s="23">
        <v>0</v>
      </c>
      <c r="R1569" s="23">
        <v>0</v>
      </c>
      <c r="S1569" s="23">
        <v>0</v>
      </c>
      <c r="T1569" s="23">
        <v>0</v>
      </c>
      <c r="U1569" s="23">
        <v>0</v>
      </c>
      <c r="V1569" s="23">
        <v>0</v>
      </c>
      <c r="W1569" s="23">
        <v>0</v>
      </c>
      <c r="X1569" s="23">
        <v>0</v>
      </c>
      <c r="Y1569" s="23">
        <v>0</v>
      </c>
      <c r="Z1569" s="23">
        <v>0</v>
      </c>
      <c r="AA1569" s="20" t="s">
        <v>108</v>
      </c>
      <c r="AB1569" s="20" t="s">
        <v>136</v>
      </c>
      <c r="AC1569" s="20" t="s">
        <v>110</v>
      </c>
    </row>
    <row r="1570" spans="1:29" ht="13.2" x14ac:dyDescent="0.25">
      <c r="A1570" s="20" t="s">
        <v>1230</v>
      </c>
      <c r="B1570" s="20" t="s">
        <v>6</v>
      </c>
      <c r="C1570" s="20" t="s">
        <v>6</v>
      </c>
      <c r="D1570" s="20" t="s">
        <v>192</v>
      </c>
      <c r="E1570" s="20" t="s">
        <v>192</v>
      </c>
      <c r="F1570" s="21">
        <v>43698.690972222219</v>
      </c>
      <c r="H1570" s="20" t="s">
        <v>1231</v>
      </c>
      <c r="I1570" s="20" t="s">
        <v>212</v>
      </c>
      <c r="J1570" s="22">
        <v>5853634456</v>
      </c>
      <c r="K1570" s="20" t="s">
        <v>106</v>
      </c>
      <c r="L1570" s="22">
        <v>280991204</v>
      </c>
      <c r="M1570" s="20" t="s">
        <v>210</v>
      </c>
      <c r="N1570" s="20" t="s">
        <v>106</v>
      </c>
      <c r="O1570" s="22">
        <v>1</v>
      </c>
      <c r="P1570" s="23">
        <v>0</v>
      </c>
      <c r="Q1570" s="23">
        <v>0</v>
      </c>
      <c r="R1570" s="23">
        <v>0</v>
      </c>
      <c r="S1570" s="23">
        <v>5</v>
      </c>
      <c r="T1570" s="23">
        <v>5</v>
      </c>
      <c r="U1570" s="23">
        <v>5</v>
      </c>
      <c r="V1570" s="23">
        <v>5</v>
      </c>
      <c r="W1570" s="23">
        <v>0</v>
      </c>
      <c r="X1570" s="23">
        <v>5</v>
      </c>
      <c r="Y1570" s="23">
        <v>-5</v>
      </c>
      <c r="Z1570" s="23">
        <v>0</v>
      </c>
      <c r="AA1570" s="20" t="s">
        <v>108</v>
      </c>
      <c r="AB1570" s="20" t="s">
        <v>211</v>
      </c>
      <c r="AC1570" s="20" t="s">
        <v>110</v>
      </c>
    </row>
    <row r="1571" spans="1:29" ht="13.2" x14ac:dyDescent="0.25">
      <c r="A1571" s="20" t="s">
        <v>1230</v>
      </c>
      <c r="B1571" s="20" t="s">
        <v>6</v>
      </c>
      <c r="C1571" s="20" t="s">
        <v>6</v>
      </c>
      <c r="D1571" s="20" t="s">
        <v>192</v>
      </c>
      <c r="E1571" s="20" t="s">
        <v>192</v>
      </c>
      <c r="F1571" s="21">
        <v>43698.690972222219</v>
      </c>
      <c r="H1571" s="20" t="s">
        <v>1231</v>
      </c>
      <c r="I1571" s="20" t="s">
        <v>185</v>
      </c>
      <c r="J1571" s="22">
        <v>5853634456</v>
      </c>
      <c r="K1571" s="20" t="s">
        <v>106</v>
      </c>
      <c r="L1571" s="22">
        <v>280991204</v>
      </c>
      <c r="M1571" s="20" t="s">
        <v>432</v>
      </c>
      <c r="N1571" s="20" t="s">
        <v>106</v>
      </c>
      <c r="O1571" s="22">
        <v>1</v>
      </c>
      <c r="P1571" s="23">
        <v>0</v>
      </c>
      <c r="Q1571" s="23">
        <v>0</v>
      </c>
      <c r="R1571" s="23">
        <v>0</v>
      </c>
      <c r="S1571" s="23">
        <v>0</v>
      </c>
      <c r="T1571" s="23">
        <v>0</v>
      </c>
      <c r="U1571" s="23">
        <v>0</v>
      </c>
      <c r="V1571" s="23">
        <v>0</v>
      </c>
      <c r="W1571" s="23">
        <v>0</v>
      </c>
      <c r="X1571" s="23">
        <v>0</v>
      </c>
      <c r="Y1571" s="23">
        <v>0</v>
      </c>
      <c r="Z1571" s="23">
        <v>0</v>
      </c>
      <c r="AA1571" s="20" t="s">
        <v>108</v>
      </c>
      <c r="AB1571" s="20" t="s">
        <v>152</v>
      </c>
      <c r="AC1571" s="20" t="s">
        <v>110</v>
      </c>
    </row>
    <row r="1572" spans="1:29" ht="13.2" x14ac:dyDescent="0.25">
      <c r="A1572" s="20" t="s">
        <v>1230</v>
      </c>
      <c r="B1572" s="20" t="s">
        <v>6</v>
      </c>
      <c r="C1572" s="20" t="s">
        <v>6</v>
      </c>
      <c r="D1572" s="20" t="s">
        <v>192</v>
      </c>
      <c r="E1572" s="20" t="s">
        <v>192</v>
      </c>
      <c r="F1572" s="21">
        <v>43698.690972222219</v>
      </c>
      <c r="H1572" s="20" t="s">
        <v>1231</v>
      </c>
      <c r="I1572" s="20" t="s">
        <v>209</v>
      </c>
      <c r="J1572" s="22">
        <v>5853634456</v>
      </c>
      <c r="K1572" s="20" t="s">
        <v>106</v>
      </c>
      <c r="L1572" s="22">
        <v>280991204</v>
      </c>
      <c r="M1572" s="20" t="s">
        <v>210</v>
      </c>
      <c r="N1572" s="20" t="s">
        <v>106</v>
      </c>
      <c r="O1572" s="22">
        <v>1</v>
      </c>
      <c r="P1572" s="23">
        <v>0</v>
      </c>
      <c r="Q1572" s="23">
        <v>0</v>
      </c>
      <c r="R1572" s="23">
        <v>0</v>
      </c>
      <c r="S1572" s="23">
        <v>0</v>
      </c>
      <c r="T1572" s="23">
        <v>0</v>
      </c>
      <c r="U1572" s="23">
        <v>0</v>
      </c>
      <c r="V1572" s="23">
        <v>0</v>
      </c>
      <c r="W1572" s="23">
        <v>0</v>
      </c>
      <c r="X1572" s="23">
        <v>0</v>
      </c>
      <c r="Y1572" s="23">
        <v>0</v>
      </c>
      <c r="Z1572" s="23">
        <v>0</v>
      </c>
      <c r="AA1572" s="20" t="s">
        <v>108</v>
      </c>
      <c r="AB1572" s="20" t="s">
        <v>211</v>
      </c>
      <c r="AC1572" s="20" t="s">
        <v>110</v>
      </c>
    </row>
    <row r="1573" spans="1:29" ht="13.2" x14ac:dyDescent="0.25">
      <c r="A1573" s="20" t="s">
        <v>1232</v>
      </c>
      <c r="B1573" s="20" t="s">
        <v>7</v>
      </c>
      <c r="C1573" s="20" t="s">
        <v>7</v>
      </c>
      <c r="D1573" s="20" t="s">
        <v>14</v>
      </c>
      <c r="E1573" s="20" t="s">
        <v>14</v>
      </c>
      <c r="F1573" s="21">
        <v>43698.700694444444</v>
      </c>
      <c r="H1573" s="20" t="s">
        <v>1233</v>
      </c>
      <c r="I1573" s="20" t="s">
        <v>105</v>
      </c>
      <c r="J1573" s="22">
        <v>7162007705</v>
      </c>
      <c r="K1573" s="20" t="s">
        <v>106</v>
      </c>
      <c r="M1573" s="20" t="s">
        <v>107</v>
      </c>
      <c r="N1573" s="20" t="s">
        <v>106</v>
      </c>
      <c r="O1573" s="22">
        <v>1</v>
      </c>
      <c r="P1573" s="23">
        <v>0</v>
      </c>
      <c r="Q1573" s="23">
        <v>0</v>
      </c>
      <c r="R1573" s="23">
        <v>65</v>
      </c>
      <c r="S1573" s="23">
        <v>0</v>
      </c>
      <c r="T1573" s="23">
        <v>65</v>
      </c>
      <c r="U1573" s="23">
        <v>65</v>
      </c>
      <c r="V1573" s="23">
        <v>0</v>
      </c>
      <c r="X1573" s="23">
        <v>0</v>
      </c>
      <c r="Y1573" s="23">
        <v>0</v>
      </c>
      <c r="Z1573" s="23">
        <v>0</v>
      </c>
      <c r="AA1573" s="20" t="s">
        <v>123</v>
      </c>
      <c r="AB1573" s="20" t="s">
        <v>109</v>
      </c>
      <c r="AC1573" s="20" t="s">
        <v>110</v>
      </c>
    </row>
    <row r="1574" spans="1:29" ht="13.2" x14ac:dyDescent="0.25">
      <c r="A1574" s="20" t="s">
        <v>1232</v>
      </c>
      <c r="B1574" s="20" t="s">
        <v>7</v>
      </c>
      <c r="C1574" s="20" t="s">
        <v>7</v>
      </c>
      <c r="D1574" s="20" t="s">
        <v>14</v>
      </c>
      <c r="E1574" s="20" t="s">
        <v>14</v>
      </c>
      <c r="F1574" s="21">
        <v>43698.700694444444</v>
      </c>
      <c r="H1574" s="20" t="s">
        <v>1233</v>
      </c>
      <c r="I1574" s="20" t="s">
        <v>111</v>
      </c>
      <c r="J1574" s="22">
        <v>7162007705</v>
      </c>
      <c r="K1574" s="20" t="s">
        <v>106</v>
      </c>
      <c r="M1574" s="20" t="s">
        <v>112</v>
      </c>
      <c r="N1574" s="20" t="s">
        <v>106</v>
      </c>
      <c r="O1574" s="22">
        <v>1</v>
      </c>
      <c r="P1574" s="23">
        <v>0</v>
      </c>
      <c r="Q1574" s="23">
        <v>0</v>
      </c>
      <c r="R1574" s="23">
        <v>0</v>
      </c>
      <c r="S1574" s="23">
        <v>0</v>
      </c>
      <c r="T1574" s="23">
        <v>0</v>
      </c>
      <c r="U1574" s="23">
        <v>0</v>
      </c>
      <c r="V1574" s="23">
        <v>0</v>
      </c>
      <c r="X1574" s="23">
        <v>0</v>
      </c>
      <c r="Y1574" s="23">
        <v>0</v>
      </c>
      <c r="Z1574" s="23">
        <v>0</v>
      </c>
      <c r="AA1574" s="20" t="s">
        <v>123</v>
      </c>
      <c r="AB1574" s="20" t="s">
        <v>113</v>
      </c>
      <c r="AC1574" s="20" t="s">
        <v>110</v>
      </c>
    </row>
    <row r="1575" spans="1:29" ht="13.2" x14ac:dyDescent="0.25">
      <c r="A1575" s="20" t="s">
        <v>1232</v>
      </c>
      <c r="B1575" s="20" t="s">
        <v>7</v>
      </c>
      <c r="C1575" s="20" t="s">
        <v>7</v>
      </c>
      <c r="D1575" s="20" t="s">
        <v>14</v>
      </c>
      <c r="E1575" s="20" t="s">
        <v>14</v>
      </c>
      <c r="F1575" s="21">
        <v>43698.700694444444</v>
      </c>
      <c r="H1575" s="20" t="s">
        <v>1233</v>
      </c>
      <c r="I1575" s="20" t="s">
        <v>114</v>
      </c>
      <c r="J1575" s="22">
        <v>7162007705</v>
      </c>
      <c r="K1575" s="20" t="s">
        <v>106</v>
      </c>
      <c r="M1575" s="20" t="s">
        <v>115</v>
      </c>
      <c r="N1575" s="20" t="s">
        <v>106</v>
      </c>
      <c r="O1575" s="22">
        <v>1</v>
      </c>
      <c r="P1575" s="23">
        <v>0</v>
      </c>
      <c r="Q1575" s="23">
        <v>0</v>
      </c>
      <c r="R1575" s="23">
        <v>0</v>
      </c>
      <c r="S1575" s="23">
        <v>0</v>
      </c>
      <c r="T1575" s="23">
        <v>0</v>
      </c>
      <c r="U1575" s="23">
        <v>0</v>
      </c>
      <c r="V1575" s="23">
        <v>0</v>
      </c>
      <c r="W1575" s="23">
        <v>0</v>
      </c>
      <c r="X1575" s="23">
        <v>0</v>
      </c>
      <c r="Y1575" s="23">
        <v>0</v>
      </c>
      <c r="Z1575" s="23">
        <v>0</v>
      </c>
      <c r="AA1575" s="20" t="s">
        <v>123</v>
      </c>
      <c r="AB1575" s="20" t="s">
        <v>116</v>
      </c>
      <c r="AC1575" s="20" t="s">
        <v>110</v>
      </c>
    </row>
    <row r="1576" spans="1:29" ht="13.2" x14ac:dyDescent="0.25">
      <c r="A1576" s="20" t="s">
        <v>1234</v>
      </c>
      <c r="B1576" s="20" t="s">
        <v>6</v>
      </c>
      <c r="C1576" s="20" t="s">
        <v>6</v>
      </c>
      <c r="D1576" s="20" t="s">
        <v>15</v>
      </c>
      <c r="E1576" s="20" t="s">
        <v>15</v>
      </c>
      <c r="F1576" s="21">
        <v>43698.701388888891</v>
      </c>
      <c r="H1576" s="20" t="s">
        <v>1235</v>
      </c>
      <c r="I1576" s="20" t="s">
        <v>1236</v>
      </c>
      <c r="K1576" s="20" t="s">
        <v>106</v>
      </c>
      <c r="M1576" s="20" t="s">
        <v>1237</v>
      </c>
      <c r="N1576" s="20" t="s">
        <v>106</v>
      </c>
      <c r="O1576" s="22">
        <v>1</v>
      </c>
      <c r="P1576" s="23">
        <v>54</v>
      </c>
      <c r="Q1576" s="23">
        <v>54</v>
      </c>
      <c r="R1576" s="23">
        <v>99.99</v>
      </c>
      <c r="S1576" s="23">
        <v>99.99</v>
      </c>
      <c r="T1576" s="23">
        <v>99.99</v>
      </c>
      <c r="U1576" s="23">
        <v>99.99</v>
      </c>
      <c r="V1576" s="23">
        <v>45.99</v>
      </c>
      <c r="X1576" s="23">
        <v>99.99</v>
      </c>
      <c r="Y1576" s="23">
        <v>0</v>
      </c>
      <c r="Z1576" s="23">
        <v>0</v>
      </c>
      <c r="AA1576" s="20" t="s">
        <v>108</v>
      </c>
      <c r="AB1576" s="20" t="s">
        <v>283</v>
      </c>
      <c r="AC1576" s="20" t="s">
        <v>110</v>
      </c>
    </row>
    <row r="1577" spans="1:29" ht="13.2" x14ac:dyDescent="0.25">
      <c r="A1577" s="20" t="s">
        <v>1238</v>
      </c>
      <c r="B1577" s="20" t="s">
        <v>6</v>
      </c>
      <c r="C1577" s="20" t="s">
        <v>6</v>
      </c>
      <c r="D1577" s="20" t="s">
        <v>17</v>
      </c>
      <c r="E1577" s="20" t="s">
        <v>17</v>
      </c>
      <c r="F1577" s="21">
        <v>43698.713888888888</v>
      </c>
      <c r="H1577" s="20" t="s">
        <v>1239</v>
      </c>
      <c r="I1577" s="20" t="s">
        <v>105</v>
      </c>
      <c r="J1577" s="22">
        <v>7166979850</v>
      </c>
      <c r="K1577" s="20" t="s">
        <v>106</v>
      </c>
      <c r="M1577" s="20" t="s">
        <v>107</v>
      </c>
      <c r="N1577" s="20" t="s">
        <v>106</v>
      </c>
      <c r="O1577" s="22">
        <v>1</v>
      </c>
      <c r="P1577" s="23">
        <v>0</v>
      </c>
      <c r="Q1577" s="23">
        <v>0</v>
      </c>
      <c r="R1577" s="23">
        <v>100</v>
      </c>
      <c r="S1577" s="23">
        <v>0</v>
      </c>
      <c r="T1577" s="23">
        <v>100</v>
      </c>
      <c r="U1577" s="23">
        <v>100</v>
      </c>
      <c r="V1577" s="23">
        <v>0</v>
      </c>
      <c r="X1577" s="23">
        <v>0</v>
      </c>
      <c r="Y1577" s="23">
        <v>0</v>
      </c>
      <c r="Z1577" s="23">
        <v>0</v>
      </c>
      <c r="AA1577" s="20" t="s">
        <v>108</v>
      </c>
      <c r="AB1577" s="20" t="s">
        <v>109</v>
      </c>
      <c r="AC1577" s="20" t="s">
        <v>110</v>
      </c>
    </row>
    <row r="1578" spans="1:29" ht="13.2" x14ac:dyDescent="0.25">
      <c r="A1578" s="20" t="s">
        <v>1238</v>
      </c>
      <c r="B1578" s="20" t="s">
        <v>6</v>
      </c>
      <c r="C1578" s="20" t="s">
        <v>6</v>
      </c>
      <c r="D1578" s="20" t="s">
        <v>17</v>
      </c>
      <c r="E1578" s="20" t="s">
        <v>17</v>
      </c>
      <c r="F1578" s="21">
        <v>43698.713888888888</v>
      </c>
      <c r="H1578" s="20" t="s">
        <v>1239</v>
      </c>
      <c r="I1578" s="20" t="s">
        <v>111</v>
      </c>
      <c r="J1578" s="22">
        <v>7166979850</v>
      </c>
      <c r="K1578" s="20" t="s">
        <v>106</v>
      </c>
      <c r="M1578" s="20" t="s">
        <v>112</v>
      </c>
      <c r="N1578" s="20" t="s">
        <v>106</v>
      </c>
      <c r="O1578" s="22">
        <v>1</v>
      </c>
      <c r="P1578" s="23">
        <v>0</v>
      </c>
      <c r="Q1578" s="23">
        <v>0</v>
      </c>
      <c r="R1578" s="23">
        <v>0</v>
      </c>
      <c r="S1578" s="23">
        <v>0</v>
      </c>
      <c r="T1578" s="23">
        <v>0</v>
      </c>
      <c r="U1578" s="23">
        <v>0</v>
      </c>
      <c r="V1578" s="23">
        <v>0</v>
      </c>
      <c r="X1578" s="23">
        <v>0</v>
      </c>
      <c r="Y1578" s="23">
        <v>0</v>
      </c>
      <c r="Z1578" s="23">
        <v>0</v>
      </c>
      <c r="AA1578" s="20" t="s">
        <v>108</v>
      </c>
      <c r="AB1578" s="20" t="s">
        <v>113</v>
      </c>
      <c r="AC1578" s="20" t="s">
        <v>110</v>
      </c>
    </row>
    <row r="1579" spans="1:29" ht="13.2" x14ac:dyDescent="0.25">
      <c r="A1579" s="20" t="s">
        <v>1238</v>
      </c>
      <c r="B1579" s="20" t="s">
        <v>6</v>
      </c>
      <c r="C1579" s="20" t="s">
        <v>6</v>
      </c>
      <c r="D1579" s="20" t="s">
        <v>17</v>
      </c>
      <c r="E1579" s="20" t="s">
        <v>17</v>
      </c>
      <c r="F1579" s="21">
        <v>43698.713888888888</v>
      </c>
      <c r="H1579" s="20" t="s">
        <v>1239</v>
      </c>
      <c r="I1579" s="20" t="s">
        <v>114</v>
      </c>
      <c r="J1579" s="22">
        <v>7166979850</v>
      </c>
      <c r="K1579" s="20" t="s">
        <v>106</v>
      </c>
      <c r="M1579" s="20" t="s">
        <v>115</v>
      </c>
      <c r="N1579" s="20" t="s">
        <v>106</v>
      </c>
      <c r="O1579" s="22">
        <v>1</v>
      </c>
      <c r="P1579" s="23">
        <v>0</v>
      </c>
      <c r="Q1579" s="23">
        <v>0</v>
      </c>
      <c r="R1579" s="23">
        <v>0</v>
      </c>
      <c r="S1579" s="23">
        <v>0</v>
      </c>
      <c r="T1579" s="23">
        <v>0</v>
      </c>
      <c r="U1579" s="23">
        <v>0</v>
      </c>
      <c r="V1579" s="23">
        <v>0</v>
      </c>
      <c r="W1579" s="23">
        <v>0</v>
      </c>
      <c r="X1579" s="23">
        <v>0</v>
      </c>
      <c r="Y1579" s="23">
        <v>0</v>
      </c>
      <c r="Z1579" s="23">
        <v>0</v>
      </c>
      <c r="AA1579" s="20" t="s">
        <v>108</v>
      </c>
      <c r="AB1579" s="20" t="s">
        <v>116</v>
      </c>
      <c r="AC1579" s="20" t="s">
        <v>110</v>
      </c>
    </row>
    <row r="1580" spans="1:29" ht="13.2" x14ac:dyDescent="0.25">
      <c r="A1580" s="20" t="s">
        <v>1240</v>
      </c>
      <c r="B1580" s="20" t="s">
        <v>8</v>
      </c>
      <c r="C1580" s="20" t="s">
        <v>8</v>
      </c>
      <c r="D1580" s="20" t="s">
        <v>18</v>
      </c>
      <c r="E1580" s="20" t="s">
        <v>18</v>
      </c>
      <c r="F1580" s="21">
        <v>43698.71597222222</v>
      </c>
      <c r="H1580" s="20" t="s">
        <v>1241</v>
      </c>
      <c r="I1580" s="20" t="s">
        <v>105</v>
      </c>
      <c r="J1580" s="22">
        <v>7168600277</v>
      </c>
      <c r="K1580" s="20" t="s">
        <v>106</v>
      </c>
      <c r="M1580" s="20" t="s">
        <v>107</v>
      </c>
      <c r="N1580" s="20" t="s">
        <v>106</v>
      </c>
      <c r="O1580" s="22">
        <v>1</v>
      </c>
      <c r="P1580" s="23">
        <v>0</v>
      </c>
      <c r="Q1580" s="23">
        <v>0</v>
      </c>
      <c r="R1580" s="23">
        <v>186.05</v>
      </c>
      <c r="S1580" s="23">
        <v>0</v>
      </c>
      <c r="T1580" s="23">
        <v>186.05</v>
      </c>
      <c r="U1580" s="23">
        <v>186.05</v>
      </c>
      <c r="V1580" s="23">
        <v>0</v>
      </c>
      <c r="X1580" s="23">
        <v>0</v>
      </c>
      <c r="Y1580" s="23">
        <v>0</v>
      </c>
      <c r="Z1580" s="23">
        <v>0</v>
      </c>
      <c r="AA1580" s="20" t="s">
        <v>182</v>
      </c>
      <c r="AB1580" s="20" t="s">
        <v>109</v>
      </c>
      <c r="AC1580" s="20" t="s">
        <v>110</v>
      </c>
    </row>
    <row r="1581" spans="1:29" ht="13.2" x14ac:dyDescent="0.25">
      <c r="A1581" s="20" t="s">
        <v>1240</v>
      </c>
      <c r="B1581" s="20" t="s">
        <v>8</v>
      </c>
      <c r="C1581" s="20" t="s">
        <v>8</v>
      </c>
      <c r="D1581" s="20" t="s">
        <v>18</v>
      </c>
      <c r="E1581" s="20" t="s">
        <v>18</v>
      </c>
      <c r="F1581" s="21">
        <v>43698.71597222222</v>
      </c>
      <c r="H1581" s="20" t="s">
        <v>1241</v>
      </c>
      <c r="I1581" s="20" t="s">
        <v>111</v>
      </c>
      <c r="J1581" s="22">
        <v>7168600277</v>
      </c>
      <c r="K1581" s="20" t="s">
        <v>106</v>
      </c>
      <c r="M1581" s="20" t="s">
        <v>112</v>
      </c>
      <c r="N1581" s="20" t="s">
        <v>106</v>
      </c>
      <c r="O1581" s="22">
        <v>1</v>
      </c>
      <c r="P1581" s="23">
        <v>0</v>
      </c>
      <c r="Q1581" s="23">
        <v>0</v>
      </c>
      <c r="R1581" s="23">
        <v>0</v>
      </c>
      <c r="S1581" s="23">
        <v>0</v>
      </c>
      <c r="T1581" s="23">
        <v>0</v>
      </c>
      <c r="U1581" s="23">
        <v>0</v>
      </c>
      <c r="V1581" s="23">
        <v>0</v>
      </c>
      <c r="X1581" s="23">
        <v>0</v>
      </c>
      <c r="Y1581" s="23">
        <v>0</v>
      </c>
      <c r="Z1581" s="23">
        <v>0</v>
      </c>
      <c r="AA1581" s="20" t="s">
        <v>182</v>
      </c>
      <c r="AB1581" s="20" t="s">
        <v>113</v>
      </c>
      <c r="AC1581" s="20" t="s">
        <v>110</v>
      </c>
    </row>
    <row r="1582" spans="1:29" ht="13.2" x14ac:dyDescent="0.25">
      <c r="A1582" s="20" t="s">
        <v>1240</v>
      </c>
      <c r="B1582" s="20" t="s">
        <v>8</v>
      </c>
      <c r="C1582" s="20" t="s">
        <v>8</v>
      </c>
      <c r="D1582" s="20" t="s">
        <v>18</v>
      </c>
      <c r="E1582" s="20" t="s">
        <v>18</v>
      </c>
      <c r="F1582" s="21">
        <v>43698.71597222222</v>
      </c>
      <c r="H1582" s="20" t="s">
        <v>1241</v>
      </c>
      <c r="I1582" s="20" t="s">
        <v>114</v>
      </c>
      <c r="J1582" s="22">
        <v>7168600277</v>
      </c>
      <c r="K1582" s="20" t="s">
        <v>106</v>
      </c>
      <c r="M1582" s="20" t="s">
        <v>115</v>
      </c>
      <c r="N1582" s="20" t="s">
        <v>106</v>
      </c>
      <c r="O1582" s="22">
        <v>1</v>
      </c>
      <c r="P1582" s="23">
        <v>0</v>
      </c>
      <c r="Q1582" s="23">
        <v>0</v>
      </c>
      <c r="R1582" s="23">
        <v>0</v>
      </c>
      <c r="S1582" s="23">
        <v>0</v>
      </c>
      <c r="T1582" s="23">
        <v>0</v>
      </c>
      <c r="U1582" s="23">
        <v>0</v>
      </c>
      <c r="V1582" s="23">
        <v>0</v>
      </c>
      <c r="W1582" s="23">
        <v>0</v>
      </c>
      <c r="X1582" s="23">
        <v>0</v>
      </c>
      <c r="Y1582" s="23">
        <v>0</v>
      </c>
      <c r="Z1582" s="23">
        <v>0</v>
      </c>
      <c r="AA1582" s="20" t="s">
        <v>182</v>
      </c>
      <c r="AB1582" s="20" t="s">
        <v>116</v>
      </c>
      <c r="AC1582" s="20" t="s">
        <v>110</v>
      </c>
    </row>
    <row r="1583" spans="1:29" ht="13.2" x14ac:dyDescent="0.25">
      <c r="A1583" s="20" t="s">
        <v>1242</v>
      </c>
      <c r="B1583" s="20" t="s">
        <v>7</v>
      </c>
      <c r="C1583" s="20" t="s">
        <v>7</v>
      </c>
      <c r="D1583" s="20" t="s">
        <v>14</v>
      </c>
      <c r="E1583" s="20" t="s">
        <v>14</v>
      </c>
      <c r="F1583" s="21">
        <v>43698.724999999999</v>
      </c>
      <c r="H1583" s="20" t="s">
        <v>1243</v>
      </c>
      <c r="I1583" s="20" t="s">
        <v>279</v>
      </c>
      <c r="J1583" s="22">
        <v>7168441213</v>
      </c>
      <c r="K1583" s="20" t="s">
        <v>106</v>
      </c>
      <c r="M1583" s="20" t="s">
        <v>280</v>
      </c>
      <c r="N1583" s="20" t="s">
        <v>106</v>
      </c>
      <c r="O1583" s="22">
        <v>1</v>
      </c>
      <c r="P1583" s="23">
        <v>0</v>
      </c>
      <c r="Q1583" s="23">
        <v>0</v>
      </c>
      <c r="R1583" s="23">
        <v>40</v>
      </c>
      <c r="S1583" s="23">
        <v>0</v>
      </c>
      <c r="T1583" s="23">
        <v>40</v>
      </c>
      <c r="U1583" s="23">
        <v>40</v>
      </c>
      <c r="V1583" s="23">
        <v>0</v>
      </c>
      <c r="X1583" s="23">
        <v>0</v>
      </c>
      <c r="Y1583" s="23">
        <v>0</v>
      </c>
      <c r="Z1583" s="23">
        <v>0</v>
      </c>
      <c r="AA1583" s="20" t="s">
        <v>123</v>
      </c>
      <c r="AB1583" s="20" t="s">
        <v>109</v>
      </c>
      <c r="AC1583" s="20" t="s">
        <v>110</v>
      </c>
    </row>
    <row r="1584" spans="1:29" ht="13.2" x14ac:dyDescent="0.25">
      <c r="A1584" s="20" t="s">
        <v>1242</v>
      </c>
      <c r="B1584" s="20" t="s">
        <v>7</v>
      </c>
      <c r="C1584" s="20" t="s">
        <v>7</v>
      </c>
      <c r="D1584" s="20" t="s">
        <v>14</v>
      </c>
      <c r="E1584" s="20" t="s">
        <v>14</v>
      </c>
      <c r="F1584" s="21">
        <v>43698.724999999999</v>
      </c>
      <c r="H1584" s="20" t="s">
        <v>1243</v>
      </c>
      <c r="I1584" s="20" t="s">
        <v>111</v>
      </c>
      <c r="J1584" s="22">
        <v>7168441213</v>
      </c>
      <c r="K1584" s="20" t="s">
        <v>106</v>
      </c>
      <c r="M1584" s="20" t="s">
        <v>112</v>
      </c>
      <c r="N1584" s="20" t="s">
        <v>106</v>
      </c>
      <c r="O1584" s="22">
        <v>1</v>
      </c>
      <c r="P1584" s="23">
        <v>0</v>
      </c>
      <c r="Q1584" s="23">
        <v>0</v>
      </c>
      <c r="R1584" s="23">
        <v>0</v>
      </c>
      <c r="S1584" s="23">
        <v>0</v>
      </c>
      <c r="T1584" s="23">
        <v>0</v>
      </c>
      <c r="U1584" s="23">
        <v>0</v>
      </c>
      <c r="V1584" s="23">
        <v>0</v>
      </c>
      <c r="X1584" s="23">
        <v>0</v>
      </c>
      <c r="Y1584" s="23">
        <v>0</v>
      </c>
      <c r="Z1584" s="23">
        <v>0</v>
      </c>
      <c r="AA1584" s="20" t="s">
        <v>123</v>
      </c>
      <c r="AB1584" s="20" t="s">
        <v>113</v>
      </c>
      <c r="AC1584" s="20" t="s">
        <v>110</v>
      </c>
    </row>
    <row r="1585" spans="1:29" ht="13.2" x14ac:dyDescent="0.25">
      <c r="A1585" s="20" t="s">
        <v>1242</v>
      </c>
      <c r="B1585" s="20" t="s">
        <v>7</v>
      </c>
      <c r="C1585" s="20" t="s">
        <v>7</v>
      </c>
      <c r="D1585" s="20" t="s">
        <v>14</v>
      </c>
      <c r="E1585" s="20" t="s">
        <v>14</v>
      </c>
      <c r="F1585" s="21">
        <v>43698.724999999999</v>
      </c>
      <c r="H1585" s="20" t="s">
        <v>1243</v>
      </c>
      <c r="I1585" s="20" t="s">
        <v>281</v>
      </c>
      <c r="J1585" s="22">
        <v>7168441213</v>
      </c>
      <c r="K1585" s="20" t="s">
        <v>106</v>
      </c>
      <c r="M1585" s="20" t="s">
        <v>282</v>
      </c>
      <c r="N1585" s="20" t="s">
        <v>106</v>
      </c>
      <c r="O1585" s="22">
        <v>1</v>
      </c>
      <c r="P1585" s="23">
        <v>0</v>
      </c>
      <c r="Q1585" s="23">
        <v>0</v>
      </c>
      <c r="R1585" s="23">
        <v>4.8</v>
      </c>
      <c r="S1585" s="23">
        <v>4.8</v>
      </c>
      <c r="T1585" s="23">
        <v>4.8</v>
      </c>
      <c r="U1585" s="23">
        <v>4.8</v>
      </c>
      <c r="V1585" s="23">
        <v>4.8</v>
      </c>
      <c r="W1585" s="23">
        <v>0</v>
      </c>
      <c r="X1585" s="23">
        <v>4.8</v>
      </c>
      <c r="Y1585" s="23">
        <v>0</v>
      </c>
      <c r="Z1585" s="23">
        <v>0</v>
      </c>
      <c r="AA1585" s="20" t="s">
        <v>123</v>
      </c>
      <c r="AB1585" s="20" t="s">
        <v>109</v>
      </c>
      <c r="AC1585" s="20" t="s">
        <v>110</v>
      </c>
    </row>
    <row r="1586" spans="1:29" ht="13.2" x14ac:dyDescent="0.25">
      <c r="A1586" s="20" t="s">
        <v>1244</v>
      </c>
      <c r="B1586" s="20" t="s">
        <v>8</v>
      </c>
      <c r="C1586" s="20" t="s">
        <v>8</v>
      </c>
      <c r="D1586" s="20" t="s">
        <v>18</v>
      </c>
      <c r="E1586" s="20" t="s">
        <v>18</v>
      </c>
      <c r="F1586" s="21">
        <v>43698.724999999999</v>
      </c>
      <c r="H1586" s="20" t="s">
        <v>1245</v>
      </c>
      <c r="I1586" s="20" t="s">
        <v>227</v>
      </c>
      <c r="K1586" s="20" t="s">
        <v>106</v>
      </c>
      <c r="M1586" s="20" t="s">
        <v>228</v>
      </c>
      <c r="N1586" s="20" t="s">
        <v>106</v>
      </c>
      <c r="O1586" s="22">
        <v>1</v>
      </c>
      <c r="P1586" s="23">
        <v>6.5</v>
      </c>
      <c r="Q1586" s="23">
        <v>6.5</v>
      </c>
      <c r="R1586" s="23">
        <v>20</v>
      </c>
      <c r="S1586" s="23">
        <v>20</v>
      </c>
      <c r="T1586" s="23">
        <v>20</v>
      </c>
      <c r="U1586" s="23">
        <v>20</v>
      </c>
      <c r="V1586" s="23">
        <v>13.5</v>
      </c>
      <c r="X1586" s="23">
        <v>20</v>
      </c>
      <c r="Y1586" s="23">
        <v>0</v>
      </c>
      <c r="Z1586" s="23">
        <v>0</v>
      </c>
      <c r="AA1586" s="20" t="s">
        <v>182</v>
      </c>
      <c r="AB1586" s="20" t="s">
        <v>229</v>
      </c>
      <c r="AC1586" s="20" t="s">
        <v>110</v>
      </c>
    </row>
    <row r="1587" spans="1:29" ht="13.2" x14ac:dyDescent="0.25">
      <c r="A1587" s="20" t="s">
        <v>1244</v>
      </c>
      <c r="B1587" s="20" t="s">
        <v>8</v>
      </c>
      <c r="C1587" s="20" t="s">
        <v>8</v>
      </c>
      <c r="D1587" s="20" t="s">
        <v>18</v>
      </c>
      <c r="E1587" s="20" t="s">
        <v>18</v>
      </c>
      <c r="F1587" s="21">
        <v>43698.724999999999</v>
      </c>
      <c r="H1587" s="20" t="s">
        <v>1245</v>
      </c>
      <c r="I1587" s="20" t="s">
        <v>323</v>
      </c>
      <c r="K1587" s="20" t="s">
        <v>106</v>
      </c>
      <c r="M1587" s="20" t="s">
        <v>324</v>
      </c>
      <c r="N1587" s="20" t="s">
        <v>106</v>
      </c>
      <c r="O1587" s="22">
        <v>1</v>
      </c>
      <c r="P1587" s="23">
        <v>9.5</v>
      </c>
      <c r="Q1587" s="23">
        <v>9.5</v>
      </c>
      <c r="R1587" s="23">
        <v>34.99</v>
      </c>
      <c r="S1587" s="23">
        <v>39.99</v>
      </c>
      <c r="T1587" s="23">
        <v>34.99</v>
      </c>
      <c r="U1587" s="23">
        <v>39.99</v>
      </c>
      <c r="V1587" s="23">
        <v>30.49</v>
      </c>
      <c r="X1587" s="23">
        <v>39.99</v>
      </c>
      <c r="Y1587" s="23">
        <v>-5</v>
      </c>
      <c r="Z1587" s="23">
        <v>0</v>
      </c>
      <c r="AA1587" s="20" t="s">
        <v>182</v>
      </c>
      <c r="AB1587" s="20" t="s">
        <v>325</v>
      </c>
      <c r="AC1587" s="20" t="s">
        <v>110</v>
      </c>
    </row>
    <row r="1588" spans="1:29" ht="13.2" x14ac:dyDescent="0.25">
      <c r="A1588" s="20" t="s">
        <v>1246</v>
      </c>
      <c r="B1588" s="20" t="s">
        <v>6</v>
      </c>
      <c r="C1588" s="20" t="s">
        <v>6</v>
      </c>
      <c r="D1588" s="20" t="s">
        <v>15</v>
      </c>
      <c r="E1588" s="20" t="s">
        <v>15</v>
      </c>
      <c r="F1588" s="21">
        <v>43698.725694444445</v>
      </c>
      <c r="H1588" s="20" t="s">
        <v>1247</v>
      </c>
      <c r="I1588" s="20" t="s">
        <v>177</v>
      </c>
      <c r="J1588" s="22">
        <v>359531091445461</v>
      </c>
      <c r="K1588" s="20" t="s">
        <v>106</v>
      </c>
      <c r="L1588" s="22">
        <v>285991288</v>
      </c>
      <c r="M1588" s="20" t="s">
        <v>178</v>
      </c>
      <c r="N1588" s="20" t="s">
        <v>106</v>
      </c>
      <c r="O1588" s="22">
        <v>1</v>
      </c>
      <c r="P1588" s="23">
        <v>202.36</v>
      </c>
      <c r="Q1588" s="23">
        <v>202.36</v>
      </c>
      <c r="R1588" s="23">
        <v>0</v>
      </c>
      <c r="S1588" s="23">
        <v>260</v>
      </c>
      <c r="T1588" s="23">
        <v>260</v>
      </c>
      <c r="U1588" s="23">
        <v>260</v>
      </c>
      <c r="V1588" s="23">
        <v>57.64</v>
      </c>
      <c r="X1588" s="23">
        <v>260</v>
      </c>
      <c r="Y1588" s="23">
        <v>-260</v>
      </c>
      <c r="Z1588" s="23">
        <v>0</v>
      </c>
      <c r="AA1588" s="20" t="s">
        <v>108</v>
      </c>
      <c r="AB1588" s="20" t="s">
        <v>127</v>
      </c>
      <c r="AC1588" s="20" t="s">
        <v>110</v>
      </c>
    </row>
    <row r="1589" spans="1:29" ht="13.2" x14ac:dyDescent="0.25">
      <c r="A1589" s="20" t="s">
        <v>1246</v>
      </c>
      <c r="B1589" s="20" t="s">
        <v>6</v>
      </c>
      <c r="C1589" s="20" t="s">
        <v>6</v>
      </c>
      <c r="D1589" s="20" t="s">
        <v>15</v>
      </c>
      <c r="E1589" s="20" t="s">
        <v>15</v>
      </c>
      <c r="F1589" s="21">
        <v>43698.725694444445</v>
      </c>
      <c r="H1589" s="20" t="s">
        <v>1247</v>
      </c>
      <c r="I1589" s="20" t="s">
        <v>128</v>
      </c>
      <c r="J1589" s="22">
        <v>5853310309</v>
      </c>
      <c r="K1589" s="20" t="s">
        <v>106</v>
      </c>
      <c r="L1589" s="22">
        <v>285991288</v>
      </c>
      <c r="M1589" s="20" t="s">
        <v>129</v>
      </c>
      <c r="N1589" s="20" t="s">
        <v>106</v>
      </c>
      <c r="O1589" s="22">
        <v>1</v>
      </c>
      <c r="P1589" s="23">
        <v>0</v>
      </c>
      <c r="Q1589" s="23">
        <v>0</v>
      </c>
      <c r="R1589" s="23">
        <v>0</v>
      </c>
      <c r="S1589" s="23">
        <v>0</v>
      </c>
      <c r="T1589" s="23">
        <v>0</v>
      </c>
      <c r="U1589" s="23">
        <v>0</v>
      </c>
      <c r="V1589" s="23">
        <v>0</v>
      </c>
      <c r="W1589" s="23">
        <v>0</v>
      </c>
      <c r="X1589" s="23">
        <v>0</v>
      </c>
      <c r="Y1589" s="23">
        <v>0</v>
      </c>
      <c r="Z1589" s="23">
        <v>0</v>
      </c>
      <c r="AA1589" s="20" t="s">
        <v>108</v>
      </c>
      <c r="AB1589" s="20" t="s">
        <v>130</v>
      </c>
      <c r="AC1589" s="20" t="s">
        <v>110</v>
      </c>
    </row>
    <row r="1590" spans="1:29" ht="13.2" x14ac:dyDescent="0.25">
      <c r="A1590" s="20" t="s">
        <v>1246</v>
      </c>
      <c r="B1590" s="20" t="s">
        <v>6</v>
      </c>
      <c r="C1590" s="20" t="s">
        <v>6</v>
      </c>
      <c r="D1590" s="20" t="s">
        <v>15</v>
      </c>
      <c r="E1590" s="20" t="s">
        <v>15</v>
      </c>
      <c r="F1590" s="21">
        <v>43698.725694444445</v>
      </c>
      <c r="H1590" s="20" t="s">
        <v>1247</v>
      </c>
      <c r="I1590" s="20" t="s">
        <v>131</v>
      </c>
      <c r="K1590" s="20" t="s">
        <v>106</v>
      </c>
      <c r="L1590" s="22">
        <v>285991288</v>
      </c>
      <c r="M1590" s="20" t="s">
        <v>132</v>
      </c>
      <c r="N1590" s="20" t="s">
        <v>106</v>
      </c>
      <c r="O1590" s="22">
        <v>1</v>
      </c>
      <c r="P1590" s="23">
        <v>0</v>
      </c>
      <c r="Q1590" s="23">
        <v>0</v>
      </c>
      <c r="R1590" s="23">
        <v>0</v>
      </c>
      <c r="S1590" s="23">
        <v>0</v>
      </c>
      <c r="T1590" s="23">
        <v>0</v>
      </c>
      <c r="U1590" s="23">
        <v>0</v>
      </c>
      <c r="V1590" s="23">
        <v>0</v>
      </c>
      <c r="W1590" s="23">
        <v>0</v>
      </c>
      <c r="X1590" s="23">
        <v>0</v>
      </c>
      <c r="Y1590" s="23">
        <v>0</v>
      </c>
      <c r="Z1590" s="23">
        <v>0</v>
      </c>
      <c r="AA1590" s="20" t="s">
        <v>108</v>
      </c>
      <c r="AB1590" s="20" t="s">
        <v>133</v>
      </c>
      <c r="AC1590" s="20" t="s">
        <v>110</v>
      </c>
    </row>
    <row r="1591" spans="1:29" ht="13.2" x14ac:dyDescent="0.25">
      <c r="A1591" s="20" t="s">
        <v>1246</v>
      </c>
      <c r="B1591" s="20" t="s">
        <v>6</v>
      </c>
      <c r="C1591" s="20" t="s">
        <v>6</v>
      </c>
      <c r="D1591" s="20" t="s">
        <v>15</v>
      </c>
      <c r="E1591" s="20" t="s">
        <v>15</v>
      </c>
      <c r="F1591" s="21">
        <v>43698.725694444445</v>
      </c>
      <c r="H1591" s="20" t="s">
        <v>1247</v>
      </c>
      <c r="I1591" s="20" t="s">
        <v>134</v>
      </c>
      <c r="J1591" s="22">
        <v>5853310309</v>
      </c>
      <c r="K1591" s="20" t="s">
        <v>106</v>
      </c>
      <c r="L1591" s="22">
        <v>285991288</v>
      </c>
      <c r="M1591" s="20" t="s">
        <v>135</v>
      </c>
      <c r="N1591" s="20" t="s">
        <v>106</v>
      </c>
      <c r="O1591" s="22">
        <v>1</v>
      </c>
      <c r="P1591" s="23">
        <v>0</v>
      </c>
      <c r="Q1591" s="23">
        <v>0</v>
      </c>
      <c r="R1591" s="23">
        <v>0</v>
      </c>
      <c r="S1591" s="23">
        <v>150</v>
      </c>
      <c r="T1591" s="23">
        <v>150</v>
      </c>
      <c r="U1591" s="23">
        <v>150</v>
      </c>
      <c r="V1591" s="23">
        <v>150</v>
      </c>
      <c r="W1591" s="23">
        <v>0</v>
      </c>
      <c r="X1591" s="23">
        <v>150</v>
      </c>
      <c r="Y1591" s="23">
        <v>-150</v>
      </c>
      <c r="Z1591" s="23">
        <v>0</v>
      </c>
      <c r="AA1591" s="20" t="s">
        <v>108</v>
      </c>
      <c r="AB1591" s="20" t="s">
        <v>136</v>
      </c>
      <c r="AC1591" s="20" t="s">
        <v>110</v>
      </c>
    </row>
    <row r="1592" spans="1:29" ht="13.2" x14ac:dyDescent="0.25">
      <c r="A1592" s="20" t="s">
        <v>1246</v>
      </c>
      <c r="B1592" s="20" t="s">
        <v>6</v>
      </c>
      <c r="C1592" s="20" t="s">
        <v>6</v>
      </c>
      <c r="D1592" s="20" t="s">
        <v>15</v>
      </c>
      <c r="E1592" s="20" t="s">
        <v>15</v>
      </c>
      <c r="F1592" s="21">
        <v>43698.725694444445</v>
      </c>
      <c r="H1592" s="20" t="s">
        <v>1247</v>
      </c>
      <c r="I1592" s="20" t="s">
        <v>407</v>
      </c>
      <c r="J1592" s="22">
        <v>5853310309</v>
      </c>
      <c r="K1592" s="20" t="s">
        <v>106</v>
      </c>
      <c r="L1592" s="22">
        <v>285991288</v>
      </c>
      <c r="M1592" s="20" t="s">
        <v>408</v>
      </c>
      <c r="N1592" s="20" t="s">
        <v>106</v>
      </c>
      <c r="O1592" s="22">
        <v>1</v>
      </c>
      <c r="P1592" s="23">
        <v>0</v>
      </c>
      <c r="Q1592" s="23">
        <v>0</v>
      </c>
      <c r="R1592" s="23">
        <v>55</v>
      </c>
      <c r="S1592" s="23">
        <v>55</v>
      </c>
      <c r="T1592" s="23">
        <v>55</v>
      </c>
      <c r="U1592" s="23">
        <v>55</v>
      </c>
      <c r="V1592" s="23">
        <v>55</v>
      </c>
      <c r="W1592" s="23">
        <v>0</v>
      </c>
      <c r="X1592" s="23">
        <v>55</v>
      </c>
      <c r="Y1592" s="23">
        <v>0</v>
      </c>
      <c r="Z1592" s="23">
        <v>0</v>
      </c>
      <c r="AA1592" s="20" t="s">
        <v>108</v>
      </c>
      <c r="AB1592" s="20" t="s">
        <v>151</v>
      </c>
      <c r="AC1592" s="20" t="s">
        <v>110</v>
      </c>
    </row>
    <row r="1593" spans="1:29" ht="13.2" x14ac:dyDescent="0.25">
      <c r="A1593" s="20" t="s">
        <v>1246</v>
      </c>
      <c r="B1593" s="20" t="s">
        <v>6</v>
      </c>
      <c r="C1593" s="20" t="s">
        <v>6</v>
      </c>
      <c r="D1593" s="20" t="s">
        <v>15</v>
      </c>
      <c r="E1593" s="20" t="s">
        <v>15</v>
      </c>
      <c r="F1593" s="21">
        <v>43698.725694444445</v>
      </c>
      <c r="H1593" s="20" t="s">
        <v>1247</v>
      </c>
      <c r="I1593" s="20" t="s">
        <v>179</v>
      </c>
      <c r="J1593" s="22">
        <v>5853310309</v>
      </c>
      <c r="K1593" s="20" t="s">
        <v>106</v>
      </c>
      <c r="L1593" s="22">
        <v>285991288</v>
      </c>
      <c r="M1593" s="20" t="s">
        <v>180</v>
      </c>
      <c r="N1593" s="20" t="s">
        <v>106</v>
      </c>
      <c r="O1593" s="22">
        <v>1</v>
      </c>
      <c r="P1593" s="23">
        <v>0</v>
      </c>
      <c r="Q1593" s="23">
        <v>0</v>
      </c>
      <c r="R1593" s="23">
        <v>0</v>
      </c>
      <c r="S1593" s="23">
        <v>0</v>
      </c>
      <c r="T1593" s="23">
        <v>0</v>
      </c>
      <c r="U1593" s="23">
        <v>0</v>
      </c>
      <c r="V1593" s="23">
        <v>0</v>
      </c>
      <c r="W1593" s="23">
        <v>0</v>
      </c>
      <c r="X1593" s="23">
        <v>0</v>
      </c>
      <c r="Y1593" s="23">
        <v>0</v>
      </c>
      <c r="Z1593" s="23">
        <v>0</v>
      </c>
      <c r="AA1593" s="20" t="s">
        <v>108</v>
      </c>
      <c r="AB1593" s="20" t="s">
        <v>151</v>
      </c>
      <c r="AC1593" s="20" t="s">
        <v>110</v>
      </c>
    </row>
    <row r="1594" spans="1:29" ht="13.2" x14ac:dyDescent="0.25">
      <c r="A1594" s="20" t="s">
        <v>1246</v>
      </c>
      <c r="B1594" s="20" t="s">
        <v>6</v>
      </c>
      <c r="C1594" s="20" t="s">
        <v>6</v>
      </c>
      <c r="D1594" s="20" t="s">
        <v>15</v>
      </c>
      <c r="E1594" s="20" t="s">
        <v>15</v>
      </c>
      <c r="F1594" s="21">
        <v>43698.725694444445</v>
      </c>
      <c r="H1594" s="20" t="s">
        <v>1247</v>
      </c>
      <c r="I1594" s="20" t="s">
        <v>153</v>
      </c>
      <c r="J1594" s="22">
        <v>5853310309</v>
      </c>
      <c r="K1594" s="20" t="s">
        <v>106</v>
      </c>
      <c r="L1594" s="22">
        <v>285991288</v>
      </c>
      <c r="M1594" s="20" t="s">
        <v>431</v>
      </c>
      <c r="N1594" s="20" t="s">
        <v>106</v>
      </c>
      <c r="O1594" s="22">
        <v>1</v>
      </c>
      <c r="P1594" s="23">
        <v>0</v>
      </c>
      <c r="Q1594" s="23">
        <v>0</v>
      </c>
      <c r="R1594" s="23">
        <v>0</v>
      </c>
      <c r="S1594" s="23">
        <v>0</v>
      </c>
      <c r="T1594" s="23">
        <v>0</v>
      </c>
      <c r="U1594" s="23">
        <v>0</v>
      </c>
      <c r="V1594" s="23">
        <v>0</v>
      </c>
      <c r="W1594" s="23">
        <v>0</v>
      </c>
      <c r="X1594" s="23">
        <v>0</v>
      </c>
      <c r="Y1594" s="23">
        <v>0</v>
      </c>
      <c r="Z1594" s="23">
        <v>0</v>
      </c>
      <c r="AA1594" s="20" t="s">
        <v>108</v>
      </c>
      <c r="AB1594" s="20" t="s">
        <v>152</v>
      </c>
      <c r="AC1594" s="20" t="s">
        <v>110</v>
      </c>
    </row>
    <row r="1595" spans="1:29" ht="13.2" x14ac:dyDescent="0.25">
      <c r="A1595" s="20" t="s">
        <v>1246</v>
      </c>
      <c r="B1595" s="20" t="s">
        <v>6</v>
      </c>
      <c r="C1595" s="20" t="s">
        <v>6</v>
      </c>
      <c r="D1595" s="20" t="s">
        <v>15</v>
      </c>
      <c r="E1595" s="20" t="s">
        <v>15</v>
      </c>
      <c r="F1595" s="21">
        <v>43698.725694444445</v>
      </c>
      <c r="H1595" s="20" t="s">
        <v>1247</v>
      </c>
      <c r="I1595" s="20" t="s">
        <v>159</v>
      </c>
      <c r="J1595" s="22">
        <v>5853310309</v>
      </c>
      <c r="K1595" s="20" t="s">
        <v>106</v>
      </c>
      <c r="L1595" s="22">
        <v>285991288</v>
      </c>
      <c r="M1595" s="20" t="s">
        <v>160</v>
      </c>
      <c r="N1595" s="20" t="s">
        <v>141</v>
      </c>
      <c r="O1595" s="22">
        <v>-1</v>
      </c>
      <c r="P1595" s="23">
        <v>0</v>
      </c>
      <c r="Q1595" s="23">
        <v>0</v>
      </c>
      <c r="R1595" s="23">
        <v>-260</v>
      </c>
      <c r="S1595" s="23">
        <v>-260</v>
      </c>
      <c r="T1595" s="23">
        <v>-260</v>
      </c>
      <c r="U1595" s="23">
        <v>-260</v>
      </c>
      <c r="V1595" s="23">
        <v>-260</v>
      </c>
      <c r="W1595" s="23">
        <v>0</v>
      </c>
      <c r="X1595" s="23">
        <v>-260</v>
      </c>
      <c r="Y1595" s="23">
        <v>0</v>
      </c>
      <c r="Z1595" s="23">
        <v>0</v>
      </c>
      <c r="AA1595" s="20" t="s">
        <v>108</v>
      </c>
      <c r="AB1595" s="20" t="s">
        <v>161</v>
      </c>
      <c r="AC1595" s="20" t="s">
        <v>110</v>
      </c>
    </row>
    <row r="1596" spans="1:29" ht="13.2" x14ac:dyDescent="0.25">
      <c r="A1596" s="20" t="s">
        <v>1246</v>
      </c>
      <c r="B1596" s="20" t="s">
        <v>6</v>
      </c>
      <c r="C1596" s="20" t="s">
        <v>6</v>
      </c>
      <c r="D1596" s="20" t="s">
        <v>15</v>
      </c>
      <c r="E1596" s="20" t="s">
        <v>15</v>
      </c>
      <c r="F1596" s="21">
        <v>43698.725694444445</v>
      </c>
      <c r="H1596" s="20" t="s">
        <v>1247</v>
      </c>
      <c r="I1596" s="20" t="s">
        <v>156</v>
      </c>
      <c r="J1596" s="22">
        <v>1701292116</v>
      </c>
      <c r="K1596" s="20" t="s">
        <v>106</v>
      </c>
      <c r="L1596" s="22">
        <v>285991288</v>
      </c>
      <c r="M1596" s="20" t="s">
        <v>157</v>
      </c>
      <c r="N1596" s="20" t="s">
        <v>106</v>
      </c>
      <c r="O1596" s="22">
        <v>1</v>
      </c>
      <c r="P1596" s="23">
        <v>0</v>
      </c>
      <c r="Q1596" s="23">
        <v>0</v>
      </c>
      <c r="R1596" s="23">
        <v>0</v>
      </c>
      <c r="S1596" s="23">
        <v>0</v>
      </c>
      <c r="T1596" s="23">
        <v>0</v>
      </c>
      <c r="U1596" s="23">
        <v>0</v>
      </c>
      <c r="V1596" s="23">
        <v>0</v>
      </c>
      <c r="W1596" s="23">
        <v>0</v>
      </c>
      <c r="X1596" s="23">
        <v>0</v>
      </c>
      <c r="Y1596" s="23">
        <v>0</v>
      </c>
      <c r="Z1596" s="23">
        <v>0</v>
      </c>
      <c r="AA1596" s="20" t="s">
        <v>108</v>
      </c>
      <c r="AB1596" s="20" t="s">
        <v>158</v>
      </c>
      <c r="AC1596" s="20" t="s">
        <v>110</v>
      </c>
    </row>
    <row r="1597" spans="1:29" ht="13.2" x14ac:dyDescent="0.25">
      <c r="A1597" s="20" t="s">
        <v>1246</v>
      </c>
      <c r="B1597" s="20" t="s">
        <v>6</v>
      </c>
      <c r="C1597" s="20" t="s">
        <v>6</v>
      </c>
      <c r="D1597" s="20" t="s">
        <v>15</v>
      </c>
      <c r="E1597" s="20" t="s">
        <v>15</v>
      </c>
      <c r="F1597" s="21">
        <v>43698.725694444445</v>
      </c>
      <c r="H1597" s="20" t="s">
        <v>1247</v>
      </c>
      <c r="I1597" s="20" t="s">
        <v>166</v>
      </c>
      <c r="J1597" s="22">
        <v>5853310309</v>
      </c>
      <c r="K1597" s="20" t="s">
        <v>106</v>
      </c>
      <c r="L1597" s="22">
        <v>285991288</v>
      </c>
      <c r="M1597" s="20" t="s">
        <v>167</v>
      </c>
      <c r="N1597" s="20" t="s">
        <v>106</v>
      </c>
      <c r="O1597" s="22">
        <v>1</v>
      </c>
      <c r="P1597" s="23">
        <v>0</v>
      </c>
      <c r="Q1597" s="23">
        <v>0</v>
      </c>
      <c r="R1597" s="23">
        <v>9.99</v>
      </c>
      <c r="S1597" s="23">
        <v>30</v>
      </c>
      <c r="T1597" s="23">
        <v>9.99</v>
      </c>
      <c r="U1597" s="23">
        <v>30</v>
      </c>
      <c r="V1597" s="23">
        <v>30</v>
      </c>
      <c r="W1597" s="23">
        <v>0</v>
      </c>
      <c r="X1597" s="23">
        <v>30</v>
      </c>
      <c r="Y1597" s="23">
        <v>-20.010000000000002</v>
      </c>
      <c r="Z1597" s="23">
        <v>0</v>
      </c>
      <c r="AA1597" s="20" t="s">
        <v>108</v>
      </c>
      <c r="AB1597" s="20" t="s">
        <v>168</v>
      </c>
      <c r="AC1597" s="20" t="s">
        <v>110</v>
      </c>
    </row>
    <row r="1598" spans="1:29" ht="13.2" x14ac:dyDescent="0.25">
      <c r="A1598" s="20" t="s">
        <v>1246</v>
      </c>
      <c r="B1598" s="20" t="s">
        <v>6</v>
      </c>
      <c r="C1598" s="20" t="s">
        <v>6</v>
      </c>
      <c r="D1598" s="20" t="s">
        <v>15</v>
      </c>
      <c r="E1598" s="20" t="s">
        <v>15</v>
      </c>
      <c r="F1598" s="21">
        <v>43698.725694444445</v>
      </c>
      <c r="H1598" s="20" t="s">
        <v>1247</v>
      </c>
      <c r="I1598" s="20" t="s">
        <v>162</v>
      </c>
      <c r="J1598" s="22">
        <v>5853310309</v>
      </c>
      <c r="K1598" s="20" t="s">
        <v>106</v>
      </c>
      <c r="L1598" s="22">
        <v>285991288</v>
      </c>
      <c r="M1598" s="20" t="s">
        <v>163</v>
      </c>
      <c r="N1598" s="20" t="s">
        <v>141</v>
      </c>
      <c r="O1598" s="22">
        <v>-1</v>
      </c>
      <c r="P1598" s="23">
        <v>0</v>
      </c>
      <c r="Q1598" s="23">
        <v>0</v>
      </c>
      <c r="R1598" s="23">
        <v>-13</v>
      </c>
      <c r="S1598" s="23">
        <v>-13</v>
      </c>
      <c r="T1598" s="23">
        <v>-13</v>
      </c>
      <c r="U1598" s="23">
        <v>-13</v>
      </c>
      <c r="V1598" s="23">
        <v>-13</v>
      </c>
      <c r="W1598" s="23">
        <v>0</v>
      </c>
      <c r="X1598" s="23">
        <v>-13</v>
      </c>
      <c r="Y1598" s="23">
        <v>0</v>
      </c>
      <c r="Z1598" s="23">
        <v>0</v>
      </c>
      <c r="AA1598" s="20" t="s">
        <v>108</v>
      </c>
      <c r="AB1598" s="20" t="s">
        <v>158</v>
      </c>
      <c r="AC1598" s="20" t="s">
        <v>110</v>
      </c>
    </row>
    <row r="1599" spans="1:29" ht="13.2" x14ac:dyDescent="0.25">
      <c r="A1599" s="20" t="s">
        <v>1246</v>
      </c>
      <c r="B1599" s="20" t="s">
        <v>6</v>
      </c>
      <c r="C1599" s="20" t="s">
        <v>6</v>
      </c>
      <c r="D1599" s="20" t="s">
        <v>15</v>
      </c>
      <c r="E1599" s="20" t="s">
        <v>15</v>
      </c>
      <c r="F1599" s="21">
        <v>43698.725694444445</v>
      </c>
      <c r="H1599" s="20" t="s">
        <v>1247</v>
      </c>
      <c r="I1599" s="20" t="s">
        <v>164</v>
      </c>
      <c r="J1599" s="22">
        <v>5853310309</v>
      </c>
      <c r="K1599" s="20" t="s">
        <v>106</v>
      </c>
      <c r="L1599" s="22">
        <v>285991288</v>
      </c>
      <c r="M1599" s="20" t="s">
        <v>165</v>
      </c>
      <c r="N1599" s="20" t="s">
        <v>106</v>
      </c>
      <c r="O1599" s="22">
        <v>1</v>
      </c>
      <c r="P1599" s="23">
        <v>0</v>
      </c>
      <c r="Q1599" s="23">
        <v>0</v>
      </c>
      <c r="R1599" s="23">
        <v>260</v>
      </c>
      <c r="S1599" s="23">
        <v>260</v>
      </c>
      <c r="T1599" s="23">
        <v>260</v>
      </c>
      <c r="U1599" s="23">
        <v>260</v>
      </c>
      <c r="V1599" s="23">
        <v>260</v>
      </c>
      <c r="W1599" s="23">
        <v>0</v>
      </c>
      <c r="X1599" s="23">
        <v>260</v>
      </c>
      <c r="Y1599" s="23">
        <v>0</v>
      </c>
      <c r="Z1599" s="23">
        <v>0</v>
      </c>
      <c r="AA1599" s="20" t="s">
        <v>108</v>
      </c>
      <c r="AB1599" s="20" t="s">
        <v>158</v>
      </c>
      <c r="AC1599" s="20" t="s">
        <v>110</v>
      </c>
    </row>
    <row r="1600" spans="1:29" ht="13.2" x14ac:dyDescent="0.25">
      <c r="A1600" s="20" t="s">
        <v>1248</v>
      </c>
      <c r="B1600" s="20" t="s">
        <v>6</v>
      </c>
      <c r="C1600" s="20" t="s">
        <v>6</v>
      </c>
      <c r="D1600" s="20" t="s">
        <v>192</v>
      </c>
      <c r="E1600" s="20" t="s">
        <v>192</v>
      </c>
      <c r="F1600" s="21">
        <v>43698.731249999997</v>
      </c>
      <c r="H1600" s="20" t="s">
        <v>1249</v>
      </c>
      <c r="I1600" s="20" t="s">
        <v>290</v>
      </c>
      <c r="J1600" s="22">
        <v>356174095855618</v>
      </c>
      <c r="K1600" s="20" t="s">
        <v>106</v>
      </c>
      <c r="L1600" s="22">
        <v>286991252</v>
      </c>
      <c r="M1600" s="20" t="s">
        <v>291</v>
      </c>
      <c r="N1600" s="20" t="s">
        <v>106</v>
      </c>
      <c r="O1600" s="22">
        <v>1</v>
      </c>
      <c r="P1600" s="23">
        <v>1010</v>
      </c>
      <c r="Q1600" s="23">
        <v>1010</v>
      </c>
      <c r="R1600" s="23">
        <v>0</v>
      </c>
      <c r="S1600" s="23">
        <v>1010</v>
      </c>
      <c r="T1600" s="23">
        <v>1010</v>
      </c>
      <c r="U1600" s="23">
        <v>1010</v>
      </c>
      <c r="V1600" s="23">
        <v>0</v>
      </c>
      <c r="X1600" s="23">
        <v>1010</v>
      </c>
      <c r="Y1600" s="23">
        <v>-1010</v>
      </c>
      <c r="Z1600" s="23">
        <v>0</v>
      </c>
      <c r="AA1600" s="20" t="s">
        <v>108</v>
      </c>
      <c r="AB1600" s="20" t="s">
        <v>169</v>
      </c>
      <c r="AC1600" s="20" t="s">
        <v>110</v>
      </c>
    </row>
    <row r="1601" spans="1:29" ht="13.2" x14ac:dyDescent="0.25">
      <c r="A1601" s="20" t="s">
        <v>1248</v>
      </c>
      <c r="B1601" s="20" t="s">
        <v>6</v>
      </c>
      <c r="C1601" s="20" t="s">
        <v>6</v>
      </c>
      <c r="D1601" s="20" t="s">
        <v>192</v>
      </c>
      <c r="E1601" s="20" t="s">
        <v>192</v>
      </c>
      <c r="F1601" s="21">
        <v>43698.731249999997</v>
      </c>
      <c r="H1601" s="20" t="s">
        <v>1249</v>
      </c>
      <c r="I1601" s="20" t="s">
        <v>128</v>
      </c>
      <c r="J1601" s="22">
        <v>7163412129</v>
      </c>
      <c r="K1601" s="20" t="s">
        <v>106</v>
      </c>
      <c r="L1601" s="22">
        <v>286991252</v>
      </c>
      <c r="M1601" s="20" t="s">
        <v>129</v>
      </c>
      <c r="N1601" s="20" t="s">
        <v>106</v>
      </c>
      <c r="O1601" s="22">
        <v>1</v>
      </c>
      <c r="P1601" s="23">
        <v>0</v>
      </c>
      <c r="Q1601" s="23">
        <v>0</v>
      </c>
      <c r="R1601" s="23">
        <v>0</v>
      </c>
      <c r="S1601" s="23">
        <v>0</v>
      </c>
      <c r="T1601" s="23">
        <v>0</v>
      </c>
      <c r="U1601" s="23">
        <v>0</v>
      </c>
      <c r="V1601" s="23">
        <v>0</v>
      </c>
      <c r="W1601" s="23">
        <v>0</v>
      </c>
      <c r="X1601" s="23">
        <v>0</v>
      </c>
      <c r="Y1601" s="23">
        <v>0</v>
      </c>
      <c r="Z1601" s="23">
        <v>0</v>
      </c>
      <c r="AA1601" s="20" t="s">
        <v>108</v>
      </c>
      <c r="AB1601" s="20" t="s">
        <v>130</v>
      </c>
      <c r="AC1601" s="20" t="s">
        <v>110</v>
      </c>
    </row>
    <row r="1602" spans="1:29" ht="13.2" x14ac:dyDescent="0.25">
      <c r="A1602" s="20" t="s">
        <v>1248</v>
      </c>
      <c r="B1602" s="20" t="s">
        <v>6</v>
      </c>
      <c r="C1602" s="20" t="s">
        <v>6</v>
      </c>
      <c r="D1602" s="20" t="s">
        <v>192</v>
      </c>
      <c r="E1602" s="20" t="s">
        <v>192</v>
      </c>
      <c r="F1602" s="21">
        <v>43698.731249999997</v>
      </c>
      <c r="H1602" s="20" t="s">
        <v>1249</v>
      </c>
      <c r="I1602" s="20" t="s">
        <v>407</v>
      </c>
      <c r="J1602" s="22">
        <v>7163412129</v>
      </c>
      <c r="K1602" s="20" t="s">
        <v>106</v>
      </c>
      <c r="L1602" s="22">
        <v>286991252</v>
      </c>
      <c r="M1602" s="20" t="s">
        <v>408</v>
      </c>
      <c r="N1602" s="20" t="s">
        <v>106</v>
      </c>
      <c r="O1602" s="22">
        <v>1</v>
      </c>
      <c r="P1602" s="23">
        <v>0</v>
      </c>
      <c r="Q1602" s="23">
        <v>0</v>
      </c>
      <c r="R1602" s="23">
        <v>55</v>
      </c>
      <c r="S1602" s="23">
        <v>55</v>
      </c>
      <c r="T1602" s="23">
        <v>55</v>
      </c>
      <c r="U1602" s="23">
        <v>55</v>
      </c>
      <c r="V1602" s="23">
        <v>55</v>
      </c>
      <c r="W1602" s="23">
        <v>0</v>
      </c>
      <c r="X1602" s="23">
        <v>55</v>
      </c>
      <c r="Y1602" s="23">
        <v>0</v>
      </c>
      <c r="Z1602" s="23">
        <v>0</v>
      </c>
      <c r="AA1602" s="20" t="s">
        <v>108</v>
      </c>
      <c r="AB1602" s="20" t="s">
        <v>151</v>
      </c>
      <c r="AC1602" s="20" t="s">
        <v>110</v>
      </c>
    </row>
    <row r="1603" spans="1:29" ht="13.2" x14ac:dyDescent="0.25">
      <c r="A1603" s="20" t="s">
        <v>1248</v>
      </c>
      <c r="B1603" s="20" t="s">
        <v>6</v>
      </c>
      <c r="C1603" s="20" t="s">
        <v>6</v>
      </c>
      <c r="D1603" s="20" t="s">
        <v>192</v>
      </c>
      <c r="E1603" s="20" t="s">
        <v>192</v>
      </c>
      <c r="F1603" s="21">
        <v>43698.731249999997</v>
      </c>
      <c r="H1603" s="20" t="s">
        <v>1249</v>
      </c>
      <c r="I1603" s="20" t="s">
        <v>172</v>
      </c>
      <c r="J1603" s="22">
        <v>7163412129</v>
      </c>
      <c r="K1603" s="20" t="s">
        <v>106</v>
      </c>
      <c r="L1603" s="22">
        <v>286991252</v>
      </c>
      <c r="M1603" s="20" t="s">
        <v>173</v>
      </c>
      <c r="N1603" s="20" t="s">
        <v>106</v>
      </c>
      <c r="O1603" s="22">
        <v>1</v>
      </c>
      <c r="P1603" s="23">
        <v>0</v>
      </c>
      <c r="Q1603" s="23">
        <v>0</v>
      </c>
      <c r="R1603" s="23">
        <v>0</v>
      </c>
      <c r="S1603" s="23">
        <v>150</v>
      </c>
      <c r="T1603" s="23">
        <v>150</v>
      </c>
      <c r="U1603" s="23">
        <v>150</v>
      </c>
      <c r="V1603" s="23">
        <v>150</v>
      </c>
      <c r="W1603" s="23">
        <v>0</v>
      </c>
      <c r="X1603" s="23">
        <v>150</v>
      </c>
      <c r="Y1603" s="23">
        <v>-150</v>
      </c>
      <c r="Z1603" s="23">
        <v>0</v>
      </c>
      <c r="AA1603" s="20" t="s">
        <v>108</v>
      </c>
      <c r="AB1603" s="20" t="s">
        <v>136</v>
      </c>
      <c r="AC1603" s="20" t="s">
        <v>110</v>
      </c>
    </row>
    <row r="1604" spans="1:29" ht="13.2" x14ac:dyDescent="0.25">
      <c r="A1604" s="20" t="s">
        <v>1248</v>
      </c>
      <c r="B1604" s="20" t="s">
        <v>6</v>
      </c>
      <c r="C1604" s="20" t="s">
        <v>6</v>
      </c>
      <c r="D1604" s="20" t="s">
        <v>192</v>
      </c>
      <c r="E1604" s="20" t="s">
        <v>192</v>
      </c>
      <c r="F1604" s="21">
        <v>43698.731249999997</v>
      </c>
      <c r="H1604" s="20" t="s">
        <v>1249</v>
      </c>
      <c r="I1604" s="20" t="s">
        <v>170</v>
      </c>
      <c r="K1604" s="20" t="s">
        <v>106</v>
      </c>
      <c r="L1604" s="22">
        <v>286991252</v>
      </c>
      <c r="M1604" s="20" t="s">
        <v>171</v>
      </c>
      <c r="N1604" s="20" t="s">
        <v>106</v>
      </c>
      <c r="O1604" s="22">
        <v>1</v>
      </c>
      <c r="P1604" s="23">
        <v>0</v>
      </c>
      <c r="Q1604" s="23">
        <v>0</v>
      </c>
      <c r="R1604" s="23">
        <v>0</v>
      </c>
      <c r="S1604" s="23">
        <v>0</v>
      </c>
      <c r="T1604" s="23">
        <v>0</v>
      </c>
      <c r="U1604" s="23">
        <v>0</v>
      </c>
      <c r="V1604" s="23">
        <v>0</v>
      </c>
      <c r="W1604" s="23">
        <v>0</v>
      </c>
      <c r="X1604" s="23">
        <v>0</v>
      </c>
      <c r="Y1604" s="23">
        <v>0</v>
      </c>
      <c r="Z1604" s="23">
        <v>0</v>
      </c>
      <c r="AA1604" s="20" t="s">
        <v>108</v>
      </c>
      <c r="AB1604" s="20" t="s">
        <v>133</v>
      </c>
      <c r="AC1604" s="20" t="s">
        <v>110</v>
      </c>
    </row>
    <row r="1605" spans="1:29" ht="13.2" x14ac:dyDescent="0.25">
      <c r="A1605" s="20" t="s">
        <v>1248</v>
      </c>
      <c r="B1605" s="20" t="s">
        <v>6</v>
      </c>
      <c r="C1605" s="20" t="s">
        <v>6</v>
      </c>
      <c r="D1605" s="20" t="s">
        <v>192</v>
      </c>
      <c r="E1605" s="20" t="s">
        <v>192</v>
      </c>
      <c r="F1605" s="21">
        <v>43698.731249999997</v>
      </c>
      <c r="H1605" s="20" t="s">
        <v>1249</v>
      </c>
      <c r="I1605" s="20" t="s">
        <v>164</v>
      </c>
      <c r="J1605" s="22">
        <v>7163412129</v>
      </c>
      <c r="K1605" s="20" t="s">
        <v>106</v>
      </c>
      <c r="L1605" s="22">
        <v>286991252</v>
      </c>
      <c r="M1605" s="20" t="s">
        <v>165</v>
      </c>
      <c r="N1605" s="20" t="s">
        <v>106</v>
      </c>
      <c r="O1605" s="22">
        <v>1</v>
      </c>
      <c r="P1605" s="23">
        <v>0</v>
      </c>
      <c r="Q1605" s="23">
        <v>0</v>
      </c>
      <c r="R1605" s="23">
        <v>1010</v>
      </c>
      <c r="S1605" s="23">
        <v>1010</v>
      </c>
      <c r="T1605" s="23">
        <v>1010</v>
      </c>
      <c r="U1605" s="23">
        <v>1010</v>
      </c>
      <c r="V1605" s="23">
        <v>1010</v>
      </c>
      <c r="W1605" s="23">
        <v>0</v>
      </c>
      <c r="X1605" s="23">
        <v>1010</v>
      </c>
      <c r="Y1605" s="23">
        <v>0</v>
      </c>
      <c r="Z1605" s="23">
        <v>0</v>
      </c>
      <c r="AA1605" s="20" t="s">
        <v>108</v>
      </c>
      <c r="AB1605" s="20" t="s">
        <v>158</v>
      </c>
      <c r="AC1605" s="20" t="s">
        <v>110</v>
      </c>
    </row>
    <row r="1606" spans="1:29" ht="13.2" x14ac:dyDescent="0.25">
      <c r="A1606" s="20" t="s">
        <v>1248</v>
      </c>
      <c r="B1606" s="20" t="s">
        <v>6</v>
      </c>
      <c r="C1606" s="20" t="s">
        <v>6</v>
      </c>
      <c r="D1606" s="20" t="s">
        <v>192</v>
      </c>
      <c r="E1606" s="20" t="s">
        <v>192</v>
      </c>
      <c r="F1606" s="21">
        <v>43698.731249999997</v>
      </c>
      <c r="H1606" s="20" t="s">
        <v>1249</v>
      </c>
      <c r="I1606" s="20" t="s">
        <v>162</v>
      </c>
      <c r="J1606" s="22">
        <v>7163412129</v>
      </c>
      <c r="K1606" s="20" t="s">
        <v>106</v>
      </c>
      <c r="L1606" s="22">
        <v>286991252</v>
      </c>
      <c r="M1606" s="20" t="s">
        <v>163</v>
      </c>
      <c r="N1606" s="20" t="s">
        <v>141</v>
      </c>
      <c r="O1606" s="22">
        <v>-1</v>
      </c>
      <c r="P1606" s="23">
        <v>0</v>
      </c>
      <c r="Q1606" s="23">
        <v>0</v>
      </c>
      <c r="R1606" s="23">
        <v>-50</v>
      </c>
      <c r="S1606" s="23">
        <v>-50</v>
      </c>
      <c r="T1606" s="23">
        <v>-50</v>
      </c>
      <c r="U1606" s="23">
        <v>-50</v>
      </c>
      <c r="V1606" s="23">
        <v>-50</v>
      </c>
      <c r="W1606" s="23">
        <v>0</v>
      </c>
      <c r="X1606" s="23">
        <v>-50</v>
      </c>
      <c r="Y1606" s="23">
        <v>0</v>
      </c>
      <c r="Z1606" s="23">
        <v>0</v>
      </c>
      <c r="AA1606" s="20" t="s">
        <v>108</v>
      </c>
      <c r="AB1606" s="20" t="s">
        <v>158</v>
      </c>
      <c r="AC1606" s="20" t="s">
        <v>110</v>
      </c>
    </row>
    <row r="1607" spans="1:29" ht="13.2" x14ac:dyDescent="0.25">
      <c r="A1607" s="20" t="s">
        <v>1248</v>
      </c>
      <c r="B1607" s="20" t="s">
        <v>6</v>
      </c>
      <c r="C1607" s="20" t="s">
        <v>6</v>
      </c>
      <c r="D1607" s="20" t="s">
        <v>192</v>
      </c>
      <c r="E1607" s="20" t="s">
        <v>192</v>
      </c>
      <c r="F1607" s="21">
        <v>43698.731249999997</v>
      </c>
      <c r="H1607" s="20" t="s">
        <v>1249</v>
      </c>
      <c r="I1607" s="20" t="s">
        <v>166</v>
      </c>
      <c r="J1607" s="22">
        <v>7163412129</v>
      </c>
      <c r="K1607" s="20" t="s">
        <v>106</v>
      </c>
      <c r="L1607" s="22">
        <v>286991252</v>
      </c>
      <c r="M1607" s="20" t="s">
        <v>167</v>
      </c>
      <c r="N1607" s="20" t="s">
        <v>106</v>
      </c>
      <c r="O1607" s="22">
        <v>1</v>
      </c>
      <c r="P1607" s="23">
        <v>0</v>
      </c>
      <c r="Q1607" s="23">
        <v>0</v>
      </c>
      <c r="R1607" s="23">
        <v>9.99</v>
      </c>
      <c r="S1607" s="23">
        <v>30</v>
      </c>
      <c r="T1607" s="23">
        <v>9.99</v>
      </c>
      <c r="U1607" s="23">
        <v>30</v>
      </c>
      <c r="V1607" s="23">
        <v>30</v>
      </c>
      <c r="W1607" s="23">
        <v>0</v>
      </c>
      <c r="X1607" s="23">
        <v>30</v>
      </c>
      <c r="Y1607" s="23">
        <v>-20.010000000000002</v>
      </c>
      <c r="Z1607" s="23">
        <v>0</v>
      </c>
      <c r="AA1607" s="20" t="s">
        <v>108</v>
      </c>
      <c r="AB1607" s="20" t="s">
        <v>168</v>
      </c>
      <c r="AC1607" s="20" t="s">
        <v>110</v>
      </c>
    </row>
    <row r="1608" spans="1:29" ht="13.2" x14ac:dyDescent="0.25">
      <c r="A1608" s="20" t="s">
        <v>1248</v>
      </c>
      <c r="B1608" s="20" t="s">
        <v>6</v>
      </c>
      <c r="C1608" s="20" t="s">
        <v>6</v>
      </c>
      <c r="D1608" s="20" t="s">
        <v>192</v>
      </c>
      <c r="E1608" s="20" t="s">
        <v>192</v>
      </c>
      <c r="F1608" s="21">
        <v>43698.731249999997</v>
      </c>
      <c r="H1608" s="20" t="s">
        <v>1249</v>
      </c>
      <c r="I1608" s="20" t="s">
        <v>1250</v>
      </c>
      <c r="K1608" s="20" t="s">
        <v>106</v>
      </c>
      <c r="M1608" s="20" t="s">
        <v>1251</v>
      </c>
      <c r="N1608" s="20" t="s">
        <v>106</v>
      </c>
      <c r="O1608" s="22">
        <v>1</v>
      </c>
      <c r="P1608" s="23">
        <v>54</v>
      </c>
      <c r="Q1608" s="23">
        <v>54</v>
      </c>
      <c r="R1608" s="23">
        <v>99.99</v>
      </c>
      <c r="S1608" s="23">
        <v>84.99</v>
      </c>
      <c r="T1608" s="23">
        <v>99.99</v>
      </c>
      <c r="U1608" s="23">
        <v>84.99</v>
      </c>
      <c r="V1608" s="23">
        <v>30.99</v>
      </c>
      <c r="X1608" s="23">
        <v>84.99</v>
      </c>
      <c r="Y1608" s="23">
        <v>15</v>
      </c>
      <c r="Z1608" s="23">
        <v>0</v>
      </c>
      <c r="AA1608" s="20" t="s">
        <v>108</v>
      </c>
      <c r="AB1608" s="20" t="s">
        <v>283</v>
      </c>
      <c r="AC1608" s="20" t="s">
        <v>110</v>
      </c>
    </row>
    <row r="1609" spans="1:29" ht="13.2" x14ac:dyDescent="0.25">
      <c r="A1609" s="20" t="s">
        <v>1248</v>
      </c>
      <c r="B1609" s="20" t="s">
        <v>6</v>
      </c>
      <c r="C1609" s="20" t="s">
        <v>6</v>
      </c>
      <c r="D1609" s="20" t="s">
        <v>192</v>
      </c>
      <c r="E1609" s="20" t="s">
        <v>192</v>
      </c>
      <c r="F1609" s="21">
        <v>43698.731249999997</v>
      </c>
      <c r="H1609" s="20" t="s">
        <v>1249</v>
      </c>
      <c r="I1609" s="20" t="s">
        <v>156</v>
      </c>
      <c r="J1609" s="22">
        <v>1701290816</v>
      </c>
      <c r="K1609" s="20" t="s">
        <v>106</v>
      </c>
      <c r="L1609" s="22">
        <v>286991252</v>
      </c>
      <c r="M1609" s="20" t="s">
        <v>157</v>
      </c>
      <c r="N1609" s="20" t="s">
        <v>106</v>
      </c>
      <c r="O1609" s="22">
        <v>1</v>
      </c>
      <c r="P1609" s="23">
        <v>0</v>
      </c>
      <c r="Q1609" s="23">
        <v>0</v>
      </c>
      <c r="R1609" s="23">
        <v>0</v>
      </c>
      <c r="S1609" s="23">
        <v>0</v>
      </c>
      <c r="T1609" s="23">
        <v>0</v>
      </c>
      <c r="U1609" s="23">
        <v>0</v>
      </c>
      <c r="V1609" s="23">
        <v>0</v>
      </c>
      <c r="W1609" s="23">
        <v>0</v>
      </c>
      <c r="X1609" s="23">
        <v>0</v>
      </c>
      <c r="Y1609" s="23">
        <v>0</v>
      </c>
      <c r="Z1609" s="23">
        <v>0</v>
      </c>
      <c r="AA1609" s="20" t="s">
        <v>108</v>
      </c>
      <c r="AB1609" s="20" t="s">
        <v>158</v>
      </c>
      <c r="AC1609" s="20" t="s">
        <v>110</v>
      </c>
    </row>
    <row r="1610" spans="1:29" ht="13.2" x14ac:dyDescent="0.25">
      <c r="A1610" s="20" t="s">
        <v>1248</v>
      </c>
      <c r="B1610" s="20" t="s">
        <v>6</v>
      </c>
      <c r="C1610" s="20" t="s">
        <v>6</v>
      </c>
      <c r="D1610" s="20" t="s">
        <v>192</v>
      </c>
      <c r="E1610" s="20" t="s">
        <v>192</v>
      </c>
      <c r="F1610" s="21">
        <v>43698.731249999997</v>
      </c>
      <c r="H1610" s="20" t="s">
        <v>1249</v>
      </c>
      <c r="I1610" s="20" t="s">
        <v>159</v>
      </c>
      <c r="J1610" s="22">
        <v>7163412129</v>
      </c>
      <c r="K1610" s="20" t="s">
        <v>106</v>
      </c>
      <c r="L1610" s="22">
        <v>286991252</v>
      </c>
      <c r="M1610" s="20" t="s">
        <v>160</v>
      </c>
      <c r="N1610" s="20" t="s">
        <v>141</v>
      </c>
      <c r="O1610" s="22">
        <v>-1</v>
      </c>
      <c r="P1610" s="23">
        <v>0</v>
      </c>
      <c r="Q1610" s="23">
        <v>0</v>
      </c>
      <c r="R1610" s="23">
        <v>-1010</v>
      </c>
      <c r="S1610" s="23">
        <v>-1010</v>
      </c>
      <c r="T1610" s="23">
        <v>-1010</v>
      </c>
      <c r="U1610" s="23">
        <v>-1010</v>
      </c>
      <c r="V1610" s="23">
        <v>-1010</v>
      </c>
      <c r="W1610" s="23">
        <v>0</v>
      </c>
      <c r="X1610" s="23">
        <v>-1010</v>
      </c>
      <c r="Y1610" s="23">
        <v>0</v>
      </c>
      <c r="Z1610" s="23">
        <v>0</v>
      </c>
      <c r="AA1610" s="20" t="s">
        <v>108</v>
      </c>
      <c r="AB1610" s="20" t="s">
        <v>161</v>
      </c>
      <c r="AC1610" s="20" t="s">
        <v>110</v>
      </c>
    </row>
    <row r="1611" spans="1:29" ht="13.2" x14ac:dyDescent="0.25">
      <c r="A1611" s="20" t="s">
        <v>1248</v>
      </c>
      <c r="B1611" s="20" t="s">
        <v>6</v>
      </c>
      <c r="C1611" s="20" t="s">
        <v>6</v>
      </c>
      <c r="D1611" s="20" t="s">
        <v>192</v>
      </c>
      <c r="E1611" s="20" t="s">
        <v>192</v>
      </c>
      <c r="F1611" s="21">
        <v>43698.731249999997</v>
      </c>
      <c r="H1611" s="20" t="s">
        <v>1249</v>
      </c>
      <c r="I1611" s="20" t="s">
        <v>153</v>
      </c>
      <c r="J1611" s="22">
        <v>7163412129</v>
      </c>
      <c r="K1611" s="20" t="s">
        <v>106</v>
      </c>
      <c r="L1611" s="22">
        <v>286991252</v>
      </c>
      <c r="M1611" s="20" t="s">
        <v>431</v>
      </c>
      <c r="N1611" s="20" t="s">
        <v>106</v>
      </c>
      <c r="O1611" s="22">
        <v>1</v>
      </c>
      <c r="P1611" s="23">
        <v>0</v>
      </c>
      <c r="Q1611" s="23">
        <v>0</v>
      </c>
      <c r="R1611" s="23">
        <v>0</v>
      </c>
      <c r="S1611" s="23">
        <v>0</v>
      </c>
      <c r="T1611" s="23">
        <v>0</v>
      </c>
      <c r="U1611" s="23">
        <v>0</v>
      </c>
      <c r="V1611" s="23">
        <v>0</v>
      </c>
      <c r="W1611" s="23">
        <v>0</v>
      </c>
      <c r="X1611" s="23">
        <v>0</v>
      </c>
      <c r="Y1611" s="23">
        <v>0</v>
      </c>
      <c r="Z1611" s="23">
        <v>0</v>
      </c>
      <c r="AA1611" s="20" t="s">
        <v>108</v>
      </c>
      <c r="AB1611" s="20" t="s">
        <v>152</v>
      </c>
      <c r="AC1611" s="20" t="s">
        <v>110</v>
      </c>
    </row>
    <row r="1612" spans="1:29" ht="13.2" x14ac:dyDescent="0.25">
      <c r="A1612" s="20" t="s">
        <v>1248</v>
      </c>
      <c r="B1612" s="20" t="s">
        <v>6</v>
      </c>
      <c r="C1612" s="20" t="s">
        <v>6</v>
      </c>
      <c r="D1612" s="20" t="s">
        <v>192</v>
      </c>
      <c r="E1612" s="20" t="s">
        <v>192</v>
      </c>
      <c r="F1612" s="21">
        <v>43698.731249999997</v>
      </c>
      <c r="H1612" s="20" t="s">
        <v>1249</v>
      </c>
      <c r="I1612" s="20" t="s">
        <v>154</v>
      </c>
      <c r="J1612" s="22">
        <v>7163412129</v>
      </c>
      <c r="K1612" s="20" t="s">
        <v>106</v>
      </c>
      <c r="L1612" s="22">
        <v>286991252</v>
      </c>
      <c r="M1612" s="20" t="s">
        <v>155</v>
      </c>
      <c r="N1612" s="20" t="s">
        <v>106</v>
      </c>
      <c r="O1612" s="22">
        <v>1</v>
      </c>
      <c r="P1612" s="23">
        <v>0</v>
      </c>
      <c r="Q1612" s="23">
        <v>0</v>
      </c>
      <c r="R1612" s="23">
        <v>0</v>
      </c>
      <c r="S1612" s="23">
        <v>0</v>
      </c>
      <c r="T1612" s="23">
        <v>0</v>
      </c>
      <c r="U1612" s="23">
        <v>0</v>
      </c>
      <c r="V1612" s="23">
        <v>0</v>
      </c>
      <c r="W1612" s="23">
        <v>0</v>
      </c>
      <c r="X1612" s="23">
        <v>0</v>
      </c>
      <c r="Y1612" s="23">
        <v>0</v>
      </c>
      <c r="Z1612" s="23">
        <v>0</v>
      </c>
      <c r="AA1612" s="20" t="s">
        <v>108</v>
      </c>
      <c r="AB1612" s="20" t="s">
        <v>151</v>
      </c>
      <c r="AC1612" s="20" t="s">
        <v>110</v>
      </c>
    </row>
    <row r="1613" spans="1:29" ht="13.2" x14ac:dyDescent="0.25">
      <c r="A1613" s="20" t="s">
        <v>1248</v>
      </c>
      <c r="B1613" s="20" t="s">
        <v>6</v>
      </c>
      <c r="C1613" s="20" t="s">
        <v>6</v>
      </c>
      <c r="D1613" s="20" t="s">
        <v>192</v>
      </c>
      <c r="E1613" s="20" t="s">
        <v>192</v>
      </c>
      <c r="F1613" s="21">
        <v>43698.731249999997</v>
      </c>
      <c r="H1613" s="20" t="s">
        <v>1249</v>
      </c>
      <c r="I1613" s="20" t="s">
        <v>1252</v>
      </c>
      <c r="K1613" s="20" t="s">
        <v>106</v>
      </c>
      <c r="M1613" s="20" t="s">
        <v>1253</v>
      </c>
      <c r="N1613" s="20" t="s">
        <v>106</v>
      </c>
      <c r="O1613" s="22">
        <v>1</v>
      </c>
      <c r="P1613" s="23">
        <v>4.72</v>
      </c>
      <c r="Q1613" s="23">
        <v>4.72</v>
      </c>
      <c r="R1613" s="23">
        <v>34.99</v>
      </c>
      <c r="S1613" s="23">
        <v>29.74</v>
      </c>
      <c r="T1613" s="23">
        <v>34.99</v>
      </c>
      <c r="U1613" s="23">
        <v>29.74</v>
      </c>
      <c r="V1613" s="23">
        <v>25.02</v>
      </c>
      <c r="X1613" s="23">
        <v>29.74</v>
      </c>
      <c r="Y1613" s="23">
        <v>5.25</v>
      </c>
      <c r="Z1613" s="23">
        <v>0</v>
      </c>
      <c r="AA1613" s="20" t="s">
        <v>108</v>
      </c>
      <c r="AB1613" s="20" t="s">
        <v>196</v>
      </c>
      <c r="AC1613" s="20" t="s">
        <v>110</v>
      </c>
    </row>
    <row r="1614" spans="1:29" ht="13.2" x14ac:dyDescent="0.25">
      <c r="A1614" s="20" t="s">
        <v>1248</v>
      </c>
      <c r="B1614" s="20" t="s">
        <v>6</v>
      </c>
      <c r="C1614" s="20" t="s">
        <v>6</v>
      </c>
      <c r="D1614" s="20" t="s">
        <v>192</v>
      </c>
      <c r="E1614" s="20" t="s">
        <v>192</v>
      </c>
      <c r="F1614" s="21">
        <v>43698.731249999997</v>
      </c>
      <c r="H1614" s="20" t="s">
        <v>1249</v>
      </c>
      <c r="I1614" s="20" t="s">
        <v>121</v>
      </c>
      <c r="K1614" s="20" t="s">
        <v>106</v>
      </c>
      <c r="M1614" s="20" t="s">
        <v>122</v>
      </c>
      <c r="N1614" s="20" t="s">
        <v>106</v>
      </c>
      <c r="O1614" s="22">
        <v>1</v>
      </c>
      <c r="P1614" s="23">
        <v>11.25</v>
      </c>
      <c r="Q1614" s="23">
        <v>11.25</v>
      </c>
      <c r="R1614" s="23">
        <v>59.99</v>
      </c>
      <c r="S1614" s="23">
        <v>49.99</v>
      </c>
      <c r="T1614" s="23">
        <v>59.99</v>
      </c>
      <c r="U1614" s="23">
        <v>49.99</v>
      </c>
      <c r="V1614" s="23">
        <v>38.74</v>
      </c>
      <c r="X1614" s="23">
        <v>49.99</v>
      </c>
      <c r="Y1614" s="23">
        <v>10</v>
      </c>
      <c r="Z1614" s="23">
        <v>0</v>
      </c>
      <c r="AA1614" s="20" t="s">
        <v>108</v>
      </c>
      <c r="AB1614" s="20" t="s">
        <v>124</v>
      </c>
      <c r="AC1614" s="20" t="s">
        <v>110</v>
      </c>
    </row>
    <row r="1615" spans="1:29" ht="13.2" x14ac:dyDescent="0.25">
      <c r="A1615" s="20" t="s">
        <v>1254</v>
      </c>
      <c r="B1615" s="20" t="s">
        <v>6</v>
      </c>
      <c r="C1615" s="20" t="s">
        <v>6</v>
      </c>
      <c r="D1615" s="20" t="s">
        <v>15</v>
      </c>
      <c r="E1615" s="20" t="s">
        <v>15</v>
      </c>
      <c r="F1615" s="21">
        <v>43698.738888888889</v>
      </c>
      <c r="H1615" s="20" t="s">
        <v>1247</v>
      </c>
      <c r="I1615" s="20" t="s">
        <v>254</v>
      </c>
      <c r="K1615" s="20" t="s">
        <v>106</v>
      </c>
      <c r="M1615" s="20" t="s">
        <v>255</v>
      </c>
      <c r="N1615" s="20" t="s">
        <v>106</v>
      </c>
      <c r="O1615" s="22">
        <v>1</v>
      </c>
      <c r="P1615" s="23">
        <v>10.65</v>
      </c>
      <c r="Q1615" s="23">
        <v>10.65</v>
      </c>
      <c r="R1615" s="23">
        <v>39.99</v>
      </c>
      <c r="S1615" s="23">
        <v>29.99</v>
      </c>
      <c r="T1615" s="23">
        <v>39.99</v>
      </c>
      <c r="U1615" s="23">
        <v>29.99</v>
      </c>
      <c r="V1615" s="23">
        <v>19.34</v>
      </c>
      <c r="X1615" s="23">
        <v>29.99</v>
      </c>
      <c r="Y1615" s="23">
        <v>10</v>
      </c>
      <c r="Z1615" s="23">
        <v>0</v>
      </c>
      <c r="AA1615" s="20" t="s">
        <v>108</v>
      </c>
      <c r="AB1615" s="20" t="s">
        <v>256</v>
      </c>
      <c r="AC1615" s="20" t="s">
        <v>110</v>
      </c>
    </row>
    <row r="1616" spans="1:29" ht="13.2" x14ac:dyDescent="0.25">
      <c r="A1616" s="20" t="s">
        <v>1255</v>
      </c>
      <c r="B1616" s="20" t="s">
        <v>6</v>
      </c>
      <c r="C1616" s="20" t="s">
        <v>6</v>
      </c>
      <c r="D1616" s="20" t="s">
        <v>65</v>
      </c>
      <c r="E1616" s="20" t="s">
        <v>65</v>
      </c>
      <c r="F1616" s="21">
        <v>43698.740972222222</v>
      </c>
      <c r="H1616" s="20" t="s">
        <v>1256</v>
      </c>
      <c r="I1616" s="20" t="s">
        <v>248</v>
      </c>
      <c r="J1616" s="22">
        <v>990006161663306</v>
      </c>
      <c r="K1616" s="20" t="s">
        <v>106</v>
      </c>
      <c r="L1616" s="22">
        <v>284991268</v>
      </c>
      <c r="M1616" s="20" t="s">
        <v>249</v>
      </c>
      <c r="N1616" s="20" t="s">
        <v>106</v>
      </c>
      <c r="O1616" s="22">
        <v>1</v>
      </c>
      <c r="P1616" s="23">
        <v>198.19</v>
      </c>
      <c r="Q1616" s="23">
        <v>198.19</v>
      </c>
      <c r="R1616" s="23">
        <v>0</v>
      </c>
      <c r="S1616" s="23">
        <v>300</v>
      </c>
      <c r="T1616" s="23">
        <v>300</v>
      </c>
      <c r="U1616" s="23">
        <v>300</v>
      </c>
      <c r="V1616" s="23">
        <v>101.81</v>
      </c>
      <c r="X1616" s="23">
        <v>300</v>
      </c>
      <c r="Y1616" s="23">
        <v>-300</v>
      </c>
      <c r="Z1616" s="23">
        <v>0</v>
      </c>
      <c r="AA1616" s="20" t="s">
        <v>108</v>
      </c>
      <c r="AB1616" s="20" t="s">
        <v>236</v>
      </c>
      <c r="AC1616" s="20" t="s">
        <v>110</v>
      </c>
    </row>
    <row r="1617" spans="1:29" ht="13.2" x14ac:dyDescent="0.25">
      <c r="A1617" s="20" t="s">
        <v>1255</v>
      </c>
      <c r="B1617" s="20" t="s">
        <v>6</v>
      </c>
      <c r="C1617" s="20" t="s">
        <v>6</v>
      </c>
      <c r="D1617" s="20" t="s">
        <v>65</v>
      </c>
      <c r="E1617" s="20" t="s">
        <v>65</v>
      </c>
      <c r="F1617" s="21">
        <v>43698.740972222222</v>
      </c>
      <c r="H1617" s="20" t="s">
        <v>1256</v>
      </c>
      <c r="I1617" s="20" t="s">
        <v>128</v>
      </c>
      <c r="J1617" s="22">
        <v>7166280357</v>
      </c>
      <c r="K1617" s="20" t="s">
        <v>106</v>
      </c>
      <c r="L1617" s="22">
        <v>284991268</v>
      </c>
      <c r="M1617" s="20" t="s">
        <v>129</v>
      </c>
      <c r="N1617" s="20" t="s">
        <v>106</v>
      </c>
      <c r="O1617" s="22">
        <v>1</v>
      </c>
      <c r="P1617" s="23">
        <v>0</v>
      </c>
      <c r="Q1617" s="23">
        <v>0</v>
      </c>
      <c r="R1617" s="23">
        <v>0</v>
      </c>
      <c r="S1617" s="23">
        <v>0</v>
      </c>
      <c r="T1617" s="23">
        <v>0</v>
      </c>
      <c r="U1617" s="23">
        <v>0</v>
      </c>
      <c r="V1617" s="23">
        <v>0</v>
      </c>
      <c r="W1617" s="23">
        <v>0</v>
      </c>
      <c r="X1617" s="23">
        <v>0</v>
      </c>
      <c r="Y1617" s="23">
        <v>0</v>
      </c>
      <c r="Z1617" s="23">
        <v>0</v>
      </c>
      <c r="AA1617" s="20" t="s">
        <v>108</v>
      </c>
      <c r="AB1617" s="20" t="s">
        <v>130</v>
      </c>
      <c r="AC1617" s="20" t="s">
        <v>110</v>
      </c>
    </row>
    <row r="1618" spans="1:29" ht="13.2" x14ac:dyDescent="0.25">
      <c r="A1618" s="20" t="s">
        <v>1255</v>
      </c>
      <c r="B1618" s="20" t="s">
        <v>6</v>
      </c>
      <c r="C1618" s="20" t="s">
        <v>6</v>
      </c>
      <c r="D1618" s="20" t="s">
        <v>65</v>
      </c>
      <c r="E1618" s="20" t="s">
        <v>65</v>
      </c>
      <c r="F1618" s="21">
        <v>43698.740972222222</v>
      </c>
      <c r="H1618" s="20" t="s">
        <v>1256</v>
      </c>
      <c r="I1618" s="20" t="s">
        <v>239</v>
      </c>
      <c r="K1618" s="20" t="s">
        <v>106</v>
      </c>
      <c r="L1618" s="22">
        <v>284991268</v>
      </c>
      <c r="M1618" s="20" t="s">
        <v>240</v>
      </c>
      <c r="N1618" s="20" t="s">
        <v>106</v>
      </c>
      <c r="O1618" s="22">
        <v>1</v>
      </c>
      <c r="P1618" s="23">
        <v>0</v>
      </c>
      <c r="Q1618" s="23">
        <v>0</v>
      </c>
      <c r="R1618" s="23">
        <v>0</v>
      </c>
      <c r="S1618" s="23">
        <v>0</v>
      </c>
      <c r="T1618" s="23">
        <v>0</v>
      </c>
      <c r="U1618" s="23">
        <v>0</v>
      </c>
      <c r="V1618" s="23">
        <v>0</v>
      </c>
      <c r="W1618" s="23">
        <v>0</v>
      </c>
      <c r="X1618" s="23">
        <v>0</v>
      </c>
      <c r="Y1618" s="23">
        <v>0</v>
      </c>
      <c r="Z1618" s="23">
        <v>0</v>
      </c>
      <c r="AA1618" s="20" t="s">
        <v>108</v>
      </c>
      <c r="AB1618" s="20" t="s">
        <v>133</v>
      </c>
      <c r="AC1618" s="20" t="s">
        <v>110</v>
      </c>
    </row>
    <row r="1619" spans="1:29" ht="13.2" x14ac:dyDescent="0.25">
      <c r="A1619" s="20" t="s">
        <v>1255</v>
      </c>
      <c r="B1619" s="20" t="s">
        <v>6</v>
      </c>
      <c r="C1619" s="20" t="s">
        <v>6</v>
      </c>
      <c r="D1619" s="20" t="s">
        <v>65</v>
      </c>
      <c r="E1619" s="20" t="s">
        <v>65</v>
      </c>
      <c r="F1619" s="21">
        <v>43698.740972222222</v>
      </c>
      <c r="H1619" s="20" t="s">
        <v>1256</v>
      </c>
      <c r="I1619" s="20" t="s">
        <v>237</v>
      </c>
      <c r="J1619" s="22">
        <v>7166280357</v>
      </c>
      <c r="K1619" s="20" t="s">
        <v>106</v>
      </c>
      <c r="L1619" s="22">
        <v>284991268</v>
      </c>
      <c r="M1619" s="20" t="s">
        <v>238</v>
      </c>
      <c r="N1619" s="20" t="s">
        <v>106</v>
      </c>
      <c r="O1619" s="22">
        <v>1</v>
      </c>
      <c r="P1619" s="23">
        <v>0</v>
      </c>
      <c r="Q1619" s="23">
        <v>0</v>
      </c>
      <c r="R1619" s="23">
        <v>0</v>
      </c>
      <c r="S1619" s="23">
        <v>70</v>
      </c>
      <c r="T1619" s="23">
        <v>70</v>
      </c>
      <c r="U1619" s="23">
        <v>70</v>
      </c>
      <c r="V1619" s="23">
        <v>70</v>
      </c>
      <c r="W1619" s="23">
        <v>0</v>
      </c>
      <c r="X1619" s="23">
        <v>70</v>
      </c>
      <c r="Y1619" s="23">
        <v>-70</v>
      </c>
      <c r="Z1619" s="23">
        <v>0</v>
      </c>
      <c r="AA1619" s="20" t="s">
        <v>108</v>
      </c>
      <c r="AB1619" s="20" t="s">
        <v>136</v>
      </c>
      <c r="AC1619" s="20" t="s">
        <v>110</v>
      </c>
    </row>
    <row r="1620" spans="1:29" ht="13.2" x14ac:dyDescent="0.25">
      <c r="A1620" s="20" t="s">
        <v>1255</v>
      </c>
      <c r="B1620" s="20" t="s">
        <v>6</v>
      </c>
      <c r="C1620" s="20" t="s">
        <v>6</v>
      </c>
      <c r="D1620" s="20" t="s">
        <v>65</v>
      </c>
      <c r="E1620" s="20" t="s">
        <v>65</v>
      </c>
      <c r="F1620" s="21">
        <v>43698.740972222222</v>
      </c>
      <c r="H1620" s="20" t="s">
        <v>1256</v>
      </c>
      <c r="I1620" s="20" t="s">
        <v>156</v>
      </c>
      <c r="J1620" s="22">
        <v>1312678220</v>
      </c>
      <c r="K1620" s="20" t="s">
        <v>106</v>
      </c>
      <c r="L1620" s="22">
        <v>284991268</v>
      </c>
      <c r="M1620" s="20" t="s">
        <v>157</v>
      </c>
      <c r="N1620" s="20" t="s">
        <v>106</v>
      </c>
      <c r="O1620" s="22">
        <v>1</v>
      </c>
      <c r="P1620" s="23">
        <v>0</v>
      </c>
      <c r="Q1620" s="23">
        <v>0</v>
      </c>
      <c r="R1620" s="23">
        <v>0</v>
      </c>
      <c r="S1620" s="23">
        <v>0</v>
      </c>
      <c r="T1620" s="23">
        <v>0</v>
      </c>
      <c r="U1620" s="23">
        <v>0</v>
      </c>
      <c r="V1620" s="23">
        <v>0</v>
      </c>
      <c r="W1620" s="23">
        <v>0</v>
      </c>
      <c r="X1620" s="23">
        <v>0</v>
      </c>
      <c r="Y1620" s="23">
        <v>0</v>
      </c>
      <c r="Z1620" s="23">
        <v>0</v>
      </c>
      <c r="AA1620" s="20" t="s">
        <v>108</v>
      </c>
      <c r="AB1620" s="20" t="s">
        <v>158</v>
      </c>
      <c r="AC1620" s="20" t="s">
        <v>110</v>
      </c>
    </row>
    <row r="1621" spans="1:29" ht="13.2" x14ac:dyDescent="0.25">
      <c r="A1621" s="20" t="s">
        <v>1255</v>
      </c>
      <c r="B1621" s="20" t="s">
        <v>6</v>
      </c>
      <c r="C1621" s="20" t="s">
        <v>6</v>
      </c>
      <c r="D1621" s="20" t="s">
        <v>65</v>
      </c>
      <c r="E1621" s="20" t="s">
        <v>65</v>
      </c>
      <c r="F1621" s="21">
        <v>43698.740972222222</v>
      </c>
      <c r="H1621" s="20" t="s">
        <v>1256</v>
      </c>
      <c r="I1621" s="20" t="s">
        <v>162</v>
      </c>
      <c r="J1621" s="22">
        <v>7166280357</v>
      </c>
      <c r="K1621" s="20" t="s">
        <v>106</v>
      </c>
      <c r="L1621" s="22">
        <v>284991268</v>
      </c>
      <c r="M1621" s="20" t="s">
        <v>163</v>
      </c>
      <c r="N1621" s="20" t="s">
        <v>141</v>
      </c>
      <c r="O1621" s="22">
        <v>-1</v>
      </c>
      <c r="P1621" s="23">
        <v>0</v>
      </c>
      <c r="Q1621" s="23">
        <v>0</v>
      </c>
      <c r="R1621" s="23">
        <v>-15</v>
      </c>
      <c r="S1621" s="23">
        <v>-15</v>
      </c>
      <c r="T1621" s="23">
        <v>-15</v>
      </c>
      <c r="U1621" s="23">
        <v>-15</v>
      </c>
      <c r="V1621" s="23">
        <v>-15</v>
      </c>
      <c r="W1621" s="23">
        <v>0</v>
      </c>
      <c r="X1621" s="23">
        <v>-15</v>
      </c>
      <c r="Y1621" s="23">
        <v>0</v>
      </c>
      <c r="Z1621" s="23">
        <v>0</v>
      </c>
      <c r="AA1621" s="20" t="s">
        <v>108</v>
      </c>
      <c r="AB1621" s="20" t="s">
        <v>158</v>
      </c>
      <c r="AC1621" s="20" t="s">
        <v>110</v>
      </c>
    </row>
    <row r="1622" spans="1:29" ht="13.2" x14ac:dyDescent="0.25">
      <c r="A1622" s="20" t="s">
        <v>1255</v>
      </c>
      <c r="B1622" s="20" t="s">
        <v>6</v>
      </c>
      <c r="C1622" s="20" t="s">
        <v>6</v>
      </c>
      <c r="D1622" s="20" t="s">
        <v>65</v>
      </c>
      <c r="E1622" s="20" t="s">
        <v>65</v>
      </c>
      <c r="F1622" s="21">
        <v>43698.740972222222</v>
      </c>
      <c r="H1622" s="20" t="s">
        <v>1256</v>
      </c>
      <c r="I1622" s="20" t="s">
        <v>159</v>
      </c>
      <c r="J1622" s="22">
        <v>7166280357</v>
      </c>
      <c r="K1622" s="20" t="s">
        <v>106</v>
      </c>
      <c r="L1622" s="22">
        <v>284991268</v>
      </c>
      <c r="M1622" s="20" t="s">
        <v>160</v>
      </c>
      <c r="N1622" s="20" t="s">
        <v>141</v>
      </c>
      <c r="O1622" s="22">
        <v>-1</v>
      </c>
      <c r="P1622" s="23">
        <v>0</v>
      </c>
      <c r="Q1622" s="23">
        <v>0</v>
      </c>
      <c r="R1622" s="23">
        <v>-300</v>
      </c>
      <c r="S1622" s="23">
        <v>-300</v>
      </c>
      <c r="T1622" s="23">
        <v>-300</v>
      </c>
      <c r="U1622" s="23">
        <v>-300</v>
      </c>
      <c r="V1622" s="23">
        <v>-300</v>
      </c>
      <c r="W1622" s="23">
        <v>0</v>
      </c>
      <c r="X1622" s="23">
        <v>-300</v>
      </c>
      <c r="Y1622" s="23">
        <v>0</v>
      </c>
      <c r="Z1622" s="23">
        <v>0</v>
      </c>
      <c r="AA1622" s="20" t="s">
        <v>108</v>
      </c>
      <c r="AB1622" s="20" t="s">
        <v>161</v>
      </c>
      <c r="AC1622" s="20" t="s">
        <v>110</v>
      </c>
    </row>
    <row r="1623" spans="1:29" ht="13.2" x14ac:dyDescent="0.25">
      <c r="A1623" s="20" t="s">
        <v>1255</v>
      </c>
      <c r="B1623" s="20" t="s">
        <v>6</v>
      </c>
      <c r="C1623" s="20" t="s">
        <v>6</v>
      </c>
      <c r="D1623" s="20" t="s">
        <v>65</v>
      </c>
      <c r="E1623" s="20" t="s">
        <v>65</v>
      </c>
      <c r="F1623" s="21">
        <v>43698.740972222222</v>
      </c>
      <c r="H1623" s="20" t="s">
        <v>1256</v>
      </c>
      <c r="I1623" s="20" t="s">
        <v>164</v>
      </c>
      <c r="J1623" s="22">
        <v>7166280357</v>
      </c>
      <c r="K1623" s="20" t="s">
        <v>106</v>
      </c>
      <c r="L1623" s="22">
        <v>284991268</v>
      </c>
      <c r="M1623" s="20" t="s">
        <v>165</v>
      </c>
      <c r="N1623" s="20" t="s">
        <v>106</v>
      </c>
      <c r="O1623" s="22">
        <v>1</v>
      </c>
      <c r="P1623" s="23">
        <v>0</v>
      </c>
      <c r="Q1623" s="23">
        <v>0</v>
      </c>
      <c r="R1623" s="23">
        <v>300</v>
      </c>
      <c r="S1623" s="23">
        <v>300</v>
      </c>
      <c r="T1623" s="23">
        <v>300</v>
      </c>
      <c r="U1623" s="23">
        <v>300</v>
      </c>
      <c r="V1623" s="23">
        <v>300</v>
      </c>
      <c r="W1623" s="23">
        <v>0</v>
      </c>
      <c r="X1623" s="23">
        <v>300</v>
      </c>
      <c r="Y1623" s="23">
        <v>0</v>
      </c>
      <c r="Z1623" s="23">
        <v>0</v>
      </c>
      <c r="AA1623" s="20" t="s">
        <v>108</v>
      </c>
      <c r="AB1623" s="20" t="s">
        <v>158</v>
      </c>
      <c r="AC1623" s="20" t="s">
        <v>110</v>
      </c>
    </row>
    <row r="1624" spans="1:29" ht="13.2" x14ac:dyDescent="0.25">
      <c r="A1624" s="20" t="s">
        <v>1257</v>
      </c>
      <c r="B1624" s="20" t="s">
        <v>6</v>
      </c>
      <c r="C1624" s="20" t="s">
        <v>6</v>
      </c>
      <c r="D1624" s="20" t="s">
        <v>65</v>
      </c>
      <c r="E1624" s="20" t="s">
        <v>192</v>
      </c>
      <c r="F1624" s="21">
        <v>43698.745833333334</v>
      </c>
      <c r="H1624" s="20" t="s">
        <v>1256</v>
      </c>
      <c r="I1624" s="20" t="s">
        <v>248</v>
      </c>
      <c r="J1624" s="22">
        <v>990006161663306</v>
      </c>
      <c r="K1624" s="20" t="s">
        <v>106</v>
      </c>
      <c r="L1624" s="22">
        <v>284991268</v>
      </c>
      <c r="M1624" s="20" t="s">
        <v>249</v>
      </c>
      <c r="N1624" s="20" t="s">
        <v>141</v>
      </c>
      <c r="O1624" s="22">
        <v>-1</v>
      </c>
      <c r="P1624" s="23">
        <v>198.19</v>
      </c>
      <c r="Q1624" s="23">
        <v>-198.19</v>
      </c>
      <c r="R1624" s="23">
        <v>0</v>
      </c>
      <c r="S1624" s="23">
        <v>-300</v>
      </c>
      <c r="T1624" s="23">
        <v>-300</v>
      </c>
      <c r="U1624" s="23">
        <v>-300</v>
      </c>
      <c r="V1624" s="23">
        <v>-101.81</v>
      </c>
      <c r="X1624" s="23">
        <v>-300</v>
      </c>
      <c r="Y1624" s="23">
        <v>300</v>
      </c>
      <c r="Z1624" s="23">
        <v>0</v>
      </c>
      <c r="AA1624" s="20" t="s">
        <v>108</v>
      </c>
      <c r="AB1624" s="20" t="s">
        <v>236</v>
      </c>
      <c r="AC1624" s="20" t="s">
        <v>110</v>
      </c>
    </row>
    <row r="1625" spans="1:29" ht="13.2" x14ac:dyDescent="0.25">
      <c r="A1625" s="20" t="s">
        <v>1257</v>
      </c>
      <c r="B1625" s="20" t="s">
        <v>6</v>
      </c>
      <c r="C1625" s="20" t="s">
        <v>6</v>
      </c>
      <c r="D1625" s="20" t="s">
        <v>65</v>
      </c>
      <c r="E1625" s="20" t="s">
        <v>192</v>
      </c>
      <c r="F1625" s="21">
        <v>43698.745833333334</v>
      </c>
      <c r="H1625" s="20" t="s">
        <v>1256</v>
      </c>
      <c r="I1625" s="20" t="s">
        <v>128</v>
      </c>
      <c r="J1625" s="22">
        <v>7166280357</v>
      </c>
      <c r="K1625" s="20" t="s">
        <v>106</v>
      </c>
      <c r="L1625" s="22">
        <v>284991268</v>
      </c>
      <c r="M1625" s="20" t="s">
        <v>129</v>
      </c>
      <c r="N1625" s="20" t="s">
        <v>141</v>
      </c>
      <c r="O1625" s="22">
        <v>-1</v>
      </c>
      <c r="P1625" s="23">
        <v>0</v>
      </c>
      <c r="Q1625" s="23">
        <v>0</v>
      </c>
      <c r="R1625" s="23">
        <v>0</v>
      </c>
      <c r="S1625" s="23">
        <v>0</v>
      </c>
      <c r="T1625" s="23">
        <v>0</v>
      </c>
      <c r="U1625" s="23">
        <v>0</v>
      </c>
      <c r="V1625" s="23">
        <v>0</v>
      </c>
      <c r="W1625" s="23">
        <v>0</v>
      </c>
      <c r="X1625" s="23">
        <v>0</v>
      </c>
      <c r="Y1625" s="23">
        <v>0</v>
      </c>
      <c r="Z1625" s="23">
        <v>0</v>
      </c>
      <c r="AA1625" s="20" t="s">
        <v>108</v>
      </c>
      <c r="AB1625" s="20" t="s">
        <v>130</v>
      </c>
      <c r="AC1625" s="20" t="s">
        <v>110</v>
      </c>
    </row>
    <row r="1626" spans="1:29" ht="13.2" x14ac:dyDescent="0.25">
      <c r="A1626" s="20" t="s">
        <v>1257</v>
      </c>
      <c r="B1626" s="20" t="s">
        <v>6</v>
      </c>
      <c r="C1626" s="20" t="s">
        <v>6</v>
      </c>
      <c r="D1626" s="20" t="s">
        <v>65</v>
      </c>
      <c r="E1626" s="20" t="s">
        <v>192</v>
      </c>
      <c r="F1626" s="21">
        <v>43698.745833333334</v>
      </c>
      <c r="H1626" s="20" t="s">
        <v>1256</v>
      </c>
      <c r="I1626" s="20" t="s">
        <v>156</v>
      </c>
      <c r="J1626" s="22">
        <v>1312678220</v>
      </c>
      <c r="K1626" s="20" t="s">
        <v>106</v>
      </c>
      <c r="L1626" s="22">
        <v>284991268</v>
      </c>
      <c r="M1626" s="20" t="s">
        <v>157</v>
      </c>
      <c r="N1626" s="20" t="s">
        <v>141</v>
      </c>
      <c r="O1626" s="22">
        <v>-1</v>
      </c>
      <c r="P1626" s="23">
        <v>0</v>
      </c>
      <c r="Q1626" s="23">
        <v>0</v>
      </c>
      <c r="R1626" s="23">
        <v>0</v>
      </c>
      <c r="S1626" s="23">
        <v>0</v>
      </c>
      <c r="T1626" s="23">
        <v>0</v>
      </c>
      <c r="U1626" s="23">
        <v>0</v>
      </c>
      <c r="V1626" s="23">
        <v>0</v>
      </c>
      <c r="W1626" s="23">
        <v>0</v>
      </c>
      <c r="X1626" s="23">
        <v>0</v>
      </c>
      <c r="Y1626" s="23">
        <v>0</v>
      </c>
      <c r="Z1626" s="23">
        <v>0</v>
      </c>
      <c r="AA1626" s="20" t="s">
        <v>108</v>
      </c>
      <c r="AB1626" s="20" t="s">
        <v>158</v>
      </c>
      <c r="AC1626" s="20" t="s">
        <v>110</v>
      </c>
    </row>
    <row r="1627" spans="1:29" ht="13.2" x14ac:dyDescent="0.25">
      <c r="A1627" s="20" t="s">
        <v>1257</v>
      </c>
      <c r="B1627" s="20" t="s">
        <v>6</v>
      </c>
      <c r="C1627" s="20" t="s">
        <v>6</v>
      </c>
      <c r="D1627" s="20" t="s">
        <v>65</v>
      </c>
      <c r="E1627" s="20" t="s">
        <v>192</v>
      </c>
      <c r="F1627" s="21">
        <v>43698.745833333334</v>
      </c>
      <c r="H1627" s="20" t="s">
        <v>1256</v>
      </c>
      <c r="I1627" s="20" t="s">
        <v>237</v>
      </c>
      <c r="J1627" s="22">
        <v>7166280357</v>
      </c>
      <c r="K1627" s="20" t="s">
        <v>106</v>
      </c>
      <c r="L1627" s="22">
        <v>284991268</v>
      </c>
      <c r="M1627" s="20" t="s">
        <v>238</v>
      </c>
      <c r="N1627" s="20" t="s">
        <v>141</v>
      </c>
      <c r="O1627" s="22">
        <v>-1</v>
      </c>
      <c r="P1627" s="23">
        <v>0</v>
      </c>
      <c r="Q1627" s="23">
        <v>0</v>
      </c>
      <c r="R1627" s="23">
        <v>0</v>
      </c>
      <c r="S1627" s="23">
        <v>-70</v>
      </c>
      <c r="T1627" s="23">
        <v>-70</v>
      </c>
      <c r="U1627" s="23">
        <v>-70</v>
      </c>
      <c r="V1627" s="23">
        <v>-70</v>
      </c>
      <c r="W1627" s="23">
        <v>0</v>
      </c>
      <c r="X1627" s="23">
        <v>-70</v>
      </c>
      <c r="Y1627" s="23">
        <v>70</v>
      </c>
      <c r="Z1627" s="23">
        <v>0</v>
      </c>
      <c r="AA1627" s="20" t="s">
        <v>108</v>
      </c>
      <c r="AB1627" s="20" t="s">
        <v>136</v>
      </c>
      <c r="AC1627" s="20" t="s">
        <v>110</v>
      </c>
    </row>
    <row r="1628" spans="1:29" ht="13.2" x14ac:dyDescent="0.25">
      <c r="A1628" s="20" t="s">
        <v>1257</v>
      </c>
      <c r="B1628" s="20" t="s">
        <v>6</v>
      </c>
      <c r="C1628" s="20" t="s">
        <v>6</v>
      </c>
      <c r="D1628" s="20" t="s">
        <v>65</v>
      </c>
      <c r="E1628" s="20" t="s">
        <v>192</v>
      </c>
      <c r="F1628" s="21">
        <v>43698.745833333334</v>
      </c>
      <c r="H1628" s="20" t="s">
        <v>1256</v>
      </c>
      <c r="I1628" s="20" t="s">
        <v>239</v>
      </c>
      <c r="K1628" s="20" t="s">
        <v>106</v>
      </c>
      <c r="L1628" s="22">
        <v>284991268</v>
      </c>
      <c r="M1628" s="20" t="s">
        <v>240</v>
      </c>
      <c r="N1628" s="20" t="s">
        <v>141</v>
      </c>
      <c r="O1628" s="22">
        <v>-1</v>
      </c>
      <c r="P1628" s="23">
        <v>0</v>
      </c>
      <c r="Q1628" s="23">
        <v>0</v>
      </c>
      <c r="R1628" s="23">
        <v>0</v>
      </c>
      <c r="S1628" s="23">
        <v>0</v>
      </c>
      <c r="T1628" s="23">
        <v>0</v>
      </c>
      <c r="U1628" s="23">
        <v>0</v>
      </c>
      <c r="V1628" s="23">
        <v>0</v>
      </c>
      <c r="W1628" s="23">
        <v>0</v>
      </c>
      <c r="X1628" s="23">
        <v>0</v>
      </c>
      <c r="Y1628" s="23">
        <v>0</v>
      </c>
      <c r="Z1628" s="23">
        <v>0</v>
      </c>
      <c r="AA1628" s="20" t="s">
        <v>108</v>
      </c>
      <c r="AB1628" s="20" t="s">
        <v>133</v>
      </c>
      <c r="AC1628" s="20" t="s">
        <v>110</v>
      </c>
    </row>
    <row r="1629" spans="1:29" ht="13.2" x14ac:dyDescent="0.25">
      <c r="A1629" s="20" t="s">
        <v>1257</v>
      </c>
      <c r="B1629" s="20" t="s">
        <v>6</v>
      </c>
      <c r="C1629" s="20" t="s">
        <v>6</v>
      </c>
      <c r="D1629" s="20" t="s">
        <v>65</v>
      </c>
      <c r="E1629" s="20" t="s">
        <v>192</v>
      </c>
      <c r="F1629" s="21">
        <v>43698.745833333334</v>
      </c>
      <c r="H1629" s="20" t="s">
        <v>1256</v>
      </c>
      <c r="I1629" s="20" t="s">
        <v>164</v>
      </c>
      <c r="J1629" s="22">
        <v>7166280357</v>
      </c>
      <c r="K1629" s="20" t="s">
        <v>106</v>
      </c>
      <c r="L1629" s="22">
        <v>284991268</v>
      </c>
      <c r="M1629" s="20" t="s">
        <v>165</v>
      </c>
      <c r="N1629" s="20" t="s">
        <v>141</v>
      </c>
      <c r="O1629" s="22">
        <v>-1</v>
      </c>
      <c r="P1629" s="23">
        <v>0</v>
      </c>
      <c r="Q1629" s="23">
        <v>0</v>
      </c>
      <c r="R1629" s="23">
        <v>-300</v>
      </c>
      <c r="S1629" s="23">
        <v>-300</v>
      </c>
      <c r="T1629" s="23">
        <v>-300</v>
      </c>
      <c r="U1629" s="23">
        <v>-300</v>
      </c>
      <c r="V1629" s="23">
        <v>-300</v>
      </c>
      <c r="W1629" s="23">
        <v>0</v>
      </c>
      <c r="X1629" s="23">
        <v>-300</v>
      </c>
      <c r="Y1629" s="23">
        <v>0</v>
      </c>
      <c r="Z1629" s="23">
        <v>0</v>
      </c>
      <c r="AA1629" s="20" t="s">
        <v>108</v>
      </c>
      <c r="AB1629" s="20" t="s">
        <v>158</v>
      </c>
      <c r="AC1629" s="20" t="s">
        <v>110</v>
      </c>
    </row>
    <row r="1630" spans="1:29" ht="13.2" x14ac:dyDescent="0.25">
      <c r="A1630" s="20" t="s">
        <v>1257</v>
      </c>
      <c r="B1630" s="20" t="s">
        <v>6</v>
      </c>
      <c r="C1630" s="20" t="s">
        <v>6</v>
      </c>
      <c r="D1630" s="20" t="s">
        <v>65</v>
      </c>
      <c r="E1630" s="20" t="s">
        <v>192</v>
      </c>
      <c r="F1630" s="21">
        <v>43698.745833333334</v>
      </c>
      <c r="H1630" s="20" t="s">
        <v>1256</v>
      </c>
      <c r="I1630" s="20" t="s">
        <v>159</v>
      </c>
      <c r="J1630" s="22">
        <v>7166280357</v>
      </c>
      <c r="K1630" s="20" t="s">
        <v>106</v>
      </c>
      <c r="L1630" s="22">
        <v>284991268</v>
      </c>
      <c r="M1630" s="20" t="s">
        <v>160</v>
      </c>
      <c r="N1630" s="20" t="s">
        <v>106</v>
      </c>
      <c r="O1630" s="22">
        <v>1</v>
      </c>
      <c r="P1630" s="23">
        <v>0</v>
      </c>
      <c r="Q1630" s="23">
        <v>0</v>
      </c>
      <c r="R1630" s="23">
        <v>300</v>
      </c>
      <c r="S1630" s="23">
        <v>300</v>
      </c>
      <c r="T1630" s="23">
        <v>300</v>
      </c>
      <c r="U1630" s="23">
        <v>300</v>
      </c>
      <c r="V1630" s="23">
        <v>300</v>
      </c>
      <c r="W1630" s="23">
        <v>0</v>
      </c>
      <c r="X1630" s="23">
        <v>300</v>
      </c>
      <c r="Y1630" s="23">
        <v>0</v>
      </c>
      <c r="Z1630" s="23">
        <v>0</v>
      </c>
      <c r="AA1630" s="20" t="s">
        <v>108</v>
      </c>
      <c r="AB1630" s="20" t="s">
        <v>161</v>
      </c>
      <c r="AC1630" s="20" t="s">
        <v>110</v>
      </c>
    </row>
    <row r="1631" spans="1:29" ht="13.2" x14ac:dyDescent="0.25">
      <c r="A1631" s="20" t="s">
        <v>1257</v>
      </c>
      <c r="B1631" s="20" t="s">
        <v>6</v>
      </c>
      <c r="C1631" s="20" t="s">
        <v>6</v>
      </c>
      <c r="D1631" s="20" t="s">
        <v>65</v>
      </c>
      <c r="E1631" s="20" t="s">
        <v>192</v>
      </c>
      <c r="F1631" s="21">
        <v>43698.745833333334</v>
      </c>
      <c r="H1631" s="20" t="s">
        <v>1256</v>
      </c>
      <c r="I1631" s="20" t="s">
        <v>162</v>
      </c>
      <c r="J1631" s="22">
        <v>7166280357</v>
      </c>
      <c r="K1631" s="20" t="s">
        <v>106</v>
      </c>
      <c r="L1631" s="22">
        <v>284991268</v>
      </c>
      <c r="M1631" s="20" t="s">
        <v>163</v>
      </c>
      <c r="N1631" s="20" t="s">
        <v>106</v>
      </c>
      <c r="O1631" s="22">
        <v>1</v>
      </c>
      <c r="P1631" s="23">
        <v>0</v>
      </c>
      <c r="Q1631" s="23">
        <v>0</v>
      </c>
      <c r="R1631" s="23">
        <v>15</v>
      </c>
      <c r="S1631" s="23">
        <v>15</v>
      </c>
      <c r="T1631" s="23">
        <v>15</v>
      </c>
      <c r="U1631" s="23">
        <v>15</v>
      </c>
      <c r="V1631" s="23">
        <v>15</v>
      </c>
      <c r="W1631" s="23">
        <v>0</v>
      </c>
      <c r="X1631" s="23">
        <v>15</v>
      </c>
      <c r="Y1631" s="23">
        <v>0</v>
      </c>
      <c r="Z1631" s="23">
        <v>0</v>
      </c>
      <c r="AA1631" s="20" t="s">
        <v>108</v>
      </c>
      <c r="AB1631" s="20" t="s">
        <v>158</v>
      </c>
      <c r="AC1631" s="20" t="s">
        <v>110</v>
      </c>
    </row>
    <row r="1632" spans="1:29" ht="13.2" x14ac:dyDescent="0.25">
      <c r="A1632" s="20" t="s">
        <v>1258</v>
      </c>
      <c r="B1632" s="20" t="s">
        <v>6</v>
      </c>
      <c r="C1632" s="20" t="s">
        <v>6</v>
      </c>
      <c r="D1632" s="20" t="s">
        <v>17</v>
      </c>
      <c r="E1632" s="20" t="s">
        <v>192</v>
      </c>
      <c r="F1632" s="21">
        <v>43698.748611111114</v>
      </c>
      <c r="H1632" s="20" t="s">
        <v>1256</v>
      </c>
      <c r="I1632" s="20" t="s">
        <v>248</v>
      </c>
      <c r="J1632" s="22">
        <v>990006161663306</v>
      </c>
      <c r="K1632" s="20" t="s">
        <v>106</v>
      </c>
      <c r="L1632" s="22">
        <v>284991268</v>
      </c>
      <c r="M1632" s="20" t="s">
        <v>249</v>
      </c>
      <c r="N1632" s="20" t="s">
        <v>106</v>
      </c>
      <c r="O1632" s="22">
        <v>1</v>
      </c>
      <c r="P1632" s="23">
        <v>198.19</v>
      </c>
      <c r="Q1632" s="23">
        <v>198.19</v>
      </c>
      <c r="R1632" s="23">
        <v>0</v>
      </c>
      <c r="S1632" s="23">
        <v>300</v>
      </c>
      <c r="T1632" s="23">
        <v>300</v>
      </c>
      <c r="U1632" s="23">
        <v>300</v>
      </c>
      <c r="V1632" s="23">
        <v>101.81</v>
      </c>
      <c r="X1632" s="23">
        <v>300</v>
      </c>
      <c r="Y1632" s="23">
        <v>-300</v>
      </c>
      <c r="Z1632" s="23">
        <v>0</v>
      </c>
      <c r="AA1632" s="20" t="s">
        <v>108</v>
      </c>
      <c r="AB1632" s="20" t="s">
        <v>236</v>
      </c>
      <c r="AC1632" s="20" t="s">
        <v>110</v>
      </c>
    </row>
    <row r="1633" spans="1:29" ht="13.2" x14ac:dyDescent="0.25">
      <c r="A1633" s="20" t="s">
        <v>1258</v>
      </c>
      <c r="B1633" s="20" t="s">
        <v>6</v>
      </c>
      <c r="C1633" s="20" t="s">
        <v>6</v>
      </c>
      <c r="D1633" s="20" t="s">
        <v>17</v>
      </c>
      <c r="E1633" s="20" t="s">
        <v>192</v>
      </c>
      <c r="F1633" s="21">
        <v>43698.748611111114</v>
      </c>
      <c r="H1633" s="20" t="s">
        <v>1256</v>
      </c>
      <c r="I1633" s="20" t="s">
        <v>128</v>
      </c>
      <c r="J1633" s="22">
        <v>7166280357</v>
      </c>
      <c r="K1633" s="20" t="s">
        <v>106</v>
      </c>
      <c r="L1633" s="22">
        <v>284991268</v>
      </c>
      <c r="M1633" s="20" t="s">
        <v>129</v>
      </c>
      <c r="N1633" s="20" t="s">
        <v>106</v>
      </c>
      <c r="O1633" s="22">
        <v>1</v>
      </c>
      <c r="P1633" s="23">
        <v>0</v>
      </c>
      <c r="Q1633" s="23">
        <v>0</v>
      </c>
      <c r="R1633" s="23">
        <v>0</v>
      </c>
      <c r="S1633" s="23">
        <v>0</v>
      </c>
      <c r="T1633" s="23">
        <v>0</v>
      </c>
      <c r="U1633" s="23">
        <v>0</v>
      </c>
      <c r="V1633" s="23">
        <v>0</v>
      </c>
      <c r="W1633" s="23">
        <v>0</v>
      </c>
      <c r="X1633" s="23">
        <v>0</v>
      </c>
      <c r="Y1633" s="23">
        <v>0</v>
      </c>
      <c r="Z1633" s="23">
        <v>0</v>
      </c>
      <c r="AA1633" s="20" t="s">
        <v>108</v>
      </c>
      <c r="AB1633" s="20" t="s">
        <v>130</v>
      </c>
      <c r="AC1633" s="20" t="s">
        <v>110</v>
      </c>
    </row>
    <row r="1634" spans="1:29" ht="13.2" x14ac:dyDescent="0.25">
      <c r="A1634" s="20" t="s">
        <v>1258</v>
      </c>
      <c r="B1634" s="20" t="s">
        <v>6</v>
      </c>
      <c r="C1634" s="20" t="s">
        <v>6</v>
      </c>
      <c r="D1634" s="20" t="s">
        <v>17</v>
      </c>
      <c r="E1634" s="20" t="s">
        <v>192</v>
      </c>
      <c r="F1634" s="21">
        <v>43698.748611111114</v>
      </c>
      <c r="H1634" s="20" t="s">
        <v>1256</v>
      </c>
      <c r="I1634" s="20" t="s">
        <v>239</v>
      </c>
      <c r="K1634" s="20" t="s">
        <v>106</v>
      </c>
      <c r="L1634" s="22">
        <v>284991268</v>
      </c>
      <c r="M1634" s="20" t="s">
        <v>240</v>
      </c>
      <c r="N1634" s="20" t="s">
        <v>106</v>
      </c>
      <c r="O1634" s="22">
        <v>1</v>
      </c>
      <c r="P1634" s="23">
        <v>0</v>
      </c>
      <c r="Q1634" s="23">
        <v>0</v>
      </c>
      <c r="R1634" s="23">
        <v>0</v>
      </c>
      <c r="S1634" s="23">
        <v>0</v>
      </c>
      <c r="T1634" s="23">
        <v>0</v>
      </c>
      <c r="U1634" s="23">
        <v>0</v>
      </c>
      <c r="V1634" s="23">
        <v>0</v>
      </c>
      <c r="W1634" s="23">
        <v>0</v>
      </c>
      <c r="X1634" s="23">
        <v>0</v>
      </c>
      <c r="Y1634" s="23">
        <v>0</v>
      </c>
      <c r="Z1634" s="23">
        <v>0</v>
      </c>
      <c r="AA1634" s="20" t="s">
        <v>108</v>
      </c>
      <c r="AB1634" s="20" t="s">
        <v>133</v>
      </c>
      <c r="AC1634" s="20" t="s">
        <v>110</v>
      </c>
    </row>
    <row r="1635" spans="1:29" ht="13.2" x14ac:dyDescent="0.25">
      <c r="A1635" s="20" t="s">
        <v>1258</v>
      </c>
      <c r="B1635" s="20" t="s">
        <v>6</v>
      </c>
      <c r="C1635" s="20" t="s">
        <v>6</v>
      </c>
      <c r="D1635" s="20" t="s">
        <v>17</v>
      </c>
      <c r="E1635" s="20" t="s">
        <v>192</v>
      </c>
      <c r="F1635" s="21">
        <v>43698.748611111114</v>
      </c>
      <c r="H1635" s="20" t="s">
        <v>1256</v>
      </c>
      <c r="I1635" s="20" t="s">
        <v>237</v>
      </c>
      <c r="J1635" s="22">
        <v>7166280357</v>
      </c>
      <c r="K1635" s="20" t="s">
        <v>106</v>
      </c>
      <c r="L1635" s="22">
        <v>284991268</v>
      </c>
      <c r="M1635" s="20" t="s">
        <v>238</v>
      </c>
      <c r="N1635" s="20" t="s">
        <v>106</v>
      </c>
      <c r="O1635" s="22">
        <v>1</v>
      </c>
      <c r="P1635" s="23">
        <v>0</v>
      </c>
      <c r="Q1635" s="23">
        <v>0</v>
      </c>
      <c r="R1635" s="23">
        <v>0</v>
      </c>
      <c r="S1635" s="23">
        <v>70</v>
      </c>
      <c r="T1635" s="23">
        <v>70</v>
      </c>
      <c r="U1635" s="23">
        <v>70</v>
      </c>
      <c r="V1635" s="23">
        <v>70</v>
      </c>
      <c r="W1635" s="23">
        <v>0</v>
      </c>
      <c r="X1635" s="23">
        <v>70</v>
      </c>
      <c r="Y1635" s="23">
        <v>-70</v>
      </c>
      <c r="Z1635" s="23">
        <v>0</v>
      </c>
      <c r="AA1635" s="20" t="s">
        <v>108</v>
      </c>
      <c r="AB1635" s="20" t="s">
        <v>136</v>
      </c>
      <c r="AC1635" s="20" t="s">
        <v>110</v>
      </c>
    </row>
    <row r="1636" spans="1:29" ht="13.2" x14ac:dyDescent="0.25">
      <c r="A1636" s="20" t="s">
        <v>1258</v>
      </c>
      <c r="B1636" s="20" t="s">
        <v>6</v>
      </c>
      <c r="C1636" s="20" t="s">
        <v>6</v>
      </c>
      <c r="D1636" s="20" t="s">
        <v>17</v>
      </c>
      <c r="E1636" s="20" t="s">
        <v>192</v>
      </c>
      <c r="F1636" s="21">
        <v>43698.748611111114</v>
      </c>
      <c r="H1636" s="20" t="s">
        <v>1256</v>
      </c>
      <c r="I1636" s="20" t="s">
        <v>156</v>
      </c>
      <c r="J1636" s="22">
        <v>1312678220</v>
      </c>
      <c r="K1636" s="20" t="s">
        <v>106</v>
      </c>
      <c r="L1636" s="22">
        <v>284991268</v>
      </c>
      <c r="M1636" s="20" t="s">
        <v>157</v>
      </c>
      <c r="N1636" s="20" t="s">
        <v>106</v>
      </c>
      <c r="O1636" s="22">
        <v>1</v>
      </c>
      <c r="P1636" s="23">
        <v>0</v>
      </c>
      <c r="Q1636" s="23">
        <v>0</v>
      </c>
      <c r="R1636" s="23">
        <v>0</v>
      </c>
      <c r="S1636" s="23">
        <v>0</v>
      </c>
      <c r="T1636" s="23">
        <v>0</v>
      </c>
      <c r="U1636" s="23">
        <v>0</v>
      </c>
      <c r="V1636" s="23">
        <v>0</v>
      </c>
      <c r="W1636" s="23">
        <v>0</v>
      </c>
      <c r="X1636" s="23">
        <v>0</v>
      </c>
      <c r="Y1636" s="23">
        <v>0</v>
      </c>
      <c r="Z1636" s="23">
        <v>0</v>
      </c>
      <c r="AA1636" s="20" t="s">
        <v>108</v>
      </c>
      <c r="AB1636" s="20" t="s">
        <v>158</v>
      </c>
      <c r="AC1636" s="20" t="s">
        <v>110</v>
      </c>
    </row>
    <row r="1637" spans="1:29" ht="13.2" x14ac:dyDescent="0.25">
      <c r="A1637" s="20" t="s">
        <v>1258</v>
      </c>
      <c r="B1637" s="20" t="s">
        <v>6</v>
      </c>
      <c r="C1637" s="20" t="s">
        <v>6</v>
      </c>
      <c r="D1637" s="20" t="s">
        <v>17</v>
      </c>
      <c r="E1637" s="20" t="s">
        <v>192</v>
      </c>
      <c r="F1637" s="21">
        <v>43698.748611111114</v>
      </c>
      <c r="H1637" s="20" t="s">
        <v>1256</v>
      </c>
      <c r="I1637" s="20" t="s">
        <v>162</v>
      </c>
      <c r="J1637" s="22">
        <v>7166280357</v>
      </c>
      <c r="K1637" s="20" t="s">
        <v>106</v>
      </c>
      <c r="L1637" s="22">
        <v>284991268</v>
      </c>
      <c r="M1637" s="20" t="s">
        <v>163</v>
      </c>
      <c r="N1637" s="20" t="s">
        <v>141</v>
      </c>
      <c r="O1637" s="22">
        <v>-1</v>
      </c>
      <c r="P1637" s="23">
        <v>0</v>
      </c>
      <c r="Q1637" s="23">
        <v>0</v>
      </c>
      <c r="R1637" s="23">
        <v>-15</v>
      </c>
      <c r="S1637" s="23">
        <v>-15</v>
      </c>
      <c r="T1637" s="23">
        <v>-15</v>
      </c>
      <c r="U1637" s="23">
        <v>-15</v>
      </c>
      <c r="V1637" s="23">
        <v>-15</v>
      </c>
      <c r="W1637" s="23">
        <v>0</v>
      </c>
      <c r="X1637" s="23">
        <v>-15</v>
      </c>
      <c r="Y1637" s="23">
        <v>0</v>
      </c>
      <c r="Z1637" s="23">
        <v>0</v>
      </c>
      <c r="AA1637" s="20" t="s">
        <v>108</v>
      </c>
      <c r="AB1637" s="20" t="s">
        <v>158</v>
      </c>
      <c r="AC1637" s="20" t="s">
        <v>110</v>
      </c>
    </row>
    <row r="1638" spans="1:29" ht="13.2" x14ac:dyDescent="0.25">
      <c r="A1638" s="20" t="s">
        <v>1258</v>
      </c>
      <c r="B1638" s="20" t="s">
        <v>6</v>
      </c>
      <c r="C1638" s="20" t="s">
        <v>6</v>
      </c>
      <c r="D1638" s="20" t="s">
        <v>17</v>
      </c>
      <c r="E1638" s="20" t="s">
        <v>192</v>
      </c>
      <c r="F1638" s="21">
        <v>43698.748611111114</v>
      </c>
      <c r="H1638" s="20" t="s">
        <v>1256</v>
      </c>
      <c r="I1638" s="20" t="s">
        <v>159</v>
      </c>
      <c r="J1638" s="22">
        <v>7166280357</v>
      </c>
      <c r="K1638" s="20" t="s">
        <v>106</v>
      </c>
      <c r="L1638" s="22">
        <v>284991268</v>
      </c>
      <c r="M1638" s="20" t="s">
        <v>160</v>
      </c>
      <c r="N1638" s="20" t="s">
        <v>141</v>
      </c>
      <c r="O1638" s="22">
        <v>-1</v>
      </c>
      <c r="P1638" s="23">
        <v>0</v>
      </c>
      <c r="Q1638" s="23">
        <v>0</v>
      </c>
      <c r="R1638" s="23">
        <v>-300</v>
      </c>
      <c r="S1638" s="23">
        <v>-300</v>
      </c>
      <c r="T1638" s="23">
        <v>-300</v>
      </c>
      <c r="U1638" s="23">
        <v>-300</v>
      </c>
      <c r="V1638" s="23">
        <v>-300</v>
      </c>
      <c r="W1638" s="23">
        <v>0</v>
      </c>
      <c r="X1638" s="23">
        <v>-300</v>
      </c>
      <c r="Y1638" s="23">
        <v>0</v>
      </c>
      <c r="Z1638" s="23">
        <v>0</v>
      </c>
      <c r="AA1638" s="20" t="s">
        <v>108</v>
      </c>
      <c r="AB1638" s="20" t="s">
        <v>161</v>
      </c>
      <c r="AC1638" s="20" t="s">
        <v>110</v>
      </c>
    </row>
    <row r="1639" spans="1:29" ht="13.2" x14ac:dyDescent="0.25">
      <c r="A1639" s="20" t="s">
        <v>1258</v>
      </c>
      <c r="B1639" s="20" t="s">
        <v>6</v>
      </c>
      <c r="C1639" s="20" t="s">
        <v>6</v>
      </c>
      <c r="D1639" s="20" t="s">
        <v>17</v>
      </c>
      <c r="E1639" s="20" t="s">
        <v>192</v>
      </c>
      <c r="F1639" s="21">
        <v>43698.748611111114</v>
      </c>
      <c r="H1639" s="20" t="s">
        <v>1256</v>
      </c>
      <c r="I1639" s="20" t="s">
        <v>164</v>
      </c>
      <c r="J1639" s="22">
        <v>7166280357</v>
      </c>
      <c r="K1639" s="20" t="s">
        <v>106</v>
      </c>
      <c r="L1639" s="22">
        <v>284991268</v>
      </c>
      <c r="M1639" s="20" t="s">
        <v>165</v>
      </c>
      <c r="N1639" s="20" t="s">
        <v>106</v>
      </c>
      <c r="O1639" s="22">
        <v>1</v>
      </c>
      <c r="P1639" s="23">
        <v>0</v>
      </c>
      <c r="Q1639" s="23">
        <v>0</v>
      </c>
      <c r="R1639" s="23">
        <v>300</v>
      </c>
      <c r="S1639" s="23">
        <v>300</v>
      </c>
      <c r="T1639" s="23">
        <v>300</v>
      </c>
      <c r="U1639" s="23">
        <v>300</v>
      </c>
      <c r="V1639" s="23">
        <v>300</v>
      </c>
      <c r="W1639" s="23">
        <v>0</v>
      </c>
      <c r="X1639" s="23">
        <v>300</v>
      </c>
      <c r="Y1639" s="23">
        <v>0</v>
      </c>
      <c r="Z1639" s="23">
        <v>0</v>
      </c>
      <c r="AA1639" s="20" t="s">
        <v>108</v>
      </c>
      <c r="AB1639" s="20" t="s">
        <v>158</v>
      </c>
      <c r="AC1639" s="20" t="s">
        <v>110</v>
      </c>
    </row>
    <row r="1640" spans="1:29" ht="13.2" x14ac:dyDescent="0.25">
      <c r="A1640" s="20" t="s">
        <v>1259</v>
      </c>
      <c r="B1640" s="20" t="s">
        <v>6</v>
      </c>
      <c r="C1640" s="20" t="s">
        <v>6</v>
      </c>
      <c r="D1640" s="20" t="s">
        <v>72</v>
      </c>
      <c r="E1640" s="20" t="s">
        <v>17</v>
      </c>
      <c r="F1640" s="21">
        <v>43698.755555555559</v>
      </c>
      <c r="H1640" s="20" t="s">
        <v>1260</v>
      </c>
      <c r="I1640" s="20" t="s">
        <v>243</v>
      </c>
      <c r="K1640" s="20" t="s">
        <v>106</v>
      </c>
      <c r="M1640" s="20" t="s">
        <v>244</v>
      </c>
      <c r="N1640" s="20" t="s">
        <v>106</v>
      </c>
      <c r="O1640" s="22">
        <v>1</v>
      </c>
      <c r="P1640" s="23">
        <v>2.5</v>
      </c>
      <c r="Q1640" s="23">
        <v>2.5</v>
      </c>
      <c r="R1640" s="23">
        <v>34.99</v>
      </c>
      <c r="S1640" s="23">
        <v>25</v>
      </c>
      <c r="T1640" s="23">
        <v>34.99</v>
      </c>
      <c r="U1640" s="23">
        <v>25</v>
      </c>
      <c r="V1640" s="23">
        <v>22.5</v>
      </c>
      <c r="X1640" s="23">
        <v>25</v>
      </c>
      <c r="Y1640" s="23">
        <v>9.99</v>
      </c>
      <c r="Z1640" s="23">
        <v>0</v>
      </c>
      <c r="AA1640" s="20" t="s">
        <v>108</v>
      </c>
      <c r="AB1640" s="20" t="s">
        <v>245</v>
      </c>
      <c r="AC1640" s="20" t="s">
        <v>110</v>
      </c>
    </row>
    <row r="1641" spans="1:29" ht="13.2" x14ac:dyDescent="0.25">
      <c r="A1641" s="20" t="s">
        <v>1261</v>
      </c>
      <c r="B1641" s="20" t="s">
        <v>7</v>
      </c>
      <c r="C1641" s="20" t="s">
        <v>7</v>
      </c>
      <c r="D1641" s="20" t="s">
        <v>74</v>
      </c>
      <c r="E1641" s="20" t="s">
        <v>74</v>
      </c>
      <c r="F1641" s="21">
        <v>43698.765972222223</v>
      </c>
      <c r="H1641" s="20" t="s">
        <v>542</v>
      </c>
      <c r="I1641" s="20" t="s">
        <v>337</v>
      </c>
      <c r="K1641" s="20" t="s">
        <v>106</v>
      </c>
      <c r="M1641" s="20" t="s">
        <v>338</v>
      </c>
      <c r="N1641" s="20" t="s">
        <v>106</v>
      </c>
      <c r="O1641" s="22">
        <v>1</v>
      </c>
      <c r="P1641" s="23">
        <v>5.35</v>
      </c>
      <c r="Q1641" s="23">
        <v>5.35</v>
      </c>
      <c r="R1641" s="23">
        <v>29.99</v>
      </c>
      <c r="S1641" s="23">
        <v>14.99</v>
      </c>
      <c r="T1641" s="23">
        <v>29.99</v>
      </c>
      <c r="U1641" s="23">
        <v>14.99</v>
      </c>
      <c r="V1641" s="23">
        <v>9.64</v>
      </c>
      <c r="X1641" s="23">
        <v>14.99</v>
      </c>
      <c r="Y1641" s="23">
        <v>15</v>
      </c>
      <c r="Z1641" s="23">
        <v>0</v>
      </c>
      <c r="AA1641" s="20" t="s">
        <v>123</v>
      </c>
      <c r="AB1641" s="20" t="s">
        <v>339</v>
      </c>
      <c r="AC1641" s="20" t="s">
        <v>110</v>
      </c>
    </row>
    <row r="1642" spans="1:29" ht="13.2" x14ac:dyDescent="0.25">
      <c r="A1642" s="20" t="s">
        <v>1262</v>
      </c>
      <c r="B1642" s="20" t="s">
        <v>8</v>
      </c>
      <c r="C1642" s="20" t="s">
        <v>8</v>
      </c>
      <c r="D1642" s="20" t="s">
        <v>18</v>
      </c>
      <c r="E1642" s="20" t="s">
        <v>18</v>
      </c>
      <c r="F1642" s="21">
        <v>43698.76666666667</v>
      </c>
      <c r="H1642" s="20" t="s">
        <v>1214</v>
      </c>
      <c r="I1642" s="20" t="s">
        <v>121</v>
      </c>
      <c r="K1642" s="20" t="s">
        <v>106</v>
      </c>
      <c r="M1642" s="20" t="s">
        <v>122</v>
      </c>
      <c r="N1642" s="20" t="s">
        <v>106</v>
      </c>
      <c r="O1642" s="22">
        <v>1</v>
      </c>
      <c r="P1642" s="23">
        <v>11.25</v>
      </c>
      <c r="Q1642" s="23">
        <v>11.25</v>
      </c>
      <c r="R1642" s="23">
        <v>59.99</v>
      </c>
      <c r="S1642" s="23">
        <v>49.99</v>
      </c>
      <c r="T1642" s="23">
        <v>59.99</v>
      </c>
      <c r="U1642" s="23">
        <v>49.99</v>
      </c>
      <c r="V1642" s="23">
        <v>38.74</v>
      </c>
      <c r="X1642" s="23">
        <v>49.99</v>
      </c>
      <c r="Y1642" s="23">
        <v>10</v>
      </c>
      <c r="Z1642" s="23">
        <v>0</v>
      </c>
      <c r="AA1642" s="20" t="s">
        <v>182</v>
      </c>
      <c r="AB1642" s="20" t="s">
        <v>124</v>
      </c>
      <c r="AC1642" s="20" t="s">
        <v>110</v>
      </c>
    </row>
    <row r="1643" spans="1:29" ht="13.2" x14ac:dyDescent="0.25">
      <c r="A1643" s="20" t="s">
        <v>1263</v>
      </c>
      <c r="B1643" s="20" t="s">
        <v>7</v>
      </c>
      <c r="C1643" s="20" t="s">
        <v>7</v>
      </c>
      <c r="D1643" s="20" t="s">
        <v>14</v>
      </c>
      <c r="E1643" s="20" t="s">
        <v>14</v>
      </c>
      <c r="F1643" s="21">
        <v>43698.768055555556</v>
      </c>
      <c r="H1643" s="20" t="s">
        <v>1264</v>
      </c>
      <c r="I1643" s="20" t="s">
        <v>965</v>
      </c>
      <c r="K1643" s="20" t="s">
        <v>106</v>
      </c>
      <c r="M1643" s="20" t="s">
        <v>966</v>
      </c>
      <c r="N1643" s="20" t="s">
        <v>106</v>
      </c>
      <c r="O1643" s="22">
        <v>1</v>
      </c>
      <c r="P1643" s="23">
        <v>8.9499999999999993</v>
      </c>
      <c r="Q1643" s="23">
        <v>8.9499999999999993</v>
      </c>
      <c r="R1643" s="23">
        <v>29.99</v>
      </c>
      <c r="S1643" s="23">
        <v>24.99</v>
      </c>
      <c r="T1643" s="23">
        <v>29.99</v>
      </c>
      <c r="U1643" s="23">
        <v>24.99</v>
      </c>
      <c r="V1643" s="23">
        <v>16.04</v>
      </c>
      <c r="X1643" s="23">
        <v>24.99</v>
      </c>
      <c r="Y1643" s="23">
        <v>5</v>
      </c>
      <c r="Z1643" s="23">
        <v>0</v>
      </c>
      <c r="AA1643" s="20" t="s">
        <v>123</v>
      </c>
      <c r="AB1643" s="20" t="s">
        <v>120</v>
      </c>
      <c r="AC1643" s="20" t="s">
        <v>110</v>
      </c>
    </row>
    <row r="1644" spans="1:29" ht="13.2" x14ac:dyDescent="0.25">
      <c r="A1644" s="20" t="s">
        <v>1265</v>
      </c>
      <c r="B1644" s="20" t="s">
        <v>8</v>
      </c>
      <c r="C1644" s="20" t="s">
        <v>8</v>
      </c>
      <c r="D1644" s="20" t="s">
        <v>11</v>
      </c>
      <c r="E1644" s="20" t="s">
        <v>11</v>
      </c>
      <c r="F1644" s="21">
        <v>43698.773611111108</v>
      </c>
      <c r="H1644" s="20" t="s">
        <v>1266</v>
      </c>
      <c r="I1644" s="20" t="s">
        <v>465</v>
      </c>
      <c r="J1644" s="22">
        <v>354605101302949</v>
      </c>
      <c r="K1644" s="20" t="s">
        <v>106</v>
      </c>
      <c r="L1644" s="22">
        <v>289991249</v>
      </c>
      <c r="M1644" s="20" t="s">
        <v>466</v>
      </c>
      <c r="N1644" s="20" t="s">
        <v>106</v>
      </c>
      <c r="O1644" s="22">
        <v>1</v>
      </c>
      <c r="P1644" s="23">
        <v>831.32</v>
      </c>
      <c r="Q1644" s="23">
        <v>831.32</v>
      </c>
      <c r="R1644" s="23">
        <v>0</v>
      </c>
      <c r="S1644" s="23">
        <v>900</v>
      </c>
      <c r="T1644" s="23">
        <v>900</v>
      </c>
      <c r="U1644" s="23">
        <v>900</v>
      </c>
      <c r="V1644" s="23">
        <v>68.680000000000007</v>
      </c>
      <c r="X1644" s="23">
        <v>900</v>
      </c>
      <c r="Y1644" s="23">
        <v>-900</v>
      </c>
      <c r="Z1644" s="23">
        <v>0</v>
      </c>
      <c r="AA1644" s="20" t="s">
        <v>182</v>
      </c>
      <c r="AB1644" s="20" t="s">
        <v>127</v>
      </c>
      <c r="AC1644" s="20" t="s">
        <v>110</v>
      </c>
    </row>
    <row r="1645" spans="1:29" ht="13.2" x14ac:dyDescent="0.25">
      <c r="A1645" s="20" t="s">
        <v>1265</v>
      </c>
      <c r="B1645" s="20" t="s">
        <v>8</v>
      </c>
      <c r="C1645" s="20" t="s">
        <v>8</v>
      </c>
      <c r="D1645" s="20" t="s">
        <v>11</v>
      </c>
      <c r="E1645" s="20" t="s">
        <v>11</v>
      </c>
      <c r="F1645" s="21">
        <v>43698.773611111108</v>
      </c>
      <c r="H1645" s="20" t="s">
        <v>1266</v>
      </c>
      <c r="I1645" s="20" t="s">
        <v>128</v>
      </c>
      <c r="J1645" s="22">
        <v>7165256940</v>
      </c>
      <c r="K1645" s="20" t="s">
        <v>106</v>
      </c>
      <c r="L1645" s="22">
        <v>289991249</v>
      </c>
      <c r="M1645" s="20" t="s">
        <v>129</v>
      </c>
      <c r="N1645" s="20" t="s">
        <v>106</v>
      </c>
      <c r="O1645" s="22">
        <v>1</v>
      </c>
      <c r="P1645" s="23">
        <v>0</v>
      </c>
      <c r="Q1645" s="23">
        <v>0</v>
      </c>
      <c r="R1645" s="23">
        <v>0</v>
      </c>
      <c r="S1645" s="23">
        <v>0</v>
      </c>
      <c r="T1645" s="23">
        <v>0</v>
      </c>
      <c r="U1645" s="23">
        <v>0</v>
      </c>
      <c r="V1645" s="23">
        <v>0</v>
      </c>
      <c r="W1645" s="23">
        <v>0</v>
      </c>
      <c r="X1645" s="23">
        <v>0</v>
      </c>
      <c r="Y1645" s="23">
        <v>0</v>
      </c>
      <c r="Z1645" s="23">
        <v>0</v>
      </c>
      <c r="AA1645" s="20" t="s">
        <v>182</v>
      </c>
      <c r="AB1645" s="20" t="s">
        <v>130</v>
      </c>
      <c r="AC1645" s="20" t="s">
        <v>110</v>
      </c>
    </row>
    <row r="1646" spans="1:29" ht="13.2" x14ac:dyDescent="0.25">
      <c r="A1646" s="20" t="s">
        <v>1265</v>
      </c>
      <c r="B1646" s="20" t="s">
        <v>8</v>
      </c>
      <c r="C1646" s="20" t="s">
        <v>8</v>
      </c>
      <c r="D1646" s="20" t="s">
        <v>11</v>
      </c>
      <c r="E1646" s="20" t="s">
        <v>11</v>
      </c>
      <c r="F1646" s="21">
        <v>43698.773611111108</v>
      </c>
      <c r="H1646" s="20" t="s">
        <v>1266</v>
      </c>
      <c r="I1646" s="20" t="s">
        <v>222</v>
      </c>
      <c r="J1646" s="22">
        <v>7165256940</v>
      </c>
      <c r="K1646" s="20" t="s">
        <v>106</v>
      </c>
      <c r="L1646" s="22">
        <v>289991249</v>
      </c>
      <c r="M1646" s="20" t="s">
        <v>223</v>
      </c>
      <c r="N1646" s="20" t="s">
        <v>106</v>
      </c>
      <c r="O1646" s="22">
        <v>1</v>
      </c>
      <c r="P1646" s="23">
        <v>0</v>
      </c>
      <c r="Q1646" s="23">
        <v>0</v>
      </c>
      <c r="R1646" s="23">
        <v>0</v>
      </c>
      <c r="S1646" s="23">
        <v>25</v>
      </c>
      <c r="T1646" s="23">
        <v>25</v>
      </c>
      <c r="U1646" s="23">
        <v>25</v>
      </c>
      <c r="V1646" s="23">
        <v>25</v>
      </c>
      <c r="W1646" s="23">
        <v>0</v>
      </c>
      <c r="X1646" s="23">
        <v>25</v>
      </c>
      <c r="Y1646" s="23">
        <v>-25</v>
      </c>
      <c r="Z1646" s="23">
        <v>0</v>
      </c>
      <c r="AA1646" s="20" t="s">
        <v>182</v>
      </c>
      <c r="AB1646" s="20" t="s">
        <v>211</v>
      </c>
      <c r="AC1646" s="20" t="s">
        <v>110</v>
      </c>
    </row>
    <row r="1647" spans="1:29" ht="13.2" x14ac:dyDescent="0.25">
      <c r="A1647" s="20" t="s">
        <v>1265</v>
      </c>
      <c r="B1647" s="20" t="s">
        <v>8</v>
      </c>
      <c r="C1647" s="20" t="s">
        <v>8</v>
      </c>
      <c r="D1647" s="20" t="s">
        <v>11</v>
      </c>
      <c r="E1647" s="20" t="s">
        <v>11</v>
      </c>
      <c r="F1647" s="21">
        <v>43698.773611111108</v>
      </c>
      <c r="H1647" s="20" t="s">
        <v>1266</v>
      </c>
      <c r="I1647" s="20" t="s">
        <v>183</v>
      </c>
      <c r="J1647" s="22">
        <v>7165256940</v>
      </c>
      <c r="K1647" s="20" t="s">
        <v>106</v>
      </c>
      <c r="L1647" s="22">
        <v>289991249</v>
      </c>
      <c r="M1647" s="20" t="s">
        <v>184</v>
      </c>
      <c r="N1647" s="20" t="s">
        <v>106</v>
      </c>
      <c r="O1647" s="22">
        <v>1</v>
      </c>
      <c r="P1647" s="23">
        <v>0</v>
      </c>
      <c r="Q1647" s="23">
        <v>0</v>
      </c>
      <c r="R1647" s="23">
        <v>0</v>
      </c>
      <c r="S1647" s="23">
        <v>150</v>
      </c>
      <c r="T1647" s="23">
        <v>150</v>
      </c>
      <c r="U1647" s="23">
        <v>150</v>
      </c>
      <c r="V1647" s="23">
        <v>150</v>
      </c>
      <c r="W1647" s="23">
        <v>0</v>
      </c>
      <c r="X1647" s="23">
        <v>150</v>
      </c>
      <c r="Y1647" s="23">
        <v>-150</v>
      </c>
      <c r="Z1647" s="23">
        <v>0</v>
      </c>
      <c r="AA1647" s="20" t="s">
        <v>182</v>
      </c>
      <c r="AB1647" s="20" t="s">
        <v>136</v>
      </c>
      <c r="AC1647" s="20" t="s">
        <v>110</v>
      </c>
    </row>
    <row r="1648" spans="1:29" ht="13.2" x14ac:dyDescent="0.25">
      <c r="A1648" s="20" t="s">
        <v>1265</v>
      </c>
      <c r="B1648" s="20" t="s">
        <v>8</v>
      </c>
      <c r="C1648" s="20" t="s">
        <v>8</v>
      </c>
      <c r="D1648" s="20" t="s">
        <v>11</v>
      </c>
      <c r="E1648" s="20" t="s">
        <v>11</v>
      </c>
      <c r="F1648" s="21">
        <v>43698.773611111108</v>
      </c>
      <c r="H1648" s="20" t="s">
        <v>1266</v>
      </c>
      <c r="I1648" s="20" t="s">
        <v>131</v>
      </c>
      <c r="K1648" s="20" t="s">
        <v>106</v>
      </c>
      <c r="L1648" s="22">
        <v>289991249</v>
      </c>
      <c r="M1648" s="20" t="s">
        <v>132</v>
      </c>
      <c r="N1648" s="20" t="s">
        <v>106</v>
      </c>
      <c r="O1648" s="22">
        <v>1</v>
      </c>
      <c r="P1648" s="23">
        <v>0</v>
      </c>
      <c r="Q1648" s="23">
        <v>0</v>
      </c>
      <c r="R1648" s="23">
        <v>0</v>
      </c>
      <c r="S1648" s="23">
        <v>0</v>
      </c>
      <c r="T1648" s="23">
        <v>0</v>
      </c>
      <c r="U1648" s="23">
        <v>0</v>
      </c>
      <c r="V1648" s="23">
        <v>0</v>
      </c>
      <c r="W1648" s="23">
        <v>0</v>
      </c>
      <c r="X1648" s="23">
        <v>0</v>
      </c>
      <c r="Y1648" s="23">
        <v>0</v>
      </c>
      <c r="Z1648" s="23">
        <v>0</v>
      </c>
      <c r="AA1648" s="20" t="s">
        <v>182</v>
      </c>
      <c r="AB1648" s="20" t="s">
        <v>133</v>
      </c>
      <c r="AC1648" s="20" t="s">
        <v>110</v>
      </c>
    </row>
    <row r="1649" spans="1:29" ht="13.2" x14ac:dyDescent="0.25">
      <c r="A1649" s="20" t="s">
        <v>1265</v>
      </c>
      <c r="B1649" s="20" t="s">
        <v>8</v>
      </c>
      <c r="C1649" s="20" t="s">
        <v>8</v>
      </c>
      <c r="D1649" s="20" t="s">
        <v>11</v>
      </c>
      <c r="E1649" s="20" t="s">
        <v>11</v>
      </c>
      <c r="F1649" s="21">
        <v>43698.773611111108</v>
      </c>
      <c r="H1649" s="20" t="s">
        <v>1266</v>
      </c>
      <c r="I1649" s="20" t="s">
        <v>156</v>
      </c>
      <c r="J1649" s="22">
        <v>1312677997</v>
      </c>
      <c r="K1649" s="20" t="s">
        <v>106</v>
      </c>
      <c r="L1649" s="22">
        <v>289991249</v>
      </c>
      <c r="M1649" s="20" t="s">
        <v>157</v>
      </c>
      <c r="N1649" s="20" t="s">
        <v>106</v>
      </c>
      <c r="O1649" s="22">
        <v>1</v>
      </c>
      <c r="P1649" s="23">
        <v>0</v>
      </c>
      <c r="Q1649" s="23">
        <v>0</v>
      </c>
      <c r="R1649" s="23">
        <v>0</v>
      </c>
      <c r="S1649" s="23">
        <v>0</v>
      </c>
      <c r="T1649" s="23">
        <v>0</v>
      </c>
      <c r="U1649" s="23">
        <v>0</v>
      </c>
      <c r="V1649" s="23">
        <v>0</v>
      </c>
      <c r="W1649" s="23">
        <v>0</v>
      </c>
      <c r="X1649" s="23">
        <v>0</v>
      </c>
      <c r="Y1649" s="23">
        <v>0</v>
      </c>
      <c r="Z1649" s="23">
        <v>0</v>
      </c>
      <c r="AA1649" s="20" t="s">
        <v>182</v>
      </c>
      <c r="AB1649" s="20" t="s">
        <v>158</v>
      </c>
      <c r="AC1649" s="20" t="s">
        <v>110</v>
      </c>
    </row>
    <row r="1650" spans="1:29" ht="13.2" x14ac:dyDescent="0.25">
      <c r="A1650" s="20" t="s">
        <v>1265</v>
      </c>
      <c r="B1650" s="20" t="s">
        <v>8</v>
      </c>
      <c r="C1650" s="20" t="s">
        <v>8</v>
      </c>
      <c r="D1650" s="20" t="s">
        <v>11</v>
      </c>
      <c r="E1650" s="20" t="s">
        <v>11</v>
      </c>
      <c r="F1650" s="21">
        <v>43698.773611111108</v>
      </c>
      <c r="H1650" s="20" t="s">
        <v>1266</v>
      </c>
      <c r="I1650" s="20" t="s">
        <v>159</v>
      </c>
      <c r="J1650" s="22">
        <v>7165256940</v>
      </c>
      <c r="K1650" s="20" t="s">
        <v>106</v>
      </c>
      <c r="L1650" s="22">
        <v>289991249</v>
      </c>
      <c r="M1650" s="20" t="s">
        <v>160</v>
      </c>
      <c r="N1650" s="20" t="s">
        <v>141</v>
      </c>
      <c r="O1650" s="22">
        <v>-1</v>
      </c>
      <c r="P1650" s="23">
        <v>0</v>
      </c>
      <c r="Q1650" s="23">
        <v>0</v>
      </c>
      <c r="R1650" s="23">
        <v>-450</v>
      </c>
      <c r="S1650" s="23">
        <v>-450</v>
      </c>
      <c r="T1650" s="23">
        <v>-450</v>
      </c>
      <c r="U1650" s="23">
        <v>-450</v>
      </c>
      <c r="V1650" s="23">
        <v>-450</v>
      </c>
      <c r="W1650" s="23">
        <v>0</v>
      </c>
      <c r="X1650" s="23">
        <v>-450</v>
      </c>
      <c r="Y1650" s="23">
        <v>0</v>
      </c>
      <c r="Z1650" s="23">
        <v>0</v>
      </c>
      <c r="AA1650" s="20" t="s">
        <v>182</v>
      </c>
      <c r="AB1650" s="20" t="s">
        <v>161</v>
      </c>
      <c r="AC1650" s="20" t="s">
        <v>110</v>
      </c>
    </row>
    <row r="1651" spans="1:29" ht="13.2" x14ac:dyDescent="0.25">
      <c r="A1651" s="20" t="s">
        <v>1265</v>
      </c>
      <c r="B1651" s="20" t="s">
        <v>8</v>
      </c>
      <c r="C1651" s="20" t="s">
        <v>8</v>
      </c>
      <c r="D1651" s="20" t="s">
        <v>11</v>
      </c>
      <c r="E1651" s="20" t="s">
        <v>11</v>
      </c>
      <c r="F1651" s="21">
        <v>43698.773611111108</v>
      </c>
      <c r="H1651" s="20" t="s">
        <v>1266</v>
      </c>
      <c r="I1651" s="20" t="s">
        <v>407</v>
      </c>
      <c r="J1651" s="22">
        <v>7165256940</v>
      </c>
      <c r="K1651" s="20" t="s">
        <v>106</v>
      </c>
      <c r="L1651" s="22">
        <v>289991249</v>
      </c>
      <c r="M1651" s="20" t="s">
        <v>408</v>
      </c>
      <c r="N1651" s="20" t="s">
        <v>106</v>
      </c>
      <c r="O1651" s="22">
        <v>1</v>
      </c>
      <c r="P1651" s="23">
        <v>0</v>
      </c>
      <c r="Q1651" s="23">
        <v>0</v>
      </c>
      <c r="R1651" s="23">
        <v>55</v>
      </c>
      <c r="S1651" s="23">
        <v>55</v>
      </c>
      <c r="T1651" s="23">
        <v>55</v>
      </c>
      <c r="U1651" s="23">
        <v>55</v>
      </c>
      <c r="V1651" s="23">
        <v>55</v>
      </c>
      <c r="W1651" s="23">
        <v>0</v>
      </c>
      <c r="X1651" s="23">
        <v>55</v>
      </c>
      <c r="Y1651" s="23">
        <v>0</v>
      </c>
      <c r="Z1651" s="23">
        <v>0</v>
      </c>
      <c r="AA1651" s="20" t="s">
        <v>182</v>
      </c>
      <c r="AB1651" s="20" t="s">
        <v>151</v>
      </c>
      <c r="AC1651" s="20" t="s">
        <v>110</v>
      </c>
    </row>
    <row r="1652" spans="1:29" ht="13.2" x14ac:dyDescent="0.25">
      <c r="A1652" s="20" t="s">
        <v>1265</v>
      </c>
      <c r="B1652" s="20" t="s">
        <v>8</v>
      </c>
      <c r="C1652" s="20" t="s">
        <v>8</v>
      </c>
      <c r="D1652" s="20" t="s">
        <v>11</v>
      </c>
      <c r="E1652" s="20" t="s">
        <v>11</v>
      </c>
      <c r="F1652" s="21">
        <v>43698.773611111108</v>
      </c>
      <c r="H1652" s="20" t="s">
        <v>1266</v>
      </c>
      <c r="I1652" s="20" t="s">
        <v>154</v>
      </c>
      <c r="J1652" s="22">
        <v>7165256940</v>
      </c>
      <c r="K1652" s="20" t="s">
        <v>106</v>
      </c>
      <c r="L1652" s="22">
        <v>289991249</v>
      </c>
      <c r="M1652" s="20" t="s">
        <v>155</v>
      </c>
      <c r="N1652" s="20" t="s">
        <v>106</v>
      </c>
      <c r="O1652" s="22">
        <v>1</v>
      </c>
      <c r="P1652" s="23">
        <v>0</v>
      </c>
      <c r="Q1652" s="23">
        <v>0</v>
      </c>
      <c r="R1652" s="23">
        <v>0</v>
      </c>
      <c r="S1652" s="23">
        <v>0</v>
      </c>
      <c r="T1652" s="23">
        <v>0</v>
      </c>
      <c r="U1652" s="23">
        <v>0</v>
      </c>
      <c r="V1652" s="23">
        <v>0</v>
      </c>
      <c r="W1652" s="23">
        <v>0</v>
      </c>
      <c r="X1652" s="23">
        <v>0</v>
      </c>
      <c r="Y1652" s="23">
        <v>0</v>
      </c>
      <c r="Z1652" s="23">
        <v>0</v>
      </c>
      <c r="AA1652" s="20" t="s">
        <v>182</v>
      </c>
      <c r="AB1652" s="20" t="s">
        <v>151</v>
      </c>
      <c r="AC1652" s="20" t="s">
        <v>110</v>
      </c>
    </row>
    <row r="1653" spans="1:29" ht="13.2" x14ac:dyDescent="0.25">
      <c r="A1653" s="20" t="s">
        <v>1265</v>
      </c>
      <c r="B1653" s="20" t="s">
        <v>8</v>
      </c>
      <c r="C1653" s="20" t="s">
        <v>8</v>
      </c>
      <c r="D1653" s="20" t="s">
        <v>11</v>
      </c>
      <c r="E1653" s="20" t="s">
        <v>11</v>
      </c>
      <c r="F1653" s="21">
        <v>43698.773611111108</v>
      </c>
      <c r="H1653" s="20" t="s">
        <v>1266</v>
      </c>
      <c r="I1653" s="20" t="s">
        <v>166</v>
      </c>
      <c r="J1653" s="22">
        <v>7165256940</v>
      </c>
      <c r="K1653" s="20" t="s">
        <v>106</v>
      </c>
      <c r="L1653" s="22">
        <v>289991249</v>
      </c>
      <c r="M1653" s="20" t="s">
        <v>167</v>
      </c>
      <c r="N1653" s="20" t="s">
        <v>106</v>
      </c>
      <c r="O1653" s="22">
        <v>1</v>
      </c>
      <c r="P1653" s="23">
        <v>0</v>
      </c>
      <c r="Q1653" s="23">
        <v>0</v>
      </c>
      <c r="R1653" s="23">
        <v>9.99</v>
      </c>
      <c r="S1653" s="23">
        <v>30</v>
      </c>
      <c r="T1653" s="23">
        <v>9.99</v>
      </c>
      <c r="U1653" s="23">
        <v>30</v>
      </c>
      <c r="V1653" s="23">
        <v>30</v>
      </c>
      <c r="W1653" s="23">
        <v>0</v>
      </c>
      <c r="X1653" s="23">
        <v>30</v>
      </c>
      <c r="Y1653" s="23">
        <v>-20.010000000000002</v>
      </c>
      <c r="Z1653" s="23">
        <v>0</v>
      </c>
      <c r="AA1653" s="20" t="s">
        <v>182</v>
      </c>
      <c r="AB1653" s="20" t="s">
        <v>168</v>
      </c>
      <c r="AC1653" s="20" t="s">
        <v>110</v>
      </c>
    </row>
    <row r="1654" spans="1:29" ht="13.2" x14ac:dyDescent="0.25">
      <c r="A1654" s="20" t="s">
        <v>1265</v>
      </c>
      <c r="B1654" s="20" t="s">
        <v>8</v>
      </c>
      <c r="C1654" s="20" t="s">
        <v>8</v>
      </c>
      <c r="D1654" s="20" t="s">
        <v>11</v>
      </c>
      <c r="E1654" s="20" t="s">
        <v>11</v>
      </c>
      <c r="F1654" s="21">
        <v>43698.773611111108</v>
      </c>
      <c r="H1654" s="20" t="s">
        <v>1266</v>
      </c>
      <c r="I1654" s="20" t="s">
        <v>224</v>
      </c>
      <c r="J1654" s="22">
        <v>7165256940</v>
      </c>
      <c r="K1654" s="20" t="s">
        <v>106</v>
      </c>
      <c r="L1654" s="22">
        <v>289991249</v>
      </c>
      <c r="M1654" s="20" t="s">
        <v>223</v>
      </c>
      <c r="N1654" s="20" t="s">
        <v>106</v>
      </c>
      <c r="O1654" s="22">
        <v>1</v>
      </c>
      <c r="P1654" s="23">
        <v>0</v>
      </c>
      <c r="Q1654" s="23">
        <v>0</v>
      </c>
      <c r="R1654" s="23">
        <v>0</v>
      </c>
      <c r="S1654" s="23">
        <v>0</v>
      </c>
      <c r="T1654" s="23">
        <v>0</v>
      </c>
      <c r="U1654" s="23">
        <v>0</v>
      </c>
      <c r="V1654" s="23">
        <v>0</v>
      </c>
      <c r="W1654" s="23">
        <v>0</v>
      </c>
      <c r="X1654" s="23">
        <v>0</v>
      </c>
      <c r="Y1654" s="23">
        <v>0</v>
      </c>
      <c r="Z1654" s="23">
        <v>0</v>
      </c>
      <c r="AA1654" s="20" t="s">
        <v>182</v>
      </c>
      <c r="AB1654" s="20" t="s">
        <v>211</v>
      </c>
      <c r="AC1654" s="20" t="s">
        <v>110</v>
      </c>
    </row>
    <row r="1655" spans="1:29" ht="13.2" x14ac:dyDescent="0.25">
      <c r="A1655" s="20" t="s">
        <v>1265</v>
      </c>
      <c r="B1655" s="20" t="s">
        <v>8</v>
      </c>
      <c r="C1655" s="20" t="s">
        <v>8</v>
      </c>
      <c r="D1655" s="20" t="s">
        <v>11</v>
      </c>
      <c r="E1655" s="20" t="s">
        <v>11</v>
      </c>
      <c r="F1655" s="21">
        <v>43698.773611111108</v>
      </c>
      <c r="H1655" s="20" t="s">
        <v>1266</v>
      </c>
      <c r="I1655" s="20" t="s">
        <v>162</v>
      </c>
      <c r="J1655" s="22">
        <v>7165256940</v>
      </c>
      <c r="K1655" s="20" t="s">
        <v>106</v>
      </c>
      <c r="L1655" s="22">
        <v>289991249</v>
      </c>
      <c r="M1655" s="20" t="s">
        <v>163</v>
      </c>
      <c r="N1655" s="20" t="s">
        <v>141</v>
      </c>
      <c r="O1655" s="22">
        <v>-1</v>
      </c>
      <c r="P1655" s="23">
        <v>0</v>
      </c>
      <c r="Q1655" s="23">
        <v>0</v>
      </c>
      <c r="R1655" s="23">
        <v>-22.5</v>
      </c>
      <c r="S1655" s="23">
        <v>-22.5</v>
      </c>
      <c r="T1655" s="23">
        <v>-22.5</v>
      </c>
      <c r="U1655" s="23">
        <v>-22.5</v>
      </c>
      <c r="V1655" s="23">
        <v>-22.5</v>
      </c>
      <c r="W1655" s="23">
        <v>0</v>
      </c>
      <c r="X1655" s="23">
        <v>-22.5</v>
      </c>
      <c r="Y1655" s="23">
        <v>0</v>
      </c>
      <c r="Z1655" s="23">
        <v>0</v>
      </c>
      <c r="AA1655" s="20" t="s">
        <v>182</v>
      </c>
      <c r="AB1655" s="20" t="s">
        <v>158</v>
      </c>
      <c r="AC1655" s="20" t="s">
        <v>110</v>
      </c>
    </row>
    <row r="1656" spans="1:29" ht="13.2" x14ac:dyDescent="0.25">
      <c r="A1656" s="20" t="s">
        <v>1265</v>
      </c>
      <c r="B1656" s="20" t="s">
        <v>8</v>
      </c>
      <c r="C1656" s="20" t="s">
        <v>8</v>
      </c>
      <c r="D1656" s="20" t="s">
        <v>11</v>
      </c>
      <c r="E1656" s="20" t="s">
        <v>11</v>
      </c>
      <c r="F1656" s="21">
        <v>43698.773611111108</v>
      </c>
      <c r="H1656" s="20" t="s">
        <v>1266</v>
      </c>
      <c r="I1656" s="20" t="s">
        <v>164</v>
      </c>
      <c r="J1656" s="22">
        <v>7165256940</v>
      </c>
      <c r="K1656" s="20" t="s">
        <v>106</v>
      </c>
      <c r="L1656" s="22">
        <v>289991249</v>
      </c>
      <c r="M1656" s="20" t="s">
        <v>165</v>
      </c>
      <c r="N1656" s="20" t="s">
        <v>106</v>
      </c>
      <c r="O1656" s="22">
        <v>1</v>
      </c>
      <c r="P1656" s="23">
        <v>0</v>
      </c>
      <c r="Q1656" s="23">
        <v>0</v>
      </c>
      <c r="R1656" s="23">
        <v>450</v>
      </c>
      <c r="S1656" s="23">
        <v>450</v>
      </c>
      <c r="T1656" s="23">
        <v>450</v>
      </c>
      <c r="U1656" s="23">
        <v>450</v>
      </c>
      <c r="V1656" s="23">
        <v>450</v>
      </c>
      <c r="W1656" s="23">
        <v>0</v>
      </c>
      <c r="X1656" s="23">
        <v>450</v>
      </c>
      <c r="Y1656" s="23">
        <v>0</v>
      </c>
      <c r="Z1656" s="23">
        <v>0</v>
      </c>
      <c r="AA1656" s="20" t="s">
        <v>182</v>
      </c>
      <c r="AB1656" s="20" t="s">
        <v>158</v>
      </c>
      <c r="AC1656" s="20" t="s">
        <v>110</v>
      </c>
    </row>
    <row r="1657" spans="1:29" ht="13.2" x14ac:dyDescent="0.25">
      <c r="A1657" s="20" t="s">
        <v>1265</v>
      </c>
      <c r="B1657" s="20" t="s">
        <v>8</v>
      </c>
      <c r="C1657" s="20" t="s">
        <v>8</v>
      </c>
      <c r="D1657" s="20" t="s">
        <v>11</v>
      </c>
      <c r="E1657" s="20" t="s">
        <v>11</v>
      </c>
      <c r="F1657" s="21">
        <v>43698.773611111108</v>
      </c>
      <c r="H1657" s="20" t="s">
        <v>1266</v>
      </c>
      <c r="I1657" s="20" t="s">
        <v>146</v>
      </c>
      <c r="J1657" s="22">
        <v>40082119005101</v>
      </c>
      <c r="K1657" s="20" t="s">
        <v>106</v>
      </c>
      <c r="M1657" s="20" t="s">
        <v>147</v>
      </c>
      <c r="N1657" s="20" t="s">
        <v>106</v>
      </c>
      <c r="O1657" s="22">
        <v>1</v>
      </c>
      <c r="P1657" s="23">
        <v>0</v>
      </c>
      <c r="Q1657" s="23">
        <v>0</v>
      </c>
      <c r="R1657" s="23">
        <v>180</v>
      </c>
      <c r="S1657" s="23">
        <v>180</v>
      </c>
      <c r="T1657" s="23">
        <v>180</v>
      </c>
      <c r="U1657" s="23">
        <v>180</v>
      </c>
      <c r="V1657" s="23">
        <v>180</v>
      </c>
      <c r="W1657" s="23">
        <v>0</v>
      </c>
      <c r="X1657" s="23">
        <v>180</v>
      </c>
      <c r="Y1657" s="23">
        <v>0</v>
      </c>
      <c r="Z1657" s="23">
        <v>0</v>
      </c>
      <c r="AA1657" s="20" t="s">
        <v>182</v>
      </c>
      <c r="AB1657" s="20" t="s">
        <v>148</v>
      </c>
      <c r="AC1657" s="20" t="s">
        <v>110</v>
      </c>
    </row>
    <row r="1658" spans="1:29" ht="13.2" x14ac:dyDescent="0.25">
      <c r="A1658" s="20" t="s">
        <v>1265</v>
      </c>
      <c r="B1658" s="20" t="s">
        <v>8</v>
      </c>
      <c r="C1658" s="20" t="s">
        <v>8</v>
      </c>
      <c r="D1658" s="20" t="s">
        <v>11</v>
      </c>
      <c r="E1658" s="20" t="s">
        <v>11</v>
      </c>
      <c r="F1658" s="21">
        <v>43698.773611111108</v>
      </c>
      <c r="H1658" s="20" t="s">
        <v>1266</v>
      </c>
      <c r="I1658" s="20" t="s">
        <v>390</v>
      </c>
      <c r="J1658" s="22">
        <v>40082119005101</v>
      </c>
      <c r="K1658" s="20" t="s">
        <v>106</v>
      </c>
      <c r="M1658" s="20" t="s">
        <v>391</v>
      </c>
      <c r="N1658" s="20" t="s">
        <v>106</v>
      </c>
      <c r="O1658" s="22">
        <v>1</v>
      </c>
      <c r="P1658" s="23">
        <v>0</v>
      </c>
      <c r="Q1658" s="23">
        <v>0</v>
      </c>
      <c r="R1658" s="23">
        <v>165</v>
      </c>
      <c r="S1658" s="23">
        <v>165</v>
      </c>
      <c r="T1658" s="23">
        <v>165</v>
      </c>
      <c r="U1658" s="23">
        <v>165</v>
      </c>
      <c r="V1658" s="23">
        <v>165</v>
      </c>
      <c r="W1658" s="23">
        <v>0</v>
      </c>
      <c r="X1658" s="23">
        <v>165</v>
      </c>
      <c r="Y1658" s="23">
        <v>0</v>
      </c>
      <c r="Z1658" s="23">
        <v>0</v>
      </c>
      <c r="AA1658" s="20" t="s">
        <v>182</v>
      </c>
      <c r="AB1658" s="20" t="s">
        <v>148</v>
      </c>
      <c r="AC1658" s="20" t="s">
        <v>110</v>
      </c>
    </row>
    <row r="1659" spans="1:29" ht="13.2" x14ac:dyDescent="0.25">
      <c r="A1659" s="20" t="s">
        <v>1265</v>
      </c>
      <c r="B1659" s="20" t="s">
        <v>8</v>
      </c>
      <c r="C1659" s="20" t="s">
        <v>8</v>
      </c>
      <c r="D1659" s="20" t="s">
        <v>11</v>
      </c>
      <c r="E1659" s="20" t="s">
        <v>11</v>
      </c>
      <c r="F1659" s="21">
        <v>43698.773611111108</v>
      </c>
      <c r="H1659" s="20" t="s">
        <v>1266</v>
      </c>
      <c r="I1659" s="20" t="s">
        <v>149</v>
      </c>
      <c r="J1659" s="22">
        <v>40082119005101</v>
      </c>
      <c r="K1659" s="20" t="s">
        <v>106</v>
      </c>
      <c r="M1659" s="20" t="s">
        <v>150</v>
      </c>
      <c r="N1659" s="20" t="s">
        <v>141</v>
      </c>
      <c r="O1659" s="22">
        <v>-1</v>
      </c>
      <c r="P1659" s="23">
        <v>0</v>
      </c>
      <c r="Q1659" s="23">
        <v>0</v>
      </c>
      <c r="R1659" s="23">
        <v>-165</v>
      </c>
      <c r="S1659" s="23">
        <v>-165</v>
      </c>
      <c r="T1659" s="23">
        <v>-165</v>
      </c>
      <c r="U1659" s="23">
        <v>-165</v>
      </c>
      <c r="V1659" s="23">
        <v>-165</v>
      </c>
      <c r="W1659" s="23">
        <v>0</v>
      </c>
      <c r="X1659" s="23">
        <v>-165</v>
      </c>
      <c r="Y1659" s="23">
        <v>0</v>
      </c>
      <c r="Z1659" s="23">
        <v>0</v>
      </c>
      <c r="AA1659" s="20" t="s">
        <v>182</v>
      </c>
      <c r="AB1659" s="20" t="s">
        <v>148</v>
      </c>
      <c r="AC1659" s="20" t="s">
        <v>110</v>
      </c>
    </row>
    <row r="1660" spans="1:29" ht="13.2" x14ac:dyDescent="0.25">
      <c r="A1660" s="20" t="s">
        <v>1265</v>
      </c>
      <c r="B1660" s="20" t="s">
        <v>8</v>
      </c>
      <c r="C1660" s="20" t="s">
        <v>8</v>
      </c>
      <c r="D1660" s="20" t="s">
        <v>11</v>
      </c>
      <c r="E1660" s="20" t="s">
        <v>11</v>
      </c>
      <c r="F1660" s="21">
        <v>43698.773611111108</v>
      </c>
      <c r="H1660" s="20" t="s">
        <v>1266</v>
      </c>
      <c r="I1660" s="20" t="s">
        <v>392</v>
      </c>
      <c r="J1660" s="22">
        <v>40082119005101</v>
      </c>
      <c r="K1660" s="20" t="s">
        <v>106</v>
      </c>
      <c r="M1660" s="20" t="s">
        <v>393</v>
      </c>
      <c r="N1660" s="20" t="s">
        <v>141</v>
      </c>
      <c r="O1660" s="22">
        <v>-1</v>
      </c>
      <c r="P1660" s="23">
        <v>0</v>
      </c>
      <c r="Q1660" s="23">
        <v>0</v>
      </c>
      <c r="R1660" s="23">
        <v>-165</v>
      </c>
      <c r="S1660" s="23">
        <v>-165</v>
      </c>
      <c r="T1660" s="23">
        <v>-165</v>
      </c>
      <c r="U1660" s="23">
        <v>-165</v>
      </c>
      <c r="V1660" s="23">
        <v>-165</v>
      </c>
      <c r="W1660" s="23">
        <v>0</v>
      </c>
      <c r="X1660" s="23">
        <v>-165</v>
      </c>
      <c r="Y1660" s="23">
        <v>0</v>
      </c>
      <c r="Z1660" s="23">
        <v>0</v>
      </c>
      <c r="AA1660" s="20" t="s">
        <v>182</v>
      </c>
      <c r="AB1660" s="20" t="s">
        <v>148</v>
      </c>
      <c r="AC1660" s="20" t="s">
        <v>110</v>
      </c>
    </row>
    <row r="1661" spans="1:29" ht="13.2" x14ac:dyDescent="0.25">
      <c r="A1661" s="20" t="s">
        <v>1267</v>
      </c>
      <c r="B1661" s="20" t="s">
        <v>6</v>
      </c>
      <c r="C1661" s="20" t="s">
        <v>6</v>
      </c>
      <c r="D1661" s="20" t="s">
        <v>9</v>
      </c>
      <c r="E1661" s="20" t="s">
        <v>192</v>
      </c>
      <c r="F1661" s="21">
        <v>43698.793055555558</v>
      </c>
      <c r="G1661" s="20" t="s">
        <v>509</v>
      </c>
      <c r="H1661" s="20" t="s">
        <v>1268</v>
      </c>
      <c r="I1661" s="20" t="s">
        <v>1269</v>
      </c>
      <c r="J1661" s="22">
        <v>356428107627534</v>
      </c>
      <c r="K1661" s="20" t="s">
        <v>106</v>
      </c>
      <c r="L1661" s="22">
        <v>287987506</v>
      </c>
      <c r="M1661" s="20" t="s">
        <v>1270</v>
      </c>
      <c r="N1661" s="20" t="s">
        <v>106</v>
      </c>
      <c r="O1661" s="22">
        <v>1</v>
      </c>
      <c r="P1661" s="23">
        <v>810</v>
      </c>
      <c r="Q1661" s="23">
        <v>810</v>
      </c>
      <c r="R1661" s="23">
        <v>0</v>
      </c>
      <c r="S1661" s="23">
        <v>810</v>
      </c>
      <c r="T1661" s="23">
        <v>810</v>
      </c>
      <c r="U1661" s="23">
        <v>810</v>
      </c>
      <c r="V1661" s="23">
        <v>0</v>
      </c>
      <c r="X1661" s="23">
        <v>810</v>
      </c>
      <c r="Y1661" s="23">
        <v>-810</v>
      </c>
      <c r="Z1661" s="23">
        <v>0</v>
      </c>
      <c r="AA1661" s="20" t="s">
        <v>108</v>
      </c>
      <c r="AB1661" s="20" t="s">
        <v>169</v>
      </c>
      <c r="AC1661" s="20" t="s">
        <v>110</v>
      </c>
    </row>
    <row r="1662" spans="1:29" ht="13.2" x14ac:dyDescent="0.25">
      <c r="A1662" s="20" t="s">
        <v>1267</v>
      </c>
      <c r="B1662" s="20" t="s">
        <v>6</v>
      </c>
      <c r="C1662" s="20" t="s">
        <v>6</v>
      </c>
      <c r="D1662" s="20" t="s">
        <v>9</v>
      </c>
      <c r="E1662" s="20" t="s">
        <v>192</v>
      </c>
      <c r="F1662" s="21">
        <v>43698.793055555558</v>
      </c>
      <c r="G1662" s="20" t="s">
        <v>509</v>
      </c>
      <c r="H1662" s="20" t="s">
        <v>1268</v>
      </c>
      <c r="I1662" s="20" t="s">
        <v>128</v>
      </c>
      <c r="J1662" s="22">
        <v>7166281721</v>
      </c>
      <c r="K1662" s="20" t="s">
        <v>106</v>
      </c>
      <c r="L1662" s="22">
        <v>287987506</v>
      </c>
      <c r="M1662" s="20" t="s">
        <v>129</v>
      </c>
      <c r="N1662" s="20" t="s">
        <v>106</v>
      </c>
      <c r="O1662" s="22">
        <v>1</v>
      </c>
      <c r="P1662" s="23">
        <v>0</v>
      </c>
      <c r="Q1662" s="23">
        <v>0</v>
      </c>
      <c r="R1662" s="23">
        <v>0</v>
      </c>
      <c r="S1662" s="23">
        <v>0</v>
      </c>
      <c r="T1662" s="23">
        <v>0</v>
      </c>
      <c r="U1662" s="23">
        <v>0</v>
      </c>
      <c r="V1662" s="23">
        <v>0</v>
      </c>
      <c r="W1662" s="23">
        <v>0</v>
      </c>
      <c r="X1662" s="23">
        <v>0</v>
      </c>
      <c r="Y1662" s="23">
        <v>0</v>
      </c>
      <c r="Z1662" s="23">
        <v>0</v>
      </c>
      <c r="AA1662" s="20" t="s">
        <v>108</v>
      </c>
      <c r="AB1662" s="20" t="s">
        <v>130</v>
      </c>
      <c r="AC1662" s="20" t="s">
        <v>110</v>
      </c>
    </row>
    <row r="1663" spans="1:29" ht="13.2" x14ac:dyDescent="0.25">
      <c r="A1663" s="20" t="s">
        <v>1267</v>
      </c>
      <c r="B1663" s="20" t="s">
        <v>6</v>
      </c>
      <c r="C1663" s="20" t="s">
        <v>6</v>
      </c>
      <c r="D1663" s="20" t="s">
        <v>9</v>
      </c>
      <c r="E1663" s="20" t="s">
        <v>192</v>
      </c>
      <c r="F1663" s="21">
        <v>43698.793055555558</v>
      </c>
      <c r="G1663" s="20" t="s">
        <v>509</v>
      </c>
      <c r="H1663" s="20" t="s">
        <v>1268</v>
      </c>
      <c r="I1663" s="20" t="s">
        <v>170</v>
      </c>
      <c r="K1663" s="20" t="s">
        <v>106</v>
      </c>
      <c r="L1663" s="22">
        <v>287987506</v>
      </c>
      <c r="M1663" s="20" t="s">
        <v>171</v>
      </c>
      <c r="N1663" s="20" t="s">
        <v>106</v>
      </c>
      <c r="O1663" s="22">
        <v>1</v>
      </c>
      <c r="P1663" s="23">
        <v>0</v>
      </c>
      <c r="Q1663" s="23">
        <v>0</v>
      </c>
      <c r="R1663" s="23">
        <v>0</v>
      </c>
      <c r="S1663" s="23">
        <v>0</v>
      </c>
      <c r="T1663" s="23">
        <v>0</v>
      </c>
      <c r="U1663" s="23">
        <v>0</v>
      </c>
      <c r="V1663" s="23">
        <v>0</v>
      </c>
      <c r="W1663" s="23">
        <v>0</v>
      </c>
      <c r="X1663" s="23">
        <v>0</v>
      </c>
      <c r="Y1663" s="23">
        <v>0</v>
      </c>
      <c r="Z1663" s="23">
        <v>0</v>
      </c>
      <c r="AA1663" s="20" t="s">
        <v>108</v>
      </c>
      <c r="AB1663" s="20" t="s">
        <v>133</v>
      </c>
      <c r="AC1663" s="20" t="s">
        <v>110</v>
      </c>
    </row>
    <row r="1664" spans="1:29" ht="13.2" x14ac:dyDescent="0.25">
      <c r="A1664" s="20" t="s">
        <v>1267</v>
      </c>
      <c r="B1664" s="20" t="s">
        <v>6</v>
      </c>
      <c r="C1664" s="20" t="s">
        <v>6</v>
      </c>
      <c r="D1664" s="20" t="s">
        <v>9</v>
      </c>
      <c r="E1664" s="20" t="s">
        <v>192</v>
      </c>
      <c r="F1664" s="21">
        <v>43698.793055555558</v>
      </c>
      <c r="G1664" s="20" t="s">
        <v>509</v>
      </c>
      <c r="H1664" s="20" t="s">
        <v>1268</v>
      </c>
      <c r="I1664" s="20" t="s">
        <v>172</v>
      </c>
      <c r="J1664" s="22">
        <v>7166281721</v>
      </c>
      <c r="K1664" s="20" t="s">
        <v>106</v>
      </c>
      <c r="L1664" s="22">
        <v>287987506</v>
      </c>
      <c r="M1664" s="20" t="s">
        <v>173</v>
      </c>
      <c r="N1664" s="20" t="s">
        <v>106</v>
      </c>
      <c r="O1664" s="22">
        <v>1</v>
      </c>
      <c r="P1664" s="23">
        <v>0</v>
      </c>
      <c r="Q1664" s="23">
        <v>0</v>
      </c>
      <c r="R1664" s="23">
        <v>0</v>
      </c>
      <c r="S1664" s="23">
        <v>150</v>
      </c>
      <c r="T1664" s="23">
        <v>150</v>
      </c>
      <c r="U1664" s="23">
        <v>150</v>
      </c>
      <c r="V1664" s="23">
        <v>150</v>
      </c>
      <c r="W1664" s="23">
        <v>0</v>
      </c>
      <c r="X1664" s="23">
        <v>150</v>
      </c>
      <c r="Y1664" s="23">
        <v>-150</v>
      </c>
      <c r="Z1664" s="23">
        <v>0</v>
      </c>
      <c r="AA1664" s="20" t="s">
        <v>108</v>
      </c>
      <c r="AB1664" s="20" t="s">
        <v>136</v>
      </c>
      <c r="AC1664" s="20" t="s">
        <v>110</v>
      </c>
    </row>
    <row r="1665" spans="1:29" ht="13.2" x14ac:dyDescent="0.25">
      <c r="A1665" s="20" t="s">
        <v>1267</v>
      </c>
      <c r="B1665" s="20" t="s">
        <v>6</v>
      </c>
      <c r="C1665" s="20" t="s">
        <v>6</v>
      </c>
      <c r="D1665" s="20" t="s">
        <v>9</v>
      </c>
      <c r="E1665" s="20" t="s">
        <v>192</v>
      </c>
      <c r="F1665" s="21">
        <v>43698.793055555558</v>
      </c>
      <c r="G1665" s="20" t="s">
        <v>509</v>
      </c>
      <c r="H1665" s="20" t="s">
        <v>1268</v>
      </c>
      <c r="I1665" s="20" t="s">
        <v>407</v>
      </c>
      <c r="J1665" s="22">
        <v>7166281721</v>
      </c>
      <c r="K1665" s="20" t="s">
        <v>106</v>
      </c>
      <c r="L1665" s="22">
        <v>287987506</v>
      </c>
      <c r="M1665" s="20" t="s">
        <v>408</v>
      </c>
      <c r="N1665" s="20" t="s">
        <v>106</v>
      </c>
      <c r="O1665" s="22">
        <v>1</v>
      </c>
      <c r="P1665" s="23">
        <v>0</v>
      </c>
      <c r="Q1665" s="23">
        <v>0</v>
      </c>
      <c r="R1665" s="23">
        <v>55</v>
      </c>
      <c r="S1665" s="23">
        <v>55</v>
      </c>
      <c r="T1665" s="23">
        <v>55</v>
      </c>
      <c r="U1665" s="23">
        <v>55</v>
      </c>
      <c r="V1665" s="23">
        <v>55</v>
      </c>
      <c r="W1665" s="23">
        <v>0</v>
      </c>
      <c r="X1665" s="23">
        <v>55</v>
      </c>
      <c r="Y1665" s="23">
        <v>0</v>
      </c>
      <c r="Z1665" s="23">
        <v>0</v>
      </c>
      <c r="AA1665" s="20" t="s">
        <v>108</v>
      </c>
      <c r="AB1665" s="20" t="s">
        <v>151</v>
      </c>
      <c r="AC1665" s="20" t="s">
        <v>110</v>
      </c>
    </row>
    <row r="1666" spans="1:29" ht="13.2" x14ac:dyDescent="0.25">
      <c r="A1666" s="20" t="s">
        <v>1267</v>
      </c>
      <c r="B1666" s="20" t="s">
        <v>6</v>
      </c>
      <c r="C1666" s="20" t="s">
        <v>6</v>
      </c>
      <c r="D1666" s="20" t="s">
        <v>9</v>
      </c>
      <c r="E1666" s="20" t="s">
        <v>192</v>
      </c>
      <c r="F1666" s="21">
        <v>43698.793055555558</v>
      </c>
      <c r="G1666" s="20" t="s">
        <v>509</v>
      </c>
      <c r="H1666" s="20" t="s">
        <v>1268</v>
      </c>
      <c r="I1666" s="20" t="s">
        <v>166</v>
      </c>
      <c r="J1666" s="22">
        <v>7166281721</v>
      </c>
      <c r="K1666" s="20" t="s">
        <v>106</v>
      </c>
      <c r="L1666" s="22">
        <v>287987506</v>
      </c>
      <c r="M1666" s="20" t="s">
        <v>167</v>
      </c>
      <c r="N1666" s="20" t="s">
        <v>106</v>
      </c>
      <c r="O1666" s="22">
        <v>1</v>
      </c>
      <c r="P1666" s="23">
        <v>0</v>
      </c>
      <c r="Q1666" s="23">
        <v>0</v>
      </c>
      <c r="R1666" s="23">
        <v>9.99</v>
      </c>
      <c r="S1666" s="23">
        <v>30</v>
      </c>
      <c r="T1666" s="23">
        <v>30</v>
      </c>
      <c r="U1666" s="23">
        <v>30</v>
      </c>
      <c r="V1666" s="23">
        <v>30</v>
      </c>
      <c r="W1666" s="23">
        <v>0</v>
      </c>
      <c r="X1666" s="23">
        <v>30</v>
      </c>
      <c r="Y1666" s="23">
        <v>-20.010000000000002</v>
      </c>
      <c r="Z1666" s="23">
        <v>0</v>
      </c>
      <c r="AA1666" s="20" t="s">
        <v>108</v>
      </c>
      <c r="AB1666" s="20" t="s">
        <v>168</v>
      </c>
      <c r="AC1666" s="20" t="s">
        <v>110</v>
      </c>
    </row>
    <row r="1667" spans="1:29" ht="13.2" x14ac:dyDescent="0.25">
      <c r="A1667" s="20" t="s">
        <v>1267</v>
      </c>
      <c r="B1667" s="20" t="s">
        <v>6</v>
      </c>
      <c r="C1667" s="20" t="s">
        <v>6</v>
      </c>
      <c r="D1667" s="20" t="s">
        <v>9</v>
      </c>
      <c r="E1667" s="20" t="s">
        <v>192</v>
      </c>
      <c r="F1667" s="21">
        <v>43698.793055555558</v>
      </c>
      <c r="G1667" s="20" t="s">
        <v>509</v>
      </c>
      <c r="H1667" s="20" t="s">
        <v>1268</v>
      </c>
      <c r="I1667" s="20" t="s">
        <v>164</v>
      </c>
      <c r="J1667" s="22">
        <v>7166281721</v>
      </c>
      <c r="K1667" s="20" t="s">
        <v>106</v>
      </c>
      <c r="L1667" s="22">
        <v>287987506</v>
      </c>
      <c r="M1667" s="20" t="s">
        <v>165</v>
      </c>
      <c r="N1667" s="20" t="s">
        <v>106</v>
      </c>
      <c r="O1667" s="22">
        <v>1</v>
      </c>
      <c r="P1667" s="23">
        <v>0</v>
      </c>
      <c r="Q1667" s="23">
        <v>0</v>
      </c>
      <c r="R1667" s="23">
        <v>0</v>
      </c>
      <c r="S1667" s="23">
        <v>810</v>
      </c>
      <c r="T1667" s="23">
        <v>810</v>
      </c>
      <c r="U1667" s="23">
        <v>810</v>
      </c>
      <c r="V1667" s="23">
        <v>810</v>
      </c>
      <c r="W1667" s="23">
        <v>0</v>
      </c>
      <c r="X1667" s="23">
        <v>810</v>
      </c>
      <c r="Y1667" s="23">
        <v>-810</v>
      </c>
      <c r="Z1667" s="23">
        <v>0</v>
      </c>
      <c r="AA1667" s="20" t="s">
        <v>108</v>
      </c>
      <c r="AB1667" s="20" t="s">
        <v>158</v>
      </c>
      <c r="AC1667" s="20" t="s">
        <v>110</v>
      </c>
    </row>
    <row r="1668" spans="1:29" ht="13.2" x14ac:dyDescent="0.25">
      <c r="A1668" s="20" t="s">
        <v>1267</v>
      </c>
      <c r="B1668" s="20" t="s">
        <v>6</v>
      </c>
      <c r="C1668" s="20" t="s">
        <v>6</v>
      </c>
      <c r="D1668" s="20" t="s">
        <v>9</v>
      </c>
      <c r="E1668" s="20" t="s">
        <v>192</v>
      </c>
      <c r="F1668" s="21">
        <v>43698.793055555558</v>
      </c>
      <c r="G1668" s="20" t="s">
        <v>509</v>
      </c>
      <c r="H1668" s="20" t="s">
        <v>1268</v>
      </c>
      <c r="I1668" s="20" t="s">
        <v>156</v>
      </c>
      <c r="J1668" s="22">
        <v>1701143872</v>
      </c>
      <c r="K1668" s="20" t="s">
        <v>106</v>
      </c>
      <c r="L1668" s="22">
        <v>287987506</v>
      </c>
      <c r="M1668" s="20" t="s">
        <v>157</v>
      </c>
      <c r="N1668" s="20" t="s">
        <v>106</v>
      </c>
      <c r="O1668" s="22">
        <v>1</v>
      </c>
      <c r="P1668" s="23">
        <v>0</v>
      </c>
      <c r="Q1668" s="23">
        <v>0</v>
      </c>
      <c r="R1668" s="23">
        <v>0</v>
      </c>
      <c r="S1668" s="23">
        <v>0</v>
      </c>
      <c r="T1668" s="23">
        <v>0</v>
      </c>
      <c r="U1668" s="23">
        <v>0</v>
      </c>
      <c r="V1668" s="23">
        <v>0</v>
      </c>
      <c r="W1668" s="23">
        <v>0</v>
      </c>
      <c r="X1668" s="23">
        <v>0</v>
      </c>
      <c r="Y1668" s="23">
        <v>0</v>
      </c>
      <c r="Z1668" s="23">
        <v>0</v>
      </c>
      <c r="AA1668" s="20" t="s">
        <v>108</v>
      </c>
      <c r="AB1668" s="20" t="s">
        <v>158</v>
      </c>
      <c r="AC1668" s="20" t="s">
        <v>110</v>
      </c>
    </row>
    <row r="1669" spans="1:29" ht="13.2" x14ac:dyDescent="0.25">
      <c r="A1669" s="20" t="s">
        <v>1267</v>
      </c>
      <c r="B1669" s="20" t="s">
        <v>6</v>
      </c>
      <c r="C1669" s="20" t="s">
        <v>6</v>
      </c>
      <c r="D1669" s="20" t="s">
        <v>9</v>
      </c>
      <c r="E1669" s="20" t="s">
        <v>192</v>
      </c>
      <c r="F1669" s="21">
        <v>43698.793055555558</v>
      </c>
      <c r="G1669" s="20" t="s">
        <v>509</v>
      </c>
      <c r="H1669" s="20" t="s">
        <v>1268</v>
      </c>
      <c r="I1669" s="20" t="s">
        <v>199</v>
      </c>
      <c r="J1669" s="22">
        <v>7166281721</v>
      </c>
      <c r="K1669" s="20" t="s">
        <v>106</v>
      </c>
      <c r="L1669" s="22">
        <v>287987506</v>
      </c>
      <c r="M1669" s="20" t="s">
        <v>200</v>
      </c>
      <c r="N1669" s="20" t="s">
        <v>106</v>
      </c>
      <c r="O1669" s="22">
        <v>1</v>
      </c>
      <c r="P1669" s="23">
        <v>0</v>
      </c>
      <c r="Q1669" s="23">
        <v>0</v>
      </c>
      <c r="R1669" s="23">
        <v>0</v>
      </c>
      <c r="S1669" s="23">
        <v>0</v>
      </c>
      <c r="T1669" s="23">
        <v>0</v>
      </c>
      <c r="U1669" s="23">
        <v>0</v>
      </c>
      <c r="V1669" s="23">
        <v>0</v>
      </c>
      <c r="W1669" s="23">
        <v>0</v>
      </c>
      <c r="X1669" s="23">
        <v>0</v>
      </c>
      <c r="Y1669" s="23">
        <v>0</v>
      </c>
      <c r="Z1669" s="23">
        <v>0</v>
      </c>
      <c r="AA1669" s="20" t="s">
        <v>108</v>
      </c>
      <c r="AB1669" s="20" t="s">
        <v>151</v>
      </c>
      <c r="AC1669" s="20" t="s">
        <v>110</v>
      </c>
    </row>
    <row r="1670" spans="1:29" ht="13.2" x14ac:dyDescent="0.25">
      <c r="A1670" s="20" t="s">
        <v>1267</v>
      </c>
      <c r="B1670" s="20" t="s">
        <v>6</v>
      </c>
      <c r="C1670" s="20" t="s">
        <v>6</v>
      </c>
      <c r="D1670" s="20" t="s">
        <v>9</v>
      </c>
      <c r="E1670" s="20" t="s">
        <v>192</v>
      </c>
      <c r="F1670" s="21">
        <v>43698.793055555558</v>
      </c>
      <c r="G1670" s="20" t="s">
        <v>509</v>
      </c>
      <c r="H1670" s="20" t="s">
        <v>1268</v>
      </c>
      <c r="I1670" s="20" t="s">
        <v>162</v>
      </c>
      <c r="J1670" s="22">
        <v>7166281721</v>
      </c>
      <c r="K1670" s="20" t="s">
        <v>106</v>
      </c>
      <c r="L1670" s="22">
        <v>287987506</v>
      </c>
      <c r="M1670" s="20" t="s">
        <v>163</v>
      </c>
      <c r="N1670" s="20" t="s">
        <v>141</v>
      </c>
      <c r="O1670" s="22">
        <v>-1</v>
      </c>
      <c r="P1670" s="23">
        <v>0</v>
      </c>
      <c r="Q1670" s="23">
        <v>0</v>
      </c>
      <c r="R1670" s="23">
        <v>0</v>
      </c>
      <c r="S1670" s="23">
        <v>-40.5</v>
      </c>
      <c r="T1670" s="23">
        <v>-40.5</v>
      </c>
      <c r="U1670" s="23">
        <v>-40.5</v>
      </c>
      <c r="V1670" s="23">
        <v>-40.5</v>
      </c>
      <c r="W1670" s="23">
        <v>0</v>
      </c>
      <c r="X1670" s="23">
        <v>-40.5</v>
      </c>
      <c r="Y1670" s="23">
        <v>40.5</v>
      </c>
      <c r="Z1670" s="23">
        <v>0</v>
      </c>
      <c r="AA1670" s="20" t="s">
        <v>108</v>
      </c>
      <c r="AB1670" s="20" t="s">
        <v>158</v>
      </c>
      <c r="AC1670" s="20" t="s">
        <v>110</v>
      </c>
    </row>
    <row r="1671" spans="1:29" ht="13.2" x14ac:dyDescent="0.25">
      <c r="A1671" s="20" t="s">
        <v>1267</v>
      </c>
      <c r="B1671" s="20" t="s">
        <v>6</v>
      </c>
      <c r="C1671" s="20" t="s">
        <v>6</v>
      </c>
      <c r="D1671" s="20" t="s">
        <v>9</v>
      </c>
      <c r="E1671" s="20" t="s">
        <v>192</v>
      </c>
      <c r="F1671" s="21">
        <v>43698.793055555558</v>
      </c>
      <c r="G1671" s="20" t="s">
        <v>509</v>
      </c>
      <c r="H1671" s="20" t="s">
        <v>1268</v>
      </c>
      <c r="I1671" s="20" t="s">
        <v>159</v>
      </c>
      <c r="J1671" s="22">
        <v>7166281721</v>
      </c>
      <c r="K1671" s="20" t="s">
        <v>106</v>
      </c>
      <c r="L1671" s="22">
        <v>287987506</v>
      </c>
      <c r="M1671" s="20" t="s">
        <v>160</v>
      </c>
      <c r="N1671" s="20" t="s">
        <v>141</v>
      </c>
      <c r="O1671" s="22">
        <v>-1</v>
      </c>
      <c r="P1671" s="23">
        <v>0</v>
      </c>
      <c r="Q1671" s="23">
        <v>0</v>
      </c>
      <c r="R1671" s="23">
        <v>-810</v>
      </c>
      <c r="S1671" s="23">
        <v>-810</v>
      </c>
      <c r="T1671" s="23">
        <v>-810</v>
      </c>
      <c r="U1671" s="23">
        <v>-810</v>
      </c>
      <c r="V1671" s="23">
        <v>-810</v>
      </c>
      <c r="W1671" s="23">
        <v>0</v>
      </c>
      <c r="X1671" s="23">
        <v>-810</v>
      </c>
      <c r="Y1671" s="23">
        <v>0</v>
      </c>
      <c r="Z1671" s="23">
        <v>0</v>
      </c>
      <c r="AA1671" s="20" t="s">
        <v>108</v>
      </c>
      <c r="AB1671" s="20" t="s">
        <v>161</v>
      </c>
      <c r="AC1671" s="20" t="s">
        <v>110</v>
      </c>
    </row>
    <row r="1672" spans="1:29" ht="13.2" x14ac:dyDescent="0.25">
      <c r="A1672" s="20" t="s">
        <v>1271</v>
      </c>
      <c r="B1672" s="20" t="s">
        <v>6</v>
      </c>
      <c r="C1672" s="20" t="s">
        <v>6</v>
      </c>
      <c r="D1672" s="20" t="s">
        <v>9</v>
      </c>
      <c r="E1672" s="20" t="s">
        <v>192</v>
      </c>
      <c r="F1672" s="21">
        <v>43698.794444444444</v>
      </c>
      <c r="H1672" s="20" t="s">
        <v>1268</v>
      </c>
      <c r="I1672" s="20" t="s">
        <v>1269</v>
      </c>
      <c r="J1672" s="22">
        <v>356428107627534</v>
      </c>
      <c r="K1672" s="20" t="s">
        <v>106</v>
      </c>
      <c r="L1672" s="22">
        <v>287987506</v>
      </c>
      <c r="M1672" s="20" t="s">
        <v>1270</v>
      </c>
      <c r="N1672" s="20" t="s">
        <v>141</v>
      </c>
      <c r="O1672" s="22">
        <v>-1</v>
      </c>
      <c r="P1672" s="23">
        <v>810</v>
      </c>
      <c r="Q1672" s="23">
        <v>-810</v>
      </c>
      <c r="R1672" s="23">
        <v>0</v>
      </c>
      <c r="S1672" s="23">
        <v>-810</v>
      </c>
      <c r="T1672" s="23">
        <v>-810</v>
      </c>
      <c r="U1672" s="23">
        <v>-810</v>
      </c>
      <c r="V1672" s="23">
        <v>0</v>
      </c>
      <c r="X1672" s="23">
        <v>-810</v>
      </c>
      <c r="Y1672" s="23">
        <v>810</v>
      </c>
      <c r="Z1672" s="23">
        <v>0</v>
      </c>
      <c r="AA1672" s="20" t="s">
        <v>108</v>
      </c>
      <c r="AB1672" s="20" t="s">
        <v>169</v>
      </c>
      <c r="AC1672" s="20" t="s">
        <v>110</v>
      </c>
    </row>
    <row r="1673" spans="1:29" ht="13.2" x14ac:dyDescent="0.25">
      <c r="A1673" s="20" t="s">
        <v>1271</v>
      </c>
      <c r="B1673" s="20" t="s">
        <v>6</v>
      </c>
      <c r="C1673" s="20" t="s">
        <v>6</v>
      </c>
      <c r="D1673" s="20" t="s">
        <v>9</v>
      </c>
      <c r="E1673" s="20" t="s">
        <v>192</v>
      </c>
      <c r="F1673" s="21">
        <v>43698.794444444444</v>
      </c>
      <c r="H1673" s="20" t="s">
        <v>1268</v>
      </c>
      <c r="I1673" s="20" t="s">
        <v>128</v>
      </c>
      <c r="J1673" s="22">
        <v>7166281721</v>
      </c>
      <c r="K1673" s="20" t="s">
        <v>106</v>
      </c>
      <c r="L1673" s="22">
        <v>287987506</v>
      </c>
      <c r="M1673" s="20" t="s">
        <v>129</v>
      </c>
      <c r="N1673" s="20" t="s">
        <v>141</v>
      </c>
      <c r="O1673" s="22">
        <v>-1</v>
      </c>
      <c r="P1673" s="23">
        <v>0</v>
      </c>
      <c r="Q1673" s="23">
        <v>0</v>
      </c>
      <c r="R1673" s="23">
        <v>0</v>
      </c>
      <c r="S1673" s="23">
        <v>0</v>
      </c>
      <c r="T1673" s="23">
        <v>0</v>
      </c>
      <c r="U1673" s="23">
        <v>0</v>
      </c>
      <c r="V1673" s="23">
        <v>0</v>
      </c>
      <c r="W1673" s="23">
        <v>0</v>
      </c>
      <c r="X1673" s="23">
        <v>0</v>
      </c>
      <c r="Y1673" s="23">
        <v>0</v>
      </c>
      <c r="Z1673" s="23">
        <v>0</v>
      </c>
      <c r="AA1673" s="20" t="s">
        <v>108</v>
      </c>
      <c r="AB1673" s="20" t="s">
        <v>130</v>
      </c>
      <c r="AC1673" s="20" t="s">
        <v>110</v>
      </c>
    </row>
    <row r="1674" spans="1:29" ht="13.2" x14ac:dyDescent="0.25">
      <c r="A1674" s="20" t="s">
        <v>1271</v>
      </c>
      <c r="B1674" s="20" t="s">
        <v>6</v>
      </c>
      <c r="C1674" s="20" t="s">
        <v>6</v>
      </c>
      <c r="D1674" s="20" t="s">
        <v>9</v>
      </c>
      <c r="E1674" s="20" t="s">
        <v>192</v>
      </c>
      <c r="F1674" s="21">
        <v>43698.794444444444</v>
      </c>
      <c r="H1674" s="20" t="s">
        <v>1268</v>
      </c>
      <c r="I1674" s="20" t="s">
        <v>407</v>
      </c>
      <c r="J1674" s="22">
        <v>7166281721</v>
      </c>
      <c r="K1674" s="20" t="s">
        <v>106</v>
      </c>
      <c r="L1674" s="22">
        <v>287987506</v>
      </c>
      <c r="M1674" s="20" t="s">
        <v>408</v>
      </c>
      <c r="N1674" s="20" t="s">
        <v>141</v>
      </c>
      <c r="O1674" s="22">
        <v>-1</v>
      </c>
      <c r="P1674" s="23">
        <v>0</v>
      </c>
      <c r="Q1674" s="23">
        <v>0</v>
      </c>
      <c r="R1674" s="23">
        <v>-55</v>
      </c>
      <c r="S1674" s="23">
        <v>-55</v>
      </c>
      <c r="T1674" s="23">
        <v>-55</v>
      </c>
      <c r="U1674" s="23">
        <v>-55</v>
      </c>
      <c r="V1674" s="23">
        <v>-55</v>
      </c>
      <c r="W1674" s="23">
        <v>0</v>
      </c>
      <c r="X1674" s="23">
        <v>-55</v>
      </c>
      <c r="Y1674" s="23">
        <v>0</v>
      </c>
      <c r="Z1674" s="23">
        <v>0</v>
      </c>
      <c r="AA1674" s="20" t="s">
        <v>108</v>
      </c>
      <c r="AB1674" s="20" t="s">
        <v>151</v>
      </c>
      <c r="AC1674" s="20" t="s">
        <v>110</v>
      </c>
    </row>
    <row r="1675" spans="1:29" ht="13.2" x14ac:dyDescent="0.25">
      <c r="A1675" s="20" t="s">
        <v>1271</v>
      </c>
      <c r="B1675" s="20" t="s">
        <v>6</v>
      </c>
      <c r="C1675" s="20" t="s">
        <v>6</v>
      </c>
      <c r="D1675" s="20" t="s">
        <v>9</v>
      </c>
      <c r="E1675" s="20" t="s">
        <v>192</v>
      </c>
      <c r="F1675" s="21">
        <v>43698.794444444444</v>
      </c>
      <c r="H1675" s="20" t="s">
        <v>1268</v>
      </c>
      <c r="I1675" s="20" t="s">
        <v>172</v>
      </c>
      <c r="J1675" s="22">
        <v>7166281721</v>
      </c>
      <c r="K1675" s="20" t="s">
        <v>106</v>
      </c>
      <c r="L1675" s="22">
        <v>287987506</v>
      </c>
      <c r="M1675" s="20" t="s">
        <v>173</v>
      </c>
      <c r="N1675" s="20" t="s">
        <v>141</v>
      </c>
      <c r="O1675" s="22">
        <v>-1</v>
      </c>
      <c r="P1675" s="23">
        <v>0</v>
      </c>
      <c r="Q1675" s="23">
        <v>0</v>
      </c>
      <c r="R1675" s="23">
        <v>0</v>
      </c>
      <c r="S1675" s="23">
        <v>-150</v>
      </c>
      <c r="T1675" s="23">
        <v>-150</v>
      </c>
      <c r="U1675" s="23">
        <v>-150</v>
      </c>
      <c r="V1675" s="23">
        <v>-150</v>
      </c>
      <c r="W1675" s="23">
        <v>0</v>
      </c>
      <c r="X1675" s="23">
        <v>-150</v>
      </c>
      <c r="Y1675" s="23">
        <v>150</v>
      </c>
      <c r="Z1675" s="23">
        <v>0</v>
      </c>
      <c r="AA1675" s="20" t="s">
        <v>108</v>
      </c>
      <c r="AB1675" s="20" t="s">
        <v>136</v>
      </c>
      <c r="AC1675" s="20" t="s">
        <v>110</v>
      </c>
    </row>
    <row r="1676" spans="1:29" ht="13.2" x14ac:dyDescent="0.25">
      <c r="A1676" s="20" t="s">
        <v>1271</v>
      </c>
      <c r="B1676" s="20" t="s">
        <v>6</v>
      </c>
      <c r="C1676" s="20" t="s">
        <v>6</v>
      </c>
      <c r="D1676" s="20" t="s">
        <v>9</v>
      </c>
      <c r="E1676" s="20" t="s">
        <v>192</v>
      </c>
      <c r="F1676" s="21">
        <v>43698.794444444444</v>
      </c>
      <c r="H1676" s="20" t="s">
        <v>1268</v>
      </c>
      <c r="I1676" s="20" t="s">
        <v>170</v>
      </c>
      <c r="K1676" s="20" t="s">
        <v>106</v>
      </c>
      <c r="L1676" s="22">
        <v>287987506</v>
      </c>
      <c r="M1676" s="20" t="s">
        <v>171</v>
      </c>
      <c r="N1676" s="20" t="s">
        <v>141</v>
      </c>
      <c r="O1676" s="22">
        <v>-1</v>
      </c>
      <c r="P1676" s="23">
        <v>0</v>
      </c>
      <c r="Q1676" s="23">
        <v>0</v>
      </c>
      <c r="R1676" s="23">
        <v>0</v>
      </c>
      <c r="S1676" s="23">
        <v>0</v>
      </c>
      <c r="T1676" s="23">
        <v>0</v>
      </c>
      <c r="U1676" s="23">
        <v>0</v>
      </c>
      <c r="V1676" s="23">
        <v>0</v>
      </c>
      <c r="W1676" s="23">
        <v>0</v>
      </c>
      <c r="X1676" s="23">
        <v>0</v>
      </c>
      <c r="Y1676" s="23">
        <v>0</v>
      </c>
      <c r="Z1676" s="23">
        <v>0</v>
      </c>
      <c r="AA1676" s="20" t="s">
        <v>108</v>
      </c>
      <c r="AB1676" s="20" t="s">
        <v>133</v>
      </c>
      <c r="AC1676" s="20" t="s">
        <v>110</v>
      </c>
    </row>
    <row r="1677" spans="1:29" ht="13.2" x14ac:dyDescent="0.25">
      <c r="A1677" s="20" t="s">
        <v>1271</v>
      </c>
      <c r="B1677" s="20" t="s">
        <v>6</v>
      </c>
      <c r="C1677" s="20" t="s">
        <v>6</v>
      </c>
      <c r="D1677" s="20" t="s">
        <v>9</v>
      </c>
      <c r="E1677" s="20" t="s">
        <v>192</v>
      </c>
      <c r="F1677" s="21">
        <v>43698.794444444444</v>
      </c>
      <c r="H1677" s="20" t="s">
        <v>1268</v>
      </c>
      <c r="I1677" s="20" t="s">
        <v>159</v>
      </c>
      <c r="J1677" s="22">
        <v>7166281721</v>
      </c>
      <c r="K1677" s="20" t="s">
        <v>106</v>
      </c>
      <c r="L1677" s="22">
        <v>287987506</v>
      </c>
      <c r="M1677" s="20" t="s">
        <v>160</v>
      </c>
      <c r="N1677" s="20" t="s">
        <v>106</v>
      </c>
      <c r="O1677" s="22">
        <v>1</v>
      </c>
      <c r="P1677" s="23">
        <v>0</v>
      </c>
      <c r="Q1677" s="23">
        <v>0</v>
      </c>
      <c r="R1677" s="23">
        <v>810</v>
      </c>
      <c r="S1677" s="23">
        <v>810</v>
      </c>
      <c r="T1677" s="23">
        <v>810</v>
      </c>
      <c r="U1677" s="23">
        <v>810</v>
      </c>
      <c r="V1677" s="23">
        <v>810</v>
      </c>
      <c r="W1677" s="23">
        <v>0</v>
      </c>
      <c r="X1677" s="23">
        <v>810</v>
      </c>
      <c r="Y1677" s="23">
        <v>0</v>
      </c>
      <c r="Z1677" s="23">
        <v>0</v>
      </c>
      <c r="AA1677" s="20" t="s">
        <v>108</v>
      </c>
      <c r="AB1677" s="20" t="s">
        <v>161</v>
      </c>
      <c r="AC1677" s="20" t="s">
        <v>110</v>
      </c>
    </row>
    <row r="1678" spans="1:29" ht="13.2" x14ac:dyDescent="0.25">
      <c r="A1678" s="20" t="s">
        <v>1271</v>
      </c>
      <c r="B1678" s="20" t="s">
        <v>6</v>
      </c>
      <c r="C1678" s="20" t="s">
        <v>6</v>
      </c>
      <c r="D1678" s="20" t="s">
        <v>9</v>
      </c>
      <c r="E1678" s="20" t="s">
        <v>192</v>
      </c>
      <c r="F1678" s="21">
        <v>43698.794444444444</v>
      </c>
      <c r="H1678" s="20" t="s">
        <v>1268</v>
      </c>
      <c r="I1678" s="20" t="s">
        <v>162</v>
      </c>
      <c r="J1678" s="22">
        <v>7166281721</v>
      </c>
      <c r="K1678" s="20" t="s">
        <v>106</v>
      </c>
      <c r="L1678" s="22">
        <v>287987506</v>
      </c>
      <c r="M1678" s="20" t="s">
        <v>163</v>
      </c>
      <c r="N1678" s="20" t="s">
        <v>106</v>
      </c>
      <c r="O1678" s="22">
        <v>1</v>
      </c>
      <c r="P1678" s="23">
        <v>0</v>
      </c>
      <c r="Q1678" s="23">
        <v>0</v>
      </c>
      <c r="R1678" s="23">
        <v>0</v>
      </c>
      <c r="S1678" s="23">
        <v>40.5</v>
      </c>
      <c r="T1678" s="23">
        <v>40.5</v>
      </c>
      <c r="U1678" s="23">
        <v>40.5</v>
      </c>
      <c r="V1678" s="23">
        <v>40.5</v>
      </c>
      <c r="W1678" s="23">
        <v>0</v>
      </c>
      <c r="X1678" s="23">
        <v>40.5</v>
      </c>
      <c r="Y1678" s="23">
        <v>-40.5</v>
      </c>
      <c r="Z1678" s="23">
        <v>0</v>
      </c>
      <c r="AA1678" s="20" t="s">
        <v>108</v>
      </c>
      <c r="AB1678" s="20" t="s">
        <v>158</v>
      </c>
      <c r="AC1678" s="20" t="s">
        <v>110</v>
      </c>
    </row>
    <row r="1679" spans="1:29" ht="13.2" x14ac:dyDescent="0.25">
      <c r="A1679" s="20" t="s">
        <v>1271</v>
      </c>
      <c r="B1679" s="20" t="s">
        <v>6</v>
      </c>
      <c r="C1679" s="20" t="s">
        <v>6</v>
      </c>
      <c r="D1679" s="20" t="s">
        <v>9</v>
      </c>
      <c r="E1679" s="20" t="s">
        <v>192</v>
      </c>
      <c r="F1679" s="21">
        <v>43698.794444444444</v>
      </c>
      <c r="H1679" s="20" t="s">
        <v>1268</v>
      </c>
      <c r="I1679" s="20" t="s">
        <v>199</v>
      </c>
      <c r="J1679" s="22">
        <v>7166281721</v>
      </c>
      <c r="K1679" s="20" t="s">
        <v>106</v>
      </c>
      <c r="L1679" s="22">
        <v>287987506</v>
      </c>
      <c r="M1679" s="20" t="s">
        <v>200</v>
      </c>
      <c r="N1679" s="20" t="s">
        <v>141</v>
      </c>
      <c r="O1679" s="22">
        <v>-1</v>
      </c>
      <c r="P1679" s="23">
        <v>0</v>
      </c>
      <c r="Q1679" s="23">
        <v>0</v>
      </c>
      <c r="R1679" s="23">
        <v>0</v>
      </c>
      <c r="S1679" s="23">
        <v>0</v>
      </c>
      <c r="T1679" s="23">
        <v>0</v>
      </c>
      <c r="U1679" s="23">
        <v>0</v>
      </c>
      <c r="V1679" s="23">
        <v>0</v>
      </c>
      <c r="W1679" s="23">
        <v>0</v>
      </c>
      <c r="X1679" s="23">
        <v>0</v>
      </c>
      <c r="Y1679" s="23">
        <v>0</v>
      </c>
      <c r="Z1679" s="23">
        <v>0</v>
      </c>
      <c r="AA1679" s="20" t="s">
        <v>108</v>
      </c>
      <c r="AB1679" s="20" t="s">
        <v>151</v>
      </c>
      <c r="AC1679" s="20" t="s">
        <v>110</v>
      </c>
    </row>
    <row r="1680" spans="1:29" ht="13.2" x14ac:dyDescent="0.25">
      <c r="A1680" s="20" t="s">
        <v>1271</v>
      </c>
      <c r="B1680" s="20" t="s">
        <v>6</v>
      </c>
      <c r="C1680" s="20" t="s">
        <v>6</v>
      </c>
      <c r="D1680" s="20" t="s">
        <v>9</v>
      </c>
      <c r="E1680" s="20" t="s">
        <v>192</v>
      </c>
      <c r="F1680" s="21">
        <v>43698.794444444444</v>
      </c>
      <c r="H1680" s="20" t="s">
        <v>1268</v>
      </c>
      <c r="I1680" s="20" t="s">
        <v>156</v>
      </c>
      <c r="J1680" s="22">
        <v>1701143872</v>
      </c>
      <c r="K1680" s="20" t="s">
        <v>106</v>
      </c>
      <c r="L1680" s="22">
        <v>287987506</v>
      </c>
      <c r="M1680" s="20" t="s">
        <v>157</v>
      </c>
      <c r="N1680" s="20" t="s">
        <v>141</v>
      </c>
      <c r="O1680" s="22">
        <v>-1</v>
      </c>
      <c r="P1680" s="23">
        <v>0</v>
      </c>
      <c r="Q1680" s="23">
        <v>0</v>
      </c>
      <c r="R1680" s="23">
        <v>0</v>
      </c>
      <c r="S1680" s="23">
        <v>0</v>
      </c>
      <c r="T1680" s="23">
        <v>0</v>
      </c>
      <c r="U1680" s="23">
        <v>0</v>
      </c>
      <c r="V1680" s="23">
        <v>0</v>
      </c>
      <c r="W1680" s="23">
        <v>0</v>
      </c>
      <c r="X1680" s="23">
        <v>0</v>
      </c>
      <c r="Y1680" s="23">
        <v>0</v>
      </c>
      <c r="Z1680" s="23">
        <v>0</v>
      </c>
      <c r="AA1680" s="20" t="s">
        <v>108</v>
      </c>
      <c r="AB1680" s="20" t="s">
        <v>158</v>
      </c>
      <c r="AC1680" s="20" t="s">
        <v>110</v>
      </c>
    </row>
    <row r="1681" spans="1:29" ht="13.2" x14ac:dyDescent="0.25">
      <c r="A1681" s="20" t="s">
        <v>1271</v>
      </c>
      <c r="B1681" s="20" t="s">
        <v>6</v>
      </c>
      <c r="C1681" s="20" t="s">
        <v>6</v>
      </c>
      <c r="D1681" s="20" t="s">
        <v>9</v>
      </c>
      <c r="E1681" s="20" t="s">
        <v>192</v>
      </c>
      <c r="F1681" s="21">
        <v>43698.794444444444</v>
      </c>
      <c r="H1681" s="20" t="s">
        <v>1268</v>
      </c>
      <c r="I1681" s="20" t="s">
        <v>164</v>
      </c>
      <c r="J1681" s="22">
        <v>7166281721</v>
      </c>
      <c r="K1681" s="20" t="s">
        <v>106</v>
      </c>
      <c r="L1681" s="22">
        <v>287987506</v>
      </c>
      <c r="M1681" s="20" t="s">
        <v>165</v>
      </c>
      <c r="N1681" s="20" t="s">
        <v>141</v>
      </c>
      <c r="O1681" s="22">
        <v>-1</v>
      </c>
      <c r="P1681" s="23">
        <v>0</v>
      </c>
      <c r="Q1681" s="23">
        <v>0</v>
      </c>
      <c r="R1681" s="23">
        <v>0</v>
      </c>
      <c r="S1681" s="23">
        <v>-810</v>
      </c>
      <c r="T1681" s="23">
        <v>-810</v>
      </c>
      <c r="U1681" s="23">
        <v>-810</v>
      </c>
      <c r="V1681" s="23">
        <v>-810</v>
      </c>
      <c r="W1681" s="23">
        <v>0</v>
      </c>
      <c r="X1681" s="23">
        <v>-810</v>
      </c>
      <c r="Y1681" s="23">
        <v>810</v>
      </c>
      <c r="Z1681" s="23">
        <v>0</v>
      </c>
      <c r="AA1681" s="20" t="s">
        <v>108</v>
      </c>
      <c r="AB1681" s="20" t="s">
        <v>158</v>
      </c>
      <c r="AC1681" s="20" t="s">
        <v>110</v>
      </c>
    </row>
    <row r="1682" spans="1:29" ht="13.2" x14ac:dyDescent="0.25">
      <c r="A1682" s="20" t="s">
        <v>1271</v>
      </c>
      <c r="B1682" s="20" t="s">
        <v>6</v>
      </c>
      <c r="C1682" s="20" t="s">
        <v>6</v>
      </c>
      <c r="D1682" s="20" t="s">
        <v>9</v>
      </c>
      <c r="E1682" s="20" t="s">
        <v>192</v>
      </c>
      <c r="F1682" s="21">
        <v>43698.794444444444</v>
      </c>
      <c r="H1682" s="20" t="s">
        <v>1268</v>
      </c>
      <c r="I1682" s="20" t="s">
        <v>166</v>
      </c>
      <c r="J1682" s="22">
        <v>7166281721</v>
      </c>
      <c r="K1682" s="20" t="s">
        <v>106</v>
      </c>
      <c r="L1682" s="22">
        <v>287987506</v>
      </c>
      <c r="M1682" s="20" t="s">
        <v>167</v>
      </c>
      <c r="N1682" s="20" t="s">
        <v>141</v>
      </c>
      <c r="O1682" s="22">
        <v>-1</v>
      </c>
      <c r="P1682" s="23">
        <v>0</v>
      </c>
      <c r="Q1682" s="23">
        <v>0</v>
      </c>
      <c r="R1682" s="23">
        <v>-9.99</v>
      </c>
      <c r="S1682" s="23">
        <v>-30</v>
      </c>
      <c r="T1682" s="23">
        <v>-30</v>
      </c>
      <c r="U1682" s="23">
        <v>-30</v>
      </c>
      <c r="V1682" s="23">
        <v>-30</v>
      </c>
      <c r="W1682" s="23">
        <v>0</v>
      </c>
      <c r="X1682" s="23">
        <v>-30</v>
      </c>
      <c r="Y1682" s="23">
        <v>20.010000000000002</v>
      </c>
      <c r="Z1682" s="23">
        <v>0</v>
      </c>
      <c r="AA1682" s="20" t="s">
        <v>108</v>
      </c>
      <c r="AB1682" s="20" t="s">
        <v>168</v>
      </c>
      <c r="AC1682" s="20" t="s">
        <v>110</v>
      </c>
    </row>
    <row r="1683" spans="1:29" ht="13.2" x14ac:dyDescent="0.25">
      <c r="A1683" s="20" t="s">
        <v>1272</v>
      </c>
      <c r="B1683" s="20" t="s">
        <v>6</v>
      </c>
      <c r="C1683" s="20" t="s">
        <v>6</v>
      </c>
      <c r="D1683" s="20" t="s">
        <v>9</v>
      </c>
      <c r="E1683" s="20" t="s">
        <v>192</v>
      </c>
      <c r="F1683" s="21">
        <v>43698.797222222223</v>
      </c>
      <c r="H1683" s="20" t="s">
        <v>1268</v>
      </c>
      <c r="I1683" s="20" t="s">
        <v>1269</v>
      </c>
      <c r="J1683" s="22">
        <v>356428107627534</v>
      </c>
      <c r="K1683" s="20" t="s">
        <v>106</v>
      </c>
      <c r="L1683" s="22">
        <v>287987506</v>
      </c>
      <c r="M1683" s="20" t="s">
        <v>1270</v>
      </c>
      <c r="N1683" s="20" t="s">
        <v>106</v>
      </c>
      <c r="O1683" s="22">
        <v>1</v>
      </c>
      <c r="P1683" s="23">
        <v>810</v>
      </c>
      <c r="Q1683" s="23">
        <v>810</v>
      </c>
      <c r="R1683" s="23">
        <v>0</v>
      </c>
      <c r="S1683" s="23">
        <v>810</v>
      </c>
      <c r="T1683" s="23">
        <v>810</v>
      </c>
      <c r="U1683" s="23">
        <v>810</v>
      </c>
      <c r="V1683" s="23">
        <v>0</v>
      </c>
      <c r="X1683" s="23">
        <v>810</v>
      </c>
      <c r="Y1683" s="23">
        <v>-810</v>
      </c>
      <c r="Z1683" s="23">
        <v>0</v>
      </c>
      <c r="AA1683" s="20" t="s">
        <v>108</v>
      </c>
      <c r="AB1683" s="20" t="s">
        <v>169</v>
      </c>
      <c r="AC1683" s="20" t="s">
        <v>110</v>
      </c>
    </row>
    <row r="1684" spans="1:29" ht="13.2" x14ac:dyDescent="0.25">
      <c r="A1684" s="20" t="s">
        <v>1272</v>
      </c>
      <c r="B1684" s="20" t="s">
        <v>6</v>
      </c>
      <c r="C1684" s="20" t="s">
        <v>6</v>
      </c>
      <c r="D1684" s="20" t="s">
        <v>9</v>
      </c>
      <c r="E1684" s="20" t="s">
        <v>192</v>
      </c>
      <c r="F1684" s="21">
        <v>43698.797222222223</v>
      </c>
      <c r="H1684" s="20" t="s">
        <v>1268</v>
      </c>
      <c r="I1684" s="20" t="s">
        <v>128</v>
      </c>
      <c r="J1684" s="22">
        <v>7166281721</v>
      </c>
      <c r="K1684" s="20" t="s">
        <v>106</v>
      </c>
      <c r="L1684" s="22">
        <v>287987506</v>
      </c>
      <c r="M1684" s="20" t="s">
        <v>129</v>
      </c>
      <c r="N1684" s="20" t="s">
        <v>106</v>
      </c>
      <c r="O1684" s="22">
        <v>1</v>
      </c>
      <c r="P1684" s="23">
        <v>0</v>
      </c>
      <c r="Q1684" s="23">
        <v>0</v>
      </c>
      <c r="R1684" s="23">
        <v>0</v>
      </c>
      <c r="S1684" s="23">
        <v>0</v>
      </c>
      <c r="T1684" s="23">
        <v>0</v>
      </c>
      <c r="U1684" s="23">
        <v>0</v>
      </c>
      <c r="V1684" s="23">
        <v>0</v>
      </c>
      <c r="W1684" s="23">
        <v>0</v>
      </c>
      <c r="X1684" s="23">
        <v>0</v>
      </c>
      <c r="Y1684" s="23">
        <v>0</v>
      </c>
      <c r="Z1684" s="23">
        <v>0</v>
      </c>
      <c r="AA1684" s="20" t="s">
        <v>108</v>
      </c>
      <c r="AB1684" s="20" t="s">
        <v>130</v>
      </c>
      <c r="AC1684" s="20" t="s">
        <v>110</v>
      </c>
    </row>
    <row r="1685" spans="1:29" ht="13.2" x14ac:dyDescent="0.25">
      <c r="A1685" s="20" t="s">
        <v>1272</v>
      </c>
      <c r="B1685" s="20" t="s">
        <v>6</v>
      </c>
      <c r="C1685" s="20" t="s">
        <v>6</v>
      </c>
      <c r="D1685" s="20" t="s">
        <v>9</v>
      </c>
      <c r="E1685" s="20" t="s">
        <v>192</v>
      </c>
      <c r="F1685" s="21">
        <v>43698.797222222223</v>
      </c>
      <c r="H1685" s="20" t="s">
        <v>1268</v>
      </c>
      <c r="I1685" s="20" t="s">
        <v>170</v>
      </c>
      <c r="K1685" s="20" t="s">
        <v>106</v>
      </c>
      <c r="L1685" s="22">
        <v>287987506</v>
      </c>
      <c r="M1685" s="20" t="s">
        <v>171</v>
      </c>
      <c r="N1685" s="20" t="s">
        <v>106</v>
      </c>
      <c r="O1685" s="22">
        <v>1</v>
      </c>
      <c r="P1685" s="23">
        <v>0</v>
      </c>
      <c r="Q1685" s="23">
        <v>0</v>
      </c>
      <c r="R1685" s="23">
        <v>0</v>
      </c>
      <c r="S1685" s="23">
        <v>0</v>
      </c>
      <c r="T1685" s="23">
        <v>0</v>
      </c>
      <c r="U1685" s="23">
        <v>0</v>
      </c>
      <c r="V1685" s="23">
        <v>0</v>
      </c>
      <c r="W1685" s="23">
        <v>0</v>
      </c>
      <c r="X1685" s="23">
        <v>0</v>
      </c>
      <c r="Y1685" s="23">
        <v>0</v>
      </c>
      <c r="Z1685" s="23">
        <v>0</v>
      </c>
      <c r="AA1685" s="20" t="s">
        <v>108</v>
      </c>
      <c r="AB1685" s="20" t="s">
        <v>133</v>
      </c>
      <c r="AC1685" s="20" t="s">
        <v>110</v>
      </c>
    </row>
    <row r="1686" spans="1:29" ht="13.2" x14ac:dyDescent="0.25">
      <c r="A1686" s="20" t="s">
        <v>1272</v>
      </c>
      <c r="B1686" s="20" t="s">
        <v>6</v>
      </c>
      <c r="C1686" s="20" t="s">
        <v>6</v>
      </c>
      <c r="D1686" s="20" t="s">
        <v>9</v>
      </c>
      <c r="E1686" s="20" t="s">
        <v>192</v>
      </c>
      <c r="F1686" s="21">
        <v>43698.797222222223</v>
      </c>
      <c r="H1686" s="20" t="s">
        <v>1268</v>
      </c>
      <c r="I1686" s="20" t="s">
        <v>172</v>
      </c>
      <c r="J1686" s="22">
        <v>7166281721</v>
      </c>
      <c r="K1686" s="20" t="s">
        <v>106</v>
      </c>
      <c r="L1686" s="22">
        <v>287987506</v>
      </c>
      <c r="M1686" s="20" t="s">
        <v>173</v>
      </c>
      <c r="N1686" s="20" t="s">
        <v>106</v>
      </c>
      <c r="O1686" s="22">
        <v>1</v>
      </c>
      <c r="P1686" s="23">
        <v>0</v>
      </c>
      <c r="Q1686" s="23">
        <v>0</v>
      </c>
      <c r="R1686" s="23">
        <v>0</v>
      </c>
      <c r="S1686" s="23">
        <v>150</v>
      </c>
      <c r="T1686" s="23">
        <v>150</v>
      </c>
      <c r="U1686" s="23">
        <v>150</v>
      </c>
      <c r="V1686" s="23">
        <v>150</v>
      </c>
      <c r="W1686" s="23">
        <v>0</v>
      </c>
      <c r="X1686" s="23">
        <v>150</v>
      </c>
      <c r="Y1686" s="23">
        <v>-150</v>
      </c>
      <c r="Z1686" s="23">
        <v>0</v>
      </c>
      <c r="AA1686" s="20" t="s">
        <v>108</v>
      </c>
      <c r="AB1686" s="20" t="s">
        <v>136</v>
      </c>
      <c r="AC1686" s="20" t="s">
        <v>110</v>
      </c>
    </row>
    <row r="1687" spans="1:29" ht="13.2" x14ac:dyDescent="0.25">
      <c r="A1687" s="20" t="s">
        <v>1272</v>
      </c>
      <c r="B1687" s="20" t="s">
        <v>6</v>
      </c>
      <c r="C1687" s="20" t="s">
        <v>6</v>
      </c>
      <c r="D1687" s="20" t="s">
        <v>9</v>
      </c>
      <c r="E1687" s="20" t="s">
        <v>192</v>
      </c>
      <c r="F1687" s="21">
        <v>43698.797222222223</v>
      </c>
      <c r="H1687" s="20" t="s">
        <v>1268</v>
      </c>
      <c r="I1687" s="20" t="s">
        <v>407</v>
      </c>
      <c r="J1687" s="22">
        <v>7166281721</v>
      </c>
      <c r="K1687" s="20" t="s">
        <v>106</v>
      </c>
      <c r="L1687" s="22">
        <v>287987506</v>
      </c>
      <c r="M1687" s="20" t="s">
        <v>408</v>
      </c>
      <c r="N1687" s="20" t="s">
        <v>106</v>
      </c>
      <c r="O1687" s="22">
        <v>1</v>
      </c>
      <c r="P1687" s="23">
        <v>0</v>
      </c>
      <c r="Q1687" s="23">
        <v>0</v>
      </c>
      <c r="R1687" s="23">
        <v>55</v>
      </c>
      <c r="S1687" s="23">
        <v>55</v>
      </c>
      <c r="T1687" s="23">
        <v>55</v>
      </c>
      <c r="U1687" s="23">
        <v>55</v>
      </c>
      <c r="V1687" s="23">
        <v>55</v>
      </c>
      <c r="W1687" s="23">
        <v>0</v>
      </c>
      <c r="X1687" s="23">
        <v>55</v>
      </c>
      <c r="Y1687" s="23">
        <v>0</v>
      </c>
      <c r="Z1687" s="23">
        <v>0</v>
      </c>
      <c r="AA1687" s="20" t="s">
        <v>108</v>
      </c>
      <c r="AB1687" s="20" t="s">
        <v>151</v>
      </c>
      <c r="AC1687" s="20" t="s">
        <v>110</v>
      </c>
    </row>
    <row r="1688" spans="1:29" ht="13.2" x14ac:dyDescent="0.25">
      <c r="A1688" s="20" t="s">
        <v>1272</v>
      </c>
      <c r="B1688" s="20" t="s">
        <v>6</v>
      </c>
      <c r="C1688" s="20" t="s">
        <v>6</v>
      </c>
      <c r="D1688" s="20" t="s">
        <v>9</v>
      </c>
      <c r="E1688" s="20" t="s">
        <v>192</v>
      </c>
      <c r="F1688" s="21">
        <v>43698.797222222223</v>
      </c>
      <c r="H1688" s="20" t="s">
        <v>1268</v>
      </c>
      <c r="I1688" s="20" t="s">
        <v>166</v>
      </c>
      <c r="J1688" s="22">
        <v>7166281721</v>
      </c>
      <c r="K1688" s="20" t="s">
        <v>106</v>
      </c>
      <c r="L1688" s="22">
        <v>287987506</v>
      </c>
      <c r="M1688" s="20" t="s">
        <v>167</v>
      </c>
      <c r="N1688" s="20" t="s">
        <v>106</v>
      </c>
      <c r="O1688" s="22">
        <v>1</v>
      </c>
      <c r="P1688" s="23">
        <v>0</v>
      </c>
      <c r="Q1688" s="23">
        <v>0</v>
      </c>
      <c r="R1688" s="23">
        <v>9.99</v>
      </c>
      <c r="S1688" s="23">
        <v>9.99</v>
      </c>
      <c r="T1688" s="23">
        <v>9.99</v>
      </c>
      <c r="U1688" s="23">
        <v>9.99</v>
      </c>
      <c r="V1688" s="23">
        <v>9.99</v>
      </c>
      <c r="W1688" s="23">
        <v>0</v>
      </c>
      <c r="X1688" s="23">
        <v>9.99</v>
      </c>
      <c r="Y1688" s="23">
        <v>0</v>
      </c>
      <c r="Z1688" s="23">
        <v>0</v>
      </c>
      <c r="AA1688" s="20" t="s">
        <v>108</v>
      </c>
      <c r="AB1688" s="20" t="s">
        <v>168</v>
      </c>
      <c r="AC1688" s="20" t="s">
        <v>110</v>
      </c>
    </row>
    <row r="1689" spans="1:29" ht="13.2" x14ac:dyDescent="0.25">
      <c r="A1689" s="20" t="s">
        <v>1272</v>
      </c>
      <c r="B1689" s="20" t="s">
        <v>6</v>
      </c>
      <c r="C1689" s="20" t="s">
        <v>6</v>
      </c>
      <c r="D1689" s="20" t="s">
        <v>9</v>
      </c>
      <c r="E1689" s="20" t="s">
        <v>192</v>
      </c>
      <c r="F1689" s="21">
        <v>43698.797222222223</v>
      </c>
      <c r="H1689" s="20" t="s">
        <v>1268</v>
      </c>
      <c r="I1689" s="20" t="s">
        <v>164</v>
      </c>
      <c r="J1689" s="22">
        <v>7166281721</v>
      </c>
      <c r="K1689" s="20" t="s">
        <v>106</v>
      </c>
      <c r="L1689" s="22">
        <v>287987506</v>
      </c>
      <c r="M1689" s="20" t="s">
        <v>165</v>
      </c>
      <c r="N1689" s="20" t="s">
        <v>106</v>
      </c>
      <c r="O1689" s="22">
        <v>1</v>
      </c>
      <c r="P1689" s="23">
        <v>0</v>
      </c>
      <c r="Q1689" s="23">
        <v>0</v>
      </c>
      <c r="R1689" s="23">
        <v>810</v>
      </c>
      <c r="S1689" s="23">
        <v>810</v>
      </c>
      <c r="T1689" s="23">
        <v>810</v>
      </c>
      <c r="U1689" s="23">
        <v>810</v>
      </c>
      <c r="V1689" s="23">
        <v>810</v>
      </c>
      <c r="W1689" s="23">
        <v>0</v>
      </c>
      <c r="X1689" s="23">
        <v>810</v>
      </c>
      <c r="Y1689" s="23">
        <v>0</v>
      </c>
      <c r="Z1689" s="23">
        <v>0</v>
      </c>
      <c r="AA1689" s="20" t="s">
        <v>108</v>
      </c>
      <c r="AB1689" s="20" t="s">
        <v>158</v>
      </c>
      <c r="AC1689" s="20" t="s">
        <v>110</v>
      </c>
    </row>
    <row r="1690" spans="1:29" ht="13.2" x14ac:dyDescent="0.25">
      <c r="A1690" s="20" t="s">
        <v>1272</v>
      </c>
      <c r="B1690" s="20" t="s">
        <v>6</v>
      </c>
      <c r="C1690" s="20" t="s">
        <v>6</v>
      </c>
      <c r="D1690" s="20" t="s">
        <v>9</v>
      </c>
      <c r="E1690" s="20" t="s">
        <v>192</v>
      </c>
      <c r="F1690" s="21">
        <v>43698.797222222223</v>
      </c>
      <c r="H1690" s="20" t="s">
        <v>1268</v>
      </c>
      <c r="I1690" s="20" t="s">
        <v>199</v>
      </c>
      <c r="J1690" s="22">
        <v>7166281721</v>
      </c>
      <c r="K1690" s="20" t="s">
        <v>106</v>
      </c>
      <c r="L1690" s="22">
        <v>287987506</v>
      </c>
      <c r="M1690" s="20" t="s">
        <v>200</v>
      </c>
      <c r="N1690" s="20" t="s">
        <v>106</v>
      </c>
      <c r="O1690" s="22">
        <v>1</v>
      </c>
      <c r="P1690" s="23">
        <v>0</v>
      </c>
      <c r="Q1690" s="23">
        <v>0</v>
      </c>
      <c r="R1690" s="23">
        <v>0</v>
      </c>
      <c r="S1690" s="23">
        <v>0</v>
      </c>
      <c r="T1690" s="23">
        <v>0</v>
      </c>
      <c r="U1690" s="23">
        <v>0</v>
      </c>
      <c r="V1690" s="23">
        <v>0</v>
      </c>
      <c r="W1690" s="23">
        <v>0</v>
      </c>
      <c r="X1690" s="23">
        <v>0</v>
      </c>
      <c r="Y1690" s="23">
        <v>0</v>
      </c>
      <c r="Z1690" s="23">
        <v>0</v>
      </c>
      <c r="AA1690" s="20" t="s">
        <v>108</v>
      </c>
      <c r="AB1690" s="20" t="s">
        <v>151</v>
      </c>
      <c r="AC1690" s="20" t="s">
        <v>110</v>
      </c>
    </row>
    <row r="1691" spans="1:29" ht="13.2" x14ac:dyDescent="0.25">
      <c r="A1691" s="20" t="s">
        <v>1272</v>
      </c>
      <c r="B1691" s="20" t="s">
        <v>6</v>
      </c>
      <c r="C1691" s="20" t="s">
        <v>6</v>
      </c>
      <c r="D1691" s="20" t="s">
        <v>9</v>
      </c>
      <c r="E1691" s="20" t="s">
        <v>192</v>
      </c>
      <c r="F1691" s="21">
        <v>43698.797222222223</v>
      </c>
      <c r="H1691" s="20" t="s">
        <v>1268</v>
      </c>
      <c r="I1691" s="20" t="s">
        <v>146</v>
      </c>
      <c r="J1691" s="22">
        <v>40082119005556</v>
      </c>
      <c r="K1691" s="20" t="s">
        <v>106</v>
      </c>
      <c r="M1691" s="20" t="s">
        <v>147</v>
      </c>
      <c r="N1691" s="20" t="s">
        <v>106</v>
      </c>
      <c r="O1691" s="22">
        <v>1</v>
      </c>
      <c r="P1691" s="23">
        <v>0</v>
      </c>
      <c r="Q1691" s="23">
        <v>0</v>
      </c>
      <c r="R1691" s="23">
        <v>120</v>
      </c>
      <c r="S1691" s="23">
        <v>120</v>
      </c>
      <c r="T1691" s="23">
        <v>120</v>
      </c>
      <c r="U1691" s="23">
        <v>120</v>
      </c>
      <c r="V1691" s="23">
        <v>120</v>
      </c>
      <c r="W1691" s="23">
        <v>0</v>
      </c>
      <c r="X1691" s="23">
        <v>120</v>
      </c>
      <c r="Y1691" s="23">
        <v>0</v>
      </c>
      <c r="Z1691" s="23">
        <v>0</v>
      </c>
      <c r="AA1691" s="20" t="s">
        <v>108</v>
      </c>
      <c r="AB1691" s="20" t="s">
        <v>148</v>
      </c>
      <c r="AC1691" s="20" t="s">
        <v>110</v>
      </c>
    </row>
    <row r="1692" spans="1:29" ht="13.2" x14ac:dyDescent="0.25">
      <c r="A1692" s="20" t="s">
        <v>1272</v>
      </c>
      <c r="B1692" s="20" t="s">
        <v>6</v>
      </c>
      <c r="C1692" s="20" t="s">
        <v>6</v>
      </c>
      <c r="D1692" s="20" t="s">
        <v>9</v>
      </c>
      <c r="E1692" s="20" t="s">
        <v>192</v>
      </c>
      <c r="F1692" s="21">
        <v>43698.797222222223</v>
      </c>
      <c r="H1692" s="20" t="s">
        <v>1268</v>
      </c>
      <c r="I1692" s="20" t="s">
        <v>156</v>
      </c>
      <c r="J1692" s="22">
        <v>1701295208</v>
      </c>
      <c r="K1692" s="20" t="s">
        <v>106</v>
      </c>
      <c r="L1692" s="22">
        <v>287987506</v>
      </c>
      <c r="M1692" s="20" t="s">
        <v>157</v>
      </c>
      <c r="N1692" s="20" t="s">
        <v>106</v>
      </c>
      <c r="O1692" s="22">
        <v>1</v>
      </c>
      <c r="P1692" s="23">
        <v>0</v>
      </c>
      <c r="Q1692" s="23">
        <v>0</v>
      </c>
      <c r="R1692" s="23">
        <v>0</v>
      </c>
      <c r="S1692" s="23">
        <v>0</v>
      </c>
      <c r="T1692" s="23">
        <v>0</v>
      </c>
      <c r="U1692" s="23">
        <v>0</v>
      </c>
      <c r="V1692" s="23">
        <v>0</v>
      </c>
      <c r="W1692" s="23">
        <v>0</v>
      </c>
      <c r="X1692" s="23">
        <v>0</v>
      </c>
      <c r="Y1692" s="23">
        <v>0</v>
      </c>
      <c r="Z1692" s="23">
        <v>0</v>
      </c>
      <c r="AA1692" s="20" t="s">
        <v>108</v>
      </c>
      <c r="AB1692" s="20" t="s">
        <v>158</v>
      </c>
      <c r="AC1692" s="20" t="s">
        <v>110</v>
      </c>
    </row>
    <row r="1693" spans="1:29" ht="13.2" x14ac:dyDescent="0.25">
      <c r="A1693" s="20" t="s">
        <v>1272</v>
      </c>
      <c r="B1693" s="20" t="s">
        <v>6</v>
      </c>
      <c r="C1693" s="20" t="s">
        <v>6</v>
      </c>
      <c r="D1693" s="20" t="s">
        <v>9</v>
      </c>
      <c r="E1693" s="20" t="s">
        <v>192</v>
      </c>
      <c r="F1693" s="21">
        <v>43698.797222222223</v>
      </c>
      <c r="H1693" s="20" t="s">
        <v>1268</v>
      </c>
      <c r="I1693" s="20" t="s">
        <v>199</v>
      </c>
      <c r="J1693" s="22">
        <v>7166281721</v>
      </c>
      <c r="K1693" s="20" t="s">
        <v>106</v>
      </c>
      <c r="L1693" s="22">
        <v>287987506</v>
      </c>
      <c r="M1693" s="20" t="s">
        <v>200</v>
      </c>
      <c r="N1693" s="20" t="s">
        <v>106</v>
      </c>
      <c r="O1693" s="22">
        <v>1</v>
      </c>
      <c r="P1693" s="23">
        <v>0</v>
      </c>
      <c r="Q1693" s="23">
        <v>0</v>
      </c>
      <c r="R1693" s="23">
        <v>0</v>
      </c>
      <c r="S1693" s="23">
        <v>0</v>
      </c>
      <c r="T1693" s="23">
        <v>0</v>
      </c>
      <c r="U1693" s="23">
        <v>0</v>
      </c>
      <c r="V1693" s="23">
        <v>0</v>
      </c>
      <c r="W1693" s="23">
        <v>0</v>
      </c>
      <c r="X1693" s="23">
        <v>0</v>
      </c>
      <c r="Y1693" s="23">
        <v>0</v>
      </c>
      <c r="Z1693" s="23">
        <v>0</v>
      </c>
      <c r="AA1693" s="20" t="s">
        <v>108</v>
      </c>
      <c r="AB1693" s="20" t="s">
        <v>151</v>
      </c>
      <c r="AC1693" s="20" t="s">
        <v>110</v>
      </c>
    </row>
    <row r="1694" spans="1:29" ht="13.2" x14ac:dyDescent="0.25">
      <c r="A1694" s="20" t="s">
        <v>1272</v>
      </c>
      <c r="B1694" s="20" t="s">
        <v>6</v>
      </c>
      <c r="C1694" s="20" t="s">
        <v>6</v>
      </c>
      <c r="D1694" s="20" t="s">
        <v>9</v>
      </c>
      <c r="E1694" s="20" t="s">
        <v>192</v>
      </c>
      <c r="F1694" s="21">
        <v>43698.797222222223</v>
      </c>
      <c r="H1694" s="20" t="s">
        <v>1268</v>
      </c>
      <c r="I1694" s="20" t="s">
        <v>162</v>
      </c>
      <c r="J1694" s="22">
        <v>7166281721</v>
      </c>
      <c r="K1694" s="20" t="s">
        <v>106</v>
      </c>
      <c r="L1694" s="22">
        <v>287987506</v>
      </c>
      <c r="M1694" s="20" t="s">
        <v>163</v>
      </c>
      <c r="N1694" s="20" t="s">
        <v>141</v>
      </c>
      <c r="O1694" s="22">
        <v>-1</v>
      </c>
      <c r="P1694" s="23">
        <v>0</v>
      </c>
      <c r="Q1694" s="23">
        <v>0</v>
      </c>
      <c r="R1694" s="23">
        <v>-40.5</v>
      </c>
      <c r="S1694" s="23">
        <v>-40.5</v>
      </c>
      <c r="T1694" s="23">
        <v>-40.5</v>
      </c>
      <c r="U1694" s="23">
        <v>-40.5</v>
      </c>
      <c r="V1694" s="23">
        <v>-40.5</v>
      </c>
      <c r="W1694" s="23">
        <v>0</v>
      </c>
      <c r="X1694" s="23">
        <v>-40.5</v>
      </c>
      <c r="Y1694" s="23">
        <v>0</v>
      </c>
      <c r="Z1694" s="23">
        <v>0</v>
      </c>
      <c r="AA1694" s="20" t="s">
        <v>108</v>
      </c>
      <c r="AB1694" s="20" t="s">
        <v>158</v>
      </c>
      <c r="AC1694" s="20" t="s">
        <v>110</v>
      </c>
    </row>
    <row r="1695" spans="1:29" ht="13.2" x14ac:dyDescent="0.25">
      <c r="A1695" s="20" t="s">
        <v>1272</v>
      </c>
      <c r="B1695" s="20" t="s">
        <v>6</v>
      </c>
      <c r="C1695" s="20" t="s">
        <v>6</v>
      </c>
      <c r="D1695" s="20" t="s">
        <v>9</v>
      </c>
      <c r="E1695" s="20" t="s">
        <v>192</v>
      </c>
      <c r="F1695" s="21">
        <v>43698.797222222223</v>
      </c>
      <c r="H1695" s="20" t="s">
        <v>1268</v>
      </c>
      <c r="I1695" s="20" t="s">
        <v>159</v>
      </c>
      <c r="J1695" s="22">
        <v>7166281721</v>
      </c>
      <c r="K1695" s="20" t="s">
        <v>106</v>
      </c>
      <c r="L1695" s="22">
        <v>287987506</v>
      </c>
      <c r="M1695" s="20" t="s">
        <v>160</v>
      </c>
      <c r="N1695" s="20" t="s">
        <v>141</v>
      </c>
      <c r="O1695" s="22">
        <v>-1</v>
      </c>
      <c r="P1695" s="23">
        <v>0</v>
      </c>
      <c r="Q1695" s="23">
        <v>0</v>
      </c>
      <c r="R1695" s="23">
        <v>-810</v>
      </c>
      <c r="S1695" s="23">
        <v>-810</v>
      </c>
      <c r="T1695" s="23">
        <v>-810</v>
      </c>
      <c r="U1695" s="23">
        <v>-810</v>
      </c>
      <c r="V1695" s="23">
        <v>-810</v>
      </c>
      <c r="W1695" s="23">
        <v>0</v>
      </c>
      <c r="X1695" s="23">
        <v>-810</v>
      </c>
      <c r="Y1695" s="23">
        <v>0</v>
      </c>
      <c r="Z1695" s="23">
        <v>0</v>
      </c>
      <c r="AA1695" s="20" t="s">
        <v>108</v>
      </c>
      <c r="AB1695" s="20" t="s">
        <v>161</v>
      </c>
      <c r="AC1695" s="20" t="s">
        <v>110</v>
      </c>
    </row>
    <row r="1696" spans="1:29" ht="13.2" x14ac:dyDescent="0.25">
      <c r="A1696" s="20" t="s">
        <v>1272</v>
      </c>
      <c r="B1696" s="20" t="s">
        <v>6</v>
      </c>
      <c r="C1696" s="20" t="s">
        <v>6</v>
      </c>
      <c r="D1696" s="20" t="s">
        <v>9</v>
      </c>
      <c r="E1696" s="20" t="s">
        <v>192</v>
      </c>
      <c r="F1696" s="21">
        <v>43698.797222222223</v>
      </c>
      <c r="H1696" s="20" t="s">
        <v>1268</v>
      </c>
      <c r="I1696" s="20" t="s">
        <v>392</v>
      </c>
      <c r="J1696" s="22">
        <v>40082119005556</v>
      </c>
      <c r="K1696" s="20" t="s">
        <v>106</v>
      </c>
      <c r="M1696" s="20" t="s">
        <v>393</v>
      </c>
      <c r="N1696" s="20" t="s">
        <v>141</v>
      </c>
      <c r="O1696" s="22">
        <v>-1</v>
      </c>
      <c r="P1696" s="23">
        <v>0</v>
      </c>
      <c r="Q1696" s="23">
        <v>0</v>
      </c>
      <c r="R1696" s="23">
        <v>-105</v>
      </c>
      <c r="S1696" s="23">
        <v>-105</v>
      </c>
      <c r="T1696" s="23">
        <v>-105</v>
      </c>
      <c r="U1696" s="23">
        <v>-105</v>
      </c>
      <c r="V1696" s="23">
        <v>-105</v>
      </c>
      <c r="W1696" s="23">
        <v>0</v>
      </c>
      <c r="X1696" s="23">
        <v>-105</v>
      </c>
      <c r="Y1696" s="23">
        <v>0</v>
      </c>
      <c r="Z1696" s="23">
        <v>0</v>
      </c>
      <c r="AA1696" s="20" t="s">
        <v>108</v>
      </c>
      <c r="AB1696" s="20" t="s">
        <v>148</v>
      </c>
      <c r="AC1696" s="20" t="s">
        <v>110</v>
      </c>
    </row>
    <row r="1697" spans="1:29" ht="13.2" x14ac:dyDescent="0.25">
      <c r="A1697" s="20" t="s">
        <v>1272</v>
      </c>
      <c r="B1697" s="20" t="s">
        <v>6</v>
      </c>
      <c r="C1697" s="20" t="s">
        <v>6</v>
      </c>
      <c r="D1697" s="20" t="s">
        <v>9</v>
      </c>
      <c r="E1697" s="20" t="s">
        <v>192</v>
      </c>
      <c r="F1697" s="21">
        <v>43698.797222222223</v>
      </c>
      <c r="H1697" s="20" t="s">
        <v>1268</v>
      </c>
      <c r="I1697" s="20" t="s">
        <v>149</v>
      </c>
      <c r="J1697" s="22">
        <v>40082119005556</v>
      </c>
      <c r="K1697" s="20" t="s">
        <v>106</v>
      </c>
      <c r="M1697" s="20" t="s">
        <v>150</v>
      </c>
      <c r="N1697" s="20" t="s">
        <v>141</v>
      </c>
      <c r="O1697" s="22">
        <v>-1</v>
      </c>
      <c r="P1697" s="23">
        <v>0</v>
      </c>
      <c r="Q1697" s="23">
        <v>0</v>
      </c>
      <c r="R1697" s="23">
        <v>-105</v>
      </c>
      <c r="S1697" s="23">
        <v>-105</v>
      </c>
      <c r="T1697" s="23">
        <v>-105</v>
      </c>
      <c r="U1697" s="23">
        <v>-105</v>
      </c>
      <c r="V1697" s="23">
        <v>-105</v>
      </c>
      <c r="W1697" s="23">
        <v>0</v>
      </c>
      <c r="X1697" s="23">
        <v>-105</v>
      </c>
      <c r="Y1697" s="23">
        <v>0</v>
      </c>
      <c r="Z1697" s="23">
        <v>0</v>
      </c>
      <c r="AA1697" s="20" t="s">
        <v>108</v>
      </c>
      <c r="AB1697" s="20" t="s">
        <v>148</v>
      </c>
      <c r="AC1697" s="20" t="s">
        <v>110</v>
      </c>
    </row>
    <row r="1698" spans="1:29" ht="13.2" x14ac:dyDescent="0.25">
      <c r="A1698" s="20" t="s">
        <v>1272</v>
      </c>
      <c r="B1698" s="20" t="s">
        <v>6</v>
      </c>
      <c r="C1698" s="20" t="s">
        <v>6</v>
      </c>
      <c r="D1698" s="20" t="s">
        <v>9</v>
      </c>
      <c r="E1698" s="20" t="s">
        <v>192</v>
      </c>
      <c r="F1698" s="21">
        <v>43698.797222222223</v>
      </c>
      <c r="H1698" s="20" t="s">
        <v>1268</v>
      </c>
      <c r="I1698" s="20" t="s">
        <v>390</v>
      </c>
      <c r="J1698" s="22">
        <v>40082119005556</v>
      </c>
      <c r="K1698" s="20" t="s">
        <v>106</v>
      </c>
      <c r="M1698" s="20" t="s">
        <v>391</v>
      </c>
      <c r="N1698" s="20" t="s">
        <v>106</v>
      </c>
      <c r="O1698" s="22">
        <v>1</v>
      </c>
      <c r="P1698" s="23">
        <v>0</v>
      </c>
      <c r="Q1698" s="23">
        <v>0</v>
      </c>
      <c r="R1698" s="23">
        <v>105</v>
      </c>
      <c r="S1698" s="23">
        <v>105</v>
      </c>
      <c r="T1698" s="23">
        <v>105</v>
      </c>
      <c r="U1698" s="23">
        <v>105</v>
      </c>
      <c r="V1698" s="23">
        <v>105</v>
      </c>
      <c r="W1698" s="23">
        <v>0</v>
      </c>
      <c r="X1698" s="23">
        <v>105</v>
      </c>
      <c r="Y1698" s="23">
        <v>0</v>
      </c>
      <c r="Z1698" s="23">
        <v>0</v>
      </c>
      <c r="AA1698" s="20" t="s">
        <v>108</v>
      </c>
      <c r="AB1698" s="20" t="s">
        <v>148</v>
      </c>
      <c r="AC1698" s="20" t="s">
        <v>110</v>
      </c>
    </row>
    <row r="1699" spans="1:29" ht="13.2" x14ac:dyDescent="0.25">
      <c r="A1699" s="20" t="s">
        <v>1273</v>
      </c>
      <c r="B1699" s="20" t="s">
        <v>6</v>
      </c>
      <c r="C1699" s="20" t="s">
        <v>6</v>
      </c>
      <c r="D1699" s="20" t="s">
        <v>9</v>
      </c>
      <c r="E1699" s="20" t="s">
        <v>192</v>
      </c>
      <c r="F1699" s="21">
        <v>43698.799305555556</v>
      </c>
      <c r="G1699" s="20" t="s">
        <v>1274</v>
      </c>
      <c r="H1699" s="20" t="s">
        <v>1268</v>
      </c>
      <c r="I1699" s="20" t="s">
        <v>1269</v>
      </c>
      <c r="J1699" s="22">
        <v>356428107627534</v>
      </c>
      <c r="K1699" s="20" t="s">
        <v>106</v>
      </c>
      <c r="L1699" s="22">
        <v>287987506</v>
      </c>
      <c r="M1699" s="20" t="s">
        <v>1270</v>
      </c>
      <c r="N1699" s="20" t="s">
        <v>141</v>
      </c>
      <c r="O1699" s="22">
        <v>-1</v>
      </c>
      <c r="P1699" s="23">
        <v>810</v>
      </c>
      <c r="Q1699" s="23">
        <v>-810</v>
      </c>
      <c r="R1699" s="23">
        <v>0</v>
      </c>
      <c r="S1699" s="23">
        <v>-810</v>
      </c>
      <c r="T1699" s="23">
        <v>-810</v>
      </c>
      <c r="U1699" s="23">
        <v>-810</v>
      </c>
      <c r="V1699" s="23">
        <v>0</v>
      </c>
      <c r="X1699" s="23">
        <v>-810</v>
      </c>
      <c r="Y1699" s="23">
        <v>810</v>
      </c>
      <c r="Z1699" s="23">
        <v>0</v>
      </c>
      <c r="AA1699" s="20" t="s">
        <v>108</v>
      </c>
      <c r="AB1699" s="20" t="s">
        <v>169</v>
      </c>
      <c r="AC1699" s="20" t="s">
        <v>110</v>
      </c>
    </row>
    <row r="1700" spans="1:29" ht="13.2" x14ac:dyDescent="0.25">
      <c r="A1700" s="20" t="s">
        <v>1273</v>
      </c>
      <c r="B1700" s="20" t="s">
        <v>6</v>
      </c>
      <c r="C1700" s="20" t="s">
        <v>6</v>
      </c>
      <c r="D1700" s="20" t="s">
        <v>9</v>
      </c>
      <c r="E1700" s="20" t="s">
        <v>192</v>
      </c>
      <c r="F1700" s="21">
        <v>43698.799305555556</v>
      </c>
      <c r="G1700" s="20" t="s">
        <v>1274</v>
      </c>
      <c r="H1700" s="20" t="s">
        <v>1268</v>
      </c>
      <c r="I1700" s="20" t="s">
        <v>128</v>
      </c>
      <c r="J1700" s="22">
        <v>7166281721</v>
      </c>
      <c r="K1700" s="20" t="s">
        <v>106</v>
      </c>
      <c r="L1700" s="22">
        <v>287987506</v>
      </c>
      <c r="M1700" s="20" t="s">
        <v>129</v>
      </c>
      <c r="N1700" s="20" t="s">
        <v>141</v>
      </c>
      <c r="O1700" s="22">
        <v>-1</v>
      </c>
      <c r="P1700" s="23">
        <v>0</v>
      </c>
      <c r="Q1700" s="23">
        <v>0</v>
      </c>
      <c r="R1700" s="23">
        <v>0</v>
      </c>
      <c r="S1700" s="23">
        <v>0</v>
      </c>
      <c r="T1700" s="23">
        <v>0</v>
      </c>
      <c r="U1700" s="23">
        <v>0</v>
      </c>
      <c r="V1700" s="23">
        <v>0</v>
      </c>
      <c r="W1700" s="23">
        <v>0</v>
      </c>
      <c r="X1700" s="23">
        <v>0</v>
      </c>
      <c r="Y1700" s="23">
        <v>0</v>
      </c>
      <c r="Z1700" s="23">
        <v>0</v>
      </c>
      <c r="AA1700" s="20" t="s">
        <v>108</v>
      </c>
      <c r="AB1700" s="20" t="s">
        <v>130</v>
      </c>
      <c r="AC1700" s="20" t="s">
        <v>110</v>
      </c>
    </row>
    <row r="1701" spans="1:29" ht="13.2" x14ac:dyDescent="0.25">
      <c r="A1701" s="20" t="s">
        <v>1273</v>
      </c>
      <c r="B1701" s="20" t="s">
        <v>6</v>
      </c>
      <c r="C1701" s="20" t="s">
        <v>6</v>
      </c>
      <c r="D1701" s="20" t="s">
        <v>9</v>
      </c>
      <c r="E1701" s="20" t="s">
        <v>192</v>
      </c>
      <c r="F1701" s="21">
        <v>43698.799305555556</v>
      </c>
      <c r="G1701" s="20" t="s">
        <v>1274</v>
      </c>
      <c r="H1701" s="20" t="s">
        <v>1268</v>
      </c>
      <c r="I1701" s="20" t="s">
        <v>407</v>
      </c>
      <c r="J1701" s="22">
        <v>7166281721</v>
      </c>
      <c r="K1701" s="20" t="s">
        <v>106</v>
      </c>
      <c r="L1701" s="22">
        <v>287987506</v>
      </c>
      <c r="M1701" s="20" t="s">
        <v>408</v>
      </c>
      <c r="N1701" s="20" t="s">
        <v>141</v>
      </c>
      <c r="O1701" s="22">
        <v>-1</v>
      </c>
      <c r="P1701" s="23">
        <v>0</v>
      </c>
      <c r="Q1701" s="23">
        <v>0</v>
      </c>
      <c r="R1701" s="23">
        <v>-55</v>
      </c>
      <c r="S1701" s="23">
        <v>-55</v>
      </c>
      <c r="T1701" s="23">
        <v>-55</v>
      </c>
      <c r="U1701" s="23">
        <v>-55</v>
      </c>
      <c r="V1701" s="23">
        <v>-55</v>
      </c>
      <c r="W1701" s="23">
        <v>0</v>
      </c>
      <c r="X1701" s="23">
        <v>-55</v>
      </c>
      <c r="Y1701" s="23">
        <v>0</v>
      </c>
      <c r="Z1701" s="23">
        <v>0</v>
      </c>
      <c r="AA1701" s="20" t="s">
        <v>108</v>
      </c>
      <c r="AB1701" s="20" t="s">
        <v>151</v>
      </c>
      <c r="AC1701" s="20" t="s">
        <v>110</v>
      </c>
    </row>
    <row r="1702" spans="1:29" ht="13.2" x14ac:dyDescent="0.25">
      <c r="A1702" s="20" t="s">
        <v>1273</v>
      </c>
      <c r="B1702" s="20" t="s">
        <v>6</v>
      </c>
      <c r="C1702" s="20" t="s">
        <v>6</v>
      </c>
      <c r="D1702" s="20" t="s">
        <v>9</v>
      </c>
      <c r="E1702" s="20" t="s">
        <v>192</v>
      </c>
      <c r="F1702" s="21">
        <v>43698.799305555556</v>
      </c>
      <c r="G1702" s="20" t="s">
        <v>1274</v>
      </c>
      <c r="H1702" s="20" t="s">
        <v>1268</v>
      </c>
      <c r="I1702" s="20" t="s">
        <v>172</v>
      </c>
      <c r="J1702" s="22">
        <v>7166281721</v>
      </c>
      <c r="K1702" s="20" t="s">
        <v>106</v>
      </c>
      <c r="L1702" s="22">
        <v>287987506</v>
      </c>
      <c r="M1702" s="20" t="s">
        <v>173</v>
      </c>
      <c r="N1702" s="20" t="s">
        <v>141</v>
      </c>
      <c r="O1702" s="22">
        <v>-1</v>
      </c>
      <c r="P1702" s="23">
        <v>0</v>
      </c>
      <c r="Q1702" s="23">
        <v>0</v>
      </c>
      <c r="R1702" s="23">
        <v>0</v>
      </c>
      <c r="S1702" s="23">
        <v>-150</v>
      </c>
      <c r="T1702" s="23">
        <v>-150</v>
      </c>
      <c r="U1702" s="23">
        <v>-150</v>
      </c>
      <c r="V1702" s="23">
        <v>-150</v>
      </c>
      <c r="W1702" s="23">
        <v>0</v>
      </c>
      <c r="X1702" s="23">
        <v>-150</v>
      </c>
      <c r="Y1702" s="23">
        <v>150</v>
      </c>
      <c r="Z1702" s="23">
        <v>0</v>
      </c>
      <c r="AA1702" s="20" t="s">
        <v>108</v>
      </c>
      <c r="AB1702" s="20" t="s">
        <v>136</v>
      </c>
      <c r="AC1702" s="20" t="s">
        <v>110</v>
      </c>
    </row>
    <row r="1703" spans="1:29" ht="13.2" x14ac:dyDescent="0.25">
      <c r="A1703" s="20" t="s">
        <v>1273</v>
      </c>
      <c r="B1703" s="20" t="s">
        <v>6</v>
      </c>
      <c r="C1703" s="20" t="s">
        <v>6</v>
      </c>
      <c r="D1703" s="20" t="s">
        <v>9</v>
      </c>
      <c r="E1703" s="20" t="s">
        <v>192</v>
      </c>
      <c r="F1703" s="21">
        <v>43698.799305555556</v>
      </c>
      <c r="G1703" s="20" t="s">
        <v>1274</v>
      </c>
      <c r="H1703" s="20" t="s">
        <v>1268</v>
      </c>
      <c r="I1703" s="20" t="s">
        <v>170</v>
      </c>
      <c r="K1703" s="20" t="s">
        <v>106</v>
      </c>
      <c r="L1703" s="22">
        <v>287987506</v>
      </c>
      <c r="M1703" s="20" t="s">
        <v>171</v>
      </c>
      <c r="N1703" s="20" t="s">
        <v>141</v>
      </c>
      <c r="O1703" s="22">
        <v>-1</v>
      </c>
      <c r="P1703" s="23">
        <v>0</v>
      </c>
      <c r="Q1703" s="23">
        <v>0</v>
      </c>
      <c r="R1703" s="23">
        <v>0</v>
      </c>
      <c r="S1703" s="23">
        <v>0</v>
      </c>
      <c r="T1703" s="23">
        <v>0</v>
      </c>
      <c r="U1703" s="23">
        <v>0</v>
      </c>
      <c r="V1703" s="23">
        <v>0</v>
      </c>
      <c r="W1703" s="23">
        <v>0</v>
      </c>
      <c r="X1703" s="23">
        <v>0</v>
      </c>
      <c r="Y1703" s="23">
        <v>0</v>
      </c>
      <c r="Z1703" s="23">
        <v>0</v>
      </c>
      <c r="AA1703" s="20" t="s">
        <v>108</v>
      </c>
      <c r="AB1703" s="20" t="s">
        <v>133</v>
      </c>
      <c r="AC1703" s="20" t="s">
        <v>110</v>
      </c>
    </row>
    <row r="1704" spans="1:29" ht="13.2" x14ac:dyDescent="0.25">
      <c r="A1704" s="20" t="s">
        <v>1273</v>
      </c>
      <c r="B1704" s="20" t="s">
        <v>6</v>
      </c>
      <c r="C1704" s="20" t="s">
        <v>6</v>
      </c>
      <c r="D1704" s="20" t="s">
        <v>9</v>
      </c>
      <c r="E1704" s="20" t="s">
        <v>192</v>
      </c>
      <c r="F1704" s="21">
        <v>43698.799305555556</v>
      </c>
      <c r="G1704" s="20" t="s">
        <v>1274</v>
      </c>
      <c r="H1704" s="20" t="s">
        <v>1268</v>
      </c>
      <c r="I1704" s="20" t="s">
        <v>392</v>
      </c>
      <c r="J1704" s="22">
        <v>40082119005556</v>
      </c>
      <c r="K1704" s="20" t="s">
        <v>106</v>
      </c>
      <c r="M1704" s="20" t="s">
        <v>393</v>
      </c>
      <c r="N1704" s="20" t="s">
        <v>106</v>
      </c>
      <c r="O1704" s="22">
        <v>1</v>
      </c>
      <c r="P1704" s="23">
        <v>0</v>
      </c>
      <c r="Q1704" s="23">
        <v>0</v>
      </c>
      <c r="R1704" s="23">
        <v>105</v>
      </c>
      <c r="S1704" s="23">
        <v>105</v>
      </c>
      <c r="T1704" s="23">
        <v>105</v>
      </c>
      <c r="U1704" s="23">
        <v>105</v>
      </c>
      <c r="V1704" s="23">
        <v>105</v>
      </c>
      <c r="W1704" s="23">
        <v>0</v>
      </c>
      <c r="X1704" s="23">
        <v>105</v>
      </c>
      <c r="Y1704" s="23">
        <v>0</v>
      </c>
      <c r="Z1704" s="23">
        <v>0</v>
      </c>
      <c r="AA1704" s="20" t="s">
        <v>108</v>
      </c>
      <c r="AB1704" s="20" t="s">
        <v>148</v>
      </c>
      <c r="AC1704" s="20" t="s">
        <v>110</v>
      </c>
    </row>
    <row r="1705" spans="1:29" ht="13.2" x14ac:dyDescent="0.25">
      <c r="A1705" s="20" t="s">
        <v>1273</v>
      </c>
      <c r="B1705" s="20" t="s">
        <v>6</v>
      </c>
      <c r="C1705" s="20" t="s">
        <v>6</v>
      </c>
      <c r="D1705" s="20" t="s">
        <v>9</v>
      </c>
      <c r="E1705" s="20" t="s">
        <v>192</v>
      </c>
      <c r="F1705" s="21">
        <v>43698.799305555556</v>
      </c>
      <c r="G1705" s="20" t="s">
        <v>1274</v>
      </c>
      <c r="H1705" s="20" t="s">
        <v>1268</v>
      </c>
      <c r="I1705" s="20" t="s">
        <v>146</v>
      </c>
      <c r="J1705" s="22">
        <v>40082119005556</v>
      </c>
      <c r="K1705" s="20" t="s">
        <v>106</v>
      </c>
      <c r="M1705" s="20" t="s">
        <v>147</v>
      </c>
      <c r="N1705" s="20" t="s">
        <v>141</v>
      </c>
      <c r="O1705" s="22">
        <v>-1</v>
      </c>
      <c r="P1705" s="23">
        <v>0</v>
      </c>
      <c r="Q1705" s="23">
        <v>0</v>
      </c>
      <c r="R1705" s="23">
        <v>-120</v>
      </c>
      <c r="S1705" s="23">
        <v>-120</v>
      </c>
      <c r="T1705" s="23">
        <v>-120</v>
      </c>
      <c r="U1705" s="23">
        <v>-120</v>
      </c>
      <c r="V1705" s="23">
        <v>-120</v>
      </c>
      <c r="W1705" s="23">
        <v>0</v>
      </c>
      <c r="X1705" s="23">
        <v>-120</v>
      </c>
      <c r="Y1705" s="23">
        <v>0</v>
      </c>
      <c r="Z1705" s="23">
        <v>0</v>
      </c>
      <c r="AA1705" s="20" t="s">
        <v>108</v>
      </c>
      <c r="AB1705" s="20" t="s">
        <v>148</v>
      </c>
      <c r="AC1705" s="20" t="s">
        <v>110</v>
      </c>
    </row>
    <row r="1706" spans="1:29" ht="13.2" x14ac:dyDescent="0.25">
      <c r="A1706" s="20" t="s">
        <v>1273</v>
      </c>
      <c r="B1706" s="20" t="s">
        <v>6</v>
      </c>
      <c r="C1706" s="20" t="s">
        <v>6</v>
      </c>
      <c r="D1706" s="20" t="s">
        <v>9</v>
      </c>
      <c r="E1706" s="20" t="s">
        <v>192</v>
      </c>
      <c r="F1706" s="21">
        <v>43698.799305555556</v>
      </c>
      <c r="G1706" s="20" t="s">
        <v>1274</v>
      </c>
      <c r="H1706" s="20" t="s">
        <v>1268</v>
      </c>
      <c r="I1706" s="20" t="s">
        <v>149</v>
      </c>
      <c r="J1706" s="22">
        <v>40082119005556</v>
      </c>
      <c r="K1706" s="20" t="s">
        <v>106</v>
      </c>
      <c r="M1706" s="20" t="s">
        <v>150</v>
      </c>
      <c r="N1706" s="20" t="s">
        <v>106</v>
      </c>
      <c r="O1706" s="22">
        <v>1</v>
      </c>
      <c r="P1706" s="23">
        <v>0</v>
      </c>
      <c r="Q1706" s="23">
        <v>0</v>
      </c>
      <c r="R1706" s="23">
        <v>105</v>
      </c>
      <c r="S1706" s="23">
        <v>105</v>
      </c>
      <c r="T1706" s="23">
        <v>105</v>
      </c>
      <c r="U1706" s="23">
        <v>105</v>
      </c>
      <c r="V1706" s="23">
        <v>105</v>
      </c>
      <c r="W1706" s="23">
        <v>0</v>
      </c>
      <c r="X1706" s="23">
        <v>105</v>
      </c>
      <c r="Y1706" s="23">
        <v>0</v>
      </c>
      <c r="Z1706" s="23">
        <v>0</v>
      </c>
      <c r="AA1706" s="20" t="s">
        <v>108</v>
      </c>
      <c r="AB1706" s="20" t="s">
        <v>148</v>
      </c>
      <c r="AC1706" s="20" t="s">
        <v>110</v>
      </c>
    </row>
    <row r="1707" spans="1:29" ht="13.2" x14ac:dyDescent="0.25">
      <c r="A1707" s="20" t="s">
        <v>1273</v>
      </c>
      <c r="B1707" s="20" t="s">
        <v>6</v>
      </c>
      <c r="C1707" s="20" t="s">
        <v>6</v>
      </c>
      <c r="D1707" s="20" t="s">
        <v>9</v>
      </c>
      <c r="E1707" s="20" t="s">
        <v>192</v>
      </c>
      <c r="F1707" s="21">
        <v>43698.799305555556</v>
      </c>
      <c r="G1707" s="20" t="s">
        <v>1274</v>
      </c>
      <c r="H1707" s="20" t="s">
        <v>1268</v>
      </c>
      <c r="I1707" s="20" t="s">
        <v>159</v>
      </c>
      <c r="J1707" s="22">
        <v>7166281721</v>
      </c>
      <c r="K1707" s="20" t="s">
        <v>106</v>
      </c>
      <c r="L1707" s="22">
        <v>287987506</v>
      </c>
      <c r="M1707" s="20" t="s">
        <v>160</v>
      </c>
      <c r="N1707" s="20" t="s">
        <v>106</v>
      </c>
      <c r="O1707" s="22">
        <v>1</v>
      </c>
      <c r="P1707" s="23">
        <v>0</v>
      </c>
      <c r="Q1707" s="23">
        <v>0</v>
      </c>
      <c r="R1707" s="23">
        <v>810</v>
      </c>
      <c r="S1707" s="23">
        <v>810</v>
      </c>
      <c r="T1707" s="23">
        <v>810</v>
      </c>
      <c r="U1707" s="23">
        <v>810</v>
      </c>
      <c r="V1707" s="23">
        <v>810</v>
      </c>
      <c r="W1707" s="23">
        <v>0</v>
      </c>
      <c r="X1707" s="23">
        <v>810</v>
      </c>
      <c r="Y1707" s="23">
        <v>0</v>
      </c>
      <c r="Z1707" s="23">
        <v>0</v>
      </c>
      <c r="AA1707" s="20" t="s">
        <v>108</v>
      </c>
      <c r="AB1707" s="20" t="s">
        <v>161</v>
      </c>
      <c r="AC1707" s="20" t="s">
        <v>110</v>
      </c>
    </row>
    <row r="1708" spans="1:29" ht="13.2" x14ac:dyDescent="0.25">
      <c r="A1708" s="20" t="s">
        <v>1273</v>
      </c>
      <c r="B1708" s="20" t="s">
        <v>6</v>
      </c>
      <c r="C1708" s="20" t="s">
        <v>6</v>
      </c>
      <c r="D1708" s="20" t="s">
        <v>9</v>
      </c>
      <c r="E1708" s="20" t="s">
        <v>192</v>
      </c>
      <c r="F1708" s="21">
        <v>43698.799305555556</v>
      </c>
      <c r="G1708" s="20" t="s">
        <v>1274</v>
      </c>
      <c r="H1708" s="20" t="s">
        <v>1268</v>
      </c>
      <c r="I1708" s="20" t="s">
        <v>162</v>
      </c>
      <c r="J1708" s="22">
        <v>7166281721</v>
      </c>
      <c r="K1708" s="20" t="s">
        <v>106</v>
      </c>
      <c r="L1708" s="22">
        <v>287987506</v>
      </c>
      <c r="M1708" s="20" t="s">
        <v>163</v>
      </c>
      <c r="N1708" s="20" t="s">
        <v>106</v>
      </c>
      <c r="O1708" s="22">
        <v>1</v>
      </c>
      <c r="P1708" s="23">
        <v>0</v>
      </c>
      <c r="Q1708" s="23">
        <v>0</v>
      </c>
      <c r="R1708" s="23">
        <v>40.5</v>
      </c>
      <c r="S1708" s="23">
        <v>40.5</v>
      </c>
      <c r="T1708" s="23">
        <v>40.5</v>
      </c>
      <c r="U1708" s="23">
        <v>40.5</v>
      </c>
      <c r="V1708" s="23">
        <v>40.5</v>
      </c>
      <c r="W1708" s="23">
        <v>0</v>
      </c>
      <c r="X1708" s="23">
        <v>40.5</v>
      </c>
      <c r="Y1708" s="23">
        <v>0</v>
      </c>
      <c r="Z1708" s="23">
        <v>0</v>
      </c>
      <c r="AA1708" s="20" t="s">
        <v>108</v>
      </c>
      <c r="AB1708" s="20" t="s">
        <v>158</v>
      </c>
      <c r="AC1708" s="20" t="s">
        <v>110</v>
      </c>
    </row>
    <row r="1709" spans="1:29" ht="13.2" x14ac:dyDescent="0.25">
      <c r="A1709" s="20" t="s">
        <v>1273</v>
      </c>
      <c r="B1709" s="20" t="s">
        <v>6</v>
      </c>
      <c r="C1709" s="20" t="s">
        <v>6</v>
      </c>
      <c r="D1709" s="20" t="s">
        <v>9</v>
      </c>
      <c r="E1709" s="20" t="s">
        <v>192</v>
      </c>
      <c r="F1709" s="21">
        <v>43698.799305555556</v>
      </c>
      <c r="G1709" s="20" t="s">
        <v>1274</v>
      </c>
      <c r="H1709" s="20" t="s">
        <v>1268</v>
      </c>
      <c r="I1709" s="20" t="s">
        <v>199</v>
      </c>
      <c r="J1709" s="22">
        <v>7166281721</v>
      </c>
      <c r="K1709" s="20" t="s">
        <v>106</v>
      </c>
      <c r="L1709" s="22">
        <v>287987506</v>
      </c>
      <c r="M1709" s="20" t="s">
        <v>200</v>
      </c>
      <c r="N1709" s="20" t="s">
        <v>141</v>
      </c>
      <c r="O1709" s="22">
        <v>-1</v>
      </c>
      <c r="P1709" s="23">
        <v>0</v>
      </c>
      <c r="Q1709" s="23">
        <v>0</v>
      </c>
      <c r="R1709" s="23">
        <v>0</v>
      </c>
      <c r="S1709" s="23">
        <v>0</v>
      </c>
      <c r="T1709" s="23">
        <v>0</v>
      </c>
      <c r="U1709" s="23">
        <v>0</v>
      </c>
      <c r="V1709" s="23">
        <v>0</v>
      </c>
      <c r="W1709" s="23">
        <v>0</v>
      </c>
      <c r="X1709" s="23">
        <v>0</v>
      </c>
      <c r="Y1709" s="23">
        <v>0</v>
      </c>
      <c r="Z1709" s="23">
        <v>0</v>
      </c>
      <c r="AA1709" s="20" t="s">
        <v>108</v>
      </c>
      <c r="AB1709" s="20" t="s">
        <v>151</v>
      </c>
      <c r="AC1709" s="20" t="s">
        <v>110</v>
      </c>
    </row>
    <row r="1710" spans="1:29" ht="13.2" x14ac:dyDescent="0.25">
      <c r="A1710" s="20" t="s">
        <v>1273</v>
      </c>
      <c r="B1710" s="20" t="s">
        <v>6</v>
      </c>
      <c r="C1710" s="20" t="s">
        <v>6</v>
      </c>
      <c r="D1710" s="20" t="s">
        <v>9</v>
      </c>
      <c r="E1710" s="20" t="s">
        <v>192</v>
      </c>
      <c r="F1710" s="21">
        <v>43698.799305555556</v>
      </c>
      <c r="G1710" s="20" t="s">
        <v>1274</v>
      </c>
      <c r="H1710" s="20" t="s">
        <v>1268</v>
      </c>
      <c r="I1710" s="20" t="s">
        <v>156</v>
      </c>
      <c r="J1710" s="22">
        <v>1701295208</v>
      </c>
      <c r="K1710" s="20" t="s">
        <v>106</v>
      </c>
      <c r="L1710" s="22">
        <v>287987506</v>
      </c>
      <c r="M1710" s="20" t="s">
        <v>157</v>
      </c>
      <c r="N1710" s="20" t="s">
        <v>141</v>
      </c>
      <c r="O1710" s="22">
        <v>-1</v>
      </c>
      <c r="P1710" s="23">
        <v>0</v>
      </c>
      <c r="Q1710" s="23">
        <v>0</v>
      </c>
      <c r="R1710" s="23">
        <v>0</v>
      </c>
      <c r="S1710" s="23">
        <v>0</v>
      </c>
      <c r="T1710" s="23">
        <v>0</v>
      </c>
      <c r="U1710" s="23">
        <v>0</v>
      </c>
      <c r="V1710" s="23">
        <v>0</v>
      </c>
      <c r="W1710" s="23">
        <v>0</v>
      </c>
      <c r="X1710" s="23">
        <v>0</v>
      </c>
      <c r="Y1710" s="23">
        <v>0</v>
      </c>
      <c r="Z1710" s="23">
        <v>0</v>
      </c>
      <c r="AA1710" s="20" t="s">
        <v>108</v>
      </c>
      <c r="AB1710" s="20" t="s">
        <v>158</v>
      </c>
      <c r="AC1710" s="20" t="s">
        <v>110</v>
      </c>
    </row>
    <row r="1711" spans="1:29" ht="13.2" x14ac:dyDescent="0.25">
      <c r="A1711" s="20" t="s">
        <v>1273</v>
      </c>
      <c r="B1711" s="20" t="s">
        <v>6</v>
      </c>
      <c r="C1711" s="20" t="s">
        <v>6</v>
      </c>
      <c r="D1711" s="20" t="s">
        <v>9</v>
      </c>
      <c r="E1711" s="20" t="s">
        <v>192</v>
      </c>
      <c r="F1711" s="21">
        <v>43698.799305555556</v>
      </c>
      <c r="G1711" s="20" t="s">
        <v>1274</v>
      </c>
      <c r="H1711" s="20" t="s">
        <v>1268</v>
      </c>
      <c r="I1711" s="20" t="s">
        <v>390</v>
      </c>
      <c r="J1711" s="22">
        <v>40082119005556</v>
      </c>
      <c r="K1711" s="20" t="s">
        <v>106</v>
      </c>
      <c r="M1711" s="20" t="s">
        <v>391</v>
      </c>
      <c r="N1711" s="20" t="s">
        <v>141</v>
      </c>
      <c r="O1711" s="22">
        <v>-1</v>
      </c>
      <c r="P1711" s="23">
        <v>0</v>
      </c>
      <c r="Q1711" s="23">
        <v>0</v>
      </c>
      <c r="R1711" s="23">
        <v>-105</v>
      </c>
      <c r="S1711" s="23">
        <v>-105</v>
      </c>
      <c r="T1711" s="23">
        <v>-105</v>
      </c>
      <c r="U1711" s="23">
        <v>-105</v>
      </c>
      <c r="V1711" s="23">
        <v>-105</v>
      </c>
      <c r="W1711" s="23">
        <v>0</v>
      </c>
      <c r="X1711" s="23">
        <v>-105</v>
      </c>
      <c r="Y1711" s="23">
        <v>0</v>
      </c>
      <c r="Z1711" s="23">
        <v>0</v>
      </c>
      <c r="AA1711" s="20" t="s">
        <v>108</v>
      </c>
      <c r="AB1711" s="20" t="s">
        <v>148</v>
      </c>
      <c r="AC1711" s="20" t="s">
        <v>110</v>
      </c>
    </row>
    <row r="1712" spans="1:29" ht="13.2" x14ac:dyDescent="0.25">
      <c r="A1712" s="20" t="s">
        <v>1273</v>
      </c>
      <c r="B1712" s="20" t="s">
        <v>6</v>
      </c>
      <c r="C1712" s="20" t="s">
        <v>6</v>
      </c>
      <c r="D1712" s="20" t="s">
        <v>9</v>
      </c>
      <c r="E1712" s="20" t="s">
        <v>192</v>
      </c>
      <c r="F1712" s="21">
        <v>43698.799305555556</v>
      </c>
      <c r="G1712" s="20" t="s">
        <v>1274</v>
      </c>
      <c r="H1712" s="20" t="s">
        <v>1268</v>
      </c>
      <c r="I1712" s="20" t="s">
        <v>199</v>
      </c>
      <c r="J1712" s="22">
        <v>7166281721</v>
      </c>
      <c r="K1712" s="20" t="s">
        <v>106</v>
      </c>
      <c r="L1712" s="22">
        <v>287987506</v>
      </c>
      <c r="M1712" s="20" t="s">
        <v>200</v>
      </c>
      <c r="N1712" s="20" t="s">
        <v>141</v>
      </c>
      <c r="O1712" s="22">
        <v>-1</v>
      </c>
      <c r="P1712" s="23">
        <v>0</v>
      </c>
      <c r="Q1712" s="23">
        <v>0</v>
      </c>
      <c r="R1712" s="23">
        <v>0</v>
      </c>
      <c r="S1712" s="23">
        <v>0</v>
      </c>
      <c r="T1712" s="23">
        <v>0</v>
      </c>
      <c r="U1712" s="23">
        <v>0</v>
      </c>
      <c r="V1712" s="23">
        <v>0</v>
      </c>
      <c r="W1712" s="23">
        <v>0</v>
      </c>
      <c r="X1712" s="23">
        <v>0</v>
      </c>
      <c r="Y1712" s="23">
        <v>0</v>
      </c>
      <c r="Z1712" s="23">
        <v>0</v>
      </c>
      <c r="AA1712" s="20" t="s">
        <v>108</v>
      </c>
      <c r="AB1712" s="20" t="s">
        <v>151</v>
      </c>
      <c r="AC1712" s="20" t="s">
        <v>110</v>
      </c>
    </row>
    <row r="1713" spans="1:29" ht="13.2" x14ac:dyDescent="0.25">
      <c r="A1713" s="20" t="s">
        <v>1273</v>
      </c>
      <c r="B1713" s="20" t="s">
        <v>6</v>
      </c>
      <c r="C1713" s="20" t="s">
        <v>6</v>
      </c>
      <c r="D1713" s="20" t="s">
        <v>9</v>
      </c>
      <c r="E1713" s="20" t="s">
        <v>192</v>
      </c>
      <c r="F1713" s="21">
        <v>43698.799305555556</v>
      </c>
      <c r="G1713" s="20" t="s">
        <v>1274</v>
      </c>
      <c r="H1713" s="20" t="s">
        <v>1268</v>
      </c>
      <c r="I1713" s="20" t="s">
        <v>164</v>
      </c>
      <c r="J1713" s="22">
        <v>7166281721</v>
      </c>
      <c r="K1713" s="20" t="s">
        <v>106</v>
      </c>
      <c r="L1713" s="22">
        <v>287987506</v>
      </c>
      <c r="M1713" s="20" t="s">
        <v>165</v>
      </c>
      <c r="N1713" s="20" t="s">
        <v>141</v>
      </c>
      <c r="O1713" s="22">
        <v>-1</v>
      </c>
      <c r="P1713" s="23">
        <v>0</v>
      </c>
      <c r="Q1713" s="23">
        <v>0</v>
      </c>
      <c r="R1713" s="23">
        <v>-810</v>
      </c>
      <c r="S1713" s="23">
        <v>-810</v>
      </c>
      <c r="T1713" s="23">
        <v>-810</v>
      </c>
      <c r="U1713" s="23">
        <v>-810</v>
      </c>
      <c r="V1713" s="23">
        <v>-810</v>
      </c>
      <c r="W1713" s="23">
        <v>0</v>
      </c>
      <c r="X1713" s="23">
        <v>-810</v>
      </c>
      <c r="Y1713" s="23">
        <v>0</v>
      </c>
      <c r="Z1713" s="23">
        <v>0</v>
      </c>
      <c r="AA1713" s="20" t="s">
        <v>108</v>
      </c>
      <c r="AB1713" s="20" t="s">
        <v>158</v>
      </c>
      <c r="AC1713" s="20" t="s">
        <v>110</v>
      </c>
    </row>
    <row r="1714" spans="1:29" ht="13.2" x14ac:dyDescent="0.25">
      <c r="A1714" s="20" t="s">
        <v>1273</v>
      </c>
      <c r="B1714" s="20" t="s">
        <v>6</v>
      </c>
      <c r="C1714" s="20" t="s">
        <v>6</v>
      </c>
      <c r="D1714" s="20" t="s">
        <v>9</v>
      </c>
      <c r="E1714" s="20" t="s">
        <v>192</v>
      </c>
      <c r="F1714" s="21">
        <v>43698.799305555556</v>
      </c>
      <c r="G1714" s="20" t="s">
        <v>1274</v>
      </c>
      <c r="H1714" s="20" t="s">
        <v>1268</v>
      </c>
      <c r="I1714" s="20" t="s">
        <v>166</v>
      </c>
      <c r="J1714" s="22">
        <v>7166281721</v>
      </c>
      <c r="K1714" s="20" t="s">
        <v>106</v>
      </c>
      <c r="L1714" s="22">
        <v>287987506</v>
      </c>
      <c r="M1714" s="20" t="s">
        <v>167</v>
      </c>
      <c r="N1714" s="20" t="s">
        <v>141</v>
      </c>
      <c r="O1714" s="22">
        <v>-1</v>
      </c>
      <c r="P1714" s="23">
        <v>0</v>
      </c>
      <c r="Q1714" s="23">
        <v>0</v>
      </c>
      <c r="R1714" s="23">
        <v>-9.99</v>
      </c>
      <c r="S1714" s="23">
        <v>-9.99</v>
      </c>
      <c r="T1714" s="23">
        <v>-9.99</v>
      </c>
      <c r="U1714" s="23">
        <v>-9.99</v>
      </c>
      <c r="V1714" s="23">
        <v>-9.99</v>
      </c>
      <c r="W1714" s="23">
        <v>0</v>
      </c>
      <c r="X1714" s="23">
        <v>-9.99</v>
      </c>
      <c r="Y1714" s="23">
        <v>0</v>
      </c>
      <c r="Z1714" s="23">
        <v>0</v>
      </c>
      <c r="AA1714" s="20" t="s">
        <v>108</v>
      </c>
      <c r="AB1714" s="20" t="s">
        <v>168</v>
      </c>
      <c r="AC1714" s="20" t="s">
        <v>110</v>
      </c>
    </row>
    <row r="1715" spans="1:29" ht="13.2" x14ac:dyDescent="0.25">
      <c r="A1715" s="20" t="s">
        <v>1275</v>
      </c>
      <c r="B1715" s="20" t="s">
        <v>6</v>
      </c>
      <c r="C1715" s="20" t="s">
        <v>6</v>
      </c>
      <c r="D1715" s="20" t="s">
        <v>192</v>
      </c>
      <c r="E1715" s="20" t="s">
        <v>192</v>
      </c>
      <c r="F1715" s="21">
        <v>43698.801388888889</v>
      </c>
      <c r="H1715" s="20" t="s">
        <v>1268</v>
      </c>
      <c r="I1715" s="20" t="s">
        <v>1269</v>
      </c>
      <c r="J1715" s="22">
        <v>356428107627534</v>
      </c>
      <c r="K1715" s="20" t="s">
        <v>106</v>
      </c>
      <c r="L1715" s="22">
        <v>287987506</v>
      </c>
      <c r="M1715" s="20" t="s">
        <v>1270</v>
      </c>
      <c r="N1715" s="20" t="s">
        <v>106</v>
      </c>
      <c r="O1715" s="22">
        <v>1</v>
      </c>
      <c r="P1715" s="23">
        <v>810</v>
      </c>
      <c r="Q1715" s="23">
        <v>810</v>
      </c>
      <c r="R1715" s="23">
        <v>0</v>
      </c>
      <c r="S1715" s="23">
        <v>810</v>
      </c>
      <c r="T1715" s="23">
        <v>810</v>
      </c>
      <c r="U1715" s="23">
        <v>810</v>
      </c>
      <c r="V1715" s="23">
        <v>0</v>
      </c>
      <c r="X1715" s="23">
        <v>810</v>
      </c>
      <c r="Y1715" s="23">
        <v>-810</v>
      </c>
      <c r="Z1715" s="23">
        <v>0</v>
      </c>
      <c r="AA1715" s="20" t="s">
        <v>108</v>
      </c>
      <c r="AB1715" s="20" t="s">
        <v>169</v>
      </c>
      <c r="AC1715" s="20" t="s">
        <v>110</v>
      </c>
    </row>
    <row r="1716" spans="1:29" ht="13.2" x14ac:dyDescent="0.25">
      <c r="A1716" s="20" t="s">
        <v>1275</v>
      </c>
      <c r="B1716" s="20" t="s">
        <v>6</v>
      </c>
      <c r="C1716" s="20" t="s">
        <v>6</v>
      </c>
      <c r="D1716" s="20" t="s">
        <v>192</v>
      </c>
      <c r="E1716" s="20" t="s">
        <v>192</v>
      </c>
      <c r="F1716" s="21">
        <v>43698.801388888889</v>
      </c>
      <c r="H1716" s="20" t="s">
        <v>1268</v>
      </c>
      <c r="I1716" s="20" t="s">
        <v>128</v>
      </c>
      <c r="J1716" s="22">
        <v>7166281721</v>
      </c>
      <c r="K1716" s="20" t="s">
        <v>106</v>
      </c>
      <c r="L1716" s="22">
        <v>287987506</v>
      </c>
      <c r="M1716" s="20" t="s">
        <v>129</v>
      </c>
      <c r="N1716" s="20" t="s">
        <v>106</v>
      </c>
      <c r="O1716" s="22">
        <v>1</v>
      </c>
      <c r="P1716" s="23">
        <v>0</v>
      </c>
      <c r="Q1716" s="23">
        <v>0</v>
      </c>
      <c r="R1716" s="23">
        <v>0</v>
      </c>
      <c r="S1716" s="23">
        <v>0</v>
      </c>
      <c r="T1716" s="23">
        <v>0</v>
      </c>
      <c r="U1716" s="23">
        <v>0</v>
      </c>
      <c r="V1716" s="23">
        <v>0</v>
      </c>
      <c r="W1716" s="23">
        <v>0</v>
      </c>
      <c r="X1716" s="23">
        <v>0</v>
      </c>
      <c r="Y1716" s="23">
        <v>0</v>
      </c>
      <c r="Z1716" s="23">
        <v>0</v>
      </c>
      <c r="AA1716" s="20" t="s">
        <v>108</v>
      </c>
      <c r="AB1716" s="20" t="s">
        <v>130</v>
      </c>
      <c r="AC1716" s="20" t="s">
        <v>110</v>
      </c>
    </row>
    <row r="1717" spans="1:29" ht="13.2" x14ac:dyDescent="0.25">
      <c r="A1717" s="20" t="s">
        <v>1275</v>
      </c>
      <c r="B1717" s="20" t="s">
        <v>6</v>
      </c>
      <c r="C1717" s="20" t="s">
        <v>6</v>
      </c>
      <c r="D1717" s="20" t="s">
        <v>192</v>
      </c>
      <c r="E1717" s="20" t="s">
        <v>192</v>
      </c>
      <c r="F1717" s="21">
        <v>43698.801388888889</v>
      </c>
      <c r="H1717" s="20" t="s">
        <v>1268</v>
      </c>
      <c r="I1717" s="20" t="s">
        <v>170</v>
      </c>
      <c r="K1717" s="20" t="s">
        <v>106</v>
      </c>
      <c r="L1717" s="22">
        <v>287987506</v>
      </c>
      <c r="M1717" s="20" t="s">
        <v>171</v>
      </c>
      <c r="N1717" s="20" t="s">
        <v>106</v>
      </c>
      <c r="O1717" s="22">
        <v>1</v>
      </c>
      <c r="P1717" s="23">
        <v>0</v>
      </c>
      <c r="Q1717" s="23">
        <v>0</v>
      </c>
      <c r="R1717" s="23">
        <v>0</v>
      </c>
      <c r="S1717" s="23">
        <v>0</v>
      </c>
      <c r="T1717" s="23">
        <v>0</v>
      </c>
      <c r="U1717" s="23">
        <v>0</v>
      </c>
      <c r="V1717" s="23">
        <v>0</v>
      </c>
      <c r="W1717" s="23">
        <v>0</v>
      </c>
      <c r="X1717" s="23">
        <v>0</v>
      </c>
      <c r="Y1717" s="23">
        <v>0</v>
      </c>
      <c r="Z1717" s="23">
        <v>0</v>
      </c>
      <c r="AA1717" s="20" t="s">
        <v>108</v>
      </c>
      <c r="AB1717" s="20" t="s">
        <v>133</v>
      </c>
      <c r="AC1717" s="20" t="s">
        <v>110</v>
      </c>
    </row>
    <row r="1718" spans="1:29" ht="13.2" x14ac:dyDescent="0.25">
      <c r="A1718" s="20" t="s">
        <v>1275</v>
      </c>
      <c r="B1718" s="20" t="s">
        <v>6</v>
      </c>
      <c r="C1718" s="20" t="s">
        <v>6</v>
      </c>
      <c r="D1718" s="20" t="s">
        <v>192</v>
      </c>
      <c r="E1718" s="20" t="s">
        <v>192</v>
      </c>
      <c r="F1718" s="21">
        <v>43698.801388888889</v>
      </c>
      <c r="H1718" s="20" t="s">
        <v>1268</v>
      </c>
      <c r="I1718" s="20" t="s">
        <v>172</v>
      </c>
      <c r="J1718" s="22">
        <v>7166281721</v>
      </c>
      <c r="K1718" s="20" t="s">
        <v>106</v>
      </c>
      <c r="L1718" s="22">
        <v>287987506</v>
      </c>
      <c r="M1718" s="20" t="s">
        <v>173</v>
      </c>
      <c r="N1718" s="20" t="s">
        <v>106</v>
      </c>
      <c r="O1718" s="22">
        <v>1</v>
      </c>
      <c r="P1718" s="23">
        <v>0</v>
      </c>
      <c r="Q1718" s="23">
        <v>0</v>
      </c>
      <c r="R1718" s="23">
        <v>0</v>
      </c>
      <c r="S1718" s="23">
        <v>150</v>
      </c>
      <c r="T1718" s="23">
        <v>150</v>
      </c>
      <c r="U1718" s="23">
        <v>150</v>
      </c>
      <c r="V1718" s="23">
        <v>150</v>
      </c>
      <c r="W1718" s="23">
        <v>0</v>
      </c>
      <c r="X1718" s="23">
        <v>150</v>
      </c>
      <c r="Y1718" s="23">
        <v>-150</v>
      </c>
      <c r="Z1718" s="23">
        <v>0</v>
      </c>
      <c r="AA1718" s="20" t="s">
        <v>108</v>
      </c>
      <c r="AB1718" s="20" t="s">
        <v>136</v>
      </c>
      <c r="AC1718" s="20" t="s">
        <v>110</v>
      </c>
    </row>
    <row r="1719" spans="1:29" ht="13.2" x14ac:dyDescent="0.25">
      <c r="A1719" s="20" t="s">
        <v>1275</v>
      </c>
      <c r="B1719" s="20" t="s">
        <v>6</v>
      </c>
      <c r="C1719" s="20" t="s">
        <v>6</v>
      </c>
      <c r="D1719" s="20" t="s">
        <v>192</v>
      </c>
      <c r="E1719" s="20" t="s">
        <v>192</v>
      </c>
      <c r="F1719" s="21">
        <v>43698.801388888889</v>
      </c>
      <c r="H1719" s="20" t="s">
        <v>1268</v>
      </c>
      <c r="I1719" s="20" t="s">
        <v>407</v>
      </c>
      <c r="J1719" s="22">
        <v>7166281721</v>
      </c>
      <c r="K1719" s="20" t="s">
        <v>106</v>
      </c>
      <c r="L1719" s="22">
        <v>287987506</v>
      </c>
      <c r="M1719" s="20" t="s">
        <v>408</v>
      </c>
      <c r="N1719" s="20" t="s">
        <v>106</v>
      </c>
      <c r="O1719" s="22">
        <v>1</v>
      </c>
      <c r="P1719" s="23">
        <v>0</v>
      </c>
      <c r="Q1719" s="23">
        <v>0</v>
      </c>
      <c r="R1719" s="23">
        <v>55</v>
      </c>
      <c r="S1719" s="23">
        <v>55</v>
      </c>
      <c r="T1719" s="23">
        <v>55</v>
      </c>
      <c r="U1719" s="23">
        <v>55</v>
      </c>
      <c r="V1719" s="23">
        <v>55</v>
      </c>
      <c r="W1719" s="23">
        <v>0</v>
      </c>
      <c r="X1719" s="23">
        <v>55</v>
      </c>
      <c r="Y1719" s="23">
        <v>0</v>
      </c>
      <c r="Z1719" s="23">
        <v>0</v>
      </c>
      <c r="AA1719" s="20" t="s">
        <v>108</v>
      </c>
      <c r="AB1719" s="20" t="s">
        <v>151</v>
      </c>
      <c r="AC1719" s="20" t="s">
        <v>110</v>
      </c>
    </row>
    <row r="1720" spans="1:29" ht="13.2" x14ac:dyDescent="0.25">
      <c r="A1720" s="20" t="s">
        <v>1275</v>
      </c>
      <c r="B1720" s="20" t="s">
        <v>6</v>
      </c>
      <c r="C1720" s="20" t="s">
        <v>6</v>
      </c>
      <c r="D1720" s="20" t="s">
        <v>192</v>
      </c>
      <c r="E1720" s="20" t="s">
        <v>192</v>
      </c>
      <c r="F1720" s="21">
        <v>43698.801388888889</v>
      </c>
      <c r="H1720" s="20" t="s">
        <v>1268</v>
      </c>
      <c r="I1720" s="20" t="s">
        <v>166</v>
      </c>
      <c r="J1720" s="22">
        <v>7166281721</v>
      </c>
      <c r="K1720" s="20" t="s">
        <v>106</v>
      </c>
      <c r="L1720" s="22">
        <v>287987506</v>
      </c>
      <c r="M1720" s="20" t="s">
        <v>167</v>
      </c>
      <c r="N1720" s="20" t="s">
        <v>106</v>
      </c>
      <c r="O1720" s="22">
        <v>1</v>
      </c>
      <c r="P1720" s="23">
        <v>0</v>
      </c>
      <c r="Q1720" s="23">
        <v>0</v>
      </c>
      <c r="R1720" s="23">
        <v>9.99</v>
      </c>
      <c r="S1720" s="23">
        <v>30</v>
      </c>
      <c r="T1720" s="23">
        <v>9.99</v>
      </c>
      <c r="U1720" s="23">
        <v>30</v>
      </c>
      <c r="V1720" s="23">
        <v>30</v>
      </c>
      <c r="W1720" s="23">
        <v>0</v>
      </c>
      <c r="X1720" s="23">
        <v>30</v>
      </c>
      <c r="Y1720" s="23">
        <v>-20.010000000000002</v>
      </c>
      <c r="Z1720" s="23">
        <v>0</v>
      </c>
      <c r="AA1720" s="20" t="s">
        <v>108</v>
      </c>
      <c r="AB1720" s="20" t="s">
        <v>168</v>
      </c>
      <c r="AC1720" s="20" t="s">
        <v>110</v>
      </c>
    </row>
    <row r="1721" spans="1:29" ht="13.2" x14ac:dyDescent="0.25">
      <c r="A1721" s="20" t="s">
        <v>1275</v>
      </c>
      <c r="B1721" s="20" t="s">
        <v>6</v>
      </c>
      <c r="C1721" s="20" t="s">
        <v>6</v>
      </c>
      <c r="D1721" s="20" t="s">
        <v>192</v>
      </c>
      <c r="E1721" s="20" t="s">
        <v>192</v>
      </c>
      <c r="F1721" s="21">
        <v>43698.801388888889</v>
      </c>
      <c r="H1721" s="20" t="s">
        <v>1268</v>
      </c>
      <c r="I1721" s="20" t="s">
        <v>164</v>
      </c>
      <c r="J1721" s="22">
        <v>7166281721</v>
      </c>
      <c r="K1721" s="20" t="s">
        <v>106</v>
      </c>
      <c r="L1721" s="22">
        <v>287987506</v>
      </c>
      <c r="M1721" s="20" t="s">
        <v>165</v>
      </c>
      <c r="N1721" s="20" t="s">
        <v>106</v>
      </c>
      <c r="O1721" s="22">
        <v>1</v>
      </c>
      <c r="P1721" s="23">
        <v>0</v>
      </c>
      <c r="Q1721" s="23">
        <v>0</v>
      </c>
      <c r="R1721" s="23">
        <v>810</v>
      </c>
      <c r="S1721" s="23">
        <v>810</v>
      </c>
      <c r="T1721" s="23">
        <v>810</v>
      </c>
      <c r="U1721" s="23">
        <v>810</v>
      </c>
      <c r="V1721" s="23">
        <v>810</v>
      </c>
      <c r="W1721" s="23">
        <v>0</v>
      </c>
      <c r="X1721" s="23">
        <v>810</v>
      </c>
      <c r="Y1721" s="23">
        <v>0</v>
      </c>
      <c r="Z1721" s="23">
        <v>0</v>
      </c>
      <c r="AA1721" s="20" t="s">
        <v>108</v>
      </c>
      <c r="AB1721" s="20" t="s">
        <v>158</v>
      </c>
      <c r="AC1721" s="20" t="s">
        <v>110</v>
      </c>
    </row>
    <row r="1722" spans="1:29" ht="13.2" x14ac:dyDescent="0.25">
      <c r="A1722" s="20" t="s">
        <v>1275</v>
      </c>
      <c r="B1722" s="20" t="s">
        <v>6</v>
      </c>
      <c r="C1722" s="20" t="s">
        <v>6</v>
      </c>
      <c r="D1722" s="20" t="s">
        <v>192</v>
      </c>
      <c r="E1722" s="20" t="s">
        <v>192</v>
      </c>
      <c r="F1722" s="21">
        <v>43698.801388888889</v>
      </c>
      <c r="H1722" s="20" t="s">
        <v>1268</v>
      </c>
      <c r="I1722" s="20" t="s">
        <v>199</v>
      </c>
      <c r="J1722" s="22">
        <v>7166281721</v>
      </c>
      <c r="K1722" s="20" t="s">
        <v>106</v>
      </c>
      <c r="M1722" s="20" t="s">
        <v>200</v>
      </c>
      <c r="N1722" s="20" t="s">
        <v>106</v>
      </c>
      <c r="O1722" s="22">
        <v>1</v>
      </c>
      <c r="P1722" s="23">
        <v>0</v>
      </c>
      <c r="Q1722" s="23">
        <v>0</v>
      </c>
      <c r="R1722" s="23">
        <v>0</v>
      </c>
      <c r="S1722" s="23">
        <v>0</v>
      </c>
      <c r="T1722" s="23">
        <v>0</v>
      </c>
      <c r="U1722" s="23">
        <v>0</v>
      </c>
      <c r="V1722" s="23">
        <v>0</v>
      </c>
      <c r="W1722" s="23">
        <v>0</v>
      </c>
      <c r="X1722" s="23">
        <v>0</v>
      </c>
      <c r="Y1722" s="23">
        <v>0</v>
      </c>
      <c r="Z1722" s="23">
        <v>0</v>
      </c>
      <c r="AA1722" s="20" t="s">
        <v>108</v>
      </c>
      <c r="AB1722" s="20" t="s">
        <v>151</v>
      </c>
      <c r="AC1722" s="20" t="s">
        <v>110</v>
      </c>
    </row>
    <row r="1723" spans="1:29" ht="13.2" x14ac:dyDescent="0.25">
      <c r="A1723" s="20" t="s">
        <v>1275</v>
      </c>
      <c r="B1723" s="20" t="s">
        <v>6</v>
      </c>
      <c r="C1723" s="20" t="s">
        <v>6</v>
      </c>
      <c r="D1723" s="20" t="s">
        <v>192</v>
      </c>
      <c r="E1723" s="20" t="s">
        <v>192</v>
      </c>
      <c r="F1723" s="21">
        <v>43698.801388888889</v>
      </c>
      <c r="H1723" s="20" t="s">
        <v>1268</v>
      </c>
      <c r="I1723" s="20" t="s">
        <v>146</v>
      </c>
      <c r="J1723" s="22">
        <v>40082119005655</v>
      </c>
      <c r="K1723" s="20" t="s">
        <v>106</v>
      </c>
      <c r="M1723" s="20" t="s">
        <v>147</v>
      </c>
      <c r="N1723" s="20" t="s">
        <v>106</v>
      </c>
      <c r="O1723" s="22">
        <v>1</v>
      </c>
      <c r="P1723" s="23">
        <v>0</v>
      </c>
      <c r="Q1723" s="23">
        <v>0</v>
      </c>
      <c r="R1723" s="23">
        <v>120</v>
      </c>
      <c r="S1723" s="23">
        <v>120</v>
      </c>
      <c r="T1723" s="23">
        <v>120</v>
      </c>
      <c r="U1723" s="23">
        <v>120</v>
      </c>
      <c r="V1723" s="23">
        <v>120</v>
      </c>
      <c r="W1723" s="23">
        <v>0</v>
      </c>
      <c r="X1723" s="23">
        <v>120</v>
      </c>
      <c r="Y1723" s="23">
        <v>0</v>
      </c>
      <c r="Z1723" s="23">
        <v>0</v>
      </c>
      <c r="AA1723" s="20" t="s">
        <v>108</v>
      </c>
      <c r="AB1723" s="20" t="s">
        <v>148</v>
      </c>
      <c r="AC1723" s="20" t="s">
        <v>110</v>
      </c>
    </row>
    <row r="1724" spans="1:29" ht="13.2" x14ac:dyDescent="0.25">
      <c r="A1724" s="20" t="s">
        <v>1275</v>
      </c>
      <c r="B1724" s="20" t="s">
        <v>6</v>
      </c>
      <c r="C1724" s="20" t="s">
        <v>6</v>
      </c>
      <c r="D1724" s="20" t="s">
        <v>192</v>
      </c>
      <c r="E1724" s="20" t="s">
        <v>192</v>
      </c>
      <c r="F1724" s="21">
        <v>43698.801388888889</v>
      </c>
      <c r="H1724" s="20" t="s">
        <v>1268</v>
      </c>
      <c r="I1724" s="20" t="s">
        <v>156</v>
      </c>
      <c r="J1724" s="22">
        <v>1701295208</v>
      </c>
      <c r="K1724" s="20" t="s">
        <v>106</v>
      </c>
      <c r="L1724" s="22">
        <v>287987506</v>
      </c>
      <c r="M1724" s="20" t="s">
        <v>157</v>
      </c>
      <c r="N1724" s="20" t="s">
        <v>106</v>
      </c>
      <c r="O1724" s="22">
        <v>1</v>
      </c>
      <c r="P1724" s="23">
        <v>0</v>
      </c>
      <c r="Q1724" s="23">
        <v>0</v>
      </c>
      <c r="R1724" s="23">
        <v>0</v>
      </c>
      <c r="S1724" s="23">
        <v>0</v>
      </c>
      <c r="T1724" s="23">
        <v>0</v>
      </c>
      <c r="U1724" s="23">
        <v>0</v>
      </c>
      <c r="V1724" s="23">
        <v>0</v>
      </c>
      <c r="W1724" s="23">
        <v>0</v>
      </c>
      <c r="X1724" s="23">
        <v>0</v>
      </c>
      <c r="Y1724" s="23">
        <v>0</v>
      </c>
      <c r="Z1724" s="23">
        <v>0</v>
      </c>
      <c r="AA1724" s="20" t="s">
        <v>108</v>
      </c>
      <c r="AB1724" s="20" t="s">
        <v>158</v>
      </c>
      <c r="AC1724" s="20" t="s">
        <v>110</v>
      </c>
    </row>
    <row r="1725" spans="1:29" ht="13.2" x14ac:dyDescent="0.25">
      <c r="A1725" s="20" t="s">
        <v>1275</v>
      </c>
      <c r="B1725" s="20" t="s">
        <v>6</v>
      </c>
      <c r="C1725" s="20" t="s">
        <v>6</v>
      </c>
      <c r="D1725" s="20" t="s">
        <v>192</v>
      </c>
      <c r="E1725" s="20" t="s">
        <v>192</v>
      </c>
      <c r="F1725" s="21">
        <v>43698.801388888889</v>
      </c>
      <c r="H1725" s="20" t="s">
        <v>1268</v>
      </c>
      <c r="I1725" s="20" t="s">
        <v>199</v>
      </c>
      <c r="J1725" s="22">
        <v>7166281721</v>
      </c>
      <c r="K1725" s="20" t="s">
        <v>106</v>
      </c>
      <c r="L1725" s="22">
        <v>287987506</v>
      </c>
      <c r="M1725" s="20" t="s">
        <v>200</v>
      </c>
      <c r="N1725" s="20" t="s">
        <v>106</v>
      </c>
      <c r="O1725" s="22">
        <v>1</v>
      </c>
      <c r="P1725" s="23">
        <v>0</v>
      </c>
      <c r="Q1725" s="23">
        <v>0</v>
      </c>
      <c r="R1725" s="23">
        <v>0</v>
      </c>
      <c r="S1725" s="23">
        <v>0</v>
      </c>
      <c r="T1725" s="23">
        <v>0</v>
      </c>
      <c r="U1725" s="23">
        <v>0</v>
      </c>
      <c r="V1725" s="23">
        <v>0</v>
      </c>
      <c r="W1725" s="23">
        <v>0</v>
      </c>
      <c r="X1725" s="23">
        <v>0</v>
      </c>
      <c r="Y1725" s="23">
        <v>0</v>
      </c>
      <c r="Z1725" s="23">
        <v>0</v>
      </c>
      <c r="AA1725" s="20" t="s">
        <v>108</v>
      </c>
      <c r="AB1725" s="20" t="s">
        <v>151</v>
      </c>
      <c r="AC1725" s="20" t="s">
        <v>110</v>
      </c>
    </row>
    <row r="1726" spans="1:29" ht="13.2" x14ac:dyDescent="0.25">
      <c r="A1726" s="20" t="s">
        <v>1275</v>
      </c>
      <c r="B1726" s="20" t="s">
        <v>6</v>
      </c>
      <c r="C1726" s="20" t="s">
        <v>6</v>
      </c>
      <c r="D1726" s="20" t="s">
        <v>192</v>
      </c>
      <c r="E1726" s="20" t="s">
        <v>192</v>
      </c>
      <c r="F1726" s="21">
        <v>43698.801388888889</v>
      </c>
      <c r="H1726" s="20" t="s">
        <v>1268</v>
      </c>
      <c r="I1726" s="20" t="s">
        <v>162</v>
      </c>
      <c r="J1726" s="22">
        <v>7166281721</v>
      </c>
      <c r="K1726" s="20" t="s">
        <v>106</v>
      </c>
      <c r="L1726" s="22">
        <v>287987506</v>
      </c>
      <c r="M1726" s="20" t="s">
        <v>163</v>
      </c>
      <c r="N1726" s="20" t="s">
        <v>141</v>
      </c>
      <c r="O1726" s="22">
        <v>-1</v>
      </c>
      <c r="P1726" s="23">
        <v>0</v>
      </c>
      <c r="Q1726" s="23">
        <v>0</v>
      </c>
      <c r="R1726" s="23">
        <v>-40.5</v>
      </c>
      <c r="S1726" s="23">
        <v>-40.5</v>
      </c>
      <c r="T1726" s="23">
        <v>-40.5</v>
      </c>
      <c r="U1726" s="23">
        <v>-40.5</v>
      </c>
      <c r="V1726" s="23">
        <v>-40.5</v>
      </c>
      <c r="W1726" s="23">
        <v>0</v>
      </c>
      <c r="X1726" s="23">
        <v>-40.5</v>
      </c>
      <c r="Y1726" s="23">
        <v>0</v>
      </c>
      <c r="Z1726" s="23">
        <v>0</v>
      </c>
      <c r="AA1726" s="20" t="s">
        <v>108</v>
      </c>
      <c r="AB1726" s="20" t="s">
        <v>158</v>
      </c>
      <c r="AC1726" s="20" t="s">
        <v>110</v>
      </c>
    </row>
    <row r="1727" spans="1:29" ht="13.2" x14ac:dyDescent="0.25">
      <c r="A1727" s="20" t="s">
        <v>1275</v>
      </c>
      <c r="B1727" s="20" t="s">
        <v>6</v>
      </c>
      <c r="C1727" s="20" t="s">
        <v>6</v>
      </c>
      <c r="D1727" s="20" t="s">
        <v>192</v>
      </c>
      <c r="E1727" s="20" t="s">
        <v>192</v>
      </c>
      <c r="F1727" s="21">
        <v>43698.801388888889</v>
      </c>
      <c r="H1727" s="20" t="s">
        <v>1268</v>
      </c>
      <c r="I1727" s="20" t="s">
        <v>159</v>
      </c>
      <c r="J1727" s="22">
        <v>7166281721</v>
      </c>
      <c r="K1727" s="20" t="s">
        <v>106</v>
      </c>
      <c r="L1727" s="22">
        <v>287987506</v>
      </c>
      <c r="M1727" s="20" t="s">
        <v>160</v>
      </c>
      <c r="N1727" s="20" t="s">
        <v>141</v>
      </c>
      <c r="O1727" s="22">
        <v>-1</v>
      </c>
      <c r="P1727" s="23">
        <v>0</v>
      </c>
      <c r="Q1727" s="23">
        <v>0</v>
      </c>
      <c r="R1727" s="23">
        <v>-810</v>
      </c>
      <c r="S1727" s="23">
        <v>-810</v>
      </c>
      <c r="T1727" s="23">
        <v>-810</v>
      </c>
      <c r="U1727" s="23">
        <v>-810</v>
      </c>
      <c r="V1727" s="23">
        <v>-810</v>
      </c>
      <c r="W1727" s="23">
        <v>0</v>
      </c>
      <c r="X1727" s="23">
        <v>-810</v>
      </c>
      <c r="Y1727" s="23">
        <v>0</v>
      </c>
      <c r="Z1727" s="23">
        <v>0</v>
      </c>
      <c r="AA1727" s="20" t="s">
        <v>108</v>
      </c>
      <c r="AB1727" s="20" t="s">
        <v>161</v>
      </c>
      <c r="AC1727" s="20" t="s">
        <v>110</v>
      </c>
    </row>
    <row r="1728" spans="1:29" ht="13.2" x14ac:dyDescent="0.25">
      <c r="A1728" s="20" t="s">
        <v>1275</v>
      </c>
      <c r="B1728" s="20" t="s">
        <v>6</v>
      </c>
      <c r="C1728" s="20" t="s">
        <v>6</v>
      </c>
      <c r="D1728" s="20" t="s">
        <v>192</v>
      </c>
      <c r="E1728" s="20" t="s">
        <v>192</v>
      </c>
      <c r="F1728" s="21">
        <v>43698.801388888889</v>
      </c>
      <c r="H1728" s="20" t="s">
        <v>1268</v>
      </c>
      <c r="I1728" s="20" t="s">
        <v>392</v>
      </c>
      <c r="J1728" s="22">
        <v>40082119005655</v>
      </c>
      <c r="K1728" s="20" t="s">
        <v>106</v>
      </c>
      <c r="M1728" s="20" t="s">
        <v>393</v>
      </c>
      <c r="N1728" s="20" t="s">
        <v>141</v>
      </c>
      <c r="O1728" s="22">
        <v>-1</v>
      </c>
      <c r="P1728" s="23">
        <v>0</v>
      </c>
      <c r="Q1728" s="23">
        <v>0</v>
      </c>
      <c r="R1728" s="23">
        <v>-105</v>
      </c>
      <c r="S1728" s="23">
        <v>-105</v>
      </c>
      <c r="T1728" s="23">
        <v>-105</v>
      </c>
      <c r="U1728" s="23">
        <v>-105</v>
      </c>
      <c r="V1728" s="23">
        <v>-105</v>
      </c>
      <c r="W1728" s="23">
        <v>0</v>
      </c>
      <c r="X1728" s="23">
        <v>-105</v>
      </c>
      <c r="Y1728" s="23">
        <v>0</v>
      </c>
      <c r="Z1728" s="23">
        <v>0</v>
      </c>
      <c r="AA1728" s="20" t="s">
        <v>108</v>
      </c>
      <c r="AB1728" s="20" t="s">
        <v>148</v>
      </c>
      <c r="AC1728" s="20" t="s">
        <v>110</v>
      </c>
    </row>
    <row r="1729" spans="1:29" ht="13.2" x14ac:dyDescent="0.25">
      <c r="A1729" s="20" t="s">
        <v>1275</v>
      </c>
      <c r="B1729" s="20" t="s">
        <v>6</v>
      </c>
      <c r="C1729" s="20" t="s">
        <v>6</v>
      </c>
      <c r="D1729" s="20" t="s">
        <v>192</v>
      </c>
      <c r="E1729" s="20" t="s">
        <v>192</v>
      </c>
      <c r="F1729" s="21">
        <v>43698.801388888889</v>
      </c>
      <c r="H1729" s="20" t="s">
        <v>1268</v>
      </c>
      <c r="I1729" s="20" t="s">
        <v>149</v>
      </c>
      <c r="J1729" s="22">
        <v>40082119005655</v>
      </c>
      <c r="K1729" s="20" t="s">
        <v>106</v>
      </c>
      <c r="M1729" s="20" t="s">
        <v>150</v>
      </c>
      <c r="N1729" s="20" t="s">
        <v>141</v>
      </c>
      <c r="O1729" s="22">
        <v>-1</v>
      </c>
      <c r="P1729" s="23">
        <v>0</v>
      </c>
      <c r="Q1729" s="23">
        <v>0</v>
      </c>
      <c r="R1729" s="23">
        <v>-105</v>
      </c>
      <c r="S1729" s="23">
        <v>-105</v>
      </c>
      <c r="T1729" s="23">
        <v>-105</v>
      </c>
      <c r="U1729" s="23">
        <v>-105</v>
      </c>
      <c r="V1729" s="23">
        <v>-105</v>
      </c>
      <c r="W1729" s="23">
        <v>0</v>
      </c>
      <c r="X1729" s="23">
        <v>-105</v>
      </c>
      <c r="Y1729" s="23">
        <v>0</v>
      </c>
      <c r="Z1729" s="23">
        <v>0</v>
      </c>
      <c r="AA1729" s="20" t="s">
        <v>108</v>
      </c>
      <c r="AB1729" s="20" t="s">
        <v>148</v>
      </c>
      <c r="AC1729" s="20" t="s">
        <v>110</v>
      </c>
    </row>
    <row r="1730" spans="1:29" ht="13.2" x14ac:dyDescent="0.25">
      <c r="A1730" s="20" t="s">
        <v>1275</v>
      </c>
      <c r="B1730" s="20" t="s">
        <v>6</v>
      </c>
      <c r="C1730" s="20" t="s">
        <v>6</v>
      </c>
      <c r="D1730" s="20" t="s">
        <v>192</v>
      </c>
      <c r="E1730" s="20" t="s">
        <v>192</v>
      </c>
      <c r="F1730" s="21">
        <v>43698.801388888889</v>
      </c>
      <c r="H1730" s="20" t="s">
        <v>1268</v>
      </c>
      <c r="I1730" s="20" t="s">
        <v>390</v>
      </c>
      <c r="J1730" s="22">
        <v>40082119005655</v>
      </c>
      <c r="K1730" s="20" t="s">
        <v>106</v>
      </c>
      <c r="M1730" s="20" t="s">
        <v>391</v>
      </c>
      <c r="N1730" s="20" t="s">
        <v>106</v>
      </c>
      <c r="O1730" s="22">
        <v>1</v>
      </c>
      <c r="P1730" s="23">
        <v>0</v>
      </c>
      <c r="Q1730" s="23">
        <v>0</v>
      </c>
      <c r="R1730" s="23">
        <v>105</v>
      </c>
      <c r="S1730" s="23">
        <v>105</v>
      </c>
      <c r="T1730" s="23">
        <v>105</v>
      </c>
      <c r="U1730" s="23">
        <v>105</v>
      </c>
      <c r="V1730" s="23">
        <v>105</v>
      </c>
      <c r="W1730" s="23">
        <v>0</v>
      </c>
      <c r="X1730" s="23">
        <v>105</v>
      </c>
      <c r="Y1730" s="23">
        <v>0</v>
      </c>
      <c r="Z1730" s="23">
        <v>0</v>
      </c>
      <c r="AA1730" s="20" t="s">
        <v>108</v>
      </c>
      <c r="AB1730" s="20" t="s">
        <v>148</v>
      </c>
      <c r="AC1730" s="20" t="s">
        <v>110</v>
      </c>
    </row>
    <row r="1731" spans="1:29" ht="13.2" x14ac:dyDescent="0.25">
      <c r="A1731" s="20" t="s">
        <v>1276</v>
      </c>
      <c r="B1731" s="20" t="s">
        <v>6</v>
      </c>
      <c r="C1731" s="20" t="s">
        <v>6</v>
      </c>
      <c r="D1731" s="20" t="s">
        <v>192</v>
      </c>
      <c r="E1731" s="20" t="s">
        <v>192</v>
      </c>
      <c r="F1731" s="21">
        <v>43698.804166666669</v>
      </c>
      <c r="H1731" s="20" t="s">
        <v>1268</v>
      </c>
      <c r="I1731" s="20" t="s">
        <v>578</v>
      </c>
      <c r="K1731" s="20" t="s">
        <v>106</v>
      </c>
      <c r="M1731" s="20" t="s">
        <v>579</v>
      </c>
      <c r="N1731" s="20" t="s">
        <v>106</v>
      </c>
      <c r="O1731" s="22">
        <v>1</v>
      </c>
      <c r="P1731" s="23">
        <v>6.5</v>
      </c>
      <c r="Q1731" s="23">
        <v>6.5</v>
      </c>
      <c r="R1731" s="23">
        <v>34.950000000000003</v>
      </c>
      <c r="S1731" s="23">
        <v>25</v>
      </c>
      <c r="T1731" s="23">
        <v>34.950000000000003</v>
      </c>
      <c r="U1731" s="23">
        <v>25</v>
      </c>
      <c r="V1731" s="23">
        <v>18.5</v>
      </c>
      <c r="X1731" s="23">
        <v>25</v>
      </c>
      <c r="Y1731" s="23">
        <v>9.9499999999999993</v>
      </c>
      <c r="Z1731" s="23">
        <v>0</v>
      </c>
      <c r="AA1731" s="20" t="s">
        <v>108</v>
      </c>
      <c r="AB1731" s="20" t="s">
        <v>196</v>
      </c>
      <c r="AC1731" s="20" t="s">
        <v>110</v>
      </c>
    </row>
    <row r="1732" spans="1:29" ht="13.2" x14ac:dyDescent="0.25">
      <c r="A1732" s="20" t="s">
        <v>1277</v>
      </c>
      <c r="B1732" s="20" t="s">
        <v>8</v>
      </c>
      <c r="C1732" s="20" t="s">
        <v>8</v>
      </c>
      <c r="D1732" s="20" t="s">
        <v>18</v>
      </c>
      <c r="E1732" s="20" t="s">
        <v>18</v>
      </c>
      <c r="F1732" s="21">
        <v>43698.811805555553</v>
      </c>
      <c r="H1732" s="20" t="s">
        <v>1278</v>
      </c>
      <c r="I1732" s="20" t="s">
        <v>352</v>
      </c>
      <c r="J1732" s="22">
        <v>358690093535421</v>
      </c>
      <c r="K1732" s="20" t="s">
        <v>106</v>
      </c>
      <c r="L1732" s="22">
        <v>283991451</v>
      </c>
      <c r="M1732" s="20" t="s">
        <v>353</v>
      </c>
      <c r="N1732" s="20" t="s">
        <v>106</v>
      </c>
      <c r="O1732" s="22">
        <v>1</v>
      </c>
      <c r="P1732" s="23">
        <v>710</v>
      </c>
      <c r="Q1732" s="23">
        <v>710</v>
      </c>
      <c r="R1732" s="23">
        <v>810</v>
      </c>
      <c r="S1732" s="23">
        <v>710</v>
      </c>
      <c r="T1732" s="23">
        <v>710</v>
      </c>
      <c r="U1732" s="23">
        <v>710</v>
      </c>
      <c r="V1732" s="23">
        <v>0</v>
      </c>
      <c r="X1732" s="23">
        <v>710</v>
      </c>
      <c r="Y1732" s="23">
        <v>100</v>
      </c>
      <c r="Z1732" s="23">
        <v>0</v>
      </c>
      <c r="AA1732" s="20" t="s">
        <v>182</v>
      </c>
      <c r="AB1732" s="20" t="s">
        <v>169</v>
      </c>
      <c r="AC1732" s="20" t="s">
        <v>110</v>
      </c>
    </row>
    <row r="1733" spans="1:29" ht="13.2" x14ac:dyDescent="0.25">
      <c r="A1733" s="20" t="s">
        <v>1277</v>
      </c>
      <c r="B1733" s="20" t="s">
        <v>8</v>
      </c>
      <c r="C1733" s="20" t="s">
        <v>8</v>
      </c>
      <c r="D1733" s="20" t="s">
        <v>18</v>
      </c>
      <c r="E1733" s="20" t="s">
        <v>18</v>
      </c>
      <c r="F1733" s="21">
        <v>43698.811805555553</v>
      </c>
      <c r="H1733" s="20" t="s">
        <v>1278</v>
      </c>
      <c r="I1733" s="20" t="s">
        <v>128</v>
      </c>
      <c r="J1733" s="22">
        <v>7163943334</v>
      </c>
      <c r="K1733" s="20" t="s">
        <v>106</v>
      </c>
      <c r="L1733" s="22">
        <v>283991451</v>
      </c>
      <c r="M1733" s="20" t="s">
        <v>129</v>
      </c>
      <c r="N1733" s="20" t="s">
        <v>106</v>
      </c>
      <c r="O1733" s="22">
        <v>1</v>
      </c>
      <c r="P1733" s="23">
        <v>0</v>
      </c>
      <c r="Q1733" s="23">
        <v>0</v>
      </c>
      <c r="R1733" s="23">
        <v>0</v>
      </c>
      <c r="S1733" s="23">
        <v>0</v>
      </c>
      <c r="T1733" s="23">
        <v>0</v>
      </c>
      <c r="U1733" s="23">
        <v>0</v>
      </c>
      <c r="V1733" s="23">
        <v>0</v>
      </c>
      <c r="W1733" s="23">
        <v>0</v>
      </c>
      <c r="X1733" s="23">
        <v>0</v>
      </c>
      <c r="Y1733" s="23">
        <v>0</v>
      </c>
      <c r="Z1733" s="23">
        <v>0</v>
      </c>
      <c r="AA1733" s="20" t="s">
        <v>182</v>
      </c>
      <c r="AB1733" s="20" t="s">
        <v>130</v>
      </c>
      <c r="AC1733" s="20" t="s">
        <v>110</v>
      </c>
    </row>
    <row r="1734" spans="1:29" ht="13.2" x14ac:dyDescent="0.25">
      <c r="A1734" s="20" t="s">
        <v>1277</v>
      </c>
      <c r="B1734" s="20" t="s">
        <v>8</v>
      </c>
      <c r="C1734" s="20" t="s">
        <v>8</v>
      </c>
      <c r="D1734" s="20" t="s">
        <v>18</v>
      </c>
      <c r="E1734" s="20" t="s">
        <v>18</v>
      </c>
      <c r="F1734" s="21">
        <v>43698.811805555553</v>
      </c>
      <c r="H1734" s="20" t="s">
        <v>1278</v>
      </c>
      <c r="I1734" s="20" t="s">
        <v>156</v>
      </c>
      <c r="J1734" s="22">
        <v>1701298513</v>
      </c>
      <c r="K1734" s="20" t="s">
        <v>106</v>
      </c>
      <c r="L1734" s="22">
        <v>283991451</v>
      </c>
      <c r="M1734" s="20" t="s">
        <v>157</v>
      </c>
      <c r="N1734" s="20" t="s">
        <v>106</v>
      </c>
      <c r="O1734" s="22">
        <v>1</v>
      </c>
      <c r="P1734" s="23">
        <v>0</v>
      </c>
      <c r="Q1734" s="23">
        <v>0</v>
      </c>
      <c r="R1734" s="23">
        <v>0</v>
      </c>
      <c r="S1734" s="23">
        <v>0</v>
      </c>
      <c r="T1734" s="23">
        <v>0</v>
      </c>
      <c r="U1734" s="23">
        <v>0</v>
      </c>
      <c r="V1734" s="23">
        <v>0</v>
      </c>
      <c r="W1734" s="23">
        <v>0</v>
      </c>
      <c r="X1734" s="23">
        <v>0</v>
      </c>
      <c r="Y1734" s="23">
        <v>0</v>
      </c>
      <c r="Z1734" s="23">
        <v>0</v>
      </c>
      <c r="AA1734" s="20" t="s">
        <v>182</v>
      </c>
      <c r="AB1734" s="20" t="s">
        <v>158</v>
      </c>
      <c r="AC1734" s="20" t="s">
        <v>110</v>
      </c>
    </row>
    <row r="1735" spans="1:29" ht="13.2" x14ac:dyDescent="0.25">
      <c r="A1735" s="20" t="s">
        <v>1277</v>
      </c>
      <c r="B1735" s="20" t="s">
        <v>8</v>
      </c>
      <c r="C1735" s="20" t="s">
        <v>8</v>
      </c>
      <c r="D1735" s="20" t="s">
        <v>18</v>
      </c>
      <c r="E1735" s="20" t="s">
        <v>18</v>
      </c>
      <c r="F1735" s="21">
        <v>43698.811805555553</v>
      </c>
      <c r="H1735" s="20" t="s">
        <v>1278</v>
      </c>
      <c r="I1735" s="20" t="s">
        <v>172</v>
      </c>
      <c r="J1735" s="22">
        <v>7163943334</v>
      </c>
      <c r="K1735" s="20" t="s">
        <v>106</v>
      </c>
      <c r="L1735" s="22">
        <v>283991451</v>
      </c>
      <c r="M1735" s="20" t="s">
        <v>173</v>
      </c>
      <c r="N1735" s="20" t="s">
        <v>106</v>
      </c>
      <c r="O1735" s="22">
        <v>1</v>
      </c>
      <c r="P1735" s="23">
        <v>0</v>
      </c>
      <c r="Q1735" s="23">
        <v>0</v>
      </c>
      <c r="R1735" s="23">
        <v>0</v>
      </c>
      <c r="S1735" s="23">
        <v>150</v>
      </c>
      <c r="T1735" s="23">
        <v>150</v>
      </c>
      <c r="U1735" s="23">
        <v>150</v>
      </c>
      <c r="V1735" s="23">
        <v>150</v>
      </c>
      <c r="W1735" s="23">
        <v>0</v>
      </c>
      <c r="X1735" s="23">
        <v>150</v>
      </c>
      <c r="Y1735" s="23">
        <v>-150</v>
      </c>
      <c r="Z1735" s="23">
        <v>0</v>
      </c>
      <c r="AA1735" s="20" t="s">
        <v>182</v>
      </c>
      <c r="AB1735" s="20" t="s">
        <v>136</v>
      </c>
      <c r="AC1735" s="20" t="s">
        <v>110</v>
      </c>
    </row>
    <row r="1736" spans="1:29" ht="13.2" x14ac:dyDescent="0.25">
      <c r="A1736" s="20" t="s">
        <v>1277</v>
      </c>
      <c r="B1736" s="20" t="s">
        <v>8</v>
      </c>
      <c r="C1736" s="20" t="s">
        <v>8</v>
      </c>
      <c r="D1736" s="20" t="s">
        <v>18</v>
      </c>
      <c r="E1736" s="20" t="s">
        <v>18</v>
      </c>
      <c r="F1736" s="21">
        <v>43698.811805555553</v>
      </c>
      <c r="H1736" s="20" t="s">
        <v>1278</v>
      </c>
      <c r="I1736" s="20" t="s">
        <v>170</v>
      </c>
      <c r="K1736" s="20" t="s">
        <v>106</v>
      </c>
      <c r="L1736" s="22">
        <v>283991451</v>
      </c>
      <c r="M1736" s="20" t="s">
        <v>171</v>
      </c>
      <c r="N1736" s="20" t="s">
        <v>106</v>
      </c>
      <c r="O1736" s="22">
        <v>1</v>
      </c>
      <c r="P1736" s="23">
        <v>0</v>
      </c>
      <c r="Q1736" s="23">
        <v>0</v>
      </c>
      <c r="R1736" s="23">
        <v>0</v>
      </c>
      <c r="S1736" s="23">
        <v>0</v>
      </c>
      <c r="T1736" s="23">
        <v>0</v>
      </c>
      <c r="U1736" s="23">
        <v>0</v>
      </c>
      <c r="V1736" s="23">
        <v>0</v>
      </c>
      <c r="W1736" s="23">
        <v>0</v>
      </c>
      <c r="X1736" s="23">
        <v>0</v>
      </c>
      <c r="Y1736" s="23">
        <v>0</v>
      </c>
      <c r="Z1736" s="23">
        <v>0</v>
      </c>
      <c r="AA1736" s="20" t="s">
        <v>182</v>
      </c>
      <c r="AB1736" s="20" t="s">
        <v>133</v>
      </c>
      <c r="AC1736" s="20" t="s">
        <v>110</v>
      </c>
    </row>
    <row r="1737" spans="1:29" ht="13.2" x14ac:dyDescent="0.25">
      <c r="A1737" s="20" t="s">
        <v>1277</v>
      </c>
      <c r="B1737" s="20" t="s">
        <v>8</v>
      </c>
      <c r="C1737" s="20" t="s">
        <v>8</v>
      </c>
      <c r="D1737" s="20" t="s">
        <v>18</v>
      </c>
      <c r="E1737" s="20" t="s">
        <v>18</v>
      </c>
      <c r="F1737" s="21">
        <v>43698.811805555553</v>
      </c>
      <c r="H1737" s="20" t="s">
        <v>1278</v>
      </c>
      <c r="I1737" s="20" t="s">
        <v>164</v>
      </c>
      <c r="J1737" s="22">
        <v>7163943334</v>
      </c>
      <c r="K1737" s="20" t="s">
        <v>106</v>
      </c>
      <c r="L1737" s="22">
        <v>283991451</v>
      </c>
      <c r="M1737" s="20" t="s">
        <v>165</v>
      </c>
      <c r="N1737" s="20" t="s">
        <v>106</v>
      </c>
      <c r="O1737" s="22">
        <v>1</v>
      </c>
      <c r="P1737" s="23">
        <v>0</v>
      </c>
      <c r="Q1737" s="23">
        <v>0</v>
      </c>
      <c r="R1737" s="23">
        <v>710</v>
      </c>
      <c r="S1737" s="23">
        <v>710</v>
      </c>
      <c r="T1737" s="23">
        <v>710</v>
      </c>
      <c r="U1737" s="23">
        <v>710</v>
      </c>
      <c r="V1737" s="23">
        <v>710</v>
      </c>
      <c r="W1737" s="23">
        <v>0</v>
      </c>
      <c r="X1737" s="23">
        <v>710</v>
      </c>
      <c r="Y1737" s="23">
        <v>0</v>
      </c>
      <c r="Z1737" s="23">
        <v>0</v>
      </c>
      <c r="AA1737" s="20" t="s">
        <v>182</v>
      </c>
      <c r="AB1737" s="20" t="s">
        <v>158</v>
      </c>
      <c r="AC1737" s="20" t="s">
        <v>110</v>
      </c>
    </row>
    <row r="1738" spans="1:29" ht="13.2" x14ac:dyDescent="0.25">
      <c r="A1738" s="20" t="s">
        <v>1277</v>
      </c>
      <c r="B1738" s="20" t="s">
        <v>8</v>
      </c>
      <c r="C1738" s="20" t="s">
        <v>8</v>
      </c>
      <c r="D1738" s="20" t="s">
        <v>18</v>
      </c>
      <c r="E1738" s="20" t="s">
        <v>18</v>
      </c>
      <c r="F1738" s="21">
        <v>43698.811805555553</v>
      </c>
      <c r="H1738" s="20" t="s">
        <v>1278</v>
      </c>
      <c r="I1738" s="20" t="s">
        <v>342</v>
      </c>
      <c r="J1738" s="22">
        <v>7163943334</v>
      </c>
      <c r="K1738" s="20" t="s">
        <v>106</v>
      </c>
      <c r="L1738" s="22">
        <v>283991451</v>
      </c>
      <c r="M1738" s="20" t="s">
        <v>343</v>
      </c>
      <c r="N1738" s="20" t="s">
        <v>106</v>
      </c>
      <c r="O1738" s="22">
        <v>1</v>
      </c>
      <c r="P1738" s="23">
        <v>0</v>
      </c>
      <c r="Q1738" s="23">
        <v>0</v>
      </c>
      <c r="R1738" s="23">
        <v>55</v>
      </c>
      <c r="S1738" s="23">
        <v>55</v>
      </c>
      <c r="T1738" s="23">
        <v>55</v>
      </c>
      <c r="U1738" s="23">
        <v>55</v>
      </c>
      <c r="V1738" s="23">
        <v>55</v>
      </c>
      <c r="W1738" s="23">
        <v>0</v>
      </c>
      <c r="X1738" s="23">
        <v>55</v>
      </c>
      <c r="Y1738" s="23">
        <v>0</v>
      </c>
      <c r="Z1738" s="23">
        <v>0</v>
      </c>
      <c r="AA1738" s="20" t="s">
        <v>182</v>
      </c>
      <c r="AB1738" s="20" t="s">
        <v>151</v>
      </c>
      <c r="AC1738" s="20" t="s">
        <v>110</v>
      </c>
    </row>
    <row r="1739" spans="1:29" ht="13.2" x14ac:dyDescent="0.25">
      <c r="A1739" s="20" t="s">
        <v>1277</v>
      </c>
      <c r="B1739" s="20" t="s">
        <v>8</v>
      </c>
      <c r="C1739" s="20" t="s">
        <v>8</v>
      </c>
      <c r="D1739" s="20" t="s">
        <v>18</v>
      </c>
      <c r="E1739" s="20" t="s">
        <v>18</v>
      </c>
      <c r="F1739" s="21">
        <v>43698.811805555553</v>
      </c>
      <c r="H1739" s="20" t="s">
        <v>1278</v>
      </c>
      <c r="I1739" s="20" t="s">
        <v>159</v>
      </c>
      <c r="J1739" s="22">
        <v>7163943334</v>
      </c>
      <c r="K1739" s="20" t="s">
        <v>106</v>
      </c>
      <c r="L1739" s="22">
        <v>283991451</v>
      </c>
      <c r="M1739" s="20" t="s">
        <v>160</v>
      </c>
      <c r="N1739" s="20" t="s">
        <v>141</v>
      </c>
      <c r="O1739" s="22">
        <v>-1</v>
      </c>
      <c r="P1739" s="23">
        <v>0</v>
      </c>
      <c r="Q1739" s="23">
        <v>0</v>
      </c>
      <c r="R1739" s="23">
        <v>-710</v>
      </c>
      <c r="S1739" s="23">
        <v>-710</v>
      </c>
      <c r="T1739" s="23">
        <v>-710</v>
      </c>
      <c r="U1739" s="23">
        <v>-710</v>
      </c>
      <c r="V1739" s="23">
        <v>-710</v>
      </c>
      <c r="W1739" s="23">
        <v>0</v>
      </c>
      <c r="X1739" s="23">
        <v>-710</v>
      </c>
      <c r="Y1739" s="23">
        <v>0</v>
      </c>
      <c r="Z1739" s="23">
        <v>0</v>
      </c>
      <c r="AA1739" s="20" t="s">
        <v>182</v>
      </c>
      <c r="AB1739" s="20" t="s">
        <v>161</v>
      </c>
      <c r="AC1739" s="20" t="s">
        <v>110</v>
      </c>
    </row>
    <row r="1740" spans="1:29" ht="13.2" x14ac:dyDescent="0.25">
      <c r="A1740" s="20" t="s">
        <v>1277</v>
      </c>
      <c r="B1740" s="20" t="s">
        <v>8</v>
      </c>
      <c r="C1740" s="20" t="s">
        <v>8</v>
      </c>
      <c r="D1740" s="20" t="s">
        <v>18</v>
      </c>
      <c r="E1740" s="20" t="s">
        <v>18</v>
      </c>
      <c r="F1740" s="21">
        <v>43698.811805555553</v>
      </c>
      <c r="H1740" s="20" t="s">
        <v>1278</v>
      </c>
      <c r="I1740" s="20" t="s">
        <v>162</v>
      </c>
      <c r="J1740" s="22">
        <v>7163943334</v>
      </c>
      <c r="K1740" s="20" t="s">
        <v>106</v>
      </c>
      <c r="L1740" s="22">
        <v>283991451</v>
      </c>
      <c r="M1740" s="20" t="s">
        <v>163</v>
      </c>
      <c r="N1740" s="20" t="s">
        <v>141</v>
      </c>
      <c r="O1740" s="22">
        <v>-1</v>
      </c>
      <c r="P1740" s="23">
        <v>0</v>
      </c>
      <c r="Q1740" s="23">
        <v>0</v>
      </c>
      <c r="R1740" s="23">
        <v>-35.5</v>
      </c>
      <c r="S1740" s="23">
        <v>-35.5</v>
      </c>
      <c r="T1740" s="23">
        <v>-35.5</v>
      </c>
      <c r="U1740" s="23">
        <v>-35.5</v>
      </c>
      <c r="V1740" s="23">
        <v>-35.5</v>
      </c>
      <c r="W1740" s="23">
        <v>0</v>
      </c>
      <c r="X1740" s="23">
        <v>-35.5</v>
      </c>
      <c r="Y1740" s="23">
        <v>0</v>
      </c>
      <c r="Z1740" s="23">
        <v>0</v>
      </c>
      <c r="AA1740" s="20" t="s">
        <v>182</v>
      </c>
      <c r="AB1740" s="20" t="s">
        <v>158</v>
      </c>
      <c r="AC1740" s="20" t="s">
        <v>110</v>
      </c>
    </row>
    <row r="1741" spans="1:29" ht="13.2" x14ac:dyDescent="0.25">
      <c r="A1741" s="20" t="s">
        <v>1277</v>
      </c>
      <c r="B1741" s="20" t="s">
        <v>8</v>
      </c>
      <c r="C1741" s="20" t="s">
        <v>8</v>
      </c>
      <c r="D1741" s="20" t="s">
        <v>18</v>
      </c>
      <c r="E1741" s="20" t="s">
        <v>18</v>
      </c>
      <c r="F1741" s="21">
        <v>43698.811805555553</v>
      </c>
      <c r="H1741" s="20" t="s">
        <v>1278</v>
      </c>
      <c r="I1741" s="20" t="s">
        <v>166</v>
      </c>
      <c r="J1741" s="22">
        <v>7163943334</v>
      </c>
      <c r="K1741" s="20" t="s">
        <v>106</v>
      </c>
      <c r="M1741" s="20" t="s">
        <v>167</v>
      </c>
      <c r="N1741" s="20" t="s">
        <v>106</v>
      </c>
      <c r="O1741" s="22">
        <v>1</v>
      </c>
      <c r="P1741" s="23">
        <v>0</v>
      </c>
      <c r="Q1741" s="23">
        <v>0</v>
      </c>
      <c r="R1741" s="23">
        <v>9.99</v>
      </c>
      <c r="S1741" s="23">
        <v>29.99</v>
      </c>
      <c r="T1741" s="23">
        <v>9.99</v>
      </c>
      <c r="U1741" s="23">
        <v>29.99</v>
      </c>
      <c r="V1741" s="23">
        <v>29.99</v>
      </c>
      <c r="W1741" s="23">
        <v>0</v>
      </c>
      <c r="X1741" s="23">
        <v>29.99</v>
      </c>
      <c r="Y1741" s="23">
        <v>-20</v>
      </c>
      <c r="Z1741" s="23">
        <v>0</v>
      </c>
      <c r="AA1741" s="20" t="s">
        <v>182</v>
      </c>
      <c r="AB1741" s="20" t="s">
        <v>168</v>
      </c>
      <c r="AC1741" s="20" t="s">
        <v>110</v>
      </c>
    </row>
    <row r="1742" spans="1:29" ht="13.2" x14ac:dyDescent="0.25">
      <c r="A1742" s="20" t="s">
        <v>1279</v>
      </c>
      <c r="B1742" s="20" t="s">
        <v>7</v>
      </c>
      <c r="C1742" s="20" t="s">
        <v>7</v>
      </c>
      <c r="D1742" s="20" t="s">
        <v>74</v>
      </c>
      <c r="E1742" s="20" t="s">
        <v>74</v>
      </c>
      <c r="F1742" s="21">
        <v>43698.815972222219</v>
      </c>
      <c r="H1742" s="20" t="s">
        <v>1280</v>
      </c>
      <c r="I1742" s="20" t="s">
        <v>543</v>
      </c>
      <c r="K1742" s="20" t="s">
        <v>106</v>
      </c>
      <c r="M1742" s="20" t="s">
        <v>544</v>
      </c>
      <c r="N1742" s="20" t="s">
        <v>106</v>
      </c>
      <c r="O1742" s="22">
        <v>1</v>
      </c>
      <c r="P1742" s="23">
        <v>9.25</v>
      </c>
      <c r="Q1742" s="23">
        <v>9.25</v>
      </c>
      <c r="R1742" s="23">
        <v>34.99</v>
      </c>
      <c r="S1742" s="23">
        <v>24.99</v>
      </c>
      <c r="T1742" s="23">
        <v>34.99</v>
      </c>
      <c r="U1742" s="23">
        <v>24.99</v>
      </c>
      <c r="V1742" s="23">
        <v>15.74</v>
      </c>
      <c r="X1742" s="23">
        <v>24.99</v>
      </c>
      <c r="Y1742" s="23">
        <v>10</v>
      </c>
      <c r="Z1742" s="23">
        <v>0</v>
      </c>
      <c r="AA1742" s="20" t="s">
        <v>123</v>
      </c>
      <c r="AB1742" s="20" t="s">
        <v>229</v>
      </c>
      <c r="AC1742" s="20" t="s">
        <v>110</v>
      </c>
    </row>
    <row r="1743" spans="1:29" ht="13.2" x14ac:dyDescent="0.25">
      <c r="A1743" s="20" t="s">
        <v>1279</v>
      </c>
      <c r="B1743" s="20" t="s">
        <v>7</v>
      </c>
      <c r="C1743" s="20" t="s">
        <v>7</v>
      </c>
      <c r="D1743" s="20" t="s">
        <v>74</v>
      </c>
      <c r="E1743" s="20" t="s">
        <v>74</v>
      </c>
      <c r="F1743" s="21">
        <v>43698.815972222219</v>
      </c>
      <c r="H1743" s="20" t="s">
        <v>1280</v>
      </c>
      <c r="I1743" s="20" t="s">
        <v>580</v>
      </c>
      <c r="K1743" s="20" t="s">
        <v>106</v>
      </c>
      <c r="M1743" s="20" t="s">
        <v>581</v>
      </c>
      <c r="N1743" s="20" t="s">
        <v>106</v>
      </c>
      <c r="O1743" s="22">
        <v>1</v>
      </c>
      <c r="P1743" s="23">
        <v>5.75</v>
      </c>
      <c r="Q1743" s="23">
        <v>5.75</v>
      </c>
      <c r="R1743" s="23">
        <v>34.950000000000003</v>
      </c>
      <c r="S1743" s="23">
        <v>24.99</v>
      </c>
      <c r="T1743" s="23">
        <v>34.950000000000003</v>
      </c>
      <c r="U1743" s="23">
        <v>24.99</v>
      </c>
      <c r="V1743" s="23">
        <v>19.239999999999998</v>
      </c>
      <c r="X1743" s="23">
        <v>24.99</v>
      </c>
      <c r="Y1743" s="23">
        <v>9.9600000000000009</v>
      </c>
      <c r="Z1743" s="23">
        <v>0</v>
      </c>
      <c r="AA1743" s="20" t="s">
        <v>123</v>
      </c>
      <c r="AB1743" s="20" t="s">
        <v>186</v>
      </c>
      <c r="AC1743" s="20" t="s">
        <v>110</v>
      </c>
    </row>
    <row r="1744" spans="1:29" ht="13.2" x14ac:dyDescent="0.25">
      <c r="A1744" s="20" t="s">
        <v>1281</v>
      </c>
      <c r="B1744" s="20" t="s">
        <v>6</v>
      </c>
      <c r="C1744" s="20" t="s">
        <v>6</v>
      </c>
      <c r="D1744" s="20" t="s">
        <v>65</v>
      </c>
      <c r="E1744" s="20" t="s">
        <v>65</v>
      </c>
      <c r="F1744" s="21">
        <v>43698.821527777778</v>
      </c>
      <c r="H1744" s="20" t="s">
        <v>1282</v>
      </c>
      <c r="I1744" s="20" t="s">
        <v>105</v>
      </c>
      <c r="J1744" s="22">
        <v>7168708755</v>
      </c>
      <c r="K1744" s="20" t="s">
        <v>106</v>
      </c>
      <c r="M1744" s="20" t="s">
        <v>107</v>
      </c>
      <c r="N1744" s="20" t="s">
        <v>106</v>
      </c>
      <c r="O1744" s="22">
        <v>1</v>
      </c>
      <c r="P1744" s="23">
        <v>0</v>
      </c>
      <c r="Q1744" s="23">
        <v>0</v>
      </c>
      <c r="R1744" s="23">
        <v>100</v>
      </c>
      <c r="S1744" s="23">
        <v>0</v>
      </c>
      <c r="T1744" s="23">
        <v>100</v>
      </c>
      <c r="U1744" s="23">
        <v>100</v>
      </c>
      <c r="V1744" s="23">
        <v>0</v>
      </c>
      <c r="X1744" s="23">
        <v>0</v>
      </c>
      <c r="Y1744" s="23">
        <v>0</v>
      </c>
      <c r="Z1744" s="23">
        <v>0</v>
      </c>
      <c r="AA1744" s="20" t="s">
        <v>108</v>
      </c>
      <c r="AB1744" s="20" t="s">
        <v>109</v>
      </c>
      <c r="AC1744" s="20" t="s">
        <v>110</v>
      </c>
    </row>
    <row r="1745" spans="1:29" ht="13.2" x14ac:dyDescent="0.25">
      <c r="A1745" s="20" t="s">
        <v>1281</v>
      </c>
      <c r="B1745" s="20" t="s">
        <v>6</v>
      </c>
      <c r="C1745" s="20" t="s">
        <v>6</v>
      </c>
      <c r="D1745" s="20" t="s">
        <v>65</v>
      </c>
      <c r="E1745" s="20" t="s">
        <v>65</v>
      </c>
      <c r="F1745" s="21">
        <v>43698.821527777778</v>
      </c>
      <c r="H1745" s="20" t="s">
        <v>1282</v>
      </c>
      <c r="I1745" s="20" t="s">
        <v>111</v>
      </c>
      <c r="J1745" s="22">
        <v>7168708755</v>
      </c>
      <c r="K1745" s="20" t="s">
        <v>106</v>
      </c>
      <c r="M1745" s="20" t="s">
        <v>112</v>
      </c>
      <c r="N1745" s="20" t="s">
        <v>106</v>
      </c>
      <c r="O1745" s="22">
        <v>1</v>
      </c>
      <c r="P1745" s="23">
        <v>0</v>
      </c>
      <c r="Q1745" s="23">
        <v>0</v>
      </c>
      <c r="R1745" s="23">
        <v>0</v>
      </c>
      <c r="S1745" s="23">
        <v>0</v>
      </c>
      <c r="T1745" s="23">
        <v>0</v>
      </c>
      <c r="U1745" s="23">
        <v>0</v>
      </c>
      <c r="V1745" s="23">
        <v>0</v>
      </c>
      <c r="X1745" s="23">
        <v>0</v>
      </c>
      <c r="Y1745" s="23">
        <v>0</v>
      </c>
      <c r="Z1745" s="23">
        <v>0</v>
      </c>
      <c r="AA1745" s="20" t="s">
        <v>108</v>
      </c>
      <c r="AB1745" s="20" t="s">
        <v>113</v>
      </c>
      <c r="AC1745" s="20" t="s">
        <v>110</v>
      </c>
    </row>
    <row r="1746" spans="1:29" ht="13.2" x14ac:dyDescent="0.25">
      <c r="A1746" s="20" t="s">
        <v>1281</v>
      </c>
      <c r="B1746" s="20" t="s">
        <v>6</v>
      </c>
      <c r="C1746" s="20" t="s">
        <v>6</v>
      </c>
      <c r="D1746" s="20" t="s">
        <v>65</v>
      </c>
      <c r="E1746" s="20" t="s">
        <v>65</v>
      </c>
      <c r="F1746" s="21">
        <v>43698.821527777778</v>
      </c>
      <c r="H1746" s="20" t="s">
        <v>1282</v>
      </c>
      <c r="I1746" s="20" t="s">
        <v>114</v>
      </c>
      <c r="J1746" s="22">
        <v>7168708755</v>
      </c>
      <c r="K1746" s="20" t="s">
        <v>106</v>
      </c>
      <c r="M1746" s="20" t="s">
        <v>115</v>
      </c>
      <c r="N1746" s="20" t="s">
        <v>106</v>
      </c>
      <c r="O1746" s="22">
        <v>1</v>
      </c>
      <c r="P1746" s="23">
        <v>0</v>
      </c>
      <c r="Q1746" s="23">
        <v>0</v>
      </c>
      <c r="R1746" s="23">
        <v>0</v>
      </c>
      <c r="S1746" s="23">
        <v>0</v>
      </c>
      <c r="T1746" s="23">
        <v>0</v>
      </c>
      <c r="U1746" s="23">
        <v>0</v>
      </c>
      <c r="V1746" s="23">
        <v>0</v>
      </c>
      <c r="W1746" s="23">
        <v>0</v>
      </c>
      <c r="X1746" s="23">
        <v>0</v>
      </c>
      <c r="Y1746" s="23">
        <v>0</v>
      </c>
      <c r="Z1746" s="23">
        <v>0</v>
      </c>
      <c r="AA1746" s="20" t="s">
        <v>108</v>
      </c>
      <c r="AB1746" s="20" t="s">
        <v>116</v>
      </c>
      <c r="AC1746" s="20" t="s">
        <v>110</v>
      </c>
    </row>
    <row r="1747" spans="1:29" ht="13.2" x14ac:dyDescent="0.25">
      <c r="A1747" s="20" t="s">
        <v>1283</v>
      </c>
      <c r="B1747" s="20" t="s">
        <v>7</v>
      </c>
      <c r="C1747" s="20" t="s">
        <v>7</v>
      </c>
      <c r="D1747" s="20" t="s">
        <v>74</v>
      </c>
      <c r="E1747" s="20" t="s">
        <v>74</v>
      </c>
      <c r="F1747" s="21">
        <v>43698.836805555555</v>
      </c>
      <c r="H1747" s="20" t="s">
        <v>1284</v>
      </c>
      <c r="I1747" s="20" t="s">
        <v>521</v>
      </c>
      <c r="J1747" s="22">
        <v>356983100251799</v>
      </c>
      <c r="K1747" s="20" t="s">
        <v>106</v>
      </c>
      <c r="L1747" s="22">
        <v>288991454</v>
      </c>
      <c r="M1747" s="20" t="s">
        <v>522</v>
      </c>
      <c r="N1747" s="20" t="s">
        <v>106</v>
      </c>
      <c r="O1747" s="22">
        <v>1</v>
      </c>
      <c r="P1747" s="23">
        <v>145.76</v>
      </c>
      <c r="Q1747" s="23">
        <v>145.76</v>
      </c>
      <c r="R1747" s="23">
        <v>0</v>
      </c>
      <c r="S1747" s="23">
        <v>210</v>
      </c>
      <c r="T1747" s="23">
        <v>210</v>
      </c>
      <c r="U1747" s="23">
        <v>210</v>
      </c>
      <c r="V1747" s="23">
        <v>64.239999999999995</v>
      </c>
      <c r="X1747" s="23">
        <v>210</v>
      </c>
      <c r="Y1747" s="23">
        <v>-210</v>
      </c>
      <c r="Z1747" s="23">
        <v>0</v>
      </c>
      <c r="AA1747" s="20" t="s">
        <v>123</v>
      </c>
      <c r="AB1747" s="20" t="s">
        <v>127</v>
      </c>
      <c r="AC1747" s="20" t="s">
        <v>110</v>
      </c>
    </row>
    <row r="1748" spans="1:29" ht="13.2" x14ac:dyDescent="0.25">
      <c r="A1748" s="20" t="s">
        <v>1283</v>
      </c>
      <c r="B1748" s="20" t="s">
        <v>7</v>
      </c>
      <c r="C1748" s="20" t="s">
        <v>7</v>
      </c>
      <c r="D1748" s="20" t="s">
        <v>74</v>
      </c>
      <c r="E1748" s="20" t="s">
        <v>74</v>
      </c>
      <c r="F1748" s="21">
        <v>43698.836805555555</v>
      </c>
      <c r="H1748" s="20" t="s">
        <v>1284</v>
      </c>
      <c r="I1748" s="20" t="s">
        <v>128</v>
      </c>
      <c r="J1748" s="22">
        <v>7166989334</v>
      </c>
      <c r="K1748" s="20" t="s">
        <v>106</v>
      </c>
      <c r="L1748" s="22">
        <v>288991454</v>
      </c>
      <c r="M1748" s="20" t="s">
        <v>129</v>
      </c>
      <c r="N1748" s="20" t="s">
        <v>106</v>
      </c>
      <c r="O1748" s="22">
        <v>1</v>
      </c>
      <c r="P1748" s="23">
        <v>0</v>
      </c>
      <c r="Q1748" s="23">
        <v>0</v>
      </c>
      <c r="R1748" s="23">
        <v>0</v>
      </c>
      <c r="S1748" s="23">
        <v>0</v>
      </c>
      <c r="T1748" s="23">
        <v>0</v>
      </c>
      <c r="U1748" s="23">
        <v>0</v>
      </c>
      <c r="V1748" s="23">
        <v>0</v>
      </c>
      <c r="W1748" s="23">
        <v>0</v>
      </c>
      <c r="X1748" s="23">
        <v>0</v>
      </c>
      <c r="Y1748" s="23">
        <v>0</v>
      </c>
      <c r="Z1748" s="23">
        <v>0</v>
      </c>
      <c r="AA1748" s="20" t="s">
        <v>123</v>
      </c>
      <c r="AB1748" s="20" t="s">
        <v>130</v>
      </c>
      <c r="AC1748" s="20" t="s">
        <v>110</v>
      </c>
    </row>
    <row r="1749" spans="1:29" ht="13.2" x14ac:dyDescent="0.25">
      <c r="A1749" s="20" t="s">
        <v>1283</v>
      </c>
      <c r="B1749" s="20" t="s">
        <v>7</v>
      </c>
      <c r="C1749" s="20" t="s">
        <v>7</v>
      </c>
      <c r="D1749" s="20" t="s">
        <v>74</v>
      </c>
      <c r="E1749" s="20" t="s">
        <v>74</v>
      </c>
      <c r="F1749" s="21">
        <v>43698.836805555555</v>
      </c>
      <c r="H1749" s="20" t="s">
        <v>1284</v>
      </c>
      <c r="I1749" s="20" t="s">
        <v>131</v>
      </c>
      <c r="K1749" s="20" t="s">
        <v>106</v>
      </c>
      <c r="L1749" s="22">
        <v>288991454</v>
      </c>
      <c r="M1749" s="20" t="s">
        <v>132</v>
      </c>
      <c r="N1749" s="20" t="s">
        <v>106</v>
      </c>
      <c r="O1749" s="22">
        <v>1</v>
      </c>
      <c r="P1749" s="23">
        <v>0</v>
      </c>
      <c r="Q1749" s="23">
        <v>0</v>
      </c>
      <c r="R1749" s="23">
        <v>0</v>
      </c>
      <c r="S1749" s="23">
        <v>0</v>
      </c>
      <c r="T1749" s="23">
        <v>0</v>
      </c>
      <c r="U1749" s="23">
        <v>0</v>
      </c>
      <c r="V1749" s="23">
        <v>0</v>
      </c>
      <c r="W1749" s="23">
        <v>0</v>
      </c>
      <c r="X1749" s="23">
        <v>0</v>
      </c>
      <c r="Y1749" s="23">
        <v>0</v>
      </c>
      <c r="Z1749" s="23">
        <v>0</v>
      </c>
      <c r="AA1749" s="20" t="s">
        <v>123</v>
      </c>
      <c r="AB1749" s="20" t="s">
        <v>133</v>
      </c>
      <c r="AC1749" s="20" t="s">
        <v>110</v>
      </c>
    </row>
    <row r="1750" spans="1:29" ht="13.2" x14ac:dyDescent="0.25">
      <c r="A1750" s="20" t="s">
        <v>1283</v>
      </c>
      <c r="B1750" s="20" t="s">
        <v>7</v>
      </c>
      <c r="C1750" s="20" t="s">
        <v>7</v>
      </c>
      <c r="D1750" s="20" t="s">
        <v>74</v>
      </c>
      <c r="E1750" s="20" t="s">
        <v>74</v>
      </c>
      <c r="F1750" s="21">
        <v>43698.836805555555</v>
      </c>
      <c r="H1750" s="20" t="s">
        <v>1284</v>
      </c>
      <c r="I1750" s="20" t="s">
        <v>134</v>
      </c>
      <c r="J1750" s="22">
        <v>7166989334</v>
      </c>
      <c r="K1750" s="20" t="s">
        <v>106</v>
      </c>
      <c r="L1750" s="22">
        <v>288991454</v>
      </c>
      <c r="M1750" s="20" t="s">
        <v>135</v>
      </c>
      <c r="N1750" s="20" t="s">
        <v>106</v>
      </c>
      <c r="O1750" s="22">
        <v>1</v>
      </c>
      <c r="P1750" s="23">
        <v>0</v>
      </c>
      <c r="Q1750" s="23">
        <v>0</v>
      </c>
      <c r="R1750" s="23">
        <v>0</v>
      </c>
      <c r="S1750" s="23">
        <v>150</v>
      </c>
      <c r="T1750" s="23">
        <v>150</v>
      </c>
      <c r="U1750" s="23">
        <v>150</v>
      </c>
      <c r="V1750" s="23">
        <v>150</v>
      </c>
      <c r="W1750" s="23">
        <v>0</v>
      </c>
      <c r="X1750" s="23">
        <v>150</v>
      </c>
      <c r="Y1750" s="23">
        <v>-150</v>
      </c>
      <c r="Z1750" s="23">
        <v>0</v>
      </c>
      <c r="AA1750" s="20" t="s">
        <v>123</v>
      </c>
      <c r="AB1750" s="20" t="s">
        <v>136</v>
      </c>
      <c r="AC1750" s="20" t="s">
        <v>110</v>
      </c>
    </row>
    <row r="1751" spans="1:29" ht="13.2" x14ac:dyDescent="0.25">
      <c r="A1751" s="20" t="s">
        <v>1283</v>
      </c>
      <c r="B1751" s="20" t="s">
        <v>7</v>
      </c>
      <c r="C1751" s="20" t="s">
        <v>7</v>
      </c>
      <c r="D1751" s="20" t="s">
        <v>74</v>
      </c>
      <c r="E1751" s="20" t="s">
        <v>74</v>
      </c>
      <c r="F1751" s="21">
        <v>43698.836805555555</v>
      </c>
      <c r="H1751" s="20" t="s">
        <v>1284</v>
      </c>
      <c r="I1751" s="20" t="s">
        <v>156</v>
      </c>
      <c r="J1751" s="22">
        <v>1701299184</v>
      </c>
      <c r="K1751" s="20" t="s">
        <v>106</v>
      </c>
      <c r="L1751" s="22">
        <v>288991454</v>
      </c>
      <c r="M1751" s="20" t="s">
        <v>157</v>
      </c>
      <c r="N1751" s="20" t="s">
        <v>106</v>
      </c>
      <c r="O1751" s="22">
        <v>1</v>
      </c>
      <c r="P1751" s="23">
        <v>0</v>
      </c>
      <c r="Q1751" s="23">
        <v>0</v>
      </c>
      <c r="R1751" s="23">
        <v>0</v>
      </c>
      <c r="S1751" s="23">
        <v>0</v>
      </c>
      <c r="T1751" s="23">
        <v>0</v>
      </c>
      <c r="U1751" s="23">
        <v>0</v>
      </c>
      <c r="V1751" s="23">
        <v>0</v>
      </c>
      <c r="W1751" s="23">
        <v>0</v>
      </c>
      <c r="X1751" s="23">
        <v>0</v>
      </c>
      <c r="Y1751" s="23">
        <v>0</v>
      </c>
      <c r="Z1751" s="23">
        <v>0</v>
      </c>
      <c r="AA1751" s="20" t="s">
        <v>123</v>
      </c>
      <c r="AB1751" s="20" t="s">
        <v>158</v>
      </c>
      <c r="AC1751" s="20" t="s">
        <v>110</v>
      </c>
    </row>
    <row r="1752" spans="1:29" ht="13.2" x14ac:dyDescent="0.25">
      <c r="A1752" s="20" t="s">
        <v>1283</v>
      </c>
      <c r="B1752" s="20" t="s">
        <v>7</v>
      </c>
      <c r="C1752" s="20" t="s">
        <v>7</v>
      </c>
      <c r="D1752" s="20" t="s">
        <v>74</v>
      </c>
      <c r="E1752" s="20" t="s">
        <v>74</v>
      </c>
      <c r="F1752" s="21">
        <v>43698.836805555555</v>
      </c>
      <c r="H1752" s="20" t="s">
        <v>1284</v>
      </c>
      <c r="I1752" s="20" t="s">
        <v>121</v>
      </c>
      <c r="K1752" s="20" t="s">
        <v>106</v>
      </c>
      <c r="M1752" s="20" t="s">
        <v>122</v>
      </c>
      <c r="N1752" s="20" t="s">
        <v>106</v>
      </c>
      <c r="O1752" s="22">
        <v>1</v>
      </c>
      <c r="P1752" s="23">
        <v>11.25</v>
      </c>
      <c r="Q1752" s="23">
        <v>11.25</v>
      </c>
      <c r="R1752" s="23">
        <v>59.99</v>
      </c>
      <c r="S1752" s="23">
        <v>49.99</v>
      </c>
      <c r="T1752" s="23">
        <v>59.99</v>
      </c>
      <c r="U1752" s="23">
        <v>49.99</v>
      </c>
      <c r="V1752" s="23">
        <v>38.74</v>
      </c>
      <c r="X1752" s="23">
        <v>49.99</v>
      </c>
      <c r="Y1752" s="23">
        <v>10</v>
      </c>
      <c r="Z1752" s="23">
        <v>0</v>
      </c>
      <c r="AA1752" s="20" t="s">
        <v>123</v>
      </c>
      <c r="AB1752" s="20" t="s">
        <v>124</v>
      </c>
      <c r="AC1752" s="20" t="s">
        <v>110</v>
      </c>
    </row>
    <row r="1753" spans="1:29" ht="13.2" x14ac:dyDescent="0.25">
      <c r="A1753" s="20" t="s">
        <v>1283</v>
      </c>
      <c r="B1753" s="20" t="s">
        <v>7</v>
      </c>
      <c r="C1753" s="20" t="s">
        <v>7</v>
      </c>
      <c r="D1753" s="20" t="s">
        <v>74</v>
      </c>
      <c r="E1753" s="20" t="s">
        <v>74</v>
      </c>
      <c r="F1753" s="21">
        <v>43698.836805555555</v>
      </c>
      <c r="H1753" s="20" t="s">
        <v>1284</v>
      </c>
      <c r="I1753" s="20" t="s">
        <v>1113</v>
      </c>
      <c r="K1753" s="20" t="s">
        <v>106</v>
      </c>
      <c r="M1753" s="20" t="s">
        <v>1114</v>
      </c>
      <c r="N1753" s="20" t="s">
        <v>106</v>
      </c>
      <c r="O1753" s="22">
        <v>1</v>
      </c>
      <c r="P1753" s="23">
        <v>11.15</v>
      </c>
      <c r="Q1753" s="23">
        <v>11.15</v>
      </c>
      <c r="R1753" s="23">
        <v>29.99</v>
      </c>
      <c r="S1753" s="23">
        <v>24.99</v>
      </c>
      <c r="T1753" s="23">
        <v>29.99</v>
      </c>
      <c r="U1753" s="23">
        <v>24.99</v>
      </c>
      <c r="V1753" s="23">
        <v>13.84</v>
      </c>
      <c r="X1753" s="23">
        <v>24.99</v>
      </c>
      <c r="Y1753" s="23">
        <v>5</v>
      </c>
      <c r="Z1753" s="23">
        <v>0</v>
      </c>
      <c r="AA1753" s="20" t="s">
        <v>123</v>
      </c>
      <c r="AB1753" s="20" t="s">
        <v>186</v>
      </c>
      <c r="AC1753" s="20" t="s">
        <v>110</v>
      </c>
    </row>
    <row r="1754" spans="1:29" ht="13.2" x14ac:dyDescent="0.25">
      <c r="A1754" s="20" t="s">
        <v>1283</v>
      </c>
      <c r="B1754" s="20" t="s">
        <v>7</v>
      </c>
      <c r="C1754" s="20" t="s">
        <v>7</v>
      </c>
      <c r="D1754" s="20" t="s">
        <v>74</v>
      </c>
      <c r="E1754" s="20" t="s">
        <v>74</v>
      </c>
      <c r="F1754" s="21">
        <v>43698.836805555555</v>
      </c>
      <c r="H1754" s="20" t="s">
        <v>1284</v>
      </c>
      <c r="I1754" s="20" t="s">
        <v>162</v>
      </c>
      <c r="J1754" s="22">
        <v>7166989334</v>
      </c>
      <c r="K1754" s="20" t="s">
        <v>106</v>
      </c>
      <c r="L1754" s="22">
        <v>288991454</v>
      </c>
      <c r="M1754" s="20" t="s">
        <v>163</v>
      </c>
      <c r="N1754" s="20" t="s">
        <v>141</v>
      </c>
      <c r="O1754" s="22">
        <v>-1</v>
      </c>
      <c r="P1754" s="23">
        <v>0</v>
      </c>
      <c r="Q1754" s="23">
        <v>0</v>
      </c>
      <c r="R1754" s="23">
        <v>-10.5</v>
      </c>
      <c r="S1754" s="23">
        <v>-10.5</v>
      </c>
      <c r="T1754" s="23">
        <v>-10.5</v>
      </c>
      <c r="U1754" s="23">
        <v>-10.5</v>
      </c>
      <c r="V1754" s="23">
        <v>-10.5</v>
      </c>
      <c r="W1754" s="23">
        <v>0</v>
      </c>
      <c r="X1754" s="23">
        <v>-10.5</v>
      </c>
      <c r="Y1754" s="23">
        <v>0</v>
      </c>
      <c r="Z1754" s="23">
        <v>0</v>
      </c>
      <c r="AA1754" s="20" t="s">
        <v>123</v>
      </c>
      <c r="AB1754" s="20" t="s">
        <v>158</v>
      </c>
      <c r="AC1754" s="20" t="s">
        <v>110</v>
      </c>
    </row>
    <row r="1755" spans="1:29" ht="13.2" x14ac:dyDescent="0.25">
      <c r="A1755" s="20" t="s">
        <v>1283</v>
      </c>
      <c r="B1755" s="20" t="s">
        <v>7</v>
      </c>
      <c r="C1755" s="20" t="s">
        <v>7</v>
      </c>
      <c r="D1755" s="20" t="s">
        <v>74</v>
      </c>
      <c r="E1755" s="20" t="s">
        <v>74</v>
      </c>
      <c r="F1755" s="21">
        <v>43698.836805555555</v>
      </c>
      <c r="H1755" s="20" t="s">
        <v>1284</v>
      </c>
      <c r="I1755" s="20" t="s">
        <v>159</v>
      </c>
      <c r="J1755" s="22">
        <v>7166989334</v>
      </c>
      <c r="K1755" s="20" t="s">
        <v>106</v>
      </c>
      <c r="L1755" s="22">
        <v>288991454</v>
      </c>
      <c r="M1755" s="20" t="s">
        <v>160</v>
      </c>
      <c r="N1755" s="20" t="s">
        <v>141</v>
      </c>
      <c r="O1755" s="22">
        <v>-1</v>
      </c>
      <c r="P1755" s="23">
        <v>0</v>
      </c>
      <c r="Q1755" s="23">
        <v>0</v>
      </c>
      <c r="R1755" s="23">
        <v>-210</v>
      </c>
      <c r="S1755" s="23">
        <v>-210</v>
      </c>
      <c r="T1755" s="23">
        <v>-210</v>
      </c>
      <c r="U1755" s="23">
        <v>-210</v>
      </c>
      <c r="V1755" s="23">
        <v>-210</v>
      </c>
      <c r="W1755" s="23">
        <v>0</v>
      </c>
      <c r="X1755" s="23">
        <v>-210</v>
      </c>
      <c r="Y1755" s="23">
        <v>0</v>
      </c>
      <c r="Z1755" s="23">
        <v>0</v>
      </c>
      <c r="AA1755" s="20" t="s">
        <v>123</v>
      </c>
      <c r="AB1755" s="20" t="s">
        <v>161</v>
      </c>
      <c r="AC1755" s="20" t="s">
        <v>110</v>
      </c>
    </row>
    <row r="1756" spans="1:29" ht="13.2" x14ac:dyDescent="0.25">
      <c r="A1756" s="20" t="s">
        <v>1283</v>
      </c>
      <c r="B1756" s="20" t="s">
        <v>7</v>
      </c>
      <c r="C1756" s="20" t="s">
        <v>7</v>
      </c>
      <c r="D1756" s="20" t="s">
        <v>74</v>
      </c>
      <c r="E1756" s="20" t="s">
        <v>74</v>
      </c>
      <c r="F1756" s="21">
        <v>43698.836805555555</v>
      </c>
      <c r="H1756" s="20" t="s">
        <v>1284</v>
      </c>
      <c r="I1756" s="20" t="s">
        <v>166</v>
      </c>
      <c r="J1756" s="22">
        <v>7166989334</v>
      </c>
      <c r="K1756" s="20" t="s">
        <v>106</v>
      </c>
      <c r="L1756" s="22">
        <v>288991454</v>
      </c>
      <c r="M1756" s="20" t="s">
        <v>167</v>
      </c>
      <c r="N1756" s="20" t="s">
        <v>106</v>
      </c>
      <c r="O1756" s="22">
        <v>1</v>
      </c>
      <c r="P1756" s="23">
        <v>0</v>
      </c>
      <c r="Q1756" s="23">
        <v>0</v>
      </c>
      <c r="R1756" s="23">
        <v>9.99</v>
      </c>
      <c r="S1756" s="23">
        <v>30</v>
      </c>
      <c r="T1756" s="23">
        <v>9.99</v>
      </c>
      <c r="U1756" s="23">
        <v>30</v>
      </c>
      <c r="V1756" s="23">
        <v>30</v>
      </c>
      <c r="W1756" s="23">
        <v>0</v>
      </c>
      <c r="X1756" s="23">
        <v>30</v>
      </c>
      <c r="Y1756" s="23">
        <v>-20.010000000000002</v>
      </c>
      <c r="Z1756" s="23">
        <v>0</v>
      </c>
      <c r="AA1756" s="20" t="s">
        <v>123</v>
      </c>
      <c r="AB1756" s="20" t="s">
        <v>168</v>
      </c>
      <c r="AC1756" s="20" t="s">
        <v>110</v>
      </c>
    </row>
    <row r="1757" spans="1:29" ht="13.2" x14ac:dyDescent="0.25">
      <c r="A1757" s="20" t="s">
        <v>1283</v>
      </c>
      <c r="B1757" s="20" t="s">
        <v>7</v>
      </c>
      <c r="C1757" s="20" t="s">
        <v>7</v>
      </c>
      <c r="D1757" s="20" t="s">
        <v>74</v>
      </c>
      <c r="E1757" s="20" t="s">
        <v>74</v>
      </c>
      <c r="F1757" s="21">
        <v>43698.836805555555</v>
      </c>
      <c r="H1757" s="20" t="s">
        <v>1284</v>
      </c>
      <c r="I1757" s="20" t="s">
        <v>164</v>
      </c>
      <c r="J1757" s="22">
        <v>7166989334</v>
      </c>
      <c r="K1757" s="20" t="s">
        <v>106</v>
      </c>
      <c r="L1757" s="22">
        <v>288991454</v>
      </c>
      <c r="M1757" s="20" t="s">
        <v>165</v>
      </c>
      <c r="N1757" s="20" t="s">
        <v>106</v>
      </c>
      <c r="O1757" s="22">
        <v>1</v>
      </c>
      <c r="P1757" s="23">
        <v>0</v>
      </c>
      <c r="Q1757" s="23">
        <v>0</v>
      </c>
      <c r="R1757" s="23">
        <v>210</v>
      </c>
      <c r="S1757" s="23">
        <v>210</v>
      </c>
      <c r="T1757" s="23">
        <v>210</v>
      </c>
      <c r="U1757" s="23">
        <v>210</v>
      </c>
      <c r="V1757" s="23">
        <v>210</v>
      </c>
      <c r="W1757" s="23">
        <v>0</v>
      </c>
      <c r="X1757" s="23">
        <v>210</v>
      </c>
      <c r="Y1757" s="23">
        <v>0</v>
      </c>
      <c r="Z1757" s="23">
        <v>0</v>
      </c>
      <c r="AA1757" s="20" t="s">
        <v>123</v>
      </c>
      <c r="AB1757" s="20" t="s">
        <v>158</v>
      </c>
      <c r="AC1757" s="20" t="s">
        <v>110</v>
      </c>
    </row>
    <row r="1758" spans="1:29" ht="13.2" x14ac:dyDescent="0.25">
      <c r="A1758" s="20" t="s">
        <v>1285</v>
      </c>
      <c r="B1758" s="20" t="s">
        <v>6</v>
      </c>
      <c r="C1758" s="20" t="s">
        <v>6</v>
      </c>
      <c r="D1758" s="20" t="s">
        <v>10</v>
      </c>
      <c r="E1758" s="20" t="s">
        <v>10</v>
      </c>
      <c r="F1758" s="21">
        <v>43699.387499999997</v>
      </c>
      <c r="H1758" s="20" t="s">
        <v>1286</v>
      </c>
      <c r="I1758" s="20" t="s">
        <v>105</v>
      </c>
      <c r="J1758" s="22">
        <v>7165318921</v>
      </c>
      <c r="K1758" s="20" t="s">
        <v>106</v>
      </c>
      <c r="M1758" s="20" t="s">
        <v>107</v>
      </c>
      <c r="N1758" s="20" t="s">
        <v>106</v>
      </c>
      <c r="O1758" s="22">
        <v>1</v>
      </c>
      <c r="P1758" s="23">
        <v>0</v>
      </c>
      <c r="Q1758" s="23">
        <v>0</v>
      </c>
      <c r="R1758" s="23">
        <v>77.7</v>
      </c>
      <c r="S1758" s="23">
        <v>0</v>
      </c>
      <c r="T1758" s="23">
        <v>77.7</v>
      </c>
      <c r="U1758" s="23">
        <v>77.7</v>
      </c>
      <c r="V1758" s="23">
        <v>0</v>
      </c>
      <c r="X1758" s="23">
        <v>0</v>
      </c>
      <c r="Y1758" s="23">
        <v>0</v>
      </c>
      <c r="Z1758" s="23">
        <v>0</v>
      </c>
      <c r="AA1758" s="20" t="s">
        <v>108</v>
      </c>
      <c r="AB1758" s="20" t="s">
        <v>109</v>
      </c>
      <c r="AC1758" s="20" t="s">
        <v>110</v>
      </c>
    </row>
    <row r="1759" spans="1:29" ht="13.2" x14ac:dyDescent="0.25">
      <c r="A1759" s="20" t="s">
        <v>1285</v>
      </c>
      <c r="B1759" s="20" t="s">
        <v>6</v>
      </c>
      <c r="C1759" s="20" t="s">
        <v>6</v>
      </c>
      <c r="D1759" s="20" t="s">
        <v>10</v>
      </c>
      <c r="E1759" s="20" t="s">
        <v>10</v>
      </c>
      <c r="F1759" s="21">
        <v>43699.387499999997</v>
      </c>
      <c r="H1759" s="20" t="s">
        <v>1286</v>
      </c>
      <c r="I1759" s="20" t="s">
        <v>111</v>
      </c>
      <c r="J1759" s="22">
        <v>7165318921</v>
      </c>
      <c r="K1759" s="20" t="s">
        <v>106</v>
      </c>
      <c r="M1759" s="20" t="s">
        <v>112</v>
      </c>
      <c r="N1759" s="20" t="s">
        <v>106</v>
      </c>
      <c r="O1759" s="22">
        <v>1</v>
      </c>
      <c r="P1759" s="23">
        <v>0</v>
      </c>
      <c r="Q1759" s="23">
        <v>0</v>
      </c>
      <c r="R1759" s="23">
        <v>0</v>
      </c>
      <c r="S1759" s="23">
        <v>0</v>
      </c>
      <c r="T1759" s="23">
        <v>0</v>
      </c>
      <c r="U1759" s="23">
        <v>0</v>
      </c>
      <c r="V1759" s="23">
        <v>0</v>
      </c>
      <c r="X1759" s="23">
        <v>0</v>
      </c>
      <c r="Y1759" s="23">
        <v>0</v>
      </c>
      <c r="Z1759" s="23">
        <v>0</v>
      </c>
      <c r="AA1759" s="20" t="s">
        <v>108</v>
      </c>
      <c r="AB1759" s="20" t="s">
        <v>113</v>
      </c>
      <c r="AC1759" s="20" t="s">
        <v>110</v>
      </c>
    </row>
    <row r="1760" spans="1:29" ht="13.2" x14ac:dyDescent="0.25">
      <c r="A1760" s="20" t="s">
        <v>1285</v>
      </c>
      <c r="B1760" s="20" t="s">
        <v>6</v>
      </c>
      <c r="C1760" s="20" t="s">
        <v>6</v>
      </c>
      <c r="D1760" s="20" t="s">
        <v>10</v>
      </c>
      <c r="E1760" s="20" t="s">
        <v>10</v>
      </c>
      <c r="F1760" s="21">
        <v>43699.387499999997</v>
      </c>
      <c r="H1760" s="20" t="s">
        <v>1286</v>
      </c>
      <c r="I1760" s="20" t="s">
        <v>114</v>
      </c>
      <c r="J1760" s="22">
        <v>7165318921</v>
      </c>
      <c r="K1760" s="20" t="s">
        <v>106</v>
      </c>
      <c r="M1760" s="20" t="s">
        <v>115</v>
      </c>
      <c r="N1760" s="20" t="s">
        <v>106</v>
      </c>
      <c r="O1760" s="22">
        <v>1</v>
      </c>
      <c r="P1760" s="23">
        <v>0</v>
      </c>
      <c r="Q1760" s="23">
        <v>0</v>
      </c>
      <c r="R1760" s="23">
        <v>0</v>
      </c>
      <c r="S1760" s="23">
        <v>0</v>
      </c>
      <c r="T1760" s="23">
        <v>0</v>
      </c>
      <c r="U1760" s="23">
        <v>0</v>
      </c>
      <c r="V1760" s="23">
        <v>0</v>
      </c>
      <c r="W1760" s="23">
        <v>0</v>
      </c>
      <c r="X1760" s="23">
        <v>0</v>
      </c>
      <c r="Y1760" s="23">
        <v>0</v>
      </c>
      <c r="Z1760" s="23">
        <v>0</v>
      </c>
      <c r="AA1760" s="20" t="s">
        <v>108</v>
      </c>
      <c r="AB1760" s="20" t="s">
        <v>116</v>
      </c>
      <c r="AC1760" s="20" t="s">
        <v>110</v>
      </c>
    </row>
    <row r="1761" spans="1:29" ht="13.2" x14ac:dyDescent="0.25">
      <c r="A1761" s="20" t="s">
        <v>1287</v>
      </c>
      <c r="B1761" s="20" t="s">
        <v>6</v>
      </c>
      <c r="C1761" s="20" t="s">
        <v>6</v>
      </c>
      <c r="D1761" s="20" t="s">
        <v>17</v>
      </c>
      <c r="E1761" s="20" t="s">
        <v>10</v>
      </c>
      <c r="F1761" s="21">
        <v>43699.433333333334</v>
      </c>
      <c r="H1761" s="20" t="s">
        <v>10</v>
      </c>
      <c r="I1761" s="20" t="s">
        <v>121</v>
      </c>
      <c r="K1761" s="20" t="s">
        <v>106</v>
      </c>
      <c r="M1761" s="20" t="s">
        <v>122</v>
      </c>
      <c r="N1761" s="20" t="s">
        <v>106</v>
      </c>
      <c r="O1761" s="22">
        <v>1</v>
      </c>
      <c r="P1761" s="23">
        <v>11.25</v>
      </c>
      <c r="Q1761" s="23">
        <v>11.25</v>
      </c>
      <c r="R1761" s="23">
        <v>59.99</v>
      </c>
      <c r="S1761" s="23">
        <v>11.25</v>
      </c>
      <c r="T1761" s="23">
        <v>59.99</v>
      </c>
      <c r="U1761" s="23">
        <v>11.25</v>
      </c>
      <c r="V1761" s="23">
        <v>0</v>
      </c>
      <c r="X1761" s="23">
        <v>11.25</v>
      </c>
      <c r="Y1761" s="23">
        <v>48.74</v>
      </c>
      <c r="Z1761" s="23">
        <v>0</v>
      </c>
      <c r="AA1761" s="20" t="s">
        <v>108</v>
      </c>
      <c r="AB1761" s="20" t="s">
        <v>124</v>
      </c>
      <c r="AC1761" s="20" t="s">
        <v>110</v>
      </c>
    </row>
    <row r="1762" spans="1:29" ht="13.2" x14ac:dyDescent="0.25">
      <c r="A1762" s="20" t="s">
        <v>1288</v>
      </c>
      <c r="B1762" s="20" t="s">
        <v>8</v>
      </c>
      <c r="C1762" s="20" t="s">
        <v>8</v>
      </c>
      <c r="D1762" s="20" t="s">
        <v>11</v>
      </c>
      <c r="E1762" s="20" t="s">
        <v>11</v>
      </c>
      <c r="F1762" s="21">
        <v>43699.446527777778</v>
      </c>
      <c r="G1762" s="20" t="s">
        <v>1289</v>
      </c>
      <c r="H1762" s="20" t="s">
        <v>1290</v>
      </c>
      <c r="I1762" s="20" t="s">
        <v>315</v>
      </c>
      <c r="J1762" s="22">
        <v>354915091510462</v>
      </c>
      <c r="K1762" s="20" t="s">
        <v>106</v>
      </c>
      <c r="L1762" s="22">
        <v>284991605</v>
      </c>
      <c r="M1762" s="20" t="s">
        <v>316</v>
      </c>
      <c r="N1762" s="20" t="s">
        <v>106</v>
      </c>
      <c r="O1762" s="22">
        <v>1</v>
      </c>
      <c r="P1762" s="23">
        <v>460</v>
      </c>
      <c r="Q1762" s="23">
        <v>460</v>
      </c>
      <c r="R1762" s="23">
        <v>560</v>
      </c>
      <c r="S1762" s="23">
        <v>0</v>
      </c>
      <c r="T1762" s="23">
        <v>0</v>
      </c>
      <c r="U1762" s="23">
        <v>0</v>
      </c>
      <c r="V1762" s="23">
        <v>-460</v>
      </c>
      <c r="X1762" s="23">
        <v>0</v>
      </c>
      <c r="Y1762" s="23">
        <v>560</v>
      </c>
      <c r="Z1762" s="23">
        <v>0</v>
      </c>
      <c r="AA1762" s="20" t="s">
        <v>182</v>
      </c>
      <c r="AB1762" s="20" t="s">
        <v>169</v>
      </c>
      <c r="AC1762" s="20" t="s">
        <v>110</v>
      </c>
    </row>
    <row r="1763" spans="1:29" ht="13.2" x14ac:dyDescent="0.25">
      <c r="A1763" s="20" t="s">
        <v>1288</v>
      </c>
      <c r="B1763" s="20" t="s">
        <v>8</v>
      </c>
      <c r="C1763" s="20" t="s">
        <v>8</v>
      </c>
      <c r="D1763" s="20" t="s">
        <v>11</v>
      </c>
      <c r="E1763" s="20" t="s">
        <v>11</v>
      </c>
      <c r="F1763" s="21">
        <v>43699.446527777778</v>
      </c>
      <c r="G1763" s="20" t="s">
        <v>1289</v>
      </c>
      <c r="H1763" s="20" t="s">
        <v>1290</v>
      </c>
      <c r="I1763" s="20" t="s">
        <v>566</v>
      </c>
      <c r="J1763" s="22">
        <v>7168608330</v>
      </c>
      <c r="K1763" s="20" t="s">
        <v>106</v>
      </c>
      <c r="L1763" s="22">
        <v>284991605</v>
      </c>
      <c r="M1763" s="20" t="s">
        <v>567</v>
      </c>
      <c r="N1763" s="20" t="s">
        <v>106</v>
      </c>
      <c r="O1763" s="22">
        <v>1</v>
      </c>
      <c r="P1763" s="23">
        <v>0</v>
      </c>
      <c r="Q1763" s="23">
        <v>0</v>
      </c>
      <c r="R1763" s="23">
        <v>0</v>
      </c>
      <c r="S1763" s="23">
        <v>460</v>
      </c>
      <c r="T1763" s="23">
        <v>460</v>
      </c>
      <c r="U1763" s="23">
        <v>460</v>
      </c>
      <c r="V1763" s="23">
        <v>460</v>
      </c>
      <c r="W1763" s="23">
        <v>0</v>
      </c>
      <c r="X1763" s="23">
        <v>460</v>
      </c>
      <c r="Y1763" s="23">
        <v>-460</v>
      </c>
      <c r="Z1763" s="23">
        <v>0</v>
      </c>
      <c r="AA1763" s="20" t="s">
        <v>182</v>
      </c>
      <c r="AB1763" s="20" t="s">
        <v>158</v>
      </c>
      <c r="AC1763" s="20" t="s">
        <v>110</v>
      </c>
    </row>
    <row r="1764" spans="1:29" ht="13.2" x14ac:dyDescent="0.25">
      <c r="A1764" s="20" t="s">
        <v>1288</v>
      </c>
      <c r="B1764" s="20" t="s">
        <v>8</v>
      </c>
      <c r="C1764" s="20" t="s">
        <v>8</v>
      </c>
      <c r="D1764" s="20" t="s">
        <v>11</v>
      </c>
      <c r="E1764" s="20" t="s">
        <v>11</v>
      </c>
      <c r="F1764" s="21">
        <v>43699.446527777778</v>
      </c>
      <c r="G1764" s="20" t="s">
        <v>1289</v>
      </c>
      <c r="H1764" s="20" t="s">
        <v>1290</v>
      </c>
      <c r="I1764" s="20" t="s">
        <v>304</v>
      </c>
      <c r="J1764" s="22">
        <v>7168608330</v>
      </c>
      <c r="K1764" s="20" t="s">
        <v>106</v>
      </c>
      <c r="L1764" s="22">
        <v>284991605</v>
      </c>
      <c r="M1764" s="20" t="s">
        <v>305</v>
      </c>
      <c r="N1764" s="20" t="s">
        <v>106</v>
      </c>
      <c r="O1764" s="22">
        <v>1</v>
      </c>
      <c r="P1764" s="23">
        <v>0</v>
      </c>
      <c r="Q1764" s="23">
        <v>0</v>
      </c>
      <c r="R1764" s="23">
        <v>0</v>
      </c>
      <c r="S1764" s="23">
        <v>25</v>
      </c>
      <c r="T1764" s="23">
        <v>25</v>
      </c>
      <c r="U1764" s="23">
        <v>25</v>
      </c>
      <c r="V1764" s="23">
        <v>25</v>
      </c>
      <c r="W1764" s="23">
        <v>0</v>
      </c>
      <c r="X1764" s="23">
        <v>25</v>
      </c>
      <c r="Y1764" s="23">
        <v>-25</v>
      </c>
      <c r="Z1764" s="23">
        <v>0</v>
      </c>
      <c r="AA1764" s="20" t="s">
        <v>182</v>
      </c>
      <c r="AB1764" s="20" t="s">
        <v>204</v>
      </c>
      <c r="AC1764" s="20" t="s">
        <v>110</v>
      </c>
    </row>
    <row r="1765" spans="1:29" ht="13.2" x14ac:dyDescent="0.25">
      <c r="A1765" s="20" t="s">
        <v>1288</v>
      </c>
      <c r="B1765" s="20" t="s">
        <v>8</v>
      </c>
      <c r="C1765" s="20" t="s">
        <v>8</v>
      </c>
      <c r="D1765" s="20" t="s">
        <v>11</v>
      </c>
      <c r="E1765" s="20" t="s">
        <v>11</v>
      </c>
      <c r="F1765" s="21">
        <v>43699.446527777778</v>
      </c>
      <c r="G1765" s="20" t="s">
        <v>1289</v>
      </c>
      <c r="H1765" s="20" t="s">
        <v>1290</v>
      </c>
      <c r="I1765" s="20" t="s">
        <v>205</v>
      </c>
      <c r="K1765" s="20" t="s">
        <v>106</v>
      </c>
      <c r="L1765" s="22">
        <v>284991605</v>
      </c>
      <c r="M1765" s="20" t="s">
        <v>206</v>
      </c>
      <c r="N1765" s="20" t="s">
        <v>106</v>
      </c>
      <c r="O1765" s="22">
        <v>1</v>
      </c>
      <c r="P1765" s="23">
        <v>0</v>
      </c>
      <c r="Q1765" s="23">
        <v>0</v>
      </c>
      <c r="R1765" s="23">
        <v>0</v>
      </c>
      <c r="S1765" s="23">
        <v>0</v>
      </c>
      <c r="T1765" s="23">
        <v>0</v>
      </c>
      <c r="U1765" s="23">
        <v>0</v>
      </c>
      <c r="V1765" s="23">
        <v>0</v>
      </c>
      <c r="W1765" s="23">
        <v>0</v>
      </c>
      <c r="X1765" s="23">
        <v>0</v>
      </c>
      <c r="Y1765" s="23">
        <v>0</v>
      </c>
      <c r="Z1765" s="23">
        <v>0</v>
      </c>
      <c r="AA1765" s="20" t="s">
        <v>182</v>
      </c>
      <c r="AB1765" s="20" t="s">
        <v>133</v>
      </c>
      <c r="AC1765" s="20" t="s">
        <v>110</v>
      </c>
    </row>
    <row r="1766" spans="1:29" ht="13.2" x14ac:dyDescent="0.25">
      <c r="A1766" s="20" t="s">
        <v>1288</v>
      </c>
      <c r="B1766" s="20" t="s">
        <v>8</v>
      </c>
      <c r="C1766" s="20" t="s">
        <v>8</v>
      </c>
      <c r="D1766" s="20" t="s">
        <v>11</v>
      </c>
      <c r="E1766" s="20" t="s">
        <v>11</v>
      </c>
      <c r="F1766" s="21">
        <v>43699.446527777778</v>
      </c>
      <c r="G1766" s="20" t="s">
        <v>1289</v>
      </c>
      <c r="H1766" s="20" t="s">
        <v>1290</v>
      </c>
      <c r="I1766" s="20" t="s">
        <v>568</v>
      </c>
      <c r="J1766" s="22">
        <v>7168608330</v>
      </c>
      <c r="K1766" s="20" t="s">
        <v>106</v>
      </c>
      <c r="L1766" s="22">
        <v>284991605</v>
      </c>
      <c r="M1766" s="20" t="s">
        <v>569</v>
      </c>
      <c r="N1766" s="20" t="s">
        <v>106</v>
      </c>
      <c r="O1766" s="22">
        <v>1</v>
      </c>
      <c r="P1766" s="23">
        <v>0</v>
      </c>
      <c r="Q1766" s="23">
        <v>0</v>
      </c>
      <c r="R1766" s="23">
        <v>0</v>
      </c>
      <c r="S1766" s="23">
        <v>75</v>
      </c>
      <c r="T1766" s="23">
        <v>75</v>
      </c>
      <c r="U1766" s="23">
        <v>75</v>
      </c>
      <c r="V1766" s="23">
        <v>75</v>
      </c>
      <c r="W1766" s="23">
        <v>0</v>
      </c>
      <c r="X1766" s="23">
        <v>75</v>
      </c>
      <c r="Y1766" s="23">
        <v>-75</v>
      </c>
      <c r="Z1766" s="23">
        <v>0</v>
      </c>
      <c r="AA1766" s="20" t="s">
        <v>182</v>
      </c>
      <c r="AB1766" s="20" t="s">
        <v>204</v>
      </c>
      <c r="AC1766" s="20" t="s">
        <v>110</v>
      </c>
    </row>
    <row r="1767" spans="1:29" ht="13.2" x14ac:dyDescent="0.25">
      <c r="A1767" s="20" t="s">
        <v>1288</v>
      </c>
      <c r="B1767" s="20" t="s">
        <v>8</v>
      </c>
      <c r="C1767" s="20" t="s">
        <v>8</v>
      </c>
      <c r="D1767" s="20" t="s">
        <v>11</v>
      </c>
      <c r="E1767" s="20" t="s">
        <v>11</v>
      </c>
      <c r="F1767" s="21">
        <v>43699.446527777778</v>
      </c>
      <c r="G1767" s="20" t="s">
        <v>1289</v>
      </c>
      <c r="H1767" s="20" t="s">
        <v>1290</v>
      </c>
      <c r="I1767" s="20" t="s">
        <v>1291</v>
      </c>
      <c r="J1767" s="20" t="s">
        <v>1292</v>
      </c>
      <c r="K1767" s="20" t="s">
        <v>106</v>
      </c>
      <c r="M1767" s="20" t="s">
        <v>1293</v>
      </c>
      <c r="N1767" s="20" t="s">
        <v>106</v>
      </c>
      <c r="O1767" s="22">
        <v>1</v>
      </c>
      <c r="P1767" s="23">
        <v>0</v>
      </c>
      <c r="Q1767" s="23">
        <v>0</v>
      </c>
      <c r="R1767" s="23">
        <v>0</v>
      </c>
      <c r="S1767" s="23">
        <v>0</v>
      </c>
      <c r="T1767" s="23">
        <v>0</v>
      </c>
      <c r="U1767" s="23">
        <v>0</v>
      </c>
      <c r="V1767" s="23">
        <v>0</v>
      </c>
      <c r="X1767" s="23">
        <v>0</v>
      </c>
      <c r="Y1767" s="23">
        <v>0</v>
      </c>
      <c r="Z1767" s="23">
        <v>0</v>
      </c>
      <c r="AA1767" s="20" t="s">
        <v>182</v>
      </c>
      <c r="AB1767" s="20" t="s">
        <v>307</v>
      </c>
      <c r="AC1767" s="20" t="s">
        <v>110</v>
      </c>
    </row>
    <row r="1768" spans="1:29" ht="13.2" x14ac:dyDescent="0.25">
      <c r="A1768" s="20" t="s">
        <v>1294</v>
      </c>
      <c r="B1768" s="20" t="s">
        <v>8</v>
      </c>
      <c r="C1768" s="20" t="s">
        <v>8</v>
      </c>
      <c r="D1768" s="20" t="s">
        <v>11</v>
      </c>
      <c r="E1768" s="20" t="s">
        <v>11</v>
      </c>
      <c r="F1768" s="21">
        <v>43699.448611111111</v>
      </c>
      <c r="G1768" s="20" t="s">
        <v>1295</v>
      </c>
      <c r="H1768" s="20" t="s">
        <v>1290</v>
      </c>
      <c r="I1768" s="20" t="s">
        <v>315</v>
      </c>
      <c r="J1768" s="22">
        <v>354915091735499</v>
      </c>
      <c r="K1768" s="20" t="s">
        <v>106</v>
      </c>
      <c r="L1768" s="22">
        <v>280991600</v>
      </c>
      <c r="M1768" s="20" t="s">
        <v>316</v>
      </c>
      <c r="N1768" s="20" t="s">
        <v>106</v>
      </c>
      <c r="O1768" s="22">
        <v>1</v>
      </c>
      <c r="P1768" s="23">
        <v>460</v>
      </c>
      <c r="Q1768" s="23">
        <v>460</v>
      </c>
      <c r="R1768" s="23">
        <v>560</v>
      </c>
      <c r="S1768" s="23">
        <v>0</v>
      </c>
      <c r="T1768" s="23">
        <v>0</v>
      </c>
      <c r="U1768" s="23">
        <v>0</v>
      </c>
      <c r="V1768" s="23">
        <v>-460</v>
      </c>
      <c r="X1768" s="23">
        <v>0</v>
      </c>
      <c r="Y1768" s="23">
        <v>560</v>
      </c>
      <c r="Z1768" s="23">
        <v>0</v>
      </c>
      <c r="AA1768" s="20" t="s">
        <v>182</v>
      </c>
      <c r="AB1768" s="20" t="s">
        <v>169</v>
      </c>
      <c r="AC1768" s="20" t="s">
        <v>110</v>
      </c>
    </row>
    <row r="1769" spans="1:29" ht="13.2" x14ac:dyDescent="0.25">
      <c r="A1769" s="20" t="s">
        <v>1294</v>
      </c>
      <c r="B1769" s="20" t="s">
        <v>8</v>
      </c>
      <c r="C1769" s="20" t="s">
        <v>8</v>
      </c>
      <c r="D1769" s="20" t="s">
        <v>11</v>
      </c>
      <c r="E1769" s="20" t="s">
        <v>11</v>
      </c>
      <c r="F1769" s="21">
        <v>43699.448611111111</v>
      </c>
      <c r="G1769" s="20" t="s">
        <v>1295</v>
      </c>
      <c r="H1769" s="20" t="s">
        <v>1290</v>
      </c>
      <c r="I1769" s="20" t="s">
        <v>566</v>
      </c>
      <c r="J1769" s="22">
        <v>7168608547</v>
      </c>
      <c r="K1769" s="20" t="s">
        <v>106</v>
      </c>
      <c r="L1769" s="22">
        <v>280991600</v>
      </c>
      <c r="M1769" s="20" t="s">
        <v>567</v>
      </c>
      <c r="N1769" s="20" t="s">
        <v>106</v>
      </c>
      <c r="O1769" s="22">
        <v>1</v>
      </c>
      <c r="P1769" s="23">
        <v>0</v>
      </c>
      <c r="Q1769" s="23">
        <v>0</v>
      </c>
      <c r="R1769" s="23">
        <v>0</v>
      </c>
      <c r="S1769" s="23">
        <v>460</v>
      </c>
      <c r="T1769" s="23">
        <v>460</v>
      </c>
      <c r="U1769" s="23">
        <v>460</v>
      </c>
      <c r="V1769" s="23">
        <v>460</v>
      </c>
      <c r="W1769" s="23">
        <v>0</v>
      </c>
      <c r="X1769" s="23">
        <v>460</v>
      </c>
      <c r="Y1769" s="23">
        <v>-460</v>
      </c>
      <c r="Z1769" s="23">
        <v>0</v>
      </c>
      <c r="AA1769" s="20" t="s">
        <v>182</v>
      </c>
      <c r="AB1769" s="20" t="s">
        <v>158</v>
      </c>
      <c r="AC1769" s="20" t="s">
        <v>110</v>
      </c>
    </row>
    <row r="1770" spans="1:29" ht="13.2" x14ac:dyDescent="0.25">
      <c r="A1770" s="20" t="s">
        <v>1294</v>
      </c>
      <c r="B1770" s="20" t="s">
        <v>8</v>
      </c>
      <c r="C1770" s="20" t="s">
        <v>8</v>
      </c>
      <c r="D1770" s="20" t="s">
        <v>11</v>
      </c>
      <c r="E1770" s="20" t="s">
        <v>11</v>
      </c>
      <c r="F1770" s="21">
        <v>43699.448611111111</v>
      </c>
      <c r="G1770" s="20" t="s">
        <v>1295</v>
      </c>
      <c r="H1770" s="20" t="s">
        <v>1290</v>
      </c>
      <c r="I1770" s="20" t="s">
        <v>568</v>
      </c>
      <c r="J1770" s="22">
        <v>7168608547</v>
      </c>
      <c r="K1770" s="20" t="s">
        <v>106</v>
      </c>
      <c r="L1770" s="22">
        <v>280991600</v>
      </c>
      <c r="M1770" s="20" t="s">
        <v>569</v>
      </c>
      <c r="N1770" s="20" t="s">
        <v>106</v>
      </c>
      <c r="O1770" s="22">
        <v>1</v>
      </c>
      <c r="P1770" s="23">
        <v>0</v>
      </c>
      <c r="Q1770" s="23">
        <v>0</v>
      </c>
      <c r="R1770" s="23">
        <v>0</v>
      </c>
      <c r="S1770" s="23">
        <v>75</v>
      </c>
      <c r="T1770" s="23">
        <v>75</v>
      </c>
      <c r="U1770" s="23">
        <v>75</v>
      </c>
      <c r="V1770" s="23">
        <v>75</v>
      </c>
      <c r="W1770" s="23">
        <v>0</v>
      </c>
      <c r="X1770" s="23">
        <v>75</v>
      </c>
      <c r="Y1770" s="23">
        <v>-75</v>
      </c>
      <c r="Z1770" s="23">
        <v>0</v>
      </c>
      <c r="AA1770" s="20" t="s">
        <v>182</v>
      </c>
      <c r="AB1770" s="20" t="s">
        <v>204</v>
      </c>
      <c r="AC1770" s="20" t="s">
        <v>110</v>
      </c>
    </row>
    <row r="1771" spans="1:29" ht="13.2" x14ac:dyDescent="0.25">
      <c r="A1771" s="20" t="s">
        <v>1294</v>
      </c>
      <c r="B1771" s="20" t="s">
        <v>8</v>
      </c>
      <c r="C1771" s="20" t="s">
        <v>8</v>
      </c>
      <c r="D1771" s="20" t="s">
        <v>11</v>
      </c>
      <c r="E1771" s="20" t="s">
        <v>11</v>
      </c>
      <c r="F1771" s="21">
        <v>43699.448611111111</v>
      </c>
      <c r="G1771" s="20" t="s">
        <v>1295</v>
      </c>
      <c r="H1771" s="20" t="s">
        <v>1290</v>
      </c>
      <c r="I1771" s="20" t="s">
        <v>205</v>
      </c>
      <c r="K1771" s="20" t="s">
        <v>106</v>
      </c>
      <c r="L1771" s="22">
        <v>280991600</v>
      </c>
      <c r="M1771" s="20" t="s">
        <v>206</v>
      </c>
      <c r="N1771" s="20" t="s">
        <v>106</v>
      </c>
      <c r="O1771" s="22">
        <v>1</v>
      </c>
      <c r="P1771" s="23">
        <v>0</v>
      </c>
      <c r="Q1771" s="23">
        <v>0</v>
      </c>
      <c r="R1771" s="23">
        <v>0</v>
      </c>
      <c r="S1771" s="23">
        <v>0</v>
      </c>
      <c r="T1771" s="23">
        <v>0</v>
      </c>
      <c r="U1771" s="23">
        <v>0</v>
      </c>
      <c r="V1771" s="23">
        <v>0</v>
      </c>
      <c r="W1771" s="23">
        <v>0</v>
      </c>
      <c r="X1771" s="23">
        <v>0</v>
      </c>
      <c r="Y1771" s="23">
        <v>0</v>
      </c>
      <c r="Z1771" s="23">
        <v>0</v>
      </c>
      <c r="AA1771" s="20" t="s">
        <v>182</v>
      </c>
      <c r="AB1771" s="20" t="s">
        <v>133</v>
      </c>
      <c r="AC1771" s="20" t="s">
        <v>110</v>
      </c>
    </row>
    <row r="1772" spans="1:29" ht="13.2" x14ac:dyDescent="0.25">
      <c r="A1772" s="20" t="s">
        <v>1294</v>
      </c>
      <c r="B1772" s="20" t="s">
        <v>8</v>
      </c>
      <c r="C1772" s="20" t="s">
        <v>8</v>
      </c>
      <c r="D1772" s="20" t="s">
        <v>11</v>
      </c>
      <c r="E1772" s="20" t="s">
        <v>11</v>
      </c>
      <c r="F1772" s="21">
        <v>43699.448611111111</v>
      </c>
      <c r="G1772" s="20" t="s">
        <v>1295</v>
      </c>
      <c r="H1772" s="20" t="s">
        <v>1290</v>
      </c>
      <c r="I1772" s="20" t="s">
        <v>304</v>
      </c>
      <c r="J1772" s="22">
        <v>7168608547</v>
      </c>
      <c r="K1772" s="20" t="s">
        <v>106</v>
      </c>
      <c r="L1772" s="22">
        <v>280991600</v>
      </c>
      <c r="M1772" s="20" t="s">
        <v>305</v>
      </c>
      <c r="N1772" s="20" t="s">
        <v>106</v>
      </c>
      <c r="O1772" s="22">
        <v>1</v>
      </c>
      <c r="P1772" s="23">
        <v>0</v>
      </c>
      <c r="Q1772" s="23">
        <v>0</v>
      </c>
      <c r="R1772" s="23">
        <v>0</v>
      </c>
      <c r="S1772" s="23">
        <v>25</v>
      </c>
      <c r="T1772" s="23">
        <v>25</v>
      </c>
      <c r="U1772" s="23">
        <v>25</v>
      </c>
      <c r="V1772" s="23">
        <v>25</v>
      </c>
      <c r="W1772" s="23">
        <v>0</v>
      </c>
      <c r="X1772" s="23">
        <v>25</v>
      </c>
      <c r="Y1772" s="23">
        <v>-25</v>
      </c>
      <c r="Z1772" s="23">
        <v>0</v>
      </c>
      <c r="AA1772" s="20" t="s">
        <v>182</v>
      </c>
      <c r="AB1772" s="20" t="s">
        <v>204</v>
      </c>
      <c r="AC1772" s="20" t="s">
        <v>110</v>
      </c>
    </row>
    <row r="1773" spans="1:29" ht="13.2" x14ac:dyDescent="0.25">
      <c r="A1773" s="20" t="s">
        <v>1294</v>
      </c>
      <c r="B1773" s="20" t="s">
        <v>8</v>
      </c>
      <c r="C1773" s="20" t="s">
        <v>8</v>
      </c>
      <c r="D1773" s="20" t="s">
        <v>11</v>
      </c>
      <c r="E1773" s="20" t="s">
        <v>11</v>
      </c>
      <c r="F1773" s="21">
        <v>43699.448611111111</v>
      </c>
      <c r="G1773" s="20" t="s">
        <v>1295</v>
      </c>
      <c r="H1773" s="20" t="s">
        <v>1290</v>
      </c>
      <c r="I1773" s="20" t="s">
        <v>1291</v>
      </c>
      <c r="J1773" s="20" t="s">
        <v>1296</v>
      </c>
      <c r="K1773" s="20" t="s">
        <v>106</v>
      </c>
      <c r="M1773" s="20" t="s">
        <v>1293</v>
      </c>
      <c r="N1773" s="20" t="s">
        <v>106</v>
      </c>
      <c r="O1773" s="22">
        <v>1</v>
      </c>
      <c r="P1773" s="23">
        <v>0</v>
      </c>
      <c r="Q1773" s="23">
        <v>0</v>
      </c>
      <c r="R1773" s="23">
        <v>0</v>
      </c>
      <c r="S1773" s="23">
        <v>0</v>
      </c>
      <c r="T1773" s="23">
        <v>0</v>
      </c>
      <c r="U1773" s="23">
        <v>0</v>
      </c>
      <c r="V1773" s="23">
        <v>0</v>
      </c>
      <c r="X1773" s="23">
        <v>0</v>
      </c>
      <c r="Y1773" s="23">
        <v>0</v>
      </c>
      <c r="Z1773" s="23">
        <v>0</v>
      </c>
      <c r="AA1773" s="20" t="s">
        <v>182</v>
      </c>
      <c r="AB1773" s="20" t="s">
        <v>307</v>
      </c>
      <c r="AC1773" s="20" t="s">
        <v>110</v>
      </c>
    </row>
    <row r="1774" spans="1:29" ht="13.2" x14ac:dyDescent="0.25">
      <c r="A1774" s="20" t="s">
        <v>1297</v>
      </c>
      <c r="B1774" s="20" t="s">
        <v>6</v>
      </c>
      <c r="C1774" s="20" t="s">
        <v>6</v>
      </c>
      <c r="D1774" s="20" t="s">
        <v>17</v>
      </c>
      <c r="E1774" s="20" t="s">
        <v>17</v>
      </c>
      <c r="F1774" s="21">
        <v>43699.45416666667</v>
      </c>
      <c r="H1774" s="20" t="s">
        <v>1298</v>
      </c>
      <c r="I1774" s="20" t="s">
        <v>105</v>
      </c>
      <c r="J1774" s="22">
        <v>7168706347</v>
      </c>
      <c r="K1774" s="20" t="s">
        <v>106</v>
      </c>
      <c r="M1774" s="20" t="s">
        <v>107</v>
      </c>
      <c r="N1774" s="20" t="s">
        <v>106</v>
      </c>
      <c r="O1774" s="22">
        <v>1</v>
      </c>
      <c r="P1774" s="23">
        <v>0</v>
      </c>
      <c r="Q1774" s="23">
        <v>0</v>
      </c>
      <c r="R1774" s="23">
        <v>113.64</v>
      </c>
      <c r="S1774" s="23">
        <v>0</v>
      </c>
      <c r="T1774" s="23">
        <v>113.64</v>
      </c>
      <c r="U1774" s="23">
        <v>113.64</v>
      </c>
      <c r="V1774" s="23">
        <v>0</v>
      </c>
      <c r="X1774" s="23">
        <v>0</v>
      </c>
      <c r="Y1774" s="23">
        <v>0</v>
      </c>
      <c r="Z1774" s="23">
        <v>0</v>
      </c>
      <c r="AA1774" s="20" t="s">
        <v>108</v>
      </c>
      <c r="AB1774" s="20" t="s">
        <v>109</v>
      </c>
      <c r="AC1774" s="20" t="s">
        <v>110</v>
      </c>
    </row>
    <row r="1775" spans="1:29" ht="13.2" x14ac:dyDescent="0.25">
      <c r="A1775" s="20" t="s">
        <v>1297</v>
      </c>
      <c r="B1775" s="20" t="s">
        <v>6</v>
      </c>
      <c r="C1775" s="20" t="s">
        <v>6</v>
      </c>
      <c r="D1775" s="20" t="s">
        <v>17</v>
      </c>
      <c r="E1775" s="20" t="s">
        <v>17</v>
      </c>
      <c r="F1775" s="21">
        <v>43699.45416666667</v>
      </c>
      <c r="H1775" s="20" t="s">
        <v>1298</v>
      </c>
      <c r="I1775" s="20" t="s">
        <v>111</v>
      </c>
      <c r="J1775" s="22">
        <v>7168706347</v>
      </c>
      <c r="K1775" s="20" t="s">
        <v>106</v>
      </c>
      <c r="M1775" s="20" t="s">
        <v>112</v>
      </c>
      <c r="N1775" s="20" t="s">
        <v>106</v>
      </c>
      <c r="O1775" s="22">
        <v>1</v>
      </c>
      <c r="P1775" s="23">
        <v>0</v>
      </c>
      <c r="Q1775" s="23">
        <v>0</v>
      </c>
      <c r="R1775" s="23">
        <v>0</v>
      </c>
      <c r="S1775" s="23">
        <v>0</v>
      </c>
      <c r="T1775" s="23">
        <v>0</v>
      </c>
      <c r="U1775" s="23">
        <v>0</v>
      </c>
      <c r="V1775" s="23">
        <v>0</v>
      </c>
      <c r="X1775" s="23">
        <v>0</v>
      </c>
      <c r="Y1775" s="23">
        <v>0</v>
      </c>
      <c r="Z1775" s="23">
        <v>0</v>
      </c>
      <c r="AA1775" s="20" t="s">
        <v>108</v>
      </c>
      <c r="AB1775" s="20" t="s">
        <v>113</v>
      </c>
      <c r="AC1775" s="20" t="s">
        <v>110</v>
      </c>
    </row>
    <row r="1776" spans="1:29" ht="13.2" x14ac:dyDescent="0.25">
      <c r="A1776" s="20" t="s">
        <v>1297</v>
      </c>
      <c r="B1776" s="20" t="s">
        <v>6</v>
      </c>
      <c r="C1776" s="20" t="s">
        <v>6</v>
      </c>
      <c r="D1776" s="20" t="s">
        <v>17</v>
      </c>
      <c r="E1776" s="20" t="s">
        <v>17</v>
      </c>
      <c r="F1776" s="21">
        <v>43699.45416666667</v>
      </c>
      <c r="H1776" s="20" t="s">
        <v>1298</v>
      </c>
      <c r="I1776" s="20" t="s">
        <v>114</v>
      </c>
      <c r="J1776" s="22">
        <v>7168706347</v>
      </c>
      <c r="K1776" s="20" t="s">
        <v>106</v>
      </c>
      <c r="M1776" s="20" t="s">
        <v>115</v>
      </c>
      <c r="N1776" s="20" t="s">
        <v>106</v>
      </c>
      <c r="O1776" s="22">
        <v>1</v>
      </c>
      <c r="P1776" s="23">
        <v>0</v>
      </c>
      <c r="Q1776" s="23">
        <v>0</v>
      </c>
      <c r="R1776" s="23">
        <v>0</v>
      </c>
      <c r="S1776" s="23">
        <v>0</v>
      </c>
      <c r="T1776" s="23">
        <v>0</v>
      </c>
      <c r="U1776" s="23">
        <v>0</v>
      </c>
      <c r="V1776" s="23">
        <v>0</v>
      </c>
      <c r="W1776" s="23">
        <v>0</v>
      </c>
      <c r="X1776" s="23">
        <v>0</v>
      </c>
      <c r="Y1776" s="23">
        <v>0</v>
      </c>
      <c r="Z1776" s="23">
        <v>0</v>
      </c>
      <c r="AA1776" s="20" t="s">
        <v>108</v>
      </c>
      <c r="AB1776" s="20" t="s">
        <v>116</v>
      </c>
      <c r="AC1776" s="20" t="s">
        <v>110</v>
      </c>
    </row>
    <row r="1777" spans="1:29" ht="13.2" x14ac:dyDescent="0.25">
      <c r="A1777" s="20" t="s">
        <v>1299</v>
      </c>
      <c r="B1777" s="20" t="s">
        <v>7</v>
      </c>
      <c r="C1777" s="20" t="s">
        <v>7</v>
      </c>
      <c r="D1777" s="20" t="s">
        <v>13</v>
      </c>
      <c r="E1777" s="20" t="s">
        <v>13</v>
      </c>
      <c r="F1777" s="21">
        <v>43699.45416666667</v>
      </c>
      <c r="H1777" s="20" t="s">
        <v>1300</v>
      </c>
      <c r="I1777" s="20" t="s">
        <v>105</v>
      </c>
      <c r="J1777" s="22">
        <v>7167102007</v>
      </c>
      <c r="K1777" s="20" t="s">
        <v>106</v>
      </c>
      <c r="M1777" s="20" t="s">
        <v>107</v>
      </c>
      <c r="N1777" s="20" t="s">
        <v>106</v>
      </c>
      <c r="O1777" s="22">
        <v>1</v>
      </c>
      <c r="P1777" s="23">
        <v>0</v>
      </c>
      <c r="Q1777" s="23">
        <v>0</v>
      </c>
      <c r="R1777" s="23">
        <v>100.04</v>
      </c>
      <c r="S1777" s="23">
        <v>0</v>
      </c>
      <c r="T1777" s="23">
        <v>100.04</v>
      </c>
      <c r="U1777" s="23">
        <v>100.04</v>
      </c>
      <c r="V1777" s="23">
        <v>0</v>
      </c>
      <c r="X1777" s="23">
        <v>0</v>
      </c>
      <c r="Y1777" s="23">
        <v>0</v>
      </c>
      <c r="Z1777" s="23">
        <v>0</v>
      </c>
      <c r="AA1777" s="20" t="s">
        <v>123</v>
      </c>
      <c r="AB1777" s="20" t="s">
        <v>109</v>
      </c>
      <c r="AC1777" s="20" t="s">
        <v>110</v>
      </c>
    </row>
    <row r="1778" spans="1:29" ht="13.2" x14ac:dyDescent="0.25">
      <c r="A1778" s="20" t="s">
        <v>1299</v>
      </c>
      <c r="B1778" s="20" t="s">
        <v>7</v>
      </c>
      <c r="C1778" s="20" t="s">
        <v>7</v>
      </c>
      <c r="D1778" s="20" t="s">
        <v>13</v>
      </c>
      <c r="E1778" s="20" t="s">
        <v>13</v>
      </c>
      <c r="F1778" s="21">
        <v>43699.45416666667</v>
      </c>
      <c r="H1778" s="20" t="s">
        <v>1300</v>
      </c>
      <c r="I1778" s="20" t="s">
        <v>111</v>
      </c>
      <c r="J1778" s="22">
        <v>7167102007</v>
      </c>
      <c r="K1778" s="20" t="s">
        <v>106</v>
      </c>
      <c r="M1778" s="20" t="s">
        <v>112</v>
      </c>
      <c r="N1778" s="20" t="s">
        <v>106</v>
      </c>
      <c r="O1778" s="22">
        <v>1</v>
      </c>
      <c r="P1778" s="23">
        <v>0</v>
      </c>
      <c r="Q1778" s="23">
        <v>0</v>
      </c>
      <c r="R1778" s="23">
        <v>0</v>
      </c>
      <c r="S1778" s="23">
        <v>0</v>
      </c>
      <c r="T1778" s="23">
        <v>0</v>
      </c>
      <c r="U1778" s="23">
        <v>0</v>
      </c>
      <c r="V1778" s="23">
        <v>0</v>
      </c>
      <c r="X1778" s="23">
        <v>0</v>
      </c>
      <c r="Y1778" s="23">
        <v>0</v>
      </c>
      <c r="Z1778" s="23">
        <v>0</v>
      </c>
      <c r="AA1778" s="20" t="s">
        <v>123</v>
      </c>
      <c r="AB1778" s="20" t="s">
        <v>113</v>
      </c>
      <c r="AC1778" s="20" t="s">
        <v>110</v>
      </c>
    </row>
    <row r="1779" spans="1:29" ht="13.2" x14ac:dyDescent="0.25">
      <c r="A1779" s="20" t="s">
        <v>1299</v>
      </c>
      <c r="B1779" s="20" t="s">
        <v>7</v>
      </c>
      <c r="C1779" s="20" t="s">
        <v>7</v>
      </c>
      <c r="D1779" s="20" t="s">
        <v>13</v>
      </c>
      <c r="E1779" s="20" t="s">
        <v>13</v>
      </c>
      <c r="F1779" s="21">
        <v>43699.45416666667</v>
      </c>
      <c r="H1779" s="20" t="s">
        <v>1300</v>
      </c>
      <c r="I1779" s="20" t="s">
        <v>114</v>
      </c>
      <c r="J1779" s="22">
        <v>7167102007</v>
      </c>
      <c r="K1779" s="20" t="s">
        <v>106</v>
      </c>
      <c r="M1779" s="20" t="s">
        <v>115</v>
      </c>
      <c r="N1779" s="20" t="s">
        <v>106</v>
      </c>
      <c r="O1779" s="22">
        <v>1</v>
      </c>
      <c r="P1779" s="23">
        <v>0</v>
      </c>
      <c r="Q1779" s="23">
        <v>0</v>
      </c>
      <c r="R1779" s="23">
        <v>0</v>
      </c>
      <c r="S1779" s="23">
        <v>0</v>
      </c>
      <c r="T1779" s="23">
        <v>0</v>
      </c>
      <c r="U1779" s="23">
        <v>0</v>
      </c>
      <c r="V1779" s="23">
        <v>0</v>
      </c>
      <c r="W1779" s="23">
        <v>0</v>
      </c>
      <c r="X1779" s="23">
        <v>0</v>
      </c>
      <c r="Y1779" s="23">
        <v>0</v>
      </c>
      <c r="Z1779" s="23">
        <v>0</v>
      </c>
      <c r="AA1779" s="20" t="s">
        <v>123</v>
      </c>
      <c r="AB1779" s="20" t="s">
        <v>116</v>
      </c>
      <c r="AC1779" s="20" t="s">
        <v>110</v>
      </c>
    </row>
    <row r="1780" spans="1:29" ht="13.2" x14ac:dyDescent="0.25">
      <c r="A1780" s="20" t="s">
        <v>1301</v>
      </c>
      <c r="B1780" s="20" t="s">
        <v>6</v>
      </c>
      <c r="C1780" s="20" t="s">
        <v>6</v>
      </c>
      <c r="D1780" s="20" t="s">
        <v>15</v>
      </c>
      <c r="E1780" s="20" t="s">
        <v>10</v>
      </c>
      <c r="F1780" s="21">
        <v>43699.46597222222</v>
      </c>
      <c r="H1780" s="20" t="s">
        <v>1302</v>
      </c>
      <c r="I1780" s="20" t="s">
        <v>121</v>
      </c>
      <c r="K1780" s="20" t="s">
        <v>106</v>
      </c>
      <c r="M1780" s="20" t="s">
        <v>122</v>
      </c>
      <c r="N1780" s="20" t="s">
        <v>106</v>
      </c>
      <c r="O1780" s="22">
        <v>1</v>
      </c>
      <c r="P1780" s="23">
        <v>11.25</v>
      </c>
      <c r="Q1780" s="23">
        <v>11.25</v>
      </c>
      <c r="R1780" s="23">
        <v>59.99</v>
      </c>
      <c r="S1780" s="23">
        <v>59.99</v>
      </c>
      <c r="T1780" s="23">
        <v>59.99</v>
      </c>
      <c r="U1780" s="23">
        <v>59.99</v>
      </c>
      <c r="V1780" s="23">
        <v>48.74</v>
      </c>
      <c r="X1780" s="23">
        <v>59.99</v>
      </c>
      <c r="Y1780" s="23">
        <v>0</v>
      </c>
      <c r="Z1780" s="23">
        <v>0</v>
      </c>
      <c r="AA1780" s="20" t="s">
        <v>108</v>
      </c>
      <c r="AB1780" s="20" t="s">
        <v>124</v>
      </c>
      <c r="AC1780" s="20" t="s">
        <v>110</v>
      </c>
    </row>
    <row r="1781" spans="1:29" ht="13.2" x14ac:dyDescent="0.25">
      <c r="A1781" s="20" t="s">
        <v>1303</v>
      </c>
      <c r="B1781" s="20" t="s">
        <v>8</v>
      </c>
      <c r="C1781" s="20" t="s">
        <v>8</v>
      </c>
      <c r="D1781" s="20" t="s">
        <v>64</v>
      </c>
      <c r="E1781" s="20" t="s">
        <v>64</v>
      </c>
      <c r="F1781" s="21">
        <v>43699.47152777778</v>
      </c>
      <c r="H1781" s="20" t="s">
        <v>1304</v>
      </c>
      <c r="I1781" s="20" t="s">
        <v>333</v>
      </c>
      <c r="J1781" s="22">
        <v>353100103021607</v>
      </c>
      <c r="K1781" s="20" t="s">
        <v>106</v>
      </c>
      <c r="L1781" s="22">
        <v>284991675</v>
      </c>
      <c r="M1781" s="20" t="s">
        <v>334</v>
      </c>
      <c r="N1781" s="20" t="s">
        <v>106</v>
      </c>
      <c r="O1781" s="22">
        <v>1</v>
      </c>
      <c r="P1781" s="23">
        <v>1110</v>
      </c>
      <c r="Q1781" s="23">
        <v>1110</v>
      </c>
      <c r="R1781" s="23">
        <v>0</v>
      </c>
      <c r="S1781" s="23">
        <v>1110</v>
      </c>
      <c r="T1781" s="23">
        <v>1110</v>
      </c>
      <c r="U1781" s="23">
        <v>1110</v>
      </c>
      <c r="V1781" s="23">
        <v>0</v>
      </c>
      <c r="X1781" s="23">
        <v>1110</v>
      </c>
      <c r="Y1781" s="23">
        <v>-1110</v>
      </c>
      <c r="Z1781" s="23">
        <v>0</v>
      </c>
      <c r="AA1781" s="20" t="s">
        <v>182</v>
      </c>
      <c r="AB1781" s="20" t="s">
        <v>169</v>
      </c>
      <c r="AC1781" s="20" t="s">
        <v>110</v>
      </c>
    </row>
    <row r="1782" spans="1:29" ht="13.2" x14ac:dyDescent="0.25">
      <c r="A1782" s="20" t="s">
        <v>1303</v>
      </c>
      <c r="B1782" s="20" t="s">
        <v>8</v>
      </c>
      <c r="C1782" s="20" t="s">
        <v>8</v>
      </c>
      <c r="D1782" s="20" t="s">
        <v>64</v>
      </c>
      <c r="E1782" s="20" t="s">
        <v>64</v>
      </c>
      <c r="F1782" s="21">
        <v>43699.47152777778</v>
      </c>
      <c r="H1782" s="20" t="s">
        <v>1304</v>
      </c>
      <c r="I1782" s="20" t="s">
        <v>128</v>
      </c>
      <c r="J1782" s="22">
        <v>7166962635</v>
      </c>
      <c r="K1782" s="20" t="s">
        <v>106</v>
      </c>
      <c r="L1782" s="22">
        <v>284991675</v>
      </c>
      <c r="M1782" s="20" t="s">
        <v>129</v>
      </c>
      <c r="N1782" s="20" t="s">
        <v>106</v>
      </c>
      <c r="O1782" s="22">
        <v>1</v>
      </c>
      <c r="P1782" s="23">
        <v>0</v>
      </c>
      <c r="Q1782" s="23">
        <v>0</v>
      </c>
      <c r="R1782" s="23">
        <v>0</v>
      </c>
      <c r="S1782" s="23">
        <v>0</v>
      </c>
      <c r="T1782" s="23">
        <v>0</v>
      </c>
      <c r="U1782" s="23">
        <v>0</v>
      </c>
      <c r="V1782" s="23">
        <v>0</v>
      </c>
      <c r="W1782" s="23">
        <v>0</v>
      </c>
      <c r="X1782" s="23">
        <v>0</v>
      </c>
      <c r="Y1782" s="23">
        <v>0</v>
      </c>
      <c r="Z1782" s="23">
        <v>0</v>
      </c>
      <c r="AA1782" s="20" t="s">
        <v>182</v>
      </c>
      <c r="AB1782" s="20" t="s">
        <v>130</v>
      </c>
      <c r="AC1782" s="20" t="s">
        <v>110</v>
      </c>
    </row>
    <row r="1783" spans="1:29" ht="13.2" x14ac:dyDescent="0.25">
      <c r="A1783" s="20" t="s">
        <v>1303</v>
      </c>
      <c r="B1783" s="20" t="s">
        <v>8</v>
      </c>
      <c r="C1783" s="20" t="s">
        <v>8</v>
      </c>
      <c r="D1783" s="20" t="s">
        <v>64</v>
      </c>
      <c r="E1783" s="20" t="s">
        <v>64</v>
      </c>
      <c r="F1783" s="21">
        <v>43699.47152777778</v>
      </c>
      <c r="H1783" s="20" t="s">
        <v>1304</v>
      </c>
      <c r="I1783" s="20" t="s">
        <v>170</v>
      </c>
      <c r="K1783" s="20" t="s">
        <v>106</v>
      </c>
      <c r="L1783" s="22">
        <v>284991675</v>
      </c>
      <c r="M1783" s="20" t="s">
        <v>171</v>
      </c>
      <c r="N1783" s="20" t="s">
        <v>106</v>
      </c>
      <c r="O1783" s="22">
        <v>1</v>
      </c>
      <c r="P1783" s="23">
        <v>0</v>
      </c>
      <c r="Q1783" s="23">
        <v>0</v>
      </c>
      <c r="R1783" s="23">
        <v>0</v>
      </c>
      <c r="S1783" s="23">
        <v>0</v>
      </c>
      <c r="T1783" s="23">
        <v>0</v>
      </c>
      <c r="U1783" s="23">
        <v>0</v>
      </c>
      <c r="V1783" s="23">
        <v>0</v>
      </c>
      <c r="W1783" s="23">
        <v>0</v>
      </c>
      <c r="X1783" s="23">
        <v>0</v>
      </c>
      <c r="Y1783" s="23">
        <v>0</v>
      </c>
      <c r="Z1783" s="23">
        <v>0</v>
      </c>
      <c r="AA1783" s="20" t="s">
        <v>182</v>
      </c>
      <c r="AB1783" s="20" t="s">
        <v>133</v>
      </c>
      <c r="AC1783" s="20" t="s">
        <v>110</v>
      </c>
    </row>
    <row r="1784" spans="1:29" ht="13.2" x14ac:dyDescent="0.25">
      <c r="A1784" s="20" t="s">
        <v>1303</v>
      </c>
      <c r="B1784" s="20" t="s">
        <v>8</v>
      </c>
      <c r="C1784" s="20" t="s">
        <v>8</v>
      </c>
      <c r="D1784" s="20" t="s">
        <v>64</v>
      </c>
      <c r="E1784" s="20" t="s">
        <v>64</v>
      </c>
      <c r="F1784" s="21">
        <v>43699.47152777778</v>
      </c>
      <c r="H1784" s="20" t="s">
        <v>1304</v>
      </c>
      <c r="I1784" s="20" t="s">
        <v>172</v>
      </c>
      <c r="J1784" s="22">
        <v>7166962635</v>
      </c>
      <c r="K1784" s="20" t="s">
        <v>106</v>
      </c>
      <c r="L1784" s="22">
        <v>284991675</v>
      </c>
      <c r="M1784" s="20" t="s">
        <v>173</v>
      </c>
      <c r="N1784" s="20" t="s">
        <v>106</v>
      </c>
      <c r="O1784" s="22">
        <v>1</v>
      </c>
      <c r="P1784" s="23">
        <v>0</v>
      </c>
      <c r="Q1784" s="23">
        <v>0</v>
      </c>
      <c r="R1784" s="23">
        <v>0</v>
      </c>
      <c r="S1784" s="23">
        <v>150</v>
      </c>
      <c r="T1784" s="23">
        <v>150</v>
      </c>
      <c r="U1784" s="23">
        <v>150</v>
      </c>
      <c r="V1784" s="23">
        <v>150</v>
      </c>
      <c r="W1784" s="23">
        <v>0</v>
      </c>
      <c r="X1784" s="23">
        <v>150</v>
      </c>
      <c r="Y1784" s="23">
        <v>-150</v>
      </c>
      <c r="Z1784" s="23">
        <v>0</v>
      </c>
      <c r="AA1784" s="20" t="s">
        <v>182</v>
      </c>
      <c r="AB1784" s="20" t="s">
        <v>136</v>
      </c>
      <c r="AC1784" s="20" t="s">
        <v>110</v>
      </c>
    </row>
    <row r="1785" spans="1:29" ht="13.2" x14ac:dyDescent="0.25">
      <c r="A1785" s="20" t="s">
        <v>1303</v>
      </c>
      <c r="B1785" s="20" t="s">
        <v>8</v>
      </c>
      <c r="C1785" s="20" t="s">
        <v>8</v>
      </c>
      <c r="D1785" s="20" t="s">
        <v>64</v>
      </c>
      <c r="E1785" s="20" t="s">
        <v>64</v>
      </c>
      <c r="F1785" s="21">
        <v>43699.47152777778</v>
      </c>
      <c r="H1785" s="20" t="s">
        <v>1304</v>
      </c>
      <c r="I1785" s="20" t="s">
        <v>407</v>
      </c>
      <c r="J1785" s="22">
        <v>7166962635</v>
      </c>
      <c r="K1785" s="20" t="s">
        <v>106</v>
      </c>
      <c r="L1785" s="22">
        <v>284991675</v>
      </c>
      <c r="M1785" s="20" t="s">
        <v>408</v>
      </c>
      <c r="N1785" s="20" t="s">
        <v>106</v>
      </c>
      <c r="O1785" s="22">
        <v>1</v>
      </c>
      <c r="P1785" s="23">
        <v>0</v>
      </c>
      <c r="Q1785" s="23">
        <v>0</v>
      </c>
      <c r="R1785" s="23">
        <v>55</v>
      </c>
      <c r="S1785" s="23">
        <v>55</v>
      </c>
      <c r="T1785" s="23">
        <v>55</v>
      </c>
      <c r="U1785" s="23">
        <v>55</v>
      </c>
      <c r="V1785" s="23">
        <v>55</v>
      </c>
      <c r="W1785" s="23">
        <v>0</v>
      </c>
      <c r="X1785" s="23">
        <v>55</v>
      </c>
      <c r="Y1785" s="23">
        <v>0</v>
      </c>
      <c r="Z1785" s="23">
        <v>0</v>
      </c>
      <c r="AA1785" s="20" t="s">
        <v>182</v>
      </c>
      <c r="AB1785" s="20" t="s">
        <v>151</v>
      </c>
      <c r="AC1785" s="20" t="s">
        <v>110</v>
      </c>
    </row>
    <row r="1786" spans="1:29" ht="13.2" x14ac:dyDescent="0.25">
      <c r="A1786" s="20" t="s">
        <v>1303</v>
      </c>
      <c r="B1786" s="20" t="s">
        <v>8</v>
      </c>
      <c r="C1786" s="20" t="s">
        <v>8</v>
      </c>
      <c r="D1786" s="20" t="s">
        <v>64</v>
      </c>
      <c r="E1786" s="20" t="s">
        <v>64</v>
      </c>
      <c r="F1786" s="21">
        <v>43699.47152777778</v>
      </c>
      <c r="H1786" s="20" t="s">
        <v>1304</v>
      </c>
      <c r="I1786" s="20" t="s">
        <v>153</v>
      </c>
      <c r="J1786" s="22">
        <v>7166962635</v>
      </c>
      <c r="K1786" s="20" t="s">
        <v>106</v>
      </c>
      <c r="L1786" s="22">
        <v>284991675</v>
      </c>
      <c r="M1786" s="20" t="s">
        <v>431</v>
      </c>
      <c r="N1786" s="20" t="s">
        <v>106</v>
      </c>
      <c r="O1786" s="22">
        <v>1</v>
      </c>
      <c r="P1786" s="23">
        <v>0</v>
      </c>
      <c r="Q1786" s="23">
        <v>0</v>
      </c>
      <c r="R1786" s="23">
        <v>0</v>
      </c>
      <c r="S1786" s="23">
        <v>0</v>
      </c>
      <c r="T1786" s="23">
        <v>0</v>
      </c>
      <c r="U1786" s="23">
        <v>0</v>
      </c>
      <c r="V1786" s="23">
        <v>0</v>
      </c>
      <c r="W1786" s="23">
        <v>0</v>
      </c>
      <c r="X1786" s="23">
        <v>0</v>
      </c>
      <c r="Y1786" s="23">
        <v>0</v>
      </c>
      <c r="Z1786" s="23">
        <v>0</v>
      </c>
      <c r="AA1786" s="20" t="s">
        <v>182</v>
      </c>
      <c r="AB1786" s="20" t="s">
        <v>152</v>
      </c>
      <c r="AC1786" s="20" t="s">
        <v>110</v>
      </c>
    </row>
    <row r="1787" spans="1:29" ht="13.2" x14ac:dyDescent="0.25">
      <c r="A1787" s="20" t="s">
        <v>1303</v>
      </c>
      <c r="B1787" s="20" t="s">
        <v>8</v>
      </c>
      <c r="C1787" s="20" t="s">
        <v>8</v>
      </c>
      <c r="D1787" s="20" t="s">
        <v>64</v>
      </c>
      <c r="E1787" s="20" t="s">
        <v>64</v>
      </c>
      <c r="F1787" s="21">
        <v>43699.47152777778</v>
      </c>
      <c r="H1787" s="20" t="s">
        <v>1304</v>
      </c>
      <c r="I1787" s="20" t="s">
        <v>154</v>
      </c>
      <c r="J1787" s="22">
        <v>7166962635</v>
      </c>
      <c r="K1787" s="20" t="s">
        <v>106</v>
      </c>
      <c r="L1787" s="22">
        <v>284991675</v>
      </c>
      <c r="M1787" s="20" t="s">
        <v>155</v>
      </c>
      <c r="N1787" s="20" t="s">
        <v>106</v>
      </c>
      <c r="O1787" s="22">
        <v>1</v>
      </c>
      <c r="P1787" s="23">
        <v>0</v>
      </c>
      <c r="Q1787" s="23">
        <v>0</v>
      </c>
      <c r="R1787" s="23">
        <v>0</v>
      </c>
      <c r="S1787" s="23">
        <v>0</v>
      </c>
      <c r="T1787" s="23">
        <v>0</v>
      </c>
      <c r="U1787" s="23">
        <v>0</v>
      </c>
      <c r="V1787" s="23">
        <v>0</v>
      </c>
      <c r="W1787" s="23">
        <v>0</v>
      </c>
      <c r="X1787" s="23">
        <v>0</v>
      </c>
      <c r="Y1787" s="23">
        <v>0</v>
      </c>
      <c r="Z1787" s="23">
        <v>0</v>
      </c>
      <c r="AA1787" s="20" t="s">
        <v>182</v>
      </c>
      <c r="AB1787" s="20" t="s">
        <v>151</v>
      </c>
      <c r="AC1787" s="20" t="s">
        <v>110</v>
      </c>
    </row>
    <row r="1788" spans="1:29" ht="13.2" x14ac:dyDescent="0.25">
      <c r="A1788" s="20" t="s">
        <v>1303</v>
      </c>
      <c r="B1788" s="20" t="s">
        <v>8</v>
      </c>
      <c r="C1788" s="20" t="s">
        <v>8</v>
      </c>
      <c r="D1788" s="20" t="s">
        <v>64</v>
      </c>
      <c r="E1788" s="20" t="s">
        <v>64</v>
      </c>
      <c r="F1788" s="21">
        <v>43699.47152777778</v>
      </c>
      <c r="H1788" s="20" t="s">
        <v>1304</v>
      </c>
      <c r="I1788" s="20" t="s">
        <v>156</v>
      </c>
      <c r="J1788" s="22">
        <v>1701308491</v>
      </c>
      <c r="K1788" s="20" t="s">
        <v>106</v>
      </c>
      <c r="L1788" s="22">
        <v>284991675</v>
      </c>
      <c r="M1788" s="20" t="s">
        <v>157</v>
      </c>
      <c r="N1788" s="20" t="s">
        <v>106</v>
      </c>
      <c r="O1788" s="22">
        <v>1</v>
      </c>
      <c r="P1788" s="23">
        <v>0</v>
      </c>
      <c r="Q1788" s="23">
        <v>0</v>
      </c>
      <c r="R1788" s="23">
        <v>0</v>
      </c>
      <c r="S1788" s="23">
        <v>0</v>
      </c>
      <c r="T1788" s="23">
        <v>0</v>
      </c>
      <c r="U1788" s="23">
        <v>0</v>
      </c>
      <c r="V1788" s="23">
        <v>0</v>
      </c>
      <c r="W1788" s="23">
        <v>0</v>
      </c>
      <c r="X1788" s="23">
        <v>0</v>
      </c>
      <c r="Y1788" s="23">
        <v>0</v>
      </c>
      <c r="Z1788" s="23">
        <v>0</v>
      </c>
      <c r="AA1788" s="20" t="s">
        <v>182</v>
      </c>
      <c r="AB1788" s="20" t="s">
        <v>158</v>
      </c>
      <c r="AC1788" s="20" t="s">
        <v>110</v>
      </c>
    </row>
    <row r="1789" spans="1:29" ht="13.2" x14ac:dyDescent="0.25">
      <c r="A1789" s="20" t="s">
        <v>1303</v>
      </c>
      <c r="B1789" s="20" t="s">
        <v>8</v>
      </c>
      <c r="C1789" s="20" t="s">
        <v>8</v>
      </c>
      <c r="D1789" s="20" t="s">
        <v>64</v>
      </c>
      <c r="E1789" s="20" t="s">
        <v>64</v>
      </c>
      <c r="F1789" s="21">
        <v>43699.47152777778</v>
      </c>
      <c r="H1789" s="20" t="s">
        <v>1304</v>
      </c>
      <c r="I1789" s="20" t="s">
        <v>159</v>
      </c>
      <c r="J1789" s="22">
        <v>7166962635</v>
      </c>
      <c r="K1789" s="20" t="s">
        <v>106</v>
      </c>
      <c r="L1789" s="22">
        <v>284991675</v>
      </c>
      <c r="M1789" s="20" t="s">
        <v>160</v>
      </c>
      <c r="N1789" s="20" t="s">
        <v>141</v>
      </c>
      <c r="O1789" s="22">
        <v>-1</v>
      </c>
      <c r="P1789" s="23">
        <v>0</v>
      </c>
      <c r="Q1789" s="23">
        <v>0</v>
      </c>
      <c r="R1789" s="23">
        <v>-1110</v>
      </c>
      <c r="S1789" s="23">
        <v>-1110</v>
      </c>
      <c r="T1789" s="23">
        <v>-1110</v>
      </c>
      <c r="U1789" s="23">
        <v>-1110</v>
      </c>
      <c r="V1789" s="23">
        <v>-1110</v>
      </c>
      <c r="W1789" s="23">
        <v>0</v>
      </c>
      <c r="X1789" s="23">
        <v>-1110</v>
      </c>
      <c r="Y1789" s="23">
        <v>0</v>
      </c>
      <c r="Z1789" s="23">
        <v>0</v>
      </c>
      <c r="AA1789" s="20" t="s">
        <v>182</v>
      </c>
      <c r="AB1789" s="20" t="s">
        <v>161</v>
      </c>
      <c r="AC1789" s="20" t="s">
        <v>110</v>
      </c>
    </row>
    <row r="1790" spans="1:29" ht="13.2" x14ac:dyDescent="0.25">
      <c r="A1790" s="20" t="s">
        <v>1303</v>
      </c>
      <c r="B1790" s="20" t="s">
        <v>8</v>
      </c>
      <c r="C1790" s="20" t="s">
        <v>8</v>
      </c>
      <c r="D1790" s="20" t="s">
        <v>64</v>
      </c>
      <c r="E1790" s="20" t="s">
        <v>64</v>
      </c>
      <c r="F1790" s="21">
        <v>43699.47152777778</v>
      </c>
      <c r="H1790" s="20" t="s">
        <v>1304</v>
      </c>
      <c r="I1790" s="20" t="s">
        <v>164</v>
      </c>
      <c r="J1790" s="22">
        <v>7166962635</v>
      </c>
      <c r="K1790" s="20" t="s">
        <v>106</v>
      </c>
      <c r="L1790" s="22">
        <v>284991675</v>
      </c>
      <c r="M1790" s="20" t="s">
        <v>165</v>
      </c>
      <c r="N1790" s="20" t="s">
        <v>106</v>
      </c>
      <c r="O1790" s="22">
        <v>1</v>
      </c>
      <c r="P1790" s="23">
        <v>0</v>
      </c>
      <c r="Q1790" s="23">
        <v>0</v>
      </c>
      <c r="R1790" s="23">
        <v>1110</v>
      </c>
      <c r="S1790" s="23">
        <v>1110</v>
      </c>
      <c r="T1790" s="23">
        <v>1110</v>
      </c>
      <c r="U1790" s="23">
        <v>1110</v>
      </c>
      <c r="V1790" s="23">
        <v>1110</v>
      </c>
      <c r="W1790" s="23">
        <v>0</v>
      </c>
      <c r="X1790" s="23">
        <v>1110</v>
      </c>
      <c r="Y1790" s="23">
        <v>0</v>
      </c>
      <c r="Z1790" s="23">
        <v>0</v>
      </c>
      <c r="AA1790" s="20" t="s">
        <v>182</v>
      </c>
      <c r="AB1790" s="20" t="s">
        <v>158</v>
      </c>
      <c r="AC1790" s="20" t="s">
        <v>110</v>
      </c>
    </row>
    <row r="1791" spans="1:29" ht="13.2" x14ac:dyDescent="0.25">
      <c r="A1791" s="20" t="s">
        <v>1303</v>
      </c>
      <c r="B1791" s="20" t="s">
        <v>8</v>
      </c>
      <c r="C1791" s="20" t="s">
        <v>8</v>
      </c>
      <c r="D1791" s="20" t="s">
        <v>64</v>
      </c>
      <c r="E1791" s="20" t="s">
        <v>64</v>
      </c>
      <c r="F1791" s="21">
        <v>43699.47152777778</v>
      </c>
      <c r="H1791" s="20" t="s">
        <v>1304</v>
      </c>
      <c r="I1791" s="20" t="s">
        <v>162</v>
      </c>
      <c r="J1791" s="22">
        <v>7166962635</v>
      </c>
      <c r="K1791" s="20" t="s">
        <v>106</v>
      </c>
      <c r="L1791" s="22">
        <v>284991675</v>
      </c>
      <c r="M1791" s="20" t="s">
        <v>163</v>
      </c>
      <c r="N1791" s="20" t="s">
        <v>141</v>
      </c>
      <c r="O1791" s="22">
        <v>-1</v>
      </c>
      <c r="P1791" s="23">
        <v>0</v>
      </c>
      <c r="Q1791" s="23">
        <v>0</v>
      </c>
      <c r="R1791" s="23">
        <v>-50</v>
      </c>
      <c r="S1791" s="23">
        <v>-50</v>
      </c>
      <c r="T1791" s="23">
        <v>-50</v>
      </c>
      <c r="U1791" s="23">
        <v>-50</v>
      </c>
      <c r="V1791" s="23">
        <v>-50</v>
      </c>
      <c r="W1791" s="23">
        <v>0</v>
      </c>
      <c r="X1791" s="23">
        <v>-50</v>
      </c>
      <c r="Y1791" s="23">
        <v>0</v>
      </c>
      <c r="Z1791" s="23">
        <v>0</v>
      </c>
      <c r="AA1791" s="20" t="s">
        <v>182</v>
      </c>
      <c r="AB1791" s="20" t="s">
        <v>158</v>
      </c>
      <c r="AC1791" s="20" t="s">
        <v>110</v>
      </c>
    </row>
    <row r="1792" spans="1:29" ht="13.2" x14ac:dyDescent="0.25">
      <c r="A1792" s="20" t="s">
        <v>1303</v>
      </c>
      <c r="B1792" s="20" t="s">
        <v>8</v>
      </c>
      <c r="C1792" s="20" t="s">
        <v>8</v>
      </c>
      <c r="D1792" s="20" t="s">
        <v>64</v>
      </c>
      <c r="E1792" s="20" t="s">
        <v>64</v>
      </c>
      <c r="F1792" s="21">
        <v>43699.47152777778</v>
      </c>
      <c r="H1792" s="20" t="s">
        <v>1304</v>
      </c>
      <c r="I1792" s="20" t="s">
        <v>1305</v>
      </c>
      <c r="K1792" s="20" t="s">
        <v>106</v>
      </c>
      <c r="M1792" s="20" t="s">
        <v>1306</v>
      </c>
      <c r="N1792" s="20" t="s">
        <v>106</v>
      </c>
      <c r="O1792" s="22">
        <v>1</v>
      </c>
      <c r="P1792" s="23">
        <v>27.36</v>
      </c>
      <c r="Q1792" s="23">
        <v>27.36</v>
      </c>
      <c r="R1792" s="23">
        <v>59.95</v>
      </c>
      <c r="S1792" s="23">
        <v>44.95</v>
      </c>
      <c r="T1792" s="23">
        <v>59.95</v>
      </c>
      <c r="U1792" s="23">
        <v>44.95</v>
      </c>
      <c r="V1792" s="23">
        <v>17.59</v>
      </c>
      <c r="X1792" s="23">
        <v>44.95</v>
      </c>
      <c r="Y1792" s="23">
        <v>15</v>
      </c>
      <c r="Z1792" s="23">
        <v>0</v>
      </c>
      <c r="AA1792" s="20" t="s">
        <v>182</v>
      </c>
      <c r="AB1792" s="20" t="s">
        <v>191</v>
      </c>
      <c r="AC1792" s="20" t="s">
        <v>110</v>
      </c>
    </row>
    <row r="1793" spans="1:29" ht="13.2" x14ac:dyDescent="0.25">
      <c r="A1793" s="20" t="s">
        <v>1303</v>
      </c>
      <c r="B1793" s="20" t="s">
        <v>8</v>
      </c>
      <c r="C1793" s="20" t="s">
        <v>8</v>
      </c>
      <c r="D1793" s="20" t="s">
        <v>64</v>
      </c>
      <c r="E1793" s="20" t="s">
        <v>64</v>
      </c>
      <c r="F1793" s="21">
        <v>43699.47152777778</v>
      </c>
      <c r="H1793" s="20" t="s">
        <v>1304</v>
      </c>
      <c r="I1793" s="20" t="s">
        <v>166</v>
      </c>
      <c r="J1793" s="22">
        <v>7166962635</v>
      </c>
      <c r="K1793" s="20" t="s">
        <v>106</v>
      </c>
      <c r="L1793" s="22">
        <v>284991675</v>
      </c>
      <c r="M1793" s="20" t="s">
        <v>167</v>
      </c>
      <c r="N1793" s="20" t="s">
        <v>106</v>
      </c>
      <c r="O1793" s="22">
        <v>1</v>
      </c>
      <c r="P1793" s="23">
        <v>0</v>
      </c>
      <c r="Q1793" s="23">
        <v>0</v>
      </c>
      <c r="R1793" s="23">
        <v>9.99</v>
      </c>
      <c r="S1793" s="23">
        <v>30</v>
      </c>
      <c r="T1793" s="23">
        <v>9.99</v>
      </c>
      <c r="U1793" s="23">
        <v>30</v>
      </c>
      <c r="V1793" s="23">
        <v>30</v>
      </c>
      <c r="W1793" s="23">
        <v>0</v>
      </c>
      <c r="X1793" s="23">
        <v>30</v>
      </c>
      <c r="Y1793" s="23">
        <v>-20.010000000000002</v>
      </c>
      <c r="Z1793" s="23">
        <v>0</v>
      </c>
      <c r="AA1793" s="20" t="s">
        <v>182</v>
      </c>
      <c r="AB1793" s="20" t="s">
        <v>168</v>
      </c>
      <c r="AC1793" s="20" t="s">
        <v>110</v>
      </c>
    </row>
    <row r="1794" spans="1:29" ht="13.2" x14ac:dyDescent="0.25">
      <c r="A1794" s="20" t="s">
        <v>1303</v>
      </c>
      <c r="B1794" s="20" t="s">
        <v>8</v>
      </c>
      <c r="C1794" s="20" t="s">
        <v>8</v>
      </c>
      <c r="D1794" s="20" t="s">
        <v>64</v>
      </c>
      <c r="E1794" s="20" t="s">
        <v>64</v>
      </c>
      <c r="F1794" s="21">
        <v>43699.47152777778</v>
      </c>
      <c r="H1794" s="20" t="s">
        <v>1304</v>
      </c>
      <c r="I1794" s="20" t="s">
        <v>121</v>
      </c>
      <c r="K1794" s="20" t="s">
        <v>106</v>
      </c>
      <c r="M1794" s="20" t="s">
        <v>122</v>
      </c>
      <c r="N1794" s="20" t="s">
        <v>106</v>
      </c>
      <c r="O1794" s="22">
        <v>1</v>
      </c>
      <c r="P1794" s="23">
        <v>11.25</v>
      </c>
      <c r="Q1794" s="23">
        <v>11.25</v>
      </c>
      <c r="R1794" s="23">
        <v>59.99</v>
      </c>
      <c r="S1794" s="23">
        <v>49.99</v>
      </c>
      <c r="T1794" s="23">
        <v>59.99</v>
      </c>
      <c r="U1794" s="23">
        <v>49.99</v>
      </c>
      <c r="V1794" s="23">
        <v>38.74</v>
      </c>
      <c r="X1794" s="23">
        <v>49.99</v>
      </c>
      <c r="Y1794" s="23">
        <v>10</v>
      </c>
      <c r="Z1794" s="23">
        <v>0</v>
      </c>
      <c r="AA1794" s="20" t="s">
        <v>182</v>
      </c>
      <c r="AB1794" s="20" t="s">
        <v>124</v>
      </c>
      <c r="AC1794" s="20" t="s">
        <v>110</v>
      </c>
    </row>
    <row r="1795" spans="1:29" ht="13.2" x14ac:dyDescent="0.25">
      <c r="A1795" s="20" t="s">
        <v>1303</v>
      </c>
      <c r="B1795" s="20" t="s">
        <v>8</v>
      </c>
      <c r="C1795" s="20" t="s">
        <v>8</v>
      </c>
      <c r="D1795" s="20" t="s">
        <v>64</v>
      </c>
      <c r="E1795" s="20" t="s">
        <v>64</v>
      </c>
      <c r="F1795" s="21">
        <v>43699.47152777778</v>
      </c>
      <c r="H1795" s="20" t="s">
        <v>1304</v>
      </c>
      <c r="I1795" s="20" t="s">
        <v>146</v>
      </c>
      <c r="J1795" s="22">
        <v>40082219000392</v>
      </c>
      <c r="K1795" s="20" t="s">
        <v>106</v>
      </c>
      <c r="M1795" s="20" t="s">
        <v>147</v>
      </c>
      <c r="N1795" s="20" t="s">
        <v>106</v>
      </c>
      <c r="O1795" s="22">
        <v>1</v>
      </c>
      <c r="P1795" s="23">
        <v>0</v>
      </c>
      <c r="Q1795" s="23">
        <v>0</v>
      </c>
      <c r="R1795" s="23">
        <v>185</v>
      </c>
      <c r="S1795" s="23">
        <v>185</v>
      </c>
      <c r="T1795" s="23">
        <v>185</v>
      </c>
      <c r="U1795" s="23">
        <v>185</v>
      </c>
      <c r="V1795" s="23">
        <v>185</v>
      </c>
      <c r="W1795" s="23">
        <v>0</v>
      </c>
      <c r="X1795" s="23">
        <v>185</v>
      </c>
      <c r="Y1795" s="23">
        <v>0</v>
      </c>
      <c r="Z1795" s="23">
        <v>0</v>
      </c>
      <c r="AA1795" s="20" t="s">
        <v>182</v>
      </c>
      <c r="AB1795" s="20" t="s">
        <v>148</v>
      </c>
      <c r="AC1795" s="20" t="s">
        <v>110</v>
      </c>
    </row>
    <row r="1796" spans="1:29" ht="13.2" x14ac:dyDescent="0.25">
      <c r="A1796" s="20" t="s">
        <v>1303</v>
      </c>
      <c r="B1796" s="20" t="s">
        <v>8</v>
      </c>
      <c r="C1796" s="20" t="s">
        <v>8</v>
      </c>
      <c r="D1796" s="20" t="s">
        <v>64</v>
      </c>
      <c r="E1796" s="20" t="s">
        <v>64</v>
      </c>
      <c r="F1796" s="21">
        <v>43699.47152777778</v>
      </c>
      <c r="H1796" s="20" t="s">
        <v>1304</v>
      </c>
      <c r="I1796" s="20" t="s">
        <v>390</v>
      </c>
      <c r="J1796" s="22">
        <v>40082219000392</v>
      </c>
      <c r="K1796" s="20" t="s">
        <v>106</v>
      </c>
      <c r="M1796" s="20" t="s">
        <v>391</v>
      </c>
      <c r="N1796" s="20" t="s">
        <v>106</v>
      </c>
      <c r="O1796" s="22">
        <v>1</v>
      </c>
      <c r="P1796" s="23">
        <v>0</v>
      </c>
      <c r="Q1796" s="23">
        <v>0</v>
      </c>
      <c r="R1796" s="23">
        <v>170</v>
      </c>
      <c r="S1796" s="23">
        <v>170</v>
      </c>
      <c r="T1796" s="23">
        <v>170</v>
      </c>
      <c r="U1796" s="23">
        <v>170</v>
      </c>
      <c r="V1796" s="23">
        <v>170</v>
      </c>
      <c r="W1796" s="23">
        <v>0</v>
      </c>
      <c r="X1796" s="23">
        <v>170</v>
      </c>
      <c r="Y1796" s="23">
        <v>0</v>
      </c>
      <c r="Z1796" s="23">
        <v>0</v>
      </c>
      <c r="AA1796" s="20" t="s">
        <v>182</v>
      </c>
      <c r="AB1796" s="20" t="s">
        <v>148</v>
      </c>
      <c r="AC1796" s="20" t="s">
        <v>110</v>
      </c>
    </row>
    <row r="1797" spans="1:29" ht="13.2" x14ac:dyDescent="0.25">
      <c r="A1797" s="20" t="s">
        <v>1303</v>
      </c>
      <c r="B1797" s="20" t="s">
        <v>8</v>
      </c>
      <c r="C1797" s="20" t="s">
        <v>8</v>
      </c>
      <c r="D1797" s="20" t="s">
        <v>64</v>
      </c>
      <c r="E1797" s="20" t="s">
        <v>64</v>
      </c>
      <c r="F1797" s="21">
        <v>43699.47152777778</v>
      </c>
      <c r="H1797" s="20" t="s">
        <v>1304</v>
      </c>
      <c r="I1797" s="20" t="s">
        <v>149</v>
      </c>
      <c r="J1797" s="22">
        <v>40082219000392</v>
      </c>
      <c r="K1797" s="20" t="s">
        <v>106</v>
      </c>
      <c r="M1797" s="20" t="s">
        <v>150</v>
      </c>
      <c r="N1797" s="20" t="s">
        <v>141</v>
      </c>
      <c r="O1797" s="22">
        <v>-1</v>
      </c>
      <c r="P1797" s="23">
        <v>0</v>
      </c>
      <c r="Q1797" s="23">
        <v>0</v>
      </c>
      <c r="R1797" s="23">
        <v>-170</v>
      </c>
      <c r="S1797" s="23">
        <v>-170</v>
      </c>
      <c r="T1797" s="23">
        <v>-170</v>
      </c>
      <c r="U1797" s="23">
        <v>-170</v>
      </c>
      <c r="V1797" s="23">
        <v>-170</v>
      </c>
      <c r="W1797" s="23">
        <v>0</v>
      </c>
      <c r="X1797" s="23">
        <v>-170</v>
      </c>
      <c r="Y1797" s="23">
        <v>0</v>
      </c>
      <c r="Z1797" s="23">
        <v>0</v>
      </c>
      <c r="AA1797" s="20" t="s">
        <v>182</v>
      </c>
      <c r="AB1797" s="20" t="s">
        <v>148</v>
      </c>
      <c r="AC1797" s="20" t="s">
        <v>110</v>
      </c>
    </row>
    <row r="1798" spans="1:29" ht="13.2" x14ac:dyDescent="0.25">
      <c r="A1798" s="20" t="s">
        <v>1303</v>
      </c>
      <c r="B1798" s="20" t="s">
        <v>8</v>
      </c>
      <c r="C1798" s="20" t="s">
        <v>8</v>
      </c>
      <c r="D1798" s="20" t="s">
        <v>64</v>
      </c>
      <c r="E1798" s="20" t="s">
        <v>64</v>
      </c>
      <c r="F1798" s="21">
        <v>43699.47152777778</v>
      </c>
      <c r="H1798" s="20" t="s">
        <v>1304</v>
      </c>
      <c r="I1798" s="20" t="s">
        <v>392</v>
      </c>
      <c r="J1798" s="22">
        <v>40082219000392</v>
      </c>
      <c r="K1798" s="20" t="s">
        <v>106</v>
      </c>
      <c r="M1798" s="20" t="s">
        <v>393</v>
      </c>
      <c r="N1798" s="20" t="s">
        <v>141</v>
      </c>
      <c r="O1798" s="22">
        <v>-1</v>
      </c>
      <c r="P1798" s="23">
        <v>0</v>
      </c>
      <c r="Q1798" s="23">
        <v>0</v>
      </c>
      <c r="R1798" s="23">
        <v>-170</v>
      </c>
      <c r="S1798" s="23">
        <v>-170</v>
      </c>
      <c r="T1798" s="23">
        <v>-170</v>
      </c>
      <c r="U1798" s="23">
        <v>-170</v>
      </c>
      <c r="V1798" s="23">
        <v>-170</v>
      </c>
      <c r="W1798" s="23">
        <v>0</v>
      </c>
      <c r="X1798" s="23">
        <v>-170</v>
      </c>
      <c r="Y1798" s="23">
        <v>0</v>
      </c>
      <c r="Z1798" s="23">
        <v>0</v>
      </c>
      <c r="AA1798" s="20" t="s">
        <v>182</v>
      </c>
      <c r="AB1798" s="20" t="s">
        <v>148</v>
      </c>
      <c r="AC1798" s="20" t="s">
        <v>110</v>
      </c>
    </row>
    <row r="1799" spans="1:29" ht="13.2" x14ac:dyDescent="0.25">
      <c r="A1799" s="20" t="s">
        <v>1307</v>
      </c>
      <c r="B1799" s="20" t="s">
        <v>8</v>
      </c>
      <c r="C1799" s="20" t="s">
        <v>8</v>
      </c>
      <c r="D1799" s="20" t="s">
        <v>64</v>
      </c>
      <c r="E1799" s="20" t="s">
        <v>64</v>
      </c>
      <c r="F1799" s="21">
        <v>43699.488194444442</v>
      </c>
      <c r="H1799" s="20" t="s">
        <v>1308</v>
      </c>
      <c r="I1799" s="20" t="s">
        <v>105</v>
      </c>
      <c r="J1799" s="22">
        <v>7169492108</v>
      </c>
      <c r="K1799" s="20" t="s">
        <v>106</v>
      </c>
      <c r="M1799" s="20" t="s">
        <v>107</v>
      </c>
      <c r="N1799" s="20" t="s">
        <v>106</v>
      </c>
      <c r="O1799" s="22">
        <v>1</v>
      </c>
      <c r="P1799" s="23">
        <v>0</v>
      </c>
      <c r="Q1799" s="23">
        <v>0</v>
      </c>
      <c r="R1799" s="23">
        <v>390.94</v>
      </c>
      <c r="S1799" s="23">
        <v>0</v>
      </c>
      <c r="T1799" s="23">
        <v>390.94</v>
      </c>
      <c r="U1799" s="23">
        <v>390.94</v>
      </c>
      <c r="V1799" s="23">
        <v>0</v>
      </c>
      <c r="X1799" s="23">
        <v>0</v>
      </c>
      <c r="Y1799" s="23">
        <v>0</v>
      </c>
      <c r="Z1799" s="23">
        <v>0</v>
      </c>
      <c r="AA1799" s="20" t="s">
        <v>182</v>
      </c>
      <c r="AB1799" s="20" t="s">
        <v>109</v>
      </c>
      <c r="AC1799" s="20" t="s">
        <v>110</v>
      </c>
    </row>
    <row r="1800" spans="1:29" ht="13.2" x14ac:dyDescent="0.25">
      <c r="A1800" s="20" t="s">
        <v>1307</v>
      </c>
      <c r="B1800" s="20" t="s">
        <v>8</v>
      </c>
      <c r="C1800" s="20" t="s">
        <v>8</v>
      </c>
      <c r="D1800" s="20" t="s">
        <v>64</v>
      </c>
      <c r="E1800" s="20" t="s">
        <v>64</v>
      </c>
      <c r="F1800" s="21">
        <v>43699.488194444442</v>
      </c>
      <c r="H1800" s="20" t="s">
        <v>1308</v>
      </c>
      <c r="I1800" s="20" t="s">
        <v>111</v>
      </c>
      <c r="J1800" s="22">
        <v>7169492108</v>
      </c>
      <c r="K1800" s="20" t="s">
        <v>106</v>
      </c>
      <c r="M1800" s="20" t="s">
        <v>112</v>
      </c>
      <c r="N1800" s="20" t="s">
        <v>106</v>
      </c>
      <c r="O1800" s="22">
        <v>1</v>
      </c>
      <c r="P1800" s="23">
        <v>0</v>
      </c>
      <c r="Q1800" s="23">
        <v>0</v>
      </c>
      <c r="R1800" s="23">
        <v>0</v>
      </c>
      <c r="S1800" s="23">
        <v>0</v>
      </c>
      <c r="T1800" s="23">
        <v>0</v>
      </c>
      <c r="U1800" s="23">
        <v>0</v>
      </c>
      <c r="V1800" s="23">
        <v>0</v>
      </c>
      <c r="X1800" s="23">
        <v>0</v>
      </c>
      <c r="Y1800" s="23">
        <v>0</v>
      </c>
      <c r="Z1800" s="23">
        <v>0</v>
      </c>
      <c r="AA1800" s="20" t="s">
        <v>182</v>
      </c>
      <c r="AB1800" s="20" t="s">
        <v>113</v>
      </c>
      <c r="AC1800" s="20" t="s">
        <v>110</v>
      </c>
    </row>
    <row r="1801" spans="1:29" ht="13.2" x14ac:dyDescent="0.25">
      <c r="A1801" s="20" t="s">
        <v>1307</v>
      </c>
      <c r="B1801" s="20" t="s">
        <v>8</v>
      </c>
      <c r="C1801" s="20" t="s">
        <v>8</v>
      </c>
      <c r="D1801" s="20" t="s">
        <v>64</v>
      </c>
      <c r="E1801" s="20" t="s">
        <v>64</v>
      </c>
      <c r="F1801" s="21">
        <v>43699.488194444442</v>
      </c>
      <c r="H1801" s="20" t="s">
        <v>1308</v>
      </c>
      <c r="I1801" s="20" t="s">
        <v>114</v>
      </c>
      <c r="J1801" s="22">
        <v>7169492108</v>
      </c>
      <c r="K1801" s="20" t="s">
        <v>106</v>
      </c>
      <c r="M1801" s="20" t="s">
        <v>115</v>
      </c>
      <c r="N1801" s="20" t="s">
        <v>106</v>
      </c>
      <c r="O1801" s="22">
        <v>1</v>
      </c>
      <c r="P1801" s="23">
        <v>0</v>
      </c>
      <c r="Q1801" s="23">
        <v>0</v>
      </c>
      <c r="R1801" s="23">
        <v>0</v>
      </c>
      <c r="S1801" s="23">
        <v>0</v>
      </c>
      <c r="T1801" s="23">
        <v>0</v>
      </c>
      <c r="U1801" s="23">
        <v>0</v>
      </c>
      <c r="V1801" s="23">
        <v>0</v>
      </c>
      <c r="W1801" s="23">
        <v>0</v>
      </c>
      <c r="X1801" s="23">
        <v>0</v>
      </c>
      <c r="Y1801" s="23">
        <v>0</v>
      </c>
      <c r="Z1801" s="23">
        <v>0</v>
      </c>
      <c r="AA1801" s="20" t="s">
        <v>182</v>
      </c>
      <c r="AB1801" s="20" t="s">
        <v>116</v>
      </c>
      <c r="AC1801" s="20" t="s">
        <v>110</v>
      </c>
    </row>
    <row r="1802" spans="1:29" ht="13.2" x14ac:dyDescent="0.25">
      <c r="A1802" s="20" t="s">
        <v>1309</v>
      </c>
      <c r="B1802" s="20" t="s">
        <v>8</v>
      </c>
      <c r="C1802" s="20" t="s">
        <v>8</v>
      </c>
      <c r="D1802" s="20" t="s">
        <v>11</v>
      </c>
      <c r="E1802" s="20" t="s">
        <v>11</v>
      </c>
      <c r="F1802" s="21">
        <v>43699.491666666669</v>
      </c>
      <c r="H1802" s="20" t="s">
        <v>1310</v>
      </c>
      <c r="I1802" s="20" t="s">
        <v>105</v>
      </c>
      <c r="J1802" s="22">
        <v>7168634828</v>
      </c>
      <c r="K1802" s="20" t="s">
        <v>106</v>
      </c>
      <c r="M1802" s="20" t="s">
        <v>107</v>
      </c>
      <c r="N1802" s="20" t="s">
        <v>106</v>
      </c>
      <c r="O1802" s="22">
        <v>1</v>
      </c>
      <c r="P1802" s="23">
        <v>0</v>
      </c>
      <c r="Q1802" s="23">
        <v>0</v>
      </c>
      <c r="R1802" s="23">
        <v>140</v>
      </c>
      <c r="S1802" s="23">
        <v>0</v>
      </c>
      <c r="T1802" s="23">
        <v>140</v>
      </c>
      <c r="U1802" s="23">
        <v>140</v>
      </c>
      <c r="V1802" s="23">
        <v>0</v>
      </c>
      <c r="X1802" s="23">
        <v>0</v>
      </c>
      <c r="Y1802" s="23">
        <v>0</v>
      </c>
      <c r="Z1802" s="23">
        <v>0</v>
      </c>
      <c r="AA1802" s="20" t="s">
        <v>182</v>
      </c>
      <c r="AB1802" s="20" t="s">
        <v>109</v>
      </c>
      <c r="AC1802" s="20" t="s">
        <v>110</v>
      </c>
    </row>
    <row r="1803" spans="1:29" ht="13.2" x14ac:dyDescent="0.25">
      <c r="A1803" s="20" t="s">
        <v>1309</v>
      </c>
      <c r="B1803" s="20" t="s">
        <v>8</v>
      </c>
      <c r="C1803" s="20" t="s">
        <v>8</v>
      </c>
      <c r="D1803" s="20" t="s">
        <v>11</v>
      </c>
      <c r="E1803" s="20" t="s">
        <v>11</v>
      </c>
      <c r="F1803" s="21">
        <v>43699.491666666669</v>
      </c>
      <c r="H1803" s="20" t="s">
        <v>1310</v>
      </c>
      <c r="I1803" s="20" t="s">
        <v>111</v>
      </c>
      <c r="J1803" s="22">
        <v>7168634828</v>
      </c>
      <c r="K1803" s="20" t="s">
        <v>106</v>
      </c>
      <c r="M1803" s="20" t="s">
        <v>112</v>
      </c>
      <c r="N1803" s="20" t="s">
        <v>106</v>
      </c>
      <c r="O1803" s="22">
        <v>1</v>
      </c>
      <c r="P1803" s="23">
        <v>0</v>
      </c>
      <c r="Q1803" s="23">
        <v>0</v>
      </c>
      <c r="R1803" s="23">
        <v>0</v>
      </c>
      <c r="S1803" s="23">
        <v>0</v>
      </c>
      <c r="T1803" s="23">
        <v>0</v>
      </c>
      <c r="U1803" s="23">
        <v>0</v>
      </c>
      <c r="V1803" s="23">
        <v>0</v>
      </c>
      <c r="X1803" s="23">
        <v>0</v>
      </c>
      <c r="Y1803" s="23">
        <v>0</v>
      </c>
      <c r="Z1803" s="23">
        <v>0</v>
      </c>
      <c r="AA1803" s="20" t="s">
        <v>182</v>
      </c>
      <c r="AB1803" s="20" t="s">
        <v>113</v>
      </c>
      <c r="AC1803" s="20" t="s">
        <v>110</v>
      </c>
    </row>
    <row r="1804" spans="1:29" ht="13.2" x14ac:dyDescent="0.25">
      <c r="A1804" s="20" t="s">
        <v>1309</v>
      </c>
      <c r="B1804" s="20" t="s">
        <v>8</v>
      </c>
      <c r="C1804" s="20" t="s">
        <v>8</v>
      </c>
      <c r="D1804" s="20" t="s">
        <v>11</v>
      </c>
      <c r="E1804" s="20" t="s">
        <v>11</v>
      </c>
      <c r="F1804" s="21">
        <v>43699.491666666669</v>
      </c>
      <c r="H1804" s="20" t="s">
        <v>1310</v>
      </c>
      <c r="I1804" s="20" t="s">
        <v>114</v>
      </c>
      <c r="J1804" s="22">
        <v>7168634828</v>
      </c>
      <c r="K1804" s="20" t="s">
        <v>106</v>
      </c>
      <c r="M1804" s="20" t="s">
        <v>115</v>
      </c>
      <c r="N1804" s="20" t="s">
        <v>106</v>
      </c>
      <c r="O1804" s="22">
        <v>1</v>
      </c>
      <c r="P1804" s="23">
        <v>0</v>
      </c>
      <c r="Q1804" s="23">
        <v>0</v>
      </c>
      <c r="R1804" s="23">
        <v>0</v>
      </c>
      <c r="S1804" s="23">
        <v>0</v>
      </c>
      <c r="T1804" s="23">
        <v>0</v>
      </c>
      <c r="U1804" s="23">
        <v>0</v>
      </c>
      <c r="V1804" s="23">
        <v>0</v>
      </c>
      <c r="W1804" s="23">
        <v>0</v>
      </c>
      <c r="X1804" s="23">
        <v>0</v>
      </c>
      <c r="Y1804" s="23">
        <v>0</v>
      </c>
      <c r="Z1804" s="23">
        <v>0</v>
      </c>
      <c r="AA1804" s="20" t="s">
        <v>182</v>
      </c>
      <c r="AB1804" s="20" t="s">
        <v>116</v>
      </c>
      <c r="AC1804" s="20" t="s">
        <v>110</v>
      </c>
    </row>
    <row r="1805" spans="1:29" ht="13.2" x14ac:dyDescent="0.25">
      <c r="A1805" s="20" t="s">
        <v>1311</v>
      </c>
      <c r="B1805" s="20" t="s">
        <v>8</v>
      </c>
      <c r="C1805" s="20" t="s">
        <v>8</v>
      </c>
      <c r="D1805" s="20" t="s">
        <v>64</v>
      </c>
      <c r="E1805" s="20" t="s">
        <v>64</v>
      </c>
      <c r="F1805" s="21">
        <v>43699.495833333334</v>
      </c>
      <c r="H1805" s="20" t="s">
        <v>1310</v>
      </c>
      <c r="I1805" s="20" t="s">
        <v>496</v>
      </c>
      <c r="K1805" s="20" t="s">
        <v>106</v>
      </c>
      <c r="M1805" s="20" t="s">
        <v>497</v>
      </c>
      <c r="N1805" s="20" t="s">
        <v>106</v>
      </c>
      <c r="O1805" s="22">
        <v>1</v>
      </c>
      <c r="P1805" s="23">
        <v>11</v>
      </c>
      <c r="Q1805" s="23">
        <v>11</v>
      </c>
      <c r="R1805" s="23">
        <v>24.95</v>
      </c>
      <c r="S1805" s="23">
        <v>29.99</v>
      </c>
      <c r="T1805" s="23">
        <v>24.95</v>
      </c>
      <c r="U1805" s="23">
        <v>29.99</v>
      </c>
      <c r="V1805" s="23">
        <v>18.989999999999998</v>
      </c>
      <c r="X1805" s="23">
        <v>29.99</v>
      </c>
      <c r="Y1805" s="23">
        <v>-5.04</v>
      </c>
      <c r="Z1805" s="23">
        <v>0</v>
      </c>
      <c r="AA1805" s="20" t="s">
        <v>182</v>
      </c>
      <c r="AB1805" s="20" t="s">
        <v>181</v>
      </c>
      <c r="AC1805" s="20" t="s">
        <v>110</v>
      </c>
    </row>
    <row r="1806" spans="1:29" ht="13.2" x14ac:dyDescent="0.25">
      <c r="A1806" s="20" t="s">
        <v>1312</v>
      </c>
      <c r="B1806" s="20" t="s">
        <v>6</v>
      </c>
      <c r="C1806" s="20" t="s">
        <v>6</v>
      </c>
      <c r="D1806" s="20" t="s">
        <v>192</v>
      </c>
      <c r="E1806" s="20" t="s">
        <v>192</v>
      </c>
      <c r="F1806" s="21">
        <v>43699.505555555559</v>
      </c>
      <c r="H1806" s="20" t="s">
        <v>1313</v>
      </c>
      <c r="I1806" s="20" t="s">
        <v>121</v>
      </c>
      <c r="K1806" s="20" t="s">
        <v>106</v>
      </c>
      <c r="M1806" s="20" t="s">
        <v>122</v>
      </c>
      <c r="N1806" s="20" t="s">
        <v>106</v>
      </c>
      <c r="O1806" s="22">
        <v>1</v>
      </c>
      <c r="P1806" s="23">
        <v>11.25</v>
      </c>
      <c r="Q1806" s="23">
        <v>11.25</v>
      </c>
      <c r="R1806" s="23">
        <v>59.99</v>
      </c>
      <c r="S1806" s="23">
        <v>49.95</v>
      </c>
      <c r="T1806" s="23">
        <v>59.99</v>
      </c>
      <c r="U1806" s="23">
        <v>49.95</v>
      </c>
      <c r="V1806" s="23">
        <v>38.700000000000003</v>
      </c>
      <c r="X1806" s="23">
        <v>49.95</v>
      </c>
      <c r="Y1806" s="23">
        <v>10.039999999999999</v>
      </c>
      <c r="Z1806" s="23">
        <v>0</v>
      </c>
      <c r="AA1806" s="20" t="s">
        <v>108</v>
      </c>
      <c r="AB1806" s="20" t="s">
        <v>124</v>
      </c>
      <c r="AC1806" s="20" t="s">
        <v>110</v>
      </c>
    </row>
    <row r="1807" spans="1:29" ht="13.2" x14ac:dyDescent="0.25">
      <c r="A1807" s="20" t="s">
        <v>1314</v>
      </c>
      <c r="B1807" s="20" t="s">
        <v>6</v>
      </c>
      <c r="C1807" s="20" t="s">
        <v>6</v>
      </c>
      <c r="D1807" s="20" t="s">
        <v>20</v>
      </c>
      <c r="E1807" s="20" t="s">
        <v>192</v>
      </c>
      <c r="F1807" s="21">
        <v>43699.512499999997</v>
      </c>
      <c r="H1807" s="20" t="s">
        <v>1315</v>
      </c>
      <c r="I1807" s="20" t="s">
        <v>1316</v>
      </c>
      <c r="K1807" s="20" t="s">
        <v>106</v>
      </c>
      <c r="M1807" s="20" t="s">
        <v>1317</v>
      </c>
      <c r="N1807" s="20" t="s">
        <v>106</v>
      </c>
      <c r="O1807" s="22">
        <v>1</v>
      </c>
      <c r="P1807" s="23">
        <v>6.45</v>
      </c>
      <c r="Q1807" s="23">
        <v>6.45</v>
      </c>
      <c r="R1807" s="23">
        <v>34.99</v>
      </c>
      <c r="S1807" s="23">
        <v>24.99</v>
      </c>
      <c r="T1807" s="23">
        <v>34.99</v>
      </c>
      <c r="U1807" s="23">
        <v>24.99</v>
      </c>
      <c r="V1807" s="23">
        <v>18.54</v>
      </c>
      <c r="X1807" s="23">
        <v>24.99</v>
      </c>
      <c r="Y1807" s="23">
        <v>10</v>
      </c>
      <c r="Z1807" s="23">
        <v>0</v>
      </c>
      <c r="AA1807" s="20" t="s">
        <v>108</v>
      </c>
      <c r="AB1807" s="20" t="s">
        <v>196</v>
      </c>
      <c r="AC1807" s="20" t="s">
        <v>110</v>
      </c>
    </row>
    <row r="1808" spans="1:29" ht="13.2" x14ac:dyDescent="0.25">
      <c r="A1808" s="20" t="s">
        <v>1318</v>
      </c>
      <c r="B1808" s="20" t="s">
        <v>7</v>
      </c>
      <c r="C1808" s="20" t="s">
        <v>7</v>
      </c>
      <c r="D1808" s="20" t="s">
        <v>74</v>
      </c>
      <c r="E1808" s="20" t="s">
        <v>74</v>
      </c>
      <c r="F1808" s="21">
        <v>43699.520833333336</v>
      </c>
      <c r="H1808" s="20" t="s">
        <v>949</v>
      </c>
      <c r="I1808" s="20" t="s">
        <v>265</v>
      </c>
      <c r="J1808" s="22">
        <v>358688093636421</v>
      </c>
      <c r="K1808" s="20" t="s">
        <v>106</v>
      </c>
      <c r="L1808" s="22">
        <v>285991789</v>
      </c>
      <c r="M1808" s="20" t="s">
        <v>266</v>
      </c>
      <c r="N1808" s="20" t="s">
        <v>106</v>
      </c>
      <c r="O1808" s="22">
        <v>1</v>
      </c>
      <c r="P1808" s="23">
        <v>710</v>
      </c>
      <c r="Q1808" s="23">
        <v>710</v>
      </c>
      <c r="R1808" s="23">
        <v>810</v>
      </c>
      <c r="S1808" s="23">
        <v>249.99</v>
      </c>
      <c r="T1808" s="23">
        <v>249.99</v>
      </c>
      <c r="U1808" s="23">
        <v>249.99</v>
      </c>
      <c r="V1808" s="23">
        <v>-460.01</v>
      </c>
      <c r="X1808" s="23">
        <v>249.99</v>
      </c>
      <c r="Y1808" s="23">
        <v>560.01</v>
      </c>
      <c r="Z1808" s="23">
        <v>0</v>
      </c>
      <c r="AA1808" s="20" t="s">
        <v>123</v>
      </c>
      <c r="AB1808" s="20" t="s">
        <v>169</v>
      </c>
      <c r="AC1808" s="20" t="s">
        <v>110</v>
      </c>
    </row>
    <row r="1809" spans="1:29" ht="13.2" x14ac:dyDescent="0.25">
      <c r="A1809" s="20" t="s">
        <v>1318</v>
      </c>
      <c r="B1809" s="20" t="s">
        <v>7</v>
      </c>
      <c r="C1809" s="20" t="s">
        <v>7</v>
      </c>
      <c r="D1809" s="20" t="s">
        <v>74</v>
      </c>
      <c r="E1809" s="20" t="s">
        <v>74</v>
      </c>
      <c r="F1809" s="21">
        <v>43699.520833333336</v>
      </c>
      <c r="H1809" s="20" t="s">
        <v>949</v>
      </c>
      <c r="I1809" s="20" t="s">
        <v>950</v>
      </c>
      <c r="J1809" s="22">
        <v>7165350791</v>
      </c>
      <c r="K1809" s="20" t="s">
        <v>106</v>
      </c>
      <c r="L1809" s="22">
        <v>285991789</v>
      </c>
      <c r="M1809" s="20" t="s">
        <v>951</v>
      </c>
      <c r="N1809" s="20" t="s">
        <v>106</v>
      </c>
      <c r="O1809" s="22">
        <v>1</v>
      </c>
      <c r="P1809" s="23">
        <v>0</v>
      </c>
      <c r="Q1809" s="23">
        <v>0</v>
      </c>
      <c r="R1809" s="23">
        <v>0</v>
      </c>
      <c r="S1809" s="23">
        <v>150</v>
      </c>
      <c r="T1809" s="23">
        <v>150</v>
      </c>
      <c r="U1809" s="23">
        <v>150</v>
      </c>
      <c r="V1809" s="23">
        <v>150</v>
      </c>
      <c r="W1809" s="23">
        <v>0</v>
      </c>
      <c r="X1809" s="23">
        <v>150</v>
      </c>
      <c r="Y1809" s="23">
        <v>-150</v>
      </c>
      <c r="Z1809" s="23">
        <v>0</v>
      </c>
      <c r="AA1809" s="20" t="s">
        <v>123</v>
      </c>
      <c r="AB1809" s="20" t="s">
        <v>306</v>
      </c>
      <c r="AC1809" s="20" t="s">
        <v>110</v>
      </c>
    </row>
    <row r="1810" spans="1:29" ht="13.2" x14ac:dyDescent="0.25">
      <c r="A1810" s="20" t="s">
        <v>1318</v>
      </c>
      <c r="B1810" s="20" t="s">
        <v>7</v>
      </c>
      <c r="C1810" s="20" t="s">
        <v>7</v>
      </c>
      <c r="D1810" s="20" t="s">
        <v>74</v>
      </c>
      <c r="E1810" s="20" t="s">
        <v>74</v>
      </c>
      <c r="F1810" s="21">
        <v>43699.520833333336</v>
      </c>
      <c r="H1810" s="20" t="s">
        <v>949</v>
      </c>
      <c r="I1810" s="20" t="s">
        <v>952</v>
      </c>
      <c r="J1810" s="22">
        <v>7165350791</v>
      </c>
      <c r="K1810" s="20" t="s">
        <v>106</v>
      </c>
      <c r="L1810" s="22">
        <v>285991789</v>
      </c>
      <c r="M1810" s="20" t="s">
        <v>953</v>
      </c>
      <c r="N1810" s="20" t="s">
        <v>106</v>
      </c>
      <c r="O1810" s="22">
        <v>1</v>
      </c>
      <c r="P1810" s="23">
        <v>0</v>
      </c>
      <c r="Q1810" s="23">
        <v>0</v>
      </c>
      <c r="R1810" s="23">
        <v>0</v>
      </c>
      <c r="S1810" s="23">
        <v>450</v>
      </c>
      <c r="T1810" s="23">
        <v>450</v>
      </c>
      <c r="U1810" s="23">
        <v>450</v>
      </c>
      <c r="V1810" s="23">
        <v>450</v>
      </c>
      <c r="W1810" s="23">
        <v>0</v>
      </c>
      <c r="X1810" s="23">
        <v>450</v>
      </c>
      <c r="Y1810" s="23">
        <v>-450</v>
      </c>
      <c r="Z1810" s="23">
        <v>0</v>
      </c>
      <c r="AA1810" s="20" t="s">
        <v>123</v>
      </c>
      <c r="AB1810" s="20" t="s">
        <v>272</v>
      </c>
      <c r="AC1810" s="20" t="s">
        <v>110</v>
      </c>
    </row>
    <row r="1811" spans="1:29" ht="13.2" x14ac:dyDescent="0.25">
      <c r="A1811" s="20" t="s">
        <v>1318</v>
      </c>
      <c r="B1811" s="20" t="s">
        <v>7</v>
      </c>
      <c r="C1811" s="20" t="s">
        <v>7</v>
      </c>
      <c r="D1811" s="20" t="s">
        <v>74</v>
      </c>
      <c r="E1811" s="20" t="s">
        <v>74</v>
      </c>
      <c r="F1811" s="21">
        <v>43699.520833333336</v>
      </c>
      <c r="H1811" s="20" t="s">
        <v>949</v>
      </c>
      <c r="I1811" s="20" t="s">
        <v>275</v>
      </c>
      <c r="K1811" s="20" t="s">
        <v>106</v>
      </c>
      <c r="L1811" s="22">
        <v>285991789</v>
      </c>
      <c r="M1811" s="20" t="s">
        <v>276</v>
      </c>
      <c r="N1811" s="20" t="s">
        <v>106</v>
      </c>
      <c r="O1811" s="22">
        <v>1</v>
      </c>
      <c r="P1811" s="23">
        <v>0</v>
      </c>
      <c r="Q1811" s="23">
        <v>0</v>
      </c>
      <c r="R1811" s="23">
        <v>0</v>
      </c>
      <c r="S1811" s="23">
        <v>0</v>
      </c>
      <c r="T1811" s="23">
        <v>0</v>
      </c>
      <c r="U1811" s="23">
        <v>0</v>
      </c>
      <c r="V1811" s="23">
        <v>0</v>
      </c>
      <c r="W1811" s="23">
        <v>0</v>
      </c>
      <c r="X1811" s="23">
        <v>0</v>
      </c>
      <c r="Y1811" s="23">
        <v>0</v>
      </c>
      <c r="Z1811" s="23">
        <v>0</v>
      </c>
      <c r="AA1811" s="20" t="s">
        <v>123</v>
      </c>
      <c r="AB1811" s="20" t="s">
        <v>133</v>
      </c>
      <c r="AC1811" s="20" t="s">
        <v>110</v>
      </c>
    </row>
    <row r="1812" spans="1:29" ht="13.2" x14ac:dyDescent="0.25">
      <c r="A1812" s="20" t="s">
        <v>1318</v>
      </c>
      <c r="B1812" s="20" t="s">
        <v>7</v>
      </c>
      <c r="C1812" s="20" t="s">
        <v>7</v>
      </c>
      <c r="D1812" s="20" t="s">
        <v>74</v>
      </c>
      <c r="E1812" s="20" t="s">
        <v>74</v>
      </c>
      <c r="F1812" s="21">
        <v>43699.520833333336</v>
      </c>
      <c r="H1812" s="20" t="s">
        <v>949</v>
      </c>
      <c r="I1812" s="20" t="s">
        <v>277</v>
      </c>
      <c r="J1812" s="22">
        <v>7165350791</v>
      </c>
      <c r="K1812" s="20" t="s">
        <v>106</v>
      </c>
      <c r="L1812" s="22">
        <v>285991789</v>
      </c>
      <c r="M1812" s="20" t="s">
        <v>278</v>
      </c>
      <c r="N1812" s="20" t="s">
        <v>106</v>
      </c>
      <c r="O1812" s="22">
        <v>1</v>
      </c>
      <c r="P1812" s="23">
        <v>0</v>
      </c>
      <c r="Q1812" s="23">
        <v>0</v>
      </c>
      <c r="R1812" s="23">
        <v>0</v>
      </c>
      <c r="S1812" s="23">
        <v>0</v>
      </c>
      <c r="T1812" s="23">
        <v>0</v>
      </c>
      <c r="U1812" s="23">
        <v>0</v>
      </c>
      <c r="V1812" s="23">
        <v>0</v>
      </c>
      <c r="W1812" s="23">
        <v>0</v>
      </c>
      <c r="X1812" s="23">
        <v>0</v>
      </c>
      <c r="Y1812" s="23">
        <v>0</v>
      </c>
      <c r="Z1812" s="23">
        <v>0</v>
      </c>
      <c r="AA1812" s="20" t="s">
        <v>123</v>
      </c>
      <c r="AB1812" s="20" t="s">
        <v>136</v>
      </c>
      <c r="AC1812" s="20" t="s">
        <v>110</v>
      </c>
    </row>
    <row r="1813" spans="1:29" ht="13.2" x14ac:dyDescent="0.25">
      <c r="A1813" s="20" t="s">
        <v>1318</v>
      </c>
      <c r="B1813" s="20" t="s">
        <v>7</v>
      </c>
      <c r="C1813" s="20" t="s">
        <v>7</v>
      </c>
      <c r="D1813" s="20" t="s">
        <v>74</v>
      </c>
      <c r="E1813" s="20" t="s">
        <v>74</v>
      </c>
      <c r="F1813" s="21">
        <v>43699.520833333336</v>
      </c>
      <c r="H1813" s="20" t="s">
        <v>949</v>
      </c>
      <c r="I1813" s="20" t="s">
        <v>154</v>
      </c>
      <c r="J1813" s="22">
        <v>7165350791</v>
      </c>
      <c r="K1813" s="20" t="s">
        <v>106</v>
      </c>
      <c r="L1813" s="22">
        <v>285991789</v>
      </c>
      <c r="M1813" s="20" t="s">
        <v>155</v>
      </c>
      <c r="N1813" s="20" t="s">
        <v>106</v>
      </c>
      <c r="O1813" s="22">
        <v>1</v>
      </c>
      <c r="P1813" s="23">
        <v>0</v>
      </c>
      <c r="Q1813" s="23">
        <v>0</v>
      </c>
      <c r="R1813" s="23">
        <v>0</v>
      </c>
      <c r="S1813" s="23">
        <v>0</v>
      </c>
      <c r="T1813" s="23">
        <v>0</v>
      </c>
      <c r="U1813" s="23">
        <v>0</v>
      </c>
      <c r="V1813" s="23">
        <v>0</v>
      </c>
      <c r="W1813" s="23">
        <v>0</v>
      </c>
      <c r="X1813" s="23">
        <v>0</v>
      </c>
      <c r="Y1813" s="23">
        <v>0</v>
      </c>
      <c r="Z1813" s="23">
        <v>0</v>
      </c>
      <c r="AA1813" s="20" t="s">
        <v>123</v>
      </c>
      <c r="AB1813" s="20" t="s">
        <v>151</v>
      </c>
      <c r="AC1813" s="20" t="s">
        <v>110</v>
      </c>
    </row>
    <row r="1814" spans="1:29" ht="13.2" x14ac:dyDescent="0.25">
      <c r="A1814" s="20" t="s">
        <v>1318</v>
      </c>
      <c r="B1814" s="20" t="s">
        <v>7</v>
      </c>
      <c r="C1814" s="20" t="s">
        <v>7</v>
      </c>
      <c r="D1814" s="20" t="s">
        <v>74</v>
      </c>
      <c r="E1814" s="20" t="s">
        <v>74</v>
      </c>
      <c r="F1814" s="21">
        <v>43699.520833333336</v>
      </c>
      <c r="H1814" s="20" t="s">
        <v>949</v>
      </c>
      <c r="I1814" s="20" t="s">
        <v>153</v>
      </c>
      <c r="J1814" s="22">
        <v>7165350791</v>
      </c>
      <c r="K1814" s="20" t="s">
        <v>106</v>
      </c>
      <c r="L1814" s="22">
        <v>285991789</v>
      </c>
      <c r="M1814" s="20" t="s">
        <v>431</v>
      </c>
      <c r="N1814" s="20" t="s">
        <v>106</v>
      </c>
      <c r="O1814" s="22">
        <v>1</v>
      </c>
      <c r="P1814" s="23">
        <v>0</v>
      </c>
      <c r="Q1814" s="23">
        <v>0</v>
      </c>
      <c r="R1814" s="23">
        <v>0</v>
      </c>
      <c r="S1814" s="23">
        <v>0</v>
      </c>
      <c r="T1814" s="23">
        <v>0</v>
      </c>
      <c r="U1814" s="23">
        <v>0</v>
      </c>
      <c r="V1814" s="23">
        <v>0</v>
      </c>
      <c r="W1814" s="23">
        <v>0</v>
      </c>
      <c r="X1814" s="23">
        <v>0</v>
      </c>
      <c r="Y1814" s="23">
        <v>0</v>
      </c>
      <c r="Z1814" s="23">
        <v>0</v>
      </c>
      <c r="AA1814" s="20" t="s">
        <v>123</v>
      </c>
      <c r="AB1814" s="20" t="s">
        <v>152</v>
      </c>
      <c r="AC1814" s="20" t="s">
        <v>110</v>
      </c>
    </row>
    <row r="1815" spans="1:29" ht="13.2" x14ac:dyDescent="0.25">
      <c r="A1815" s="20" t="s">
        <v>1318</v>
      </c>
      <c r="B1815" s="20" t="s">
        <v>7</v>
      </c>
      <c r="C1815" s="20" t="s">
        <v>7</v>
      </c>
      <c r="D1815" s="20" t="s">
        <v>74</v>
      </c>
      <c r="E1815" s="20" t="s">
        <v>74</v>
      </c>
      <c r="F1815" s="21">
        <v>43699.520833333336</v>
      </c>
      <c r="H1815" s="20" t="s">
        <v>949</v>
      </c>
      <c r="I1815" s="20" t="s">
        <v>407</v>
      </c>
      <c r="J1815" s="22">
        <v>7165350791</v>
      </c>
      <c r="K1815" s="20" t="s">
        <v>106</v>
      </c>
      <c r="L1815" s="22">
        <v>285991789</v>
      </c>
      <c r="M1815" s="20" t="s">
        <v>408</v>
      </c>
      <c r="N1815" s="20" t="s">
        <v>106</v>
      </c>
      <c r="O1815" s="22">
        <v>1</v>
      </c>
      <c r="P1815" s="23">
        <v>0</v>
      </c>
      <c r="Q1815" s="23">
        <v>0</v>
      </c>
      <c r="R1815" s="23">
        <v>55</v>
      </c>
      <c r="S1815" s="23">
        <v>55</v>
      </c>
      <c r="T1815" s="23">
        <v>55</v>
      </c>
      <c r="U1815" s="23">
        <v>55</v>
      </c>
      <c r="V1815" s="23">
        <v>55</v>
      </c>
      <c r="W1815" s="23">
        <v>0</v>
      </c>
      <c r="X1815" s="23">
        <v>55</v>
      </c>
      <c r="Y1815" s="23">
        <v>0</v>
      </c>
      <c r="Z1815" s="23">
        <v>0</v>
      </c>
      <c r="AA1815" s="20" t="s">
        <v>123</v>
      </c>
      <c r="AB1815" s="20" t="s">
        <v>151</v>
      </c>
      <c r="AC1815" s="20" t="s">
        <v>110</v>
      </c>
    </row>
    <row r="1816" spans="1:29" ht="13.2" x14ac:dyDescent="0.25">
      <c r="A1816" s="20" t="s">
        <v>1319</v>
      </c>
      <c r="B1816" s="20" t="s">
        <v>6</v>
      </c>
      <c r="C1816" s="20" t="s">
        <v>6</v>
      </c>
      <c r="D1816" s="20" t="s">
        <v>15</v>
      </c>
      <c r="E1816" s="20" t="s">
        <v>15</v>
      </c>
      <c r="F1816" s="21">
        <v>43699.53125</v>
      </c>
      <c r="H1816" s="20" t="s">
        <v>1320</v>
      </c>
      <c r="I1816" s="20" t="s">
        <v>187</v>
      </c>
      <c r="J1816" s="22">
        <v>356428106912176</v>
      </c>
      <c r="K1816" s="20" t="s">
        <v>106</v>
      </c>
      <c r="L1816" s="22">
        <v>285991818</v>
      </c>
      <c r="M1816" s="20" t="s">
        <v>188</v>
      </c>
      <c r="N1816" s="20" t="s">
        <v>106</v>
      </c>
      <c r="O1816" s="22">
        <v>1</v>
      </c>
      <c r="P1816" s="23">
        <v>760</v>
      </c>
      <c r="Q1816" s="23">
        <v>760</v>
      </c>
      <c r="R1816" s="23">
        <v>0</v>
      </c>
      <c r="S1816" s="23">
        <v>760</v>
      </c>
      <c r="T1816" s="23">
        <v>760</v>
      </c>
      <c r="U1816" s="23">
        <v>760</v>
      </c>
      <c r="V1816" s="23">
        <v>0</v>
      </c>
      <c r="X1816" s="23">
        <v>760</v>
      </c>
      <c r="Y1816" s="23">
        <v>-760</v>
      </c>
      <c r="Z1816" s="23">
        <v>0</v>
      </c>
      <c r="AA1816" s="20" t="s">
        <v>108</v>
      </c>
      <c r="AB1816" s="20" t="s">
        <v>169</v>
      </c>
      <c r="AC1816" s="20" t="s">
        <v>110</v>
      </c>
    </row>
    <row r="1817" spans="1:29" ht="13.2" x14ac:dyDescent="0.25">
      <c r="A1817" s="20" t="s">
        <v>1319</v>
      </c>
      <c r="B1817" s="20" t="s">
        <v>6</v>
      </c>
      <c r="C1817" s="20" t="s">
        <v>6</v>
      </c>
      <c r="D1817" s="20" t="s">
        <v>15</v>
      </c>
      <c r="E1817" s="20" t="s">
        <v>15</v>
      </c>
      <c r="F1817" s="21">
        <v>43699.53125</v>
      </c>
      <c r="H1817" s="20" t="s">
        <v>1320</v>
      </c>
      <c r="I1817" s="20" t="s">
        <v>128</v>
      </c>
      <c r="J1817" s="22">
        <v>7162086437</v>
      </c>
      <c r="K1817" s="20" t="s">
        <v>106</v>
      </c>
      <c r="L1817" s="22">
        <v>285991818</v>
      </c>
      <c r="M1817" s="20" t="s">
        <v>129</v>
      </c>
      <c r="N1817" s="20" t="s">
        <v>106</v>
      </c>
      <c r="O1817" s="22">
        <v>1</v>
      </c>
      <c r="P1817" s="23">
        <v>0</v>
      </c>
      <c r="Q1817" s="23">
        <v>0</v>
      </c>
      <c r="R1817" s="23">
        <v>0</v>
      </c>
      <c r="S1817" s="23">
        <v>0</v>
      </c>
      <c r="T1817" s="23">
        <v>0</v>
      </c>
      <c r="U1817" s="23">
        <v>0</v>
      </c>
      <c r="V1817" s="23">
        <v>0</v>
      </c>
      <c r="W1817" s="23">
        <v>0</v>
      </c>
      <c r="X1817" s="23">
        <v>0</v>
      </c>
      <c r="Y1817" s="23">
        <v>0</v>
      </c>
      <c r="Z1817" s="23">
        <v>0</v>
      </c>
      <c r="AA1817" s="20" t="s">
        <v>108</v>
      </c>
      <c r="AB1817" s="20" t="s">
        <v>130</v>
      </c>
      <c r="AC1817" s="20" t="s">
        <v>110</v>
      </c>
    </row>
    <row r="1818" spans="1:29" ht="13.2" x14ac:dyDescent="0.25">
      <c r="A1818" s="20" t="s">
        <v>1319</v>
      </c>
      <c r="B1818" s="20" t="s">
        <v>6</v>
      </c>
      <c r="C1818" s="20" t="s">
        <v>6</v>
      </c>
      <c r="D1818" s="20" t="s">
        <v>15</v>
      </c>
      <c r="E1818" s="20" t="s">
        <v>15</v>
      </c>
      <c r="F1818" s="21">
        <v>43699.53125</v>
      </c>
      <c r="H1818" s="20" t="s">
        <v>1320</v>
      </c>
      <c r="I1818" s="20" t="s">
        <v>407</v>
      </c>
      <c r="J1818" s="22">
        <v>7162086437</v>
      </c>
      <c r="K1818" s="20" t="s">
        <v>106</v>
      </c>
      <c r="L1818" s="22">
        <v>285991818</v>
      </c>
      <c r="M1818" s="20" t="s">
        <v>408</v>
      </c>
      <c r="N1818" s="20" t="s">
        <v>106</v>
      </c>
      <c r="O1818" s="22">
        <v>1</v>
      </c>
      <c r="P1818" s="23">
        <v>0</v>
      </c>
      <c r="Q1818" s="23">
        <v>0</v>
      </c>
      <c r="R1818" s="23">
        <v>55</v>
      </c>
      <c r="S1818" s="23">
        <v>55</v>
      </c>
      <c r="T1818" s="23">
        <v>55</v>
      </c>
      <c r="U1818" s="23">
        <v>55</v>
      </c>
      <c r="V1818" s="23">
        <v>55</v>
      </c>
      <c r="W1818" s="23">
        <v>0</v>
      </c>
      <c r="X1818" s="23">
        <v>55</v>
      </c>
      <c r="Y1818" s="23">
        <v>0</v>
      </c>
      <c r="Z1818" s="23">
        <v>0</v>
      </c>
      <c r="AA1818" s="20" t="s">
        <v>108</v>
      </c>
      <c r="AB1818" s="20" t="s">
        <v>151</v>
      </c>
      <c r="AC1818" s="20" t="s">
        <v>110</v>
      </c>
    </row>
    <row r="1819" spans="1:29" ht="13.2" x14ac:dyDescent="0.25">
      <c r="A1819" s="20" t="s">
        <v>1319</v>
      </c>
      <c r="B1819" s="20" t="s">
        <v>6</v>
      </c>
      <c r="C1819" s="20" t="s">
        <v>6</v>
      </c>
      <c r="D1819" s="20" t="s">
        <v>15</v>
      </c>
      <c r="E1819" s="20" t="s">
        <v>15</v>
      </c>
      <c r="F1819" s="21">
        <v>43699.53125</v>
      </c>
      <c r="H1819" s="20" t="s">
        <v>1320</v>
      </c>
      <c r="I1819" s="20" t="s">
        <v>172</v>
      </c>
      <c r="J1819" s="22">
        <v>7162086437</v>
      </c>
      <c r="K1819" s="20" t="s">
        <v>106</v>
      </c>
      <c r="L1819" s="22">
        <v>285991818</v>
      </c>
      <c r="M1819" s="20" t="s">
        <v>173</v>
      </c>
      <c r="N1819" s="20" t="s">
        <v>106</v>
      </c>
      <c r="O1819" s="22">
        <v>1</v>
      </c>
      <c r="P1819" s="23">
        <v>0</v>
      </c>
      <c r="Q1819" s="23">
        <v>0</v>
      </c>
      <c r="R1819" s="23">
        <v>0</v>
      </c>
      <c r="S1819" s="23">
        <v>150</v>
      </c>
      <c r="T1819" s="23">
        <v>150</v>
      </c>
      <c r="U1819" s="23">
        <v>150</v>
      </c>
      <c r="V1819" s="23">
        <v>150</v>
      </c>
      <c r="W1819" s="23">
        <v>0</v>
      </c>
      <c r="X1819" s="23">
        <v>150</v>
      </c>
      <c r="Y1819" s="23">
        <v>-150</v>
      </c>
      <c r="Z1819" s="23">
        <v>0</v>
      </c>
      <c r="AA1819" s="20" t="s">
        <v>108</v>
      </c>
      <c r="AB1819" s="20" t="s">
        <v>136</v>
      </c>
      <c r="AC1819" s="20" t="s">
        <v>110</v>
      </c>
    </row>
    <row r="1820" spans="1:29" ht="13.2" x14ac:dyDescent="0.25">
      <c r="A1820" s="20" t="s">
        <v>1319</v>
      </c>
      <c r="B1820" s="20" t="s">
        <v>6</v>
      </c>
      <c r="C1820" s="20" t="s">
        <v>6</v>
      </c>
      <c r="D1820" s="20" t="s">
        <v>15</v>
      </c>
      <c r="E1820" s="20" t="s">
        <v>15</v>
      </c>
      <c r="F1820" s="21">
        <v>43699.53125</v>
      </c>
      <c r="H1820" s="20" t="s">
        <v>1320</v>
      </c>
      <c r="I1820" s="20" t="s">
        <v>170</v>
      </c>
      <c r="K1820" s="20" t="s">
        <v>106</v>
      </c>
      <c r="L1820" s="22">
        <v>285991818</v>
      </c>
      <c r="M1820" s="20" t="s">
        <v>171</v>
      </c>
      <c r="N1820" s="20" t="s">
        <v>106</v>
      </c>
      <c r="O1820" s="22">
        <v>1</v>
      </c>
      <c r="P1820" s="23">
        <v>0</v>
      </c>
      <c r="Q1820" s="23">
        <v>0</v>
      </c>
      <c r="R1820" s="23">
        <v>0</v>
      </c>
      <c r="S1820" s="23">
        <v>0</v>
      </c>
      <c r="T1820" s="23">
        <v>0</v>
      </c>
      <c r="U1820" s="23">
        <v>0</v>
      </c>
      <c r="V1820" s="23">
        <v>0</v>
      </c>
      <c r="W1820" s="23">
        <v>0</v>
      </c>
      <c r="X1820" s="23">
        <v>0</v>
      </c>
      <c r="Y1820" s="23">
        <v>0</v>
      </c>
      <c r="Z1820" s="23">
        <v>0</v>
      </c>
      <c r="AA1820" s="20" t="s">
        <v>108</v>
      </c>
      <c r="AB1820" s="20" t="s">
        <v>133</v>
      </c>
      <c r="AC1820" s="20" t="s">
        <v>110</v>
      </c>
    </row>
    <row r="1821" spans="1:29" ht="13.2" x14ac:dyDescent="0.25">
      <c r="A1821" s="20" t="s">
        <v>1319</v>
      </c>
      <c r="B1821" s="20" t="s">
        <v>6</v>
      </c>
      <c r="C1821" s="20" t="s">
        <v>6</v>
      </c>
      <c r="D1821" s="20" t="s">
        <v>15</v>
      </c>
      <c r="E1821" s="20" t="s">
        <v>15</v>
      </c>
      <c r="F1821" s="21">
        <v>43699.53125</v>
      </c>
      <c r="H1821" s="20" t="s">
        <v>1320</v>
      </c>
      <c r="I1821" s="20" t="s">
        <v>153</v>
      </c>
      <c r="J1821" s="22">
        <v>7162086437</v>
      </c>
      <c r="K1821" s="20" t="s">
        <v>106</v>
      </c>
      <c r="L1821" s="22">
        <v>285991818</v>
      </c>
      <c r="M1821" s="20" t="s">
        <v>431</v>
      </c>
      <c r="N1821" s="20" t="s">
        <v>106</v>
      </c>
      <c r="O1821" s="22">
        <v>1</v>
      </c>
      <c r="P1821" s="23">
        <v>0</v>
      </c>
      <c r="Q1821" s="23">
        <v>0</v>
      </c>
      <c r="R1821" s="23">
        <v>0</v>
      </c>
      <c r="S1821" s="23">
        <v>0</v>
      </c>
      <c r="T1821" s="23">
        <v>0</v>
      </c>
      <c r="U1821" s="23">
        <v>0</v>
      </c>
      <c r="V1821" s="23">
        <v>0</v>
      </c>
      <c r="W1821" s="23">
        <v>0</v>
      </c>
      <c r="X1821" s="23">
        <v>0</v>
      </c>
      <c r="Y1821" s="23">
        <v>0</v>
      </c>
      <c r="Z1821" s="23">
        <v>0</v>
      </c>
      <c r="AA1821" s="20" t="s">
        <v>108</v>
      </c>
      <c r="AB1821" s="20" t="s">
        <v>152</v>
      </c>
      <c r="AC1821" s="20" t="s">
        <v>110</v>
      </c>
    </row>
    <row r="1822" spans="1:29" ht="13.2" x14ac:dyDescent="0.25">
      <c r="A1822" s="20" t="s">
        <v>1319</v>
      </c>
      <c r="B1822" s="20" t="s">
        <v>6</v>
      </c>
      <c r="C1822" s="20" t="s">
        <v>6</v>
      </c>
      <c r="D1822" s="20" t="s">
        <v>15</v>
      </c>
      <c r="E1822" s="20" t="s">
        <v>15</v>
      </c>
      <c r="F1822" s="21">
        <v>43699.53125</v>
      </c>
      <c r="H1822" s="20" t="s">
        <v>1320</v>
      </c>
      <c r="I1822" s="20" t="s">
        <v>154</v>
      </c>
      <c r="J1822" s="22">
        <v>7162086437</v>
      </c>
      <c r="K1822" s="20" t="s">
        <v>106</v>
      </c>
      <c r="L1822" s="22">
        <v>285991818</v>
      </c>
      <c r="M1822" s="20" t="s">
        <v>155</v>
      </c>
      <c r="N1822" s="20" t="s">
        <v>106</v>
      </c>
      <c r="O1822" s="22">
        <v>1</v>
      </c>
      <c r="P1822" s="23">
        <v>0</v>
      </c>
      <c r="Q1822" s="23">
        <v>0</v>
      </c>
      <c r="R1822" s="23">
        <v>0</v>
      </c>
      <c r="S1822" s="23">
        <v>0</v>
      </c>
      <c r="T1822" s="23">
        <v>0</v>
      </c>
      <c r="U1822" s="23">
        <v>0</v>
      </c>
      <c r="V1822" s="23">
        <v>0</v>
      </c>
      <c r="W1822" s="23">
        <v>0</v>
      </c>
      <c r="X1822" s="23">
        <v>0</v>
      </c>
      <c r="Y1822" s="23">
        <v>0</v>
      </c>
      <c r="Z1822" s="23">
        <v>0</v>
      </c>
      <c r="AA1822" s="20" t="s">
        <v>108</v>
      </c>
      <c r="AB1822" s="20" t="s">
        <v>151</v>
      </c>
      <c r="AC1822" s="20" t="s">
        <v>110</v>
      </c>
    </row>
    <row r="1823" spans="1:29" ht="13.2" x14ac:dyDescent="0.25">
      <c r="A1823" s="20" t="s">
        <v>1319</v>
      </c>
      <c r="B1823" s="20" t="s">
        <v>6</v>
      </c>
      <c r="C1823" s="20" t="s">
        <v>6</v>
      </c>
      <c r="D1823" s="20" t="s">
        <v>15</v>
      </c>
      <c r="E1823" s="20" t="s">
        <v>15</v>
      </c>
      <c r="F1823" s="21">
        <v>43699.53125</v>
      </c>
      <c r="H1823" s="20" t="s">
        <v>1320</v>
      </c>
      <c r="I1823" s="20" t="s">
        <v>156</v>
      </c>
      <c r="J1823" s="22">
        <v>1701312766</v>
      </c>
      <c r="K1823" s="20" t="s">
        <v>106</v>
      </c>
      <c r="L1823" s="22">
        <v>285991818</v>
      </c>
      <c r="M1823" s="20" t="s">
        <v>157</v>
      </c>
      <c r="N1823" s="20" t="s">
        <v>106</v>
      </c>
      <c r="O1823" s="22">
        <v>1</v>
      </c>
      <c r="P1823" s="23">
        <v>0</v>
      </c>
      <c r="Q1823" s="23">
        <v>0</v>
      </c>
      <c r="R1823" s="23">
        <v>0</v>
      </c>
      <c r="S1823" s="23">
        <v>0</v>
      </c>
      <c r="T1823" s="23">
        <v>0</v>
      </c>
      <c r="U1823" s="23">
        <v>0</v>
      </c>
      <c r="V1823" s="23">
        <v>0</v>
      </c>
      <c r="W1823" s="23">
        <v>0</v>
      </c>
      <c r="X1823" s="23">
        <v>0</v>
      </c>
      <c r="Y1823" s="23">
        <v>0</v>
      </c>
      <c r="Z1823" s="23">
        <v>0</v>
      </c>
      <c r="AA1823" s="20" t="s">
        <v>108</v>
      </c>
      <c r="AB1823" s="20" t="s">
        <v>158</v>
      </c>
      <c r="AC1823" s="20" t="s">
        <v>110</v>
      </c>
    </row>
    <row r="1824" spans="1:29" ht="13.2" x14ac:dyDescent="0.25">
      <c r="A1824" s="20" t="s">
        <v>1319</v>
      </c>
      <c r="B1824" s="20" t="s">
        <v>6</v>
      </c>
      <c r="C1824" s="20" t="s">
        <v>6</v>
      </c>
      <c r="D1824" s="20" t="s">
        <v>15</v>
      </c>
      <c r="E1824" s="20" t="s">
        <v>15</v>
      </c>
      <c r="F1824" s="21">
        <v>43699.53125</v>
      </c>
      <c r="H1824" s="20" t="s">
        <v>1320</v>
      </c>
      <c r="I1824" s="20" t="s">
        <v>159</v>
      </c>
      <c r="J1824" s="22">
        <v>7162086437</v>
      </c>
      <c r="K1824" s="20" t="s">
        <v>106</v>
      </c>
      <c r="L1824" s="22">
        <v>285991818</v>
      </c>
      <c r="M1824" s="20" t="s">
        <v>160</v>
      </c>
      <c r="N1824" s="20" t="s">
        <v>141</v>
      </c>
      <c r="O1824" s="22">
        <v>-1</v>
      </c>
      <c r="P1824" s="23">
        <v>0</v>
      </c>
      <c r="Q1824" s="23">
        <v>0</v>
      </c>
      <c r="R1824" s="23">
        <v>-760</v>
      </c>
      <c r="S1824" s="23">
        <v>-760</v>
      </c>
      <c r="T1824" s="23">
        <v>-760</v>
      </c>
      <c r="U1824" s="23">
        <v>-760</v>
      </c>
      <c r="V1824" s="23">
        <v>-760</v>
      </c>
      <c r="W1824" s="23">
        <v>0</v>
      </c>
      <c r="X1824" s="23">
        <v>-760</v>
      </c>
      <c r="Y1824" s="23">
        <v>0</v>
      </c>
      <c r="Z1824" s="23">
        <v>0</v>
      </c>
      <c r="AA1824" s="20" t="s">
        <v>108</v>
      </c>
      <c r="AB1824" s="20" t="s">
        <v>161</v>
      </c>
      <c r="AC1824" s="20" t="s">
        <v>110</v>
      </c>
    </row>
    <row r="1825" spans="1:29" ht="13.2" x14ac:dyDescent="0.25">
      <c r="A1825" s="20" t="s">
        <v>1319</v>
      </c>
      <c r="B1825" s="20" t="s">
        <v>6</v>
      </c>
      <c r="C1825" s="20" t="s">
        <v>6</v>
      </c>
      <c r="D1825" s="20" t="s">
        <v>15</v>
      </c>
      <c r="E1825" s="20" t="s">
        <v>15</v>
      </c>
      <c r="F1825" s="21">
        <v>43699.53125</v>
      </c>
      <c r="H1825" s="20" t="s">
        <v>1320</v>
      </c>
      <c r="I1825" s="20" t="s">
        <v>166</v>
      </c>
      <c r="J1825" s="22">
        <v>7162086437</v>
      </c>
      <c r="K1825" s="20" t="s">
        <v>106</v>
      </c>
      <c r="L1825" s="22">
        <v>285991818</v>
      </c>
      <c r="M1825" s="20" t="s">
        <v>167</v>
      </c>
      <c r="N1825" s="20" t="s">
        <v>106</v>
      </c>
      <c r="O1825" s="22">
        <v>1</v>
      </c>
      <c r="P1825" s="23">
        <v>0</v>
      </c>
      <c r="Q1825" s="23">
        <v>0</v>
      </c>
      <c r="R1825" s="23">
        <v>9.99</v>
      </c>
      <c r="S1825" s="23">
        <v>30</v>
      </c>
      <c r="T1825" s="23">
        <v>9.99</v>
      </c>
      <c r="U1825" s="23">
        <v>30</v>
      </c>
      <c r="V1825" s="23">
        <v>30</v>
      </c>
      <c r="W1825" s="23">
        <v>0</v>
      </c>
      <c r="X1825" s="23">
        <v>30</v>
      </c>
      <c r="Y1825" s="23">
        <v>-20.010000000000002</v>
      </c>
      <c r="Z1825" s="23">
        <v>0</v>
      </c>
      <c r="AA1825" s="20" t="s">
        <v>108</v>
      </c>
      <c r="AB1825" s="20" t="s">
        <v>168</v>
      </c>
      <c r="AC1825" s="20" t="s">
        <v>110</v>
      </c>
    </row>
    <row r="1826" spans="1:29" ht="13.2" x14ac:dyDescent="0.25">
      <c r="A1826" s="20" t="s">
        <v>1319</v>
      </c>
      <c r="B1826" s="20" t="s">
        <v>6</v>
      </c>
      <c r="C1826" s="20" t="s">
        <v>6</v>
      </c>
      <c r="D1826" s="20" t="s">
        <v>15</v>
      </c>
      <c r="E1826" s="20" t="s">
        <v>15</v>
      </c>
      <c r="F1826" s="21">
        <v>43699.53125</v>
      </c>
      <c r="H1826" s="20" t="s">
        <v>1320</v>
      </c>
      <c r="I1826" s="20" t="s">
        <v>1321</v>
      </c>
      <c r="K1826" s="20" t="s">
        <v>106</v>
      </c>
      <c r="M1826" s="20" t="s">
        <v>1322</v>
      </c>
      <c r="N1826" s="20" t="s">
        <v>106</v>
      </c>
      <c r="O1826" s="22">
        <v>1</v>
      </c>
      <c r="P1826" s="23">
        <v>13.53</v>
      </c>
      <c r="Q1826" s="23">
        <v>13.53</v>
      </c>
      <c r="R1826" s="23">
        <v>44.95</v>
      </c>
      <c r="S1826" s="23">
        <v>29.99</v>
      </c>
      <c r="T1826" s="23">
        <v>44.95</v>
      </c>
      <c r="U1826" s="23">
        <v>29.99</v>
      </c>
      <c r="V1826" s="23">
        <v>16.46</v>
      </c>
      <c r="X1826" s="23">
        <v>29.99</v>
      </c>
      <c r="Y1826" s="23">
        <v>14.96</v>
      </c>
      <c r="Z1826" s="23">
        <v>0</v>
      </c>
      <c r="AA1826" s="20" t="s">
        <v>108</v>
      </c>
      <c r="AB1826" s="20" t="s">
        <v>186</v>
      </c>
      <c r="AC1826" s="20" t="s">
        <v>110</v>
      </c>
    </row>
    <row r="1827" spans="1:29" ht="13.2" x14ac:dyDescent="0.25">
      <c r="A1827" s="20" t="s">
        <v>1319</v>
      </c>
      <c r="B1827" s="20" t="s">
        <v>6</v>
      </c>
      <c r="C1827" s="20" t="s">
        <v>6</v>
      </c>
      <c r="D1827" s="20" t="s">
        <v>15</v>
      </c>
      <c r="E1827" s="20" t="s">
        <v>15</v>
      </c>
      <c r="F1827" s="21">
        <v>43699.53125</v>
      </c>
      <c r="H1827" s="20" t="s">
        <v>1320</v>
      </c>
      <c r="I1827" s="20" t="s">
        <v>162</v>
      </c>
      <c r="J1827" s="22">
        <v>7162086437</v>
      </c>
      <c r="K1827" s="20" t="s">
        <v>106</v>
      </c>
      <c r="L1827" s="22">
        <v>285991818</v>
      </c>
      <c r="M1827" s="20" t="s">
        <v>163</v>
      </c>
      <c r="N1827" s="20" t="s">
        <v>141</v>
      </c>
      <c r="O1827" s="22">
        <v>-1</v>
      </c>
      <c r="P1827" s="23">
        <v>0</v>
      </c>
      <c r="Q1827" s="23">
        <v>0</v>
      </c>
      <c r="R1827" s="23">
        <v>-38</v>
      </c>
      <c r="S1827" s="23">
        <v>-38</v>
      </c>
      <c r="T1827" s="23">
        <v>-38</v>
      </c>
      <c r="U1827" s="23">
        <v>-38</v>
      </c>
      <c r="V1827" s="23">
        <v>-38</v>
      </c>
      <c r="W1827" s="23">
        <v>0</v>
      </c>
      <c r="X1827" s="23">
        <v>-38</v>
      </c>
      <c r="Y1827" s="23">
        <v>0</v>
      </c>
      <c r="Z1827" s="23">
        <v>0</v>
      </c>
      <c r="AA1827" s="20" t="s">
        <v>108</v>
      </c>
      <c r="AB1827" s="20" t="s">
        <v>158</v>
      </c>
      <c r="AC1827" s="20" t="s">
        <v>110</v>
      </c>
    </row>
    <row r="1828" spans="1:29" ht="13.2" x14ac:dyDescent="0.25">
      <c r="A1828" s="20" t="s">
        <v>1319</v>
      </c>
      <c r="B1828" s="20" t="s">
        <v>6</v>
      </c>
      <c r="C1828" s="20" t="s">
        <v>6</v>
      </c>
      <c r="D1828" s="20" t="s">
        <v>15</v>
      </c>
      <c r="E1828" s="20" t="s">
        <v>15</v>
      </c>
      <c r="F1828" s="21">
        <v>43699.53125</v>
      </c>
      <c r="H1828" s="20" t="s">
        <v>1320</v>
      </c>
      <c r="I1828" s="20" t="s">
        <v>164</v>
      </c>
      <c r="J1828" s="22">
        <v>7162086437</v>
      </c>
      <c r="K1828" s="20" t="s">
        <v>106</v>
      </c>
      <c r="L1828" s="22">
        <v>285991818</v>
      </c>
      <c r="M1828" s="20" t="s">
        <v>165</v>
      </c>
      <c r="N1828" s="20" t="s">
        <v>106</v>
      </c>
      <c r="O1828" s="22">
        <v>1</v>
      </c>
      <c r="P1828" s="23">
        <v>0</v>
      </c>
      <c r="Q1828" s="23">
        <v>0</v>
      </c>
      <c r="R1828" s="23">
        <v>760</v>
      </c>
      <c r="S1828" s="23">
        <v>760</v>
      </c>
      <c r="T1828" s="23">
        <v>760</v>
      </c>
      <c r="U1828" s="23">
        <v>760</v>
      </c>
      <c r="V1828" s="23">
        <v>760</v>
      </c>
      <c r="W1828" s="23">
        <v>0</v>
      </c>
      <c r="X1828" s="23">
        <v>760</v>
      </c>
      <c r="Y1828" s="23">
        <v>0</v>
      </c>
      <c r="Z1828" s="23">
        <v>0</v>
      </c>
      <c r="AA1828" s="20" t="s">
        <v>108</v>
      </c>
      <c r="AB1828" s="20" t="s">
        <v>158</v>
      </c>
      <c r="AC1828" s="20" t="s">
        <v>110</v>
      </c>
    </row>
    <row r="1829" spans="1:29" ht="13.2" x14ac:dyDescent="0.25">
      <c r="A1829" s="20" t="s">
        <v>1319</v>
      </c>
      <c r="B1829" s="20" t="s">
        <v>6</v>
      </c>
      <c r="C1829" s="20" t="s">
        <v>6</v>
      </c>
      <c r="D1829" s="20" t="s">
        <v>15</v>
      </c>
      <c r="E1829" s="20" t="s">
        <v>15</v>
      </c>
      <c r="F1829" s="21">
        <v>43699.53125</v>
      </c>
      <c r="H1829" s="20" t="s">
        <v>1320</v>
      </c>
      <c r="I1829" s="20" t="s">
        <v>292</v>
      </c>
      <c r="K1829" s="20" t="s">
        <v>106</v>
      </c>
      <c r="M1829" s="20" t="s">
        <v>293</v>
      </c>
      <c r="N1829" s="20" t="s">
        <v>106</v>
      </c>
      <c r="O1829" s="22">
        <v>1</v>
      </c>
      <c r="P1829" s="23">
        <v>17.5</v>
      </c>
      <c r="Q1829" s="23">
        <v>17.5</v>
      </c>
      <c r="R1829" s="23">
        <v>34.99</v>
      </c>
      <c r="S1829" s="23">
        <v>29.99</v>
      </c>
      <c r="T1829" s="23">
        <v>34.99</v>
      </c>
      <c r="U1829" s="23">
        <v>29.99</v>
      </c>
      <c r="V1829" s="23">
        <v>12.49</v>
      </c>
      <c r="X1829" s="23">
        <v>29.99</v>
      </c>
      <c r="Y1829" s="23">
        <v>5</v>
      </c>
      <c r="Z1829" s="23">
        <v>0</v>
      </c>
      <c r="AA1829" s="20" t="s">
        <v>108</v>
      </c>
      <c r="AB1829" s="20" t="s">
        <v>294</v>
      </c>
      <c r="AC1829" s="20" t="s">
        <v>110</v>
      </c>
    </row>
    <row r="1830" spans="1:29" ht="13.2" x14ac:dyDescent="0.25">
      <c r="A1830" s="20" t="s">
        <v>1319</v>
      </c>
      <c r="B1830" s="20" t="s">
        <v>6</v>
      </c>
      <c r="C1830" s="20" t="s">
        <v>6</v>
      </c>
      <c r="D1830" s="20" t="s">
        <v>15</v>
      </c>
      <c r="E1830" s="20" t="s">
        <v>15</v>
      </c>
      <c r="F1830" s="21">
        <v>43699.53125</v>
      </c>
      <c r="H1830" s="20" t="s">
        <v>1320</v>
      </c>
      <c r="I1830" s="20" t="s">
        <v>121</v>
      </c>
      <c r="K1830" s="20" t="s">
        <v>106</v>
      </c>
      <c r="M1830" s="20" t="s">
        <v>122</v>
      </c>
      <c r="N1830" s="20" t="s">
        <v>106</v>
      </c>
      <c r="O1830" s="22">
        <v>1</v>
      </c>
      <c r="P1830" s="23">
        <v>11.25</v>
      </c>
      <c r="Q1830" s="23">
        <v>11.25</v>
      </c>
      <c r="R1830" s="23">
        <v>59.99</v>
      </c>
      <c r="S1830" s="23">
        <v>49.99</v>
      </c>
      <c r="T1830" s="23">
        <v>59.99</v>
      </c>
      <c r="U1830" s="23">
        <v>49.99</v>
      </c>
      <c r="V1830" s="23">
        <v>38.74</v>
      </c>
      <c r="X1830" s="23">
        <v>49.99</v>
      </c>
      <c r="Y1830" s="23">
        <v>10</v>
      </c>
      <c r="Z1830" s="23">
        <v>0</v>
      </c>
      <c r="AA1830" s="20" t="s">
        <v>108</v>
      </c>
      <c r="AB1830" s="20" t="s">
        <v>124</v>
      </c>
      <c r="AC1830" s="20" t="s">
        <v>110</v>
      </c>
    </row>
    <row r="1831" spans="1:29" ht="13.2" x14ac:dyDescent="0.25">
      <c r="A1831" s="20" t="s">
        <v>1323</v>
      </c>
      <c r="B1831" s="20" t="s">
        <v>6</v>
      </c>
      <c r="C1831" s="20" t="s">
        <v>6</v>
      </c>
      <c r="D1831" s="20" t="s">
        <v>10</v>
      </c>
      <c r="E1831" s="20" t="s">
        <v>192</v>
      </c>
      <c r="F1831" s="21">
        <v>43699.536111111112</v>
      </c>
      <c r="H1831" s="20" t="s">
        <v>1324</v>
      </c>
      <c r="I1831" s="20" t="s">
        <v>105</v>
      </c>
      <c r="J1831" s="22">
        <v>7162250281</v>
      </c>
      <c r="K1831" s="20" t="s">
        <v>106</v>
      </c>
      <c r="M1831" s="20" t="s">
        <v>107</v>
      </c>
      <c r="N1831" s="20" t="s">
        <v>106</v>
      </c>
      <c r="O1831" s="22">
        <v>1</v>
      </c>
      <c r="P1831" s="23">
        <v>0</v>
      </c>
      <c r="Q1831" s="23">
        <v>0</v>
      </c>
      <c r="R1831" s="23">
        <v>60</v>
      </c>
      <c r="S1831" s="23">
        <v>0</v>
      </c>
      <c r="T1831" s="23">
        <v>60</v>
      </c>
      <c r="U1831" s="23">
        <v>60</v>
      </c>
      <c r="V1831" s="23">
        <v>0</v>
      </c>
      <c r="X1831" s="23">
        <v>0</v>
      </c>
      <c r="Y1831" s="23">
        <v>0</v>
      </c>
      <c r="Z1831" s="23">
        <v>0</v>
      </c>
      <c r="AA1831" s="20" t="s">
        <v>108</v>
      </c>
      <c r="AB1831" s="20" t="s">
        <v>109</v>
      </c>
      <c r="AC1831" s="20" t="s">
        <v>110</v>
      </c>
    </row>
    <row r="1832" spans="1:29" ht="13.2" x14ac:dyDescent="0.25">
      <c r="A1832" s="20" t="s">
        <v>1323</v>
      </c>
      <c r="B1832" s="20" t="s">
        <v>6</v>
      </c>
      <c r="C1832" s="20" t="s">
        <v>6</v>
      </c>
      <c r="D1832" s="20" t="s">
        <v>10</v>
      </c>
      <c r="E1832" s="20" t="s">
        <v>192</v>
      </c>
      <c r="F1832" s="21">
        <v>43699.536111111112</v>
      </c>
      <c r="H1832" s="20" t="s">
        <v>1324</v>
      </c>
      <c r="I1832" s="20" t="s">
        <v>114</v>
      </c>
      <c r="J1832" s="22">
        <v>7162250281</v>
      </c>
      <c r="K1832" s="20" t="s">
        <v>106</v>
      </c>
      <c r="M1832" s="20" t="s">
        <v>115</v>
      </c>
      <c r="N1832" s="20" t="s">
        <v>106</v>
      </c>
      <c r="O1832" s="22">
        <v>1</v>
      </c>
      <c r="P1832" s="23">
        <v>0</v>
      </c>
      <c r="Q1832" s="23">
        <v>0</v>
      </c>
      <c r="R1832" s="23">
        <v>0</v>
      </c>
      <c r="S1832" s="23">
        <v>0</v>
      </c>
      <c r="T1832" s="23">
        <v>0</v>
      </c>
      <c r="U1832" s="23">
        <v>0</v>
      </c>
      <c r="V1832" s="23">
        <v>0</v>
      </c>
      <c r="W1832" s="23">
        <v>0</v>
      </c>
      <c r="X1832" s="23">
        <v>0</v>
      </c>
      <c r="Y1832" s="23">
        <v>0</v>
      </c>
      <c r="Z1832" s="23">
        <v>0</v>
      </c>
      <c r="AA1832" s="20" t="s">
        <v>108</v>
      </c>
      <c r="AB1832" s="20" t="s">
        <v>116</v>
      </c>
      <c r="AC1832" s="20" t="s">
        <v>110</v>
      </c>
    </row>
    <row r="1833" spans="1:29" ht="13.2" x14ac:dyDescent="0.25">
      <c r="A1833" s="20" t="s">
        <v>1323</v>
      </c>
      <c r="B1833" s="20" t="s">
        <v>6</v>
      </c>
      <c r="C1833" s="20" t="s">
        <v>6</v>
      </c>
      <c r="D1833" s="20" t="s">
        <v>10</v>
      </c>
      <c r="E1833" s="20" t="s">
        <v>192</v>
      </c>
      <c r="F1833" s="21">
        <v>43699.536111111112</v>
      </c>
      <c r="H1833" s="20" t="s">
        <v>1324</v>
      </c>
      <c r="I1833" s="20" t="s">
        <v>111</v>
      </c>
      <c r="J1833" s="22">
        <v>7162250281</v>
      </c>
      <c r="K1833" s="20" t="s">
        <v>106</v>
      </c>
      <c r="M1833" s="20" t="s">
        <v>112</v>
      </c>
      <c r="N1833" s="20" t="s">
        <v>106</v>
      </c>
      <c r="O1833" s="22">
        <v>1</v>
      </c>
      <c r="P1833" s="23">
        <v>0</v>
      </c>
      <c r="Q1833" s="23">
        <v>0</v>
      </c>
      <c r="R1833" s="23">
        <v>0</v>
      </c>
      <c r="S1833" s="23">
        <v>0</v>
      </c>
      <c r="T1833" s="23">
        <v>0</v>
      </c>
      <c r="U1833" s="23">
        <v>0</v>
      </c>
      <c r="V1833" s="23">
        <v>0</v>
      </c>
      <c r="X1833" s="23">
        <v>0</v>
      </c>
      <c r="Y1833" s="23">
        <v>0</v>
      </c>
      <c r="Z1833" s="23">
        <v>0</v>
      </c>
      <c r="AA1833" s="20" t="s">
        <v>108</v>
      </c>
      <c r="AB1833" s="20" t="s">
        <v>113</v>
      </c>
      <c r="AC1833" s="20" t="s">
        <v>110</v>
      </c>
    </row>
    <row r="1834" spans="1:29" ht="13.2" x14ac:dyDescent="0.25">
      <c r="A1834" s="20" t="s">
        <v>1325</v>
      </c>
      <c r="B1834" s="20" t="s">
        <v>8</v>
      </c>
      <c r="C1834" s="20" t="s">
        <v>8</v>
      </c>
      <c r="D1834" s="20" t="s">
        <v>11</v>
      </c>
      <c r="E1834" s="20" t="s">
        <v>11</v>
      </c>
      <c r="F1834" s="21">
        <v>43699.541666666664</v>
      </c>
      <c r="H1834" s="20" t="s">
        <v>1326</v>
      </c>
      <c r="I1834" s="20" t="s">
        <v>189</v>
      </c>
      <c r="J1834" s="22">
        <v>15100001185744</v>
      </c>
      <c r="K1834" s="20" t="s">
        <v>106</v>
      </c>
      <c r="L1834" s="22">
        <v>282991857</v>
      </c>
      <c r="M1834" s="20" t="s">
        <v>190</v>
      </c>
      <c r="N1834" s="20" t="s">
        <v>106</v>
      </c>
      <c r="O1834" s="22">
        <v>1</v>
      </c>
      <c r="P1834" s="23">
        <v>427</v>
      </c>
      <c r="Q1834" s="23">
        <v>427</v>
      </c>
      <c r="R1834" s="23">
        <v>0</v>
      </c>
      <c r="S1834" s="23">
        <v>480</v>
      </c>
      <c r="T1834" s="23">
        <v>480</v>
      </c>
      <c r="U1834" s="23">
        <v>480</v>
      </c>
      <c r="V1834" s="23">
        <v>53</v>
      </c>
      <c r="X1834" s="23">
        <v>480</v>
      </c>
      <c r="Y1834" s="23">
        <v>-480</v>
      </c>
      <c r="Z1834" s="23">
        <v>0</v>
      </c>
      <c r="AA1834" s="20" t="s">
        <v>182</v>
      </c>
      <c r="AB1834" s="20" t="s">
        <v>127</v>
      </c>
      <c r="AC1834" s="20" t="s">
        <v>110</v>
      </c>
    </row>
    <row r="1835" spans="1:29" ht="13.2" x14ac:dyDescent="0.25">
      <c r="A1835" s="20" t="s">
        <v>1325</v>
      </c>
      <c r="B1835" s="20" t="s">
        <v>8</v>
      </c>
      <c r="C1835" s="20" t="s">
        <v>8</v>
      </c>
      <c r="D1835" s="20" t="s">
        <v>11</v>
      </c>
      <c r="E1835" s="20" t="s">
        <v>11</v>
      </c>
      <c r="F1835" s="21">
        <v>43699.541666666664</v>
      </c>
      <c r="H1835" s="20" t="s">
        <v>1326</v>
      </c>
      <c r="I1835" s="20" t="s">
        <v>128</v>
      </c>
      <c r="J1835" s="22">
        <v>7169495651</v>
      </c>
      <c r="K1835" s="20" t="s">
        <v>106</v>
      </c>
      <c r="L1835" s="22">
        <v>282991857</v>
      </c>
      <c r="M1835" s="20" t="s">
        <v>129</v>
      </c>
      <c r="N1835" s="20" t="s">
        <v>106</v>
      </c>
      <c r="O1835" s="22">
        <v>1</v>
      </c>
      <c r="P1835" s="23">
        <v>0</v>
      </c>
      <c r="Q1835" s="23">
        <v>0</v>
      </c>
      <c r="R1835" s="23">
        <v>0</v>
      </c>
      <c r="S1835" s="23">
        <v>0</v>
      </c>
      <c r="T1835" s="23">
        <v>0</v>
      </c>
      <c r="U1835" s="23">
        <v>0</v>
      </c>
      <c r="V1835" s="23">
        <v>0</v>
      </c>
      <c r="W1835" s="23">
        <v>0</v>
      </c>
      <c r="X1835" s="23">
        <v>0</v>
      </c>
      <c r="Y1835" s="23">
        <v>0</v>
      </c>
      <c r="Z1835" s="23">
        <v>0</v>
      </c>
      <c r="AA1835" s="20" t="s">
        <v>182</v>
      </c>
      <c r="AB1835" s="20" t="s">
        <v>130</v>
      </c>
      <c r="AC1835" s="20" t="s">
        <v>110</v>
      </c>
    </row>
    <row r="1836" spans="1:29" ht="13.2" x14ac:dyDescent="0.25">
      <c r="A1836" s="20" t="s">
        <v>1325</v>
      </c>
      <c r="B1836" s="20" t="s">
        <v>8</v>
      </c>
      <c r="C1836" s="20" t="s">
        <v>8</v>
      </c>
      <c r="D1836" s="20" t="s">
        <v>11</v>
      </c>
      <c r="E1836" s="20" t="s">
        <v>11</v>
      </c>
      <c r="F1836" s="21">
        <v>43699.541666666664</v>
      </c>
      <c r="H1836" s="20" t="s">
        <v>1326</v>
      </c>
      <c r="I1836" s="20" t="s">
        <v>134</v>
      </c>
      <c r="J1836" s="22">
        <v>7169495651</v>
      </c>
      <c r="K1836" s="20" t="s">
        <v>106</v>
      </c>
      <c r="L1836" s="22">
        <v>282991857</v>
      </c>
      <c r="M1836" s="20" t="s">
        <v>135</v>
      </c>
      <c r="N1836" s="20" t="s">
        <v>106</v>
      </c>
      <c r="O1836" s="22">
        <v>1</v>
      </c>
      <c r="P1836" s="23">
        <v>0</v>
      </c>
      <c r="Q1836" s="23">
        <v>0</v>
      </c>
      <c r="R1836" s="23">
        <v>0</v>
      </c>
      <c r="S1836" s="23">
        <v>150</v>
      </c>
      <c r="T1836" s="23">
        <v>150</v>
      </c>
      <c r="U1836" s="23">
        <v>150</v>
      </c>
      <c r="V1836" s="23">
        <v>150</v>
      </c>
      <c r="W1836" s="23">
        <v>0</v>
      </c>
      <c r="X1836" s="23">
        <v>150</v>
      </c>
      <c r="Y1836" s="23">
        <v>-150</v>
      </c>
      <c r="Z1836" s="23">
        <v>0</v>
      </c>
      <c r="AA1836" s="20" t="s">
        <v>182</v>
      </c>
      <c r="AB1836" s="20" t="s">
        <v>136</v>
      </c>
      <c r="AC1836" s="20" t="s">
        <v>110</v>
      </c>
    </row>
    <row r="1837" spans="1:29" ht="13.2" x14ac:dyDescent="0.25">
      <c r="A1837" s="20" t="s">
        <v>1325</v>
      </c>
      <c r="B1837" s="20" t="s">
        <v>8</v>
      </c>
      <c r="C1837" s="20" t="s">
        <v>8</v>
      </c>
      <c r="D1837" s="20" t="s">
        <v>11</v>
      </c>
      <c r="E1837" s="20" t="s">
        <v>11</v>
      </c>
      <c r="F1837" s="21">
        <v>43699.541666666664</v>
      </c>
      <c r="H1837" s="20" t="s">
        <v>1326</v>
      </c>
      <c r="I1837" s="20" t="s">
        <v>131</v>
      </c>
      <c r="K1837" s="20" t="s">
        <v>106</v>
      </c>
      <c r="L1837" s="22">
        <v>282991857</v>
      </c>
      <c r="M1837" s="20" t="s">
        <v>132</v>
      </c>
      <c r="N1837" s="20" t="s">
        <v>106</v>
      </c>
      <c r="O1837" s="22">
        <v>1</v>
      </c>
      <c r="P1837" s="23">
        <v>0</v>
      </c>
      <c r="Q1837" s="23">
        <v>0</v>
      </c>
      <c r="R1837" s="23">
        <v>0</v>
      </c>
      <c r="S1837" s="23">
        <v>0</v>
      </c>
      <c r="T1837" s="23">
        <v>0</v>
      </c>
      <c r="U1837" s="23">
        <v>0</v>
      </c>
      <c r="V1837" s="23">
        <v>0</v>
      </c>
      <c r="W1837" s="23">
        <v>0</v>
      </c>
      <c r="X1837" s="23">
        <v>0</v>
      </c>
      <c r="Y1837" s="23">
        <v>0</v>
      </c>
      <c r="Z1837" s="23">
        <v>0</v>
      </c>
      <c r="AA1837" s="20" t="s">
        <v>182</v>
      </c>
      <c r="AB1837" s="20" t="s">
        <v>133</v>
      </c>
      <c r="AC1837" s="20" t="s">
        <v>110</v>
      </c>
    </row>
    <row r="1838" spans="1:29" ht="13.2" x14ac:dyDescent="0.25">
      <c r="A1838" s="20" t="s">
        <v>1325</v>
      </c>
      <c r="B1838" s="20" t="s">
        <v>8</v>
      </c>
      <c r="C1838" s="20" t="s">
        <v>8</v>
      </c>
      <c r="D1838" s="20" t="s">
        <v>11</v>
      </c>
      <c r="E1838" s="20" t="s">
        <v>11</v>
      </c>
      <c r="F1838" s="21">
        <v>43699.541666666664</v>
      </c>
      <c r="H1838" s="20" t="s">
        <v>1326</v>
      </c>
      <c r="I1838" s="20" t="s">
        <v>407</v>
      </c>
      <c r="J1838" s="22">
        <v>7169495651</v>
      </c>
      <c r="K1838" s="20" t="s">
        <v>106</v>
      </c>
      <c r="L1838" s="22">
        <v>282991857</v>
      </c>
      <c r="M1838" s="20" t="s">
        <v>408</v>
      </c>
      <c r="N1838" s="20" t="s">
        <v>106</v>
      </c>
      <c r="O1838" s="22">
        <v>1</v>
      </c>
      <c r="P1838" s="23">
        <v>0</v>
      </c>
      <c r="Q1838" s="23">
        <v>0</v>
      </c>
      <c r="R1838" s="23">
        <v>55</v>
      </c>
      <c r="S1838" s="23">
        <v>55</v>
      </c>
      <c r="T1838" s="23">
        <v>55</v>
      </c>
      <c r="U1838" s="23">
        <v>55</v>
      </c>
      <c r="V1838" s="23">
        <v>55</v>
      </c>
      <c r="W1838" s="23">
        <v>0</v>
      </c>
      <c r="X1838" s="23">
        <v>55</v>
      </c>
      <c r="Y1838" s="23">
        <v>0</v>
      </c>
      <c r="Z1838" s="23">
        <v>0</v>
      </c>
      <c r="AA1838" s="20" t="s">
        <v>182</v>
      </c>
      <c r="AB1838" s="20" t="s">
        <v>151</v>
      </c>
      <c r="AC1838" s="20" t="s">
        <v>110</v>
      </c>
    </row>
    <row r="1839" spans="1:29" ht="13.2" x14ac:dyDescent="0.25">
      <c r="A1839" s="20" t="s">
        <v>1325</v>
      </c>
      <c r="B1839" s="20" t="s">
        <v>8</v>
      </c>
      <c r="C1839" s="20" t="s">
        <v>8</v>
      </c>
      <c r="D1839" s="20" t="s">
        <v>11</v>
      </c>
      <c r="E1839" s="20" t="s">
        <v>11</v>
      </c>
      <c r="F1839" s="21">
        <v>43699.541666666664</v>
      </c>
      <c r="H1839" s="20" t="s">
        <v>1326</v>
      </c>
      <c r="I1839" s="20" t="s">
        <v>205</v>
      </c>
      <c r="K1839" s="20" t="s">
        <v>106</v>
      </c>
      <c r="L1839" s="22">
        <v>284991862</v>
      </c>
      <c r="M1839" s="20" t="s">
        <v>206</v>
      </c>
      <c r="N1839" s="20" t="s">
        <v>106</v>
      </c>
      <c r="O1839" s="22">
        <v>1</v>
      </c>
      <c r="P1839" s="23">
        <v>0</v>
      </c>
      <c r="Q1839" s="23">
        <v>0</v>
      </c>
      <c r="R1839" s="23">
        <v>0</v>
      </c>
      <c r="S1839" s="23">
        <v>0</v>
      </c>
      <c r="T1839" s="23">
        <v>0</v>
      </c>
      <c r="U1839" s="23">
        <v>0</v>
      </c>
      <c r="V1839" s="23">
        <v>0</v>
      </c>
      <c r="W1839" s="23">
        <v>0</v>
      </c>
      <c r="X1839" s="23">
        <v>0</v>
      </c>
      <c r="Y1839" s="23">
        <v>0</v>
      </c>
      <c r="Z1839" s="23">
        <v>0</v>
      </c>
      <c r="AA1839" s="20" t="s">
        <v>182</v>
      </c>
      <c r="AB1839" s="20" t="s">
        <v>133</v>
      </c>
      <c r="AC1839" s="20" t="s">
        <v>110</v>
      </c>
    </row>
    <row r="1840" spans="1:29" ht="13.2" x14ac:dyDescent="0.25">
      <c r="A1840" s="20" t="s">
        <v>1325</v>
      </c>
      <c r="B1840" s="20" t="s">
        <v>8</v>
      </c>
      <c r="C1840" s="20" t="s">
        <v>8</v>
      </c>
      <c r="D1840" s="20" t="s">
        <v>11</v>
      </c>
      <c r="E1840" s="20" t="s">
        <v>11</v>
      </c>
      <c r="F1840" s="21">
        <v>43699.541666666664</v>
      </c>
      <c r="H1840" s="20" t="s">
        <v>1326</v>
      </c>
      <c r="I1840" s="20" t="s">
        <v>207</v>
      </c>
      <c r="J1840" s="22">
        <v>7162498269</v>
      </c>
      <c r="K1840" s="20" t="s">
        <v>106</v>
      </c>
      <c r="L1840" s="22">
        <v>284991862</v>
      </c>
      <c r="M1840" s="20" t="s">
        <v>208</v>
      </c>
      <c r="N1840" s="20" t="s">
        <v>106</v>
      </c>
      <c r="O1840" s="22">
        <v>1</v>
      </c>
      <c r="P1840" s="23">
        <v>0</v>
      </c>
      <c r="Q1840" s="23">
        <v>0</v>
      </c>
      <c r="R1840" s="23">
        <v>0</v>
      </c>
      <c r="S1840" s="23">
        <v>0</v>
      </c>
      <c r="T1840" s="23">
        <v>0</v>
      </c>
      <c r="U1840" s="23">
        <v>0</v>
      </c>
      <c r="V1840" s="23">
        <v>0</v>
      </c>
      <c r="W1840" s="23">
        <v>0</v>
      </c>
      <c r="X1840" s="23">
        <v>0</v>
      </c>
      <c r="Y1840" s="23">
        <v>0</v>
      </c>
      <c r="Z1840" s="23">
        <v>0</v>
      </c>
      <c r="AA1840" s="20" t="s">
        <v>182</v>
      </c>
      <c r="AB1840" s="20" t="s">
        <v>136</v>
      </c>
      <c r="AC1840" s="20" t="s">
        <v>110</v>
      </c>
    </row>
    <row r="1841" spans="1:29" ht="13.2" x14ac:dyDescent="0.25">
      <c r="A1841" s="20" t="s">
        <v>1325</v>
      </c>
      <c r="B1841" s="20" t="s">
        <v>8</v>
      </c>
      <c r="C1841" s="20" t="s">
        <v>8</v>
      </c>
      <c r="D1841" s="20" t="s">
        <v>11</v>
      </c>
      <c r="E1841" s="20" t="s">
        <v>11</v>
      </c>
      <c r="F1841" s="21">
        <v>43699.541666666664</v>
      </c>
      <c r="H1841" s="20" t="s">
        <v>1326</v>
      </c>
      <c r="I1841" s="20" t="s">
        <v>219</v>
      </c>
      <c r="J1841" s="22">
        <v>7162498269</v>
      </c>
      <c r="K1841" s="20" t="s">
        <v>106</v>
      </c>
      <c r="L1841" s="22">
        <v>284991862</v>
      </c>
      <c r="M1841" s="20" t="s">
        <v>220</v>
      </c>
      <c r="N1841" s="20" t="s">
        <v>106</v>
      </c>
      <c r="O1841" s="22">
        <v>1</v>
      </c>
      <c r="P1841" s="23">
        <v>0</v>
      </c>
      <c r="Q1841" s="23">
        <v>0</v>
      </c>
      <c r="R1841" s="23">
        <v>0</v>
      </c>
      <c r="S1841" s="23">
        <v>50</v>
      </c>
      <c r="T1841" s="23">
        <v>50</v>
      </c>
      <c r="U1841" s="23">
        <v>50</v>
      </c>
      <c r="V1841" s="23">
        <v>50</v>
      </c>
      <c r="W1841" s="23">
        <v>0</v>
      </c>
      <c r="X1841" s="23">
        <v>50</v>
      </c>
      <c r="Y1841" s="23">
        <v>-50</v>
      </c>
      <c r="Z1841" s="23">
        <v>0</v>
      </c>
      <c r="AA1841" s="20" t="s">
        <v>182</v>
      </c>
      <c r="AB1841" s="20" t="s">
        <v>221</v>
      </c>
      <c r="AC1841" s="20" t="s">
        <v>110</v>
      </c>
    </row>
    <row r="1842" spans="1:29" ht="13.2" x14ac:dyDescent="0.25">
      <c r="A1842" s="20" t="s">
        <v>1325</v>
      </c>
      <c r="B1842" s="20" t="s">
        <v>8</v>
      </c>
      <c r="C1842" s="20" t="s">
        <v>8</v>
      </c>
      <c r="D1842" s="20" t="s">
        <v>11</v>
      </c>
      <c r="E1842" s="20" t="s">
        <v>11</v>
      </c>
      <c r="F1842" s="21">
        <v>43699.541666666664</v>
      </c>
      <c r="H1842" s="20" t="s">
        <v>1326</v>
      </c>
      <c r="I1842" s="20" t="s">
        <v>213</v>
      </c>
      <c r="J1842" s="22">
        <v>7162498269</v>
      </c>
      <c r="K1842" s="20" t="s">
        <v>106</v>
      </c>
      <c r="L1842" s="22">
        <v>284991862</v>
      </c>
      <c r="M1842" s="20" t="s">
        <v>214</v>
      </c>
      <c r="N1842" s="20" t="s">
        <v>106</v>
      </c>
      <c r="O1842" s="22">
        <v>1</v>
      </c>
      <c r="P1842" s="23">
        <v>0</v>
      </c>
      <c r="Q1842" s="23">
        <v>0</v>
      </c>
      <c r="R1842" s="23">
        <v>0</v>
      </c>
      <c r="S1842" s="23">
        <v>25</v>
      </c>
      <c r="T1842" s="23">
        <v>25</v>
      </c>
      <c r="U1842" s="23">
        <v>25</v>
      </c>
      <c r="V1842" s="23">
        <v>25</v>
      </c>
      <c r="W1842" s="23">
        <v>0</v>
      </c>
      <c r="X1842" s="23">
        <v>25</v>
      </c>
      <c r="Y1842" s="23">
        <v>-25</v>
      </c>
      <c r="Z1842" s="23">
        <v>0</v>
      </c>
      <c r="AA1842" s="20" t="s">
        <v>182</v>
      </c>
      <c r="AB1842" s="20" t="s">
        <v>215</v>
      </c>
      <c r="AC1842" s="20" t="s">
        <v>110</v>
      </c>
    </row>
    <row r="1843" spans="1:29" ht="13.2" x14ac:dyDescent="0.25">
      <c r="A1843" s="20" t="s">
        <v>1325</v>
      </c>
      <c r="B1843" s="20" t="s">
        <v>8</v>
      </c>
      <c r="C1843" s="20" t="s">
        <v>8</v>
      </c>
      <c r="D1843" s="20" t="s">
        <v>11</v>
      </c>
      <c r="E1843" s="20" t="s">
        <v>11</v>
      </c>
      <c r="F1843" s="21">
        <v>43699.541666666664</v>
      </c>
      <c r="H1843" s="20" t="s">
        <v>1326</v>
      </c>
      <c r="I1843" s="20" t="s">
        <v>216</v>
      </c>
      <c r="K1843" s="20" t="s">
        <v>106</v>
      </c>
      <c r="L1843" s="22">
        <v>284991862</v>
      </c>
      <c r="M1843" s="20" t="s">
        <v>217</v>
      </c>
      <c r="N1843" s="20" t="s">
        <v>141</v>
      </c>
      <c r="O1843" s="22">
        <v>-1</v>
      </c>
      <c r="P1843" s="23">
        <v>0</v>
      </c>
      <c r="Q1843" s="23">
        <v>0</v>
      </c>
      <c r="R1843" s="23">
        <v>0</v>
      </c>
      <c r="S1843" s="23">
        <v>-50</v>
      </c>
      <c r="T1843" s="23">
        <v>-50</v>
      </c>
      <c r="U1843" s="23">
        <v>-50</v>
      </c>
      <c r="V1843" s="23">
        <v>-50</v>
      </c>
      <c r="W1843" s="23">
        <v>0</v>
      </c>
      <c r="X1843" s="23">
        <v>-50</v>
      </c>
      <c r="Y1843" s="23">
        <v>50</v>
      </c>
      <c r="Z1843" s="23">
        <v>0</v>
      </c>
      <c r="AA1843" s="20" t="s">
        <v>182</v>
      </c>
      <c r="AB1843" s="20" t="s">
        <v>218</v>
      </c>
      <c r="AC1843" s="20" t="s">
        <v>110</v>
      </c>
    </row>
    <row r="1844" spans="1:29" ht="13.2" x14ac:dyDescent="0.25">
      <c r="A1844" s="20" t="s">
        <v>1325</v>
      </c>
      <c r="B1844" s="20" t="s">
        <v>8</v>
      </c>
      <c r="C1844" s="20" t="s">
        <v>8</v>
      </c>
      <c r="D1844" s="20" t="s">
        <v>11</v>
      </c>
      <c r="E1844" s="20" t="s">
        <v>11</v>
      </c>
      <c r="F1844" s="21">
        <v>43699.541666666664</v>
      </c>
      <c r="H1844" s="20" t="s">
        <v>1326</v>
      </c>
      <c r="I1844" s="20" t="s">
        <v>209</v>
      </c>
      <c r="J1844" s="22">
        <v>7162498269</v>
      </c>
      <c r="K1844" s="20" t="s">
        <v>106</v>
      </c>
      <c r="L1844" s="22">
        <v>284991862</v>
      </c>
      <c r="M1844" s="20" t="s">
        <v>210</v>
      </c>
      <c r="N1844" s="20" t="s">
        <v>106</v>
      </c>
      <c r="O1844" s="22">
        <v>1</v>
      </c>
      <c r="P1844" s="23">
        <v>0</v>
      </c>
      <c r="Q1844" s="23">
        <v>0</v>
      </c>
      <c r="R1844" s="23">
        <v>0</v>
      </c>
      <c r="S1844" s="23">
        <v>0</v>
      </c>
      <c r="T1844" s="23">
        <v>0</v>
      </c>
      <c r="U1844" s="23">
        <v>0</v>
      </c>
      <c r="V1844" s="23">
        <v>0</v>
      </c>
      <c r="W1844" s="23">
        <v>0</v>
      </c>
      <c r="X1844" s="23">
        <v>0</v>
      </c>
      <c r="Y1844" s="23">
        <v>0</v>
      </c>
      <c r="Z1844" s="23">
        <v>0</v>
      </c>
      <c r="AA1844" s="20" t="s">
        <v>182</v>
      </c>
      <c r="AB1844" s="20" t="s">
        <v>211</v>
      </c>
      <c r="AC1844" s="20" t="s">
        <v>110</v>
      </c>
    </row>
    <row r="1845" spans="1:29" ht="13.2" x14ac:dyDescent="0.25">
      <c r="A1845" s="20" t="s">
        <v>1325</v>
      </c>
      <c r="B1845" s="20" t="s">
        <v>8</v>
      </c>
      <c r="C1845" s="20" t="s">
        <v>8</v>
      </c>
      <c r="D1845" s="20" t="s">
        <v>11</v>
      </c>
      <c r="E1845" s="20" t="s">
        <v>11</v>
      </c>
      <c r="F1845" s="21">
        <v>43699.541666666664</v>
      </c>
      <c r="H1845" s="20" t="s">
        <v>1326</v>
      </c>
      <c r="I1845" s="20" t="s">
        <v>185</v>
      </c>
      <c r="J1845" s="22">
        <v>7162498269</v>
      </c>
      <c r="K1845" s="20" t="s">
        <v>106</v>
      </c>
      <c r="L1845" s="22">
        <v>284991862</v>
      </c>
      <c r="M1845" s="20" t="s">
        <v>432</v>
      </c>
      <c r="N1845" s="20" t="s">
        <v>106</v>
      </c>
      <c r="O1845" s="22">
        <v>1</v>
      </c>
      <c r="P1845" s="23">
        <v>0</v>
      </c>
      <c r="Q1845" s="23">
        <v>0</v>
      </c>
      <c r="R1845" s="23">
        <v>0</v>
      </c>
      <c r="S1845" s="23">
        <v>0</v>
      </c>
      <c r="T1845" s="23">
        <v>0</v>
      </c>
      <c r="U1845" s="23">
        <v>0</v>
      </c>
      <c r="V1845" s="23">
        <v>0</v>
      </c>
      <c r="W1845" s="23">
        <v>0</v>
      </c>
      <c r="X1845" s="23">
        <v>0</v>
      </c>
      <c r="Y1845" s="23">
        <v>0</v>
      </c>
      <c r="Z1845" s="23">
        <v>0</v>
      </c>
      <c r="AA1845" s="20" t="s">
        <v>182</v>
      </c>
      <c r="AB1845" s="20" t="s">
        <v>152</v>
      </c>
      <c r="AC1845" s="20" t="s">
        <v>110</v>
      </c>
    </row>
    <row r="1846" spans="1:29" ht="13.2" x14ac:dyDescent="0.25">
      <c r="A1846" s="20" t="s">
        <v>1325</v>
      </c>
      <c r="B1846" s="20" t="s">
        <v>8</v>
      </c>
      <c r="C1846" s="20" t="s">
        <v>8</v>
      </c>
      <c r="D1846" s="20" t="s">
        <v>11</v>
      </c>
      <c r="E1846" s="20" t="s">
        <v>11</v>
      </c>
      <c r="F1846" s="21">
        <v>43699.541666666664</v>
      </c>
      <c r="H1846" s="20" t="s">
        <v>1326</v>
      </c>
      <c r="I1846" s="20" t="s">
        <v>212</v>
      </c>
      <c r="J1846" s="22">
        <v>7162498269</v>
      </c>
      <c r="K1846" s="20" t="s">
        <v>106</v>
      </c>
      <c r="L1846" s="22">
        <v>284991862</v>
      </c>
      <c r="M1846" s="20" t="s">
        <v>210</v>
      </c>
      <c r="N1846" s="20" t="s">
        <v>106</v>
      </c>
      <c r="O1846" s="22">
        <v>1</v>
      </c>
      <c r="P1846" s="23">
        <v>0</v>
      </c>
      <c r="Q1846" s="23">
        <v>0</v>
      </c>
      <c r="R1846" s="23">
        <v>0</v>
      </c>
      <c r="S1846" s="23">
        <v>5</v>
      </c>
      <c r="T1846" s="23">
        <v>5</v>
      </c>
      <c r="U1846" s="23">
        <v>5</v>
      </c>
      <c r="V1846" s="23">
        <v>5</v>
      </c>
      <c r="W1846" s="23">
        <v>0</v>
      </c>
      <c r="X1846" s="23">
        <v>5</v>
      </c>
      <c r="Y1846" s="23">
        <v>-5</v>
      </c>
      <c r="Z1846" s="23">
        <v>0</v>
      </c>
      <c r="AA1846" s="20" t="s">
        <v>182</v>
      </c>
      <c r="AB1846" s="20" t="s">
        <v>211</v>
      </c>
      <c r="AC1846" s="20" t="s">
        <v>110</v>
      </c>
    </row>
    <row r="1847" spans="1:29" ht="13.2" x14ac:dyDescent="0.25">
      <c r="A1847" s="20" t="s">
        <v>1325</v>
      </c>
      <c r="B1847" s="20" t="s">
        <v>8</v>
      </c>
      <c r="C1847" s="20" t="s">
        <v>8</v>
      </c>
      <c r="D1847" s="20" t="s">
        <v>11</v>
      </c>
      <c r="E1847" s="20" t="s">
        <v>11</v>
      </c>
      <c r="F1847" s="21">
        <v>43699.541666666664</v>
      </c>
      <c r="H1847" s="20" t="s">
        <v>1326</v>
      </c>
      <c r="I1847" s="20" t="s">
        <v>166</v>
      </c>
      <c r="J1847" s="22">
        <v>7169495651</v>
      </c>
      <c r="K1847" s="20" t="s">
        <v>106</v>
      </c>
      <c r="L1847" s="22">
        <v>282991857</v>
      </c>
      <c r="M1847" s="20" t="s">
        <v>167</v>
      </c>
      <c r="N1847" s="20" t="s">
        <v>106</v>
      </c>
      <c r="O1847" s="22">
        <v>1</v>
      </c>
      <c r="P1847" s="23">
        <v>0</v>
      </c>
      <c r="Q1847" s="23">
        <v>0</v>
      </c>
      <c r="R1847" s="23">
        <v>9.99</v>
      </c>
      <c r="S1847" s="23">
        <v>30</v>
      </c>
      <c r="T1847" s="23">
        <v>9.99</v>
      </c>
      <c r="U1847" s="23">
        <v>30</v>
      </c>
      <c r="V1847" s="23">
        <v>30</v>
      </c>
      <c r="W1847" s="23">
        <v>0</v>
      </c>
      <c r="X1847" s="23">
        <v>30</v>
      </c>
      <c r="Y1847" s="23">
        <v>-20.010000000000002</v>
      </c>
      <c r="Z1847" s="23">
        <v>0</v>
      </c>
      <c r="AA1847" s="20" t="s">
        <v>182</v>
      </c>
      <c r="AB1847" s="20" t="s">
        <v>168</v>
      </c>
      <c r="AC1847" s="20" t="s">
        <v>110</v>
      </c>
    </row>
    <row r="1848" spans="1:29" ht="13.2" x14ac:dyDescent="0.25">
      <c r="A1848" s="20" t="s">
        <v>1325</v>
      </c>
      <c r="B1848" s="20" t="s">
        <v>8</v>
      </c>
      <c r="C1848" s="20" t="s">
        <v>8</v>
      </c>
      <c r="D1848" s="20" t="s">
        <v>11</v>
      </c>
      <c r="E1848" s="20" t="s">
        <v>11</v>
      </c>
      <c r="F1848" s="21">
        <v>43699.541666666664</v>
      </c>
      <c r="H1848" s="20" t="s">
        <v>1326</v>
      </c>
      <c r="I1848" s="20" t="s">
        <v>164</v>
      </c>
      <c r="J1848" s="22">
        <v>7169495651</v>
      </c>
      <c r="K1848" s="20" t="s">
        <v>106</v>
      </c>
      <c r="L1848" s="22">
        <v>282991857</v>
      </c>
      <c r="M1848" s="20" t="s">
        <v>165</v>
      </c>
      <c r="N1848" s="20" t="s">
        <v>106</v>
      </c>
      <c r="O1848" s="22">
        <v>1</v>
      </c>
      <c r="P1848" s="23">
        <v>0</v>
      </c>
      <c r="Q1848" s="23">
        <v>0</v>
      </c>
      <c r="R1848" s="23">
        <v>480</v>
      </c>
      <c r="S1848" s="23">
        <v>480</v>
      </c>
      <c r="T1848" s="23">
        <v>480</v>
      </c>
      <c r="U1848" s="23">
        <v>480</v>
      </c>
      <c r="V1848" s="23">
        <v>480</v>
      </c>
      <c r="W1848" s="23">
        <v>0</v>
      </c>
      <c r="X1848" s="23">
        <v>480</v>
      </c>
      <c r="Y1848" s="23">
        <v>0</v>
      </c>
      <c r="Z1848" s="23">
        <v>0</v>
      </c>
      <c r="AA1848" s="20" t="s">
        <v>182</v>
      </c>
      <c r="AB1848" s="20" t="s">
        <v>158</v>
      </c>
      <c r="AC1848" s="20" t="s">
        <v>110</v>
      </c>
    </row>
    <row r="1849" spans="1:29" ht="13.2" x14ac:dyDescent="0.25">
      <c r="A1849" s="20" t="s">
        <v>1325</v>
      </c>
      <c r="B1849" s="20" t="s">
        <v>8</v>
      </c>
      <c r="C1849" s="20" t="s">
        <v>8</v>
      </c>
      <c r="D1849" s="20" t="s">
        <v>11</v>
      </c>
      <c r="E1849" s="20" t="s">
        <v>11</v>
      </c>
      <c r="F1849" s="21">
        <v>43699.541666666664</v>
      </c>
      <c r="H1849" s="20" t="s">
        <v>1326</v>
      </c>
      <c r="I1849" s="20" t="s">
        <v>28</v>
      </c>
      <c r="J1849" s="22">
        <v>7162498269</v>
      </c>
      <c r="K1849" s="20" t="s">
        <v>106</v>
      </c>
      <c r="L1849" s="22">
        <v>284991862</v>
      </c>
      <c r="M1849" s="20" t="s">
        <v>29</v>
      </c>
      <c r="N1849" s="20" t="s">
        <v>106</v>
      </c>
      <c r="O1849" s="22">
        <v>1</v>
      </c>
      <c r="P1849" s="23">
        <v>0</v>
      </c>
      <c r="Q1849" s="23">
        <v>0</v>
      </c>
      <c r="R1849" s="23">
        <v>0</v>
      </c>
      <c r="S1849" s="23">
        <v>175</v>
      </c>
      <c r="T1849" s="23">
        <v>175</v>
      </c>
      <c r="U1849" s="23">
        <v>175</v>
      </c>
      <c r="V1849" s="23">
        <v>175</v>
      </c>
      <c r="W1849" s="23">
        <v>0</v>
      </c>
      <c r="X1849" s="23">
        <v>175</v>
      </c>
      <c r="Y1849" s="23">
        <v>-175</v>
      </c>
      <c r="Z1849" s="23">
        <v>0</v>
      </c>
      <c r="AA1849" s="20" t="s">
        <v>182</v>
      </c>
      <c r="AB1849" s="20" t="s">
        <v>204</v>
      </c>
      <c r="AC1849" s="20" t="s">
        <v>110</v>
      </c>
    </row>
    <row r="1850" spans="1:29" ht="13.2" x14ac:dyDescent="0.25">
      <c r="A1850" s="20" t="s">
        <v>1325</v>
      </c>
      <c r="B1850" s="20" t="s">
        <v>8</v>
      </c>
      <c r="C1850" s="20" t="s">
        <v>8</v>
      </c>
      <c r="D1850" s="20" t="s">
        <v>11</v>
      </c>
      <c r="E1850" s="20" t="s">
        <v>11</v>
      </c>
      <c r="F1850" s="21">
        <v>43699.541666666664</v>
      </c>
      <c r="H1850" s="20" t="s">
        <v>1326</v>
      </c>
      <c r="I1850" s="20" t="s">
        <v>201</v>
      </c>
      <c r="J1850" s="22">
        <v>355420105811500</v>
      </c>
      <c r="K1850" s="20" t="s">
        <v>106</v>
      </c>
      <c r="L1850" s="22">
        <v>284991862</v>
      </c>
      <c r="M1850" s="20" t="s">
        <v>202</v>
      </c>
      <c r="N1850" s="20" t="s">
        <v>106</v>
      </c>
      <c r="O1850" s="22">
        <v>1</v>
      </c>
      <c r="P1850" s="23">
        <v>184.47</v>
      </c>
      <c r="Q1850" s="23">
        <v>184.47</v>
      </c>
      <c r="R1850" s="23">
        <v>0</v>
      </c>
      <c r="S1850" s="23">
        <v>50</v>
      </c>
      <c r="T1850" s="23">
        <v>149.99</v>
      </c>
      <c r="U1850" s="23">
        <v>50</v>
      </c>
      <c r="V1850" s="23">
        <v>-134.47</v>
      </c>
      <c r="X1850" s="23">
        <v>50</v>
      </c>
      <c r="Y1850" s="23">
        <v>-50</v>
      </c>
      <c r="Z1850" s="23">
        <v>0</v>
      </c>
      <c r="AA1850" s="20" t="s">
        <v>182</v>
      </c>
      <c r="AB1850" s="20" t="s">
        <v>203</v>
      </c>
      <c r="AC1850" s="20" t="s">
        <v>110</v>
      </c>
    </row>
    <row r="1851" spans="1:29" ht="13.2" x14ac:dyDescent="0.25">
      <c r="A1851" s="20" t="s">
        <v>1325</v>
      </c>
      <c r="B1851" s="20" t="s">
        <v>8</v>
      </c>
      <c r="C1851" s="20" t="s">
        <v>8</v>
      </c>
      <c r="D1851" s="20" t="s">
        <v>11</v>
      </c>
      <c r="E1851" s="20" t="s">
        <v>11</v>
      </c>
      <c r="F1851" s="21">
        <v>43699.541666666664</v>
      </c>
      <c r="H1851" s="20" t="s">
        <v>1326</v>
      </c>
      <c r="I1851" s="20" t="s">
        <v>162</v>
      </c>
      <c r="J1851" s="22">
        <v>7169495651</v>
      </c>
      <c r="K1851" s="20" t="s">
        <v>106</v>
      </c>
      <c r="L1851" s="22">
        <v>282991857</v>
      </c>
      <c r="M1851" s="20" t="s">
        <v>163</v>
      </c>
      <c r="N1851" s="20" t="s">
        <v>141</v>
      </c>
      <c r="O1851" s="22">
        <v>-1</v>
      </c>
      <c r="P1851" s="23">
        <v>0</v>
      </c>
      <c r="Q1851" s="23">
        <v>0</v>
      </c>
      <c r="R1851" s="23">
        <v>-24</v>
      </c>
      <c r="S1851" s="23">
        <v>-24</v>
      </c>
      <c r="T1851" s="23">
        <v>-24</v>
      </c>
      <c r="U1851" s="23">
        <v>-24</v>
      </c>
      <c r="V1851" s="23">
        <v>-24</v>
      </c>
      <c r="W1851" s="23">
        <v>0</v>
      </c>
      <c r="X1851" s="23">
        <v>-24</v>
      </c>
      <c r="Y1851" s="23">
        <v>0</v>
      </c>
      <c r="Z1851" s="23">
        <v>0</v>
      </c>
      <c r="AA1851" s="20" t="s">
        <v>182</v>
      </c>
      <c r="AB1851" s="20" t="s">
        <v>158</v>
      </c>
      <c r="AC1851" s="20" t="s">
        <v>110</v>
      </c>
    </row>
    <row r="1852" spans="1:29" ht="13.2" x14ac:dyDescent="0.25">
      <c r="A1852" s="20" t="s">
        <v>1325</v>
      </c>
      <c r="B1852" s="20" t="s">
        <v>8</v>
      </c>
      <c r="C1852" s="20" t="s">
        <v>8</v>
      </c>
      <c r="D1852" s="20" t="s">
        <v>11</v>
      </c>
      <c r="E1852" s="20" t="s">
        <v>11</v>
      </c>
      <c r="F1852" s="21">
        <v>43699.541666666664</v>
      </c>
      <c r="H1852" s="20" t="s">
        <v>1326</v>
      </c>
      <c r="I1852" s="20" t="s">
        <v>159</v>
      </c>
      <c r="J1852" s="22">
        <v>7169495651</v>
      </c>
      <c r="K1852" s="20" t="s">
        <v>106</v>
      </c>
      <c r="L1852" s="22">
        <v>282991857</v>
      </c>
      <c r="M1852" s="20" t="s">
        <v>160</v>
      </c>
      <c r="N1852" s="20" t="s">
        <v>141</v>
      </c>
      <c r="O1852" s="22">
        <v>-1</v>
      </c>
      <c r="P1852" s="23">
        <v>0</v>
      </c>
      <c r="Q1852" s="23">
        <v>0</v>
      </c>
      <c r="R1852" s="23">
        <v>-480</v>
      </c>
      <c r="S1852" s="23">
        <v>-480</v>
      </c>
      <c r="T1852" s="23">
        <v>-480</v>
      </c>
      <c r="U1852" s="23">
        <v>-480</v>
      </c>
      <c r="V1852" s="23">
        <v>-480</v>
      </c>
      <c r="W1852" s="23">
        <v>0</v>
      </c>
      <c r="X1852" s="23">
        <v>-480</v>
      </c>
      <c r="Y1852" s="23">
        <v>0</v>
      </c>
      <c r="Z1852" s="23">
        <v>0</v>
      </c>
      <c r="AA1852" s="20" t="s">
        <v>182</v>
      </c>
      <c r="AB1852" s="20" t="s">
        <v>161</v>
      </c>
      <c r="AC1852" s="20" t="s">
        <v>110</v>
      </c>
    </row>
    <row r="1853" spans="1:29" ht="13.2" x14ac:dyDescent="0.25">
      <c r="A1853" s="20" t="s">
        <v>1325</v>
      </c>
      <c r="B1853" s="20" t="s">
        <v>8</v>
      </c>
      <c r="C1853" s="20" t="s">
        <v>8</v>
      </c>
      <c r="D1853" s="20" t="s">
        <v>11</v>
      </c>
      <c r="E1853" s="20" t="s">
        <v>11</v>
      </c>
      <c r="F1853" s="21">
        <v>43699.541666666664</v>
      </c>
      <c r="H1853" s="20" t="s">
        <v>1326</v>
      </c>
      <c r="I1853" s="20" t="s">
        <v>156</v>
      </c>
      <c r="J1853" s="22">
        <v>1701313743</v>
      </c>
      <c r="K1853" s="20" t="s">
        <v>106</v>
      </c>
      <c r="L1853" s="22">
        <v>282991857</v>
      </c>
      <c r="M1853" s="20" t="s">
        <v>157</v>
      </c>
      <c r="N1853" s="20" t="s">
        <v>106</v>
      </c>
      <c r="O1853" s="22">
        <v>1</v>
      </c>
      <c r="P1853" s="23">
        <v>0</v>
      </c>
      <c r="Q1853" s="23">
        <v>0</v>
      </c>
      <c r="R1853" s="23">
        <v>0</v>
      </c>
      <c r="S1853" s="23">
        <v>0</v>
      </c>
      <c r="T1853" s="23">
        <v>0</v>
      </c>
      <c r="U1853" s="23">
        <v>0</v>
      </c>
      <c r="V1853" s="23">
        <v>0</v>
      </c>
      <c r="W1853" s="23">
        <v>0</v>
      </c>
      <c r="X1853" s="23">
        <v>0</v>
      </c>
      <c r="Y1853" s="23">
        <v>0</v>
      </c>
      <c r="Z1853" s="23">
        <v>0</v>
      </c>
      <c r="AA1853" s="20" t="s">
        <v>182</v>
      </c>
      <c r="AB1853" s="20" t="s">
        <v>158</v>
      </c>
      <c r="AC1853" s="20" t="s">
        <v>110</v>
      </c>
    </row>
    <row r="1854" spans="1:29" ht="13.2" x14ac:dyDescent="0.25">
      <c r="A1854" s="20" t="s">
        <v>1325</v>
      </c>
      <c r="B1854" s="20" t="s">
        <v>8</v>
      </c>
      <c r="C1854" s="20" t="s">
        <v>8</v>
      </c>
      <c r="D1854" s="20" t="s">
        <v>11</v>
      </c>
      <c r="E1854" s="20" t="s">
        <v>11</v>
      </c>
      <c r="F1854" s="21">
        <v>43699.541666666664</v>
      </c>
      <c r="H1854" s="20" t="s">
        <v>1326</v>
      </c>
      <c r="I1854" s="20" t="s">
        <v>199</v>
      </c>
      <c r="J1854" s="22">
        <v>7169495651</v>
      </c>
      <c r="K1854" s="20" t="s">
        <v>106</v>
      </c>
      <c r="L1854" s="22">
        <v>282991857</v>
      </c>
      <c r="M1854" s="20" t="s">
        <v>200</v>
      </c>
      <c r="N1854" s="20" t="s">
        <v>106</v>
      </c>
      <c r="O1854" s="22">
        <v>1</v>
      </c>
      <c r="P1854" s="23">
        <v>0</v>
      </c>
      <c r="Q1854" s="23">
        <v>0</v>
      </c>
      <c r="R1854" s="23">
        <v>0</v>
      </c>
      <c r="S1854" s="23">
        <v>0</v>
      </c>
      <c r="T1854" s="23">
        <v>0</v>
      </c>
      <c r="U1854" s="23">
        <v>0</v>
      </c>
      <c r="V1854" s="23">
        <v>0</v>
      </c>
      <c r="W1854" s="23">
        <v>0</v>
      </c>
      <c r="X1854" s="23">
        <v>0</v>
      </c>
      <c r="Y1854" s="23">
        <v>0</v>
      </c>
      <c r="Z1854" s="23">
        <v>0</v>
      </c>
      <c r="AA1854" s="20" t="s">
        <v>182</v>
      </c>
      <c r="AB1854" s="20" t="s">
        <v>151</v>
      </c>
      <c r="AC1854" s="20" t="s">
        <v>110</v>
      </c>
    </row>
    <row r="1855" spans="1:29" ht="13.2" x14ac:dyDescent="0.25">
      <c r="A1855" s="20" t="s">
        <v>1327</v>
      </c>
      <c r="B1855" s="20" t="s">
        <v>6</v>
      </c>
      <c r="C1855" s="20" t="s">
        <v>6</v>
      </c>
      <c r="D1855" s="20" t="s">
        <v>20</v>
      </c>
      <c r="E1855" s="20" t="s">
        <v>17</v>
      </c>
      <c r="F1855" s="21">
        <v>43699.54791666667</v>
      </c>
      <c r="H1855" s="20" t="s">
        <v>1328</v>
      </c>
      <c r="I1855" s="20" t="s">
        <v>121</v>
      </c>
      <c r="K1855" s="20" t="s">
        <v>106</v>
      </c>
      <c r="M1855" s="20" t="s">
        <v>122</v>
      </c>
      <c r="N1855" s="20" t="s">
        <v>106</v>
      </c>
      <c r="O1855" s="22">
        <v>1</v>
      </c>
      <c r="P1855" s="23">
        <v>11.25</v>
      </c>
      <c r="Q1855" s="23">
        <v>11.25</v>
      </c>
      <c r="R1855" s="23">
        <v>59.99</v>
      </c>
      <c r="S1855" s="23">
        <v>39.99</v>
      </c>
      <c r="T1855" s="23">
        <v>59.99</v>
      </c>
      <c r="U1855" s="23">
        <v>39.99</v>
      </c>
      <c r="V1855" s="23">
        <v>28.74</v>
      </c>
      <c r="X1855" s="23">
        <v>39.99</v>
      </c>
      <c r="Y1855" s="23">
        <v>20</v>
      </c>
      <c r="Z1855" s="23">
        <v>0</v>
      </c>
      <c r="AA1855" s="20" t="s">
        <v>108</v>
      </c>
      <c r="AB1855" s="20" t="s">
        <v>124</v>
      </c>
      <c r="AC1855" s="20" t="s">
        <v>110</v>
      </c>
    </row>
    <row r="1856" spans="1:29" ht="13.2" x14ac:dyDescent="0.25">
      <c r="A1856" s="20" t="s">
        <v>1329</v>
      </c>
      <c r="B1856" s="20" t="s">
        <v>6</v>
      </c>
      <c r="C1856" s="20" t="s">
        <v>6</v>
      </c>
      <c r="D1856" s="20" t="s">
        <v>192</v>
      </c>
      <c r="E1856" s="20" t="s">
        <v>192</v>
      </c>
      <c r="F1856" s="21">
        <v>43699.551388888889</v>
      </c>
      <c r="G1856" s="20" t="s">
        <v>1330</v>
      </c>
      <c r="H1856" s="20" t="s">
        <v>1331</v>
      </c>
      <c r="I1856" s="20" t="s">
        <v>385</v>
      </c>
      <c r="J1856" s="22">
        <v>354641102540013</v>
      </c>
      <c r="K1856" s="20" t="s">
        <v>106</v>
      </c>
      <c r="L1856" s="22">
        <v>284991852</v>
      </c>
      <c r="M1856" s="20" t="s">
        <v>386</v>
      </c>
      <c r="N1856" s="20" t="s">
        <v>106</v>
      </c>
      <c r="O1856" s="22">
        <v>1</v>
      </c>
      <c r="P1856" s="23">
        <v>923.52</v>
      </c>
      <c r="Q1856" s="23">
        <v>923.52</v>
      </c>
      <c r="R1856" s="23">
        <v>0</v>
      </c>
      <c r="S1856" s="23">
        <v>1000</v>
      </c>
      <c r="T1856" s="23">
        <v>1000</v>
      </c>
      <c r="U1856" s="23">
        <v>1000</v>
      </c>
      <c r="V1856" s="23">
        <v>76.48</v>
      </c>
      <c r="X1856" s="23">
        <v>1000</v>
      </c>
      <c r="Y1856" s="23">
        <v>-1000</v>
      </c>
      <c r="Z1856" s="23">
        <v>0</v>
      </c>
      <c r="AA1856" s="20" t="s">
        <v>108</v>
      </c>
      <c r="AB1856" s="20" t="s">
        <v>127</v>
      </c>
      <c r="AC1856" s="20" t="s">
        <v>110</v>
      </c>
    </row>
    <row r="1857" spans="1:29" ht="13.2" x14ac:dyDescent="0.25">
      <c r="A1857" s="20" t="s">
        <v>1329</v>
      </c>
      <c r="B1857" s="20" t="s">
        <v>6</v>
      </c>
      <c r="C1857" s="20" t="s">
        <v>6</v>
      </c>
      <c r="D1857" s="20" t="s">
        <v>192</v>
      </c>
      <c r="E1857" s="20" t="s">
        <v>192</v>
      </c>
      <c r="F1857" s="21">
        <v>43699.551388888889</v>
      </c>
      <c r="G1857" s="20" t="s">
        <v>1330</v>
      </c>
      <c r="H1857" s="20" t="s">
        <v>1331</v>
      </c>
      <c r="I1857" s="20" t="s">
        <v>444</v>
      </c>
      <c r="J1857" s="22">
        <v>7162284222</v>
      </c>
      <c r="K1857" s="20" t="s">
        <v>106</v>
      </c>
      <c r="L1857" s="22">
        <v>284991852</v>
      </c>
      <c r="M1857" s="20" t="s">
        <v>445</v>
      </c>
      <c r="N1857" s="20" t="s">
        <v>106</v>
      </c>
      <c r="O1857" s="22">
        <v>1</v>
      </c>
      <c r="P1857" s="23">
        <v>0</v>
      </c>
      <c r="Q1857" s="23">
        <v>0</v>
      </c>
      <c r="R1857" s="23">
        <v>0</v>
      </c>
      <c r="S1857" s="23">
        <v>0</v>
      </c>
      <c r="T1857" s="23">
        <v>0</v>
      </c>
      <c r="U1857" s="23">
        <v>0</v>
      </c>
      <c r="V1857" s="23">
        <v>0</v>
      </c>
      <c r="W1857" s="23">
        <v>0</v>
      </c>
      <c r="X1857" s="23">
        <v>0</v>
      </c>
      <c r="Y1857" s="23">
        <v>0</v>
      </c>
      <c r="Z1857" s="23">
        <v>0</v>
      </c>
      <c r="AA1857" s="20" t="s">
        <v>108</v>
      </c>
      <c r="AB1857" s="20" t="s">
        <v>152</v>
      </c>
      <c r="AC1857" s="20" t="s">
        <v>110</v>
      </c>
    </row>
    <row r="1858" spans="1:29" ht="13.2" x14ac:dyDescent="0.25">
      <c r="A1858" s="20" t="s">
        <v>1329</v>
      </c>
      <c r="B1858" s="20" t="s">
        <v>6</v>
      </c>
      <c r="C1858" s="20" t="s">
        <v>6</v>
      </c>
      <c r="D1858" s="20" t="s">
        <v>192</v>
      </c>
      <c r="E1858" s="20" t="s">
        <v>192</v>
      </c>
      <c r="F1858" s="21">
        <v>43699.551388888889</v>
      </c>
      <c r="G1858" s="20" t="s">
        <v>1330</v>
      </c>
      <c r="H1858" s="20" t="s">
        <v>1331</v>
      </c>
      <c r="I1858" s="20" t="s">
        <v>131</v>
      </c>
      <c r="K1858" s="20" t="s">
        <v>106</v>
      </c>
      <c r="L1858" s="22">
        <v>284991852</v>
      </c>
      <c r="M1858" s="20" t="s">
        <v>132</v>
      </c>
      <c r="N1858" s="20" t="s">
        <v>106</v>
      </c>
      <c r="O1858" s="22">
        <v>1</v>
      </c>
      <c r="P1858" s="23">
        <v>0</v>
      </c>
      <c r="Q1858" s="23">
        <v>0</v>
      </c>
      <c r="R1858" s="23">
        <v>0</v>
      </c>
      <c r="S1858" s="23">
        <v>0</v>
      </c>
      <c r="T1858" s="23">
        <v>0</v>
      </c>
      <c r="U1858" s="23">
        <v>0</v>
      </c>
      <c r="V1858" s="23">
        <v>0</v>
      </c>
      <c r="W1858" s="23">
        <v>0</v>
      </c>
      <c r="X1858" s="23">
        <v>0</v>
      </c>
      <c r="Y1858" s="23">
        <v>0</v>
      </c>
      <c r="Z1858" s="23">
        <v>0</v>
      </c>
      <c r="AA1858" s="20" t="s">
        <v>108</v>
      </c>
      <c r="AB1858" s="20" t="s">
        <v>133</v>
      </c>
      <c r="AC1858" s="20" t="s">
        <v>110</v>
      </c>
    </row>
    <row r="1859" spans="1:29" ht="13.2" x14ac:dyDescent="0.25">
      <c r="A1859" s="20" t="s">
        <v>1329</v>
      </c>
      <c r="B1859" s="20" t="s">
        <v>6</v>
      </c>
      <c r="C1859" s="20" t="s">
        <v>6</v>
      </c>
      <c r="D1859" s="20" t="s">
        <v>192</v>
      </c>
      <c r="E1859" s="20" t="s">
        <v>192</v>
      </c>
      <c r="F1859" s="21">
        <v>43699.551388888889</v>
      </c>
      <c r="G1859" s="20" t="s">
        <v>1330</v>
      </c>
      <c r="H1859" s="20" t="s">
        <v>1331</v>
      </c>
      <c r="I1859" s="20" t="s">
        <v>134</v>
      </c>
      <c r="J1859" s="22">
        <v>7162284222</v>
      </c>
      <c r="K1859" s="20" t="s">
        <v>106</v>
      </c>
      <c r="L1859" s="22">
        <v>284991852</v>
      </c>
      <c r="M1859" s="20" t="s">
        <v>135</v>
      </c>
      <c r="N1859" s="20" t="s">
        <v>106</v>
      </c>
      <c r="O1859" s="22">
        <v>1</v>
      </c>
      <c r="P1859" s="23">
        <v>0</v>
      </c>
      <c r="Q1859" s="23">
        <v>0</v>
      </c>
      <c r="R1859" s="23">
        <v>0</v>
      </c>
      <c r="S1859" s="23">
        <v>150</v>
      </c>
      <c r="T1859" s="23">
        <v>150</v>
      </c>
      <c r="U1859" s="23">
        <v>150</v>
      </c>
      <c r="V1859" s="23">
        <v>150</v>
      </c>
      <c r="W1859" s="23">
        <v>0</v>
      </c>
      <c r="X1859" s="23">
        <v>150</v>
      </c>
      <c r="Y1859" s="23">
        <v>-150</v>
      </c>
      <c r="Z1859" s="23">
        <v>0</v>
      </c>
      <c r="AA1859" s="20" t="s">
        <v>108</v>
      </c>
      <c r="AB1859" s="20" t="s">
        <v>136</v>
      </c>
      <c r="AC1859" s="20" t="s">
        <v>110</v>
      </c>
    </row>
    <row r="1860" spans="1:29" ht="13.2" x14ac:dyDescent="0.25">
      <c r="A1860" s="20" t="s">
        <v>1329</v>
      </c>
      <c r="B1860" s="20" t="s">
        <v>6</v>
      </c>
      <c r="C1860" s="20" t="s">
        <v>6</v>
      </c>
      <c r="D1860" s="20" t="s">
        <v>192</v>
      </c>
      <c r="E1860" s="20" t="s">
        <v>192</v>
      </c>
      <c r="F1860" s="21">
        <v>43699.551388888889</v>
      </c>
      <c r="G1860" s="20" t="s">
        <v>1330</v>
      </c>
      <c r="H1860" s="20" t="s">
        <v>1331</v>
      </c>
      <c r="I1860" s="20" t="s">
        <v>128</v>
      </c>
      <c r="J1860" s="22">
        <v>7162284222</v>
      </c>
      <c r="K1860" s="20" t="s">
        <v>106</v>
      </c>
      <c r="L1860" s="22">
        <v>284991852</v>
      </c>
      <c r="M1860" s="20" t="s">
        <v>129</v>
      </c>
      <c r="N1860" s="20" t="s">
        <v>106</v>
      </c>
      <c r="O1860" s="22">
        <v>1</v>
      </c>
      <c r="P1860" s="23">
        <v>0</v>
      </c>
      <c r="Q1860" s="23">
        <v>0</v>
      </c>
      <c r="R1860" s="23">
        <v>0</v>
      </c>
      <c r="S1860" s="23">
        <v>0</v>
      </c>
      <c r="T1860" s="23">
        <v>0</v>
      </c>
      <c r="U1860" s="23">
        <v>0</v>
      </c>
      <c r="V1860" s="23">
        <v>0</v>
      </c>
      <c r="W1860" s="23">
        <v>0</v>
      </c>
      <c r="X1860" s="23">
        <v>0</v>
      </c>
      <c r="Y1860" s="23">
        <v>0</v>
      </c>
      <c r="Z1860" s="23">
        <v>0</v>
      </c>
      <c r="AA1860" s="20" t="s">
        <v>108</v>
      </c>
      <c r="AB1860" s="20" t="s">
        <v>130</v>
      </c>
      <c r="AC1860" s="20" t="s">
        <v>110</v>
      </c>
    </row>
    <row r="1861" spans="1:29" ht="13.2" x14ac:dyDescent="0.25">
      <c r="A1861" s="20" t="s">
        <v>1329</v>
      </c>
      <c r="B1861" s="20" t="s">
        <v>6</v>
      </c>
      <c r="C1861" s="20" t="s">
        <v>6</v>
      </c>
      <c r="D1861" s="20" t="s">
        <v>192</v>
      </c>
      <c r="E1861" s="20" t="s">
        <v>192</v>
      </c>
      <c r="F1861" s="21">
        <v>43699.551388888889</v>
      </c>
      <c r="G1861" s="20" t="s">
        <v>1330</v>
      </c>
      <c r="H1861" s="20" t="s">
        <v>1331</v>
      </c>
      <c r="I1861" s="20" t="s">
        <v>156</v>
      </c>
      <c r="J1861" s="22">
        <v>1701314054</v>
      </c>
      <c r="K1861" s="20" t="s">
        <v>106</v>
      </c>
      <c r="L1861" s="22">
        <v>284991852</v>
      </c>
      <c r="M1861" s="20" t="s">
        <v>157</v>
      </c>
      <c r="N1861" s="20" t="s">
        <v>106</v>
      </c>
      <c r="O1861" s="22">
        <v>1</v>
      </c>
      <c r="P1861" s="23">
        <v>0</v>
      </c>
      <c r="Q1861" s="23">
        <v>0</v>
      </c>
      <c r="R1861" s="23">
        <v>0</v>
      </c>
      <c r="S1861" s="23">
        <v>0</v>
      </c>
      <c r="T1861" s="23">
        <v>0</v>
      </c>
      <c r="U1861" s="23">
        <v>0</v>
      </c>
      <c r="V1861" s="23">
        <v>0</v>
      </c>
      <c r="W1861" s="23">
        <v>0</v>
      </c>
      <c r="X1861" s="23">
        <v>0</v>
      </c>
      <c r="Y1861" s="23">
        <v>0</v>
      </c>
      <c r="Z1861" s="23">
        <v>0</v>
      </c>
      <c r="AA1861" s="20" t="s">
        <v>108</v>
      </c>
      <c r="AB1861" s="20" t="s">
        <v>158</v>
      </c>
      <c r="AC1861" s="20" t="s">
        <v>110</v>
      </c>
    </row>
    <row r="1862" spans="1:29" ht="13.2" x14ac:dyDescent="0.25">
      <c r="A1862" s="20" t="s">
        <v>1329</v>
      </c>
      <c r="B1862" s="20" t="s">
        <v>6</v>
      </c>
      <c r="C1862" s="20" t="s">
        <v>6</v>
      </c>
      <c r="D1862" s="20" t="s">
        <v>192</v>
      </c>
      <c r="E1862" s="20" t="s">
        <v>192</v>
      </c>
      <c r="F1862" s="21">
        <v>43699.551388888889</v>
      </c>
      <c r="G1862" s="20" t="s">
        <v>1330</v>
      </c>
      <c r="H1862" s="20" t="s">
        <v>1331</v>
      </c>
      <c r="I1862" s="20" t="s">
        <v>159</v>
      </c>
      <c r="J1862" s="22">
        <v>7162284222</v>
      </c>
      <c r="K1862" s="20" t="s">
        <v>106</v>
      </c>
      <c r="L1862" s="22">
        <v>284991852</v>
      </c>
      <c r="M1862" s="20" t="s">
        <v>160</v>
      </c>
      <c r="N1862" s="20" t="s">
        <v>141</v>
      </c>
      <c r="O1862" s="22">
        <v>-1</v>
      </c>
      <c r="P1862" s="23">
        <v>0</v>
      </c>
      <c r="Q1862" s="23">
        <v>0</v>
      </c>
      <c r="R1862" s="23">
        <v>-1000</v>
      </c>
      <c r="S1862" s="23">
        <v>-1000</v>
      </c>
      <c r="T1862" s="23">
        <v>-1000</v>
      </c>
      <c r="U1862" s="23">
        <v>-1000</v>
      </c>
      <c r="V1862" s="23">
        <v>-1000</v>
      </c>
      <c r="W1862" s="23">
        <v>0</v>
      </c>
      <c r="X1862" s="23">
        <v>-1000</v>
      </c>
      <c r="Y1862" s="23">
        <v>0</v>
      </c>
      <c r="Z1862" s="23">
        <v>0</v>
      </c>
      <c r="AA1862" s="20" t="s">
        <v>108</v>
      </c>
      <c r="AB1862" s="20" t="s">
        <v>161</v>
      </c>
      <c r="AC1862" s="20" t="s">
        <v>110</v>
      </c>
    </row>
    <row r="1863" spans="1:29" ht="13.2" x14ac:dyDescent="0.25">
      <c r="A1863" s="20" t="s">
        <v>1329</v>
      </c>
      <c r="B1863" s="20" t="s">
        <v>6</v>
      </c>
      <c r="C1863" s="20" t="s">
        <v>6</v>
      </c>
      <c r="D1863" s="20" t="s">
        <v>192</v>
      </c>
      <c r="E1863" s="20" t="s">
        <v>192</v>
      </c>
      <c r="F1863" s="21">
        <v>43699.551388888889</v>
      </c>
      <c r="G1863" s="20" t="s">
        <v>1330</v>
      </c>
      <c r="H1863" s="20" t="s">
        <v>1331</v>
      </c>
      <c r="I1863" s="20" t="s">
        <v>162</v>
      </c>
      <c r="J1863" s="22">
        <v>7162284222</v>
      </c>
      <c r="K1863" s="20" t="s">
        <v>106</v>
      </c>
      <c r="L1863" s="22">
        <v>284991852</v>
      </c>
      <c r="M1863" s="20" t="s">
        <v>163</v>
      </c>
      <c r="N1863" s="20" t="s">
        <v>141</v>
      </c>
      <c r="O1863" s="22">
        <v>-1</v>
      </c>
      <c r="P1863" s="23">
        <v>0</v>
      </c>
      <c r="Q1863" s="23">
        <v>0</v>
      </c>
      <c r="R1863" s="23">
        <v>-50</v>
      </c>
      <c r="S1863" s="23">
        <v>-50</v>
      </c>
      <c r="T1863" s="23">
        <v>-50</v>
      </c>
      <c r="U1863" s="23">
        <v>-50</v>
      </c>
      <c r="V1863" s="23">
        <v>-50</v>
      </c>
      <c r="W1863" s="23">
        <v>0</v>
      </c>
      <c r="X1863" s="23">
        <v>-50</v>
      </c>
      <c r="Y1863" s="23">
        <v>0</v>
      </c>
      <c r="Z1863" s="23">
        <v>0</v>
      </c>
      <c r="AA1863" s="20" t="s">
        <v>108</v>
      </c>
      <c r="AB1863" s="20" t="s">
        <v>158</v>
      </c>
      <c r="AC1863" s="20" t="s">
        <v>110</v>
      </c>
    </row>
    <row r="1864" spans="1:29" ht="13.2" x14ac:dyDescent="0.25">
      <c r="A1864" s="20" t="s">
        <v>1329</v>
      </c>
      <c r="B1864" s="20" t="s">
        <v>6</v>
      </c>
      <c r="C1864" s="20" t="s">
        <v>6</v>
      </c>
      <c r="D1864" s="20" t="s">
        <v>192</v>
      </c>
      <c r="E1864" s="20" t="s">
        <v>192</v>
      </c>
      <c r="F1864" s="21">
        <v>43699.551388888889</v>
      </c>
      <c r="G1864" s="20" t="s">
        <v>1330</v>
      </c>
      <c r="H1864" s="20" t="s">
        <v>1331</v>
      </c>
      <c r="I1864" s="20" t="s">
        <v>164</v>
      </c>
      <c r="J1864" s="22">
        <v>7162284222</v>
      </c>
      <c r="K1864" s="20" t="s">
        <v>106</v>
      </c>
      <c r="L1864" s="22">
        <v>284991852</v>
      </c>
      <c r="M1864" s="20" t="s">
        <v>165</v>
      </c>
      <c r="N1864" s="20" t="s">
        <v>106</v>
      </c>
      <c r="O1864" s="22">
        <v>1</v>
      </c>
      <c r="P1864" s="23">
        <v>0</v>
      </c>
      <c r="Q1864" s="23">
        <v>0</v>
      </c>
      <c r="R1864" s="23">
        <v>1000</v>
      </c>
      <c r="S1864" s="23">
        <v>1000</v>
      </c>
      <c r="T1864" s="23">
        <v>1000</v>
      </c>
      <c r="U1864" s="23">
        <v>1000</v>
      </c>
      <c r="V1864" s="23">
        <v>1000</v>
      </c>
      <c r="W1864" s="23">
        <v>0</v>
      </c>
      <c r="X1864" s="23">
        <v>1000</v>
      </c>
      <c r="Y1864" s="23">
        <v>0</v>
      </c>
      <c r="Z1864" s="23">
        <v>0</v>
      </c>
      <c r="AA1864" s="20" t="s">
        <v>108</v>
      </c>
      <c r="AB1864" s="20" t="s">
        <v>158</v>
      </c>
      <c r="AC1864" s="20" t="s">
        <v>110</v>
      </c>
    </row>
    <row r="1865" spans="1:29" ht="13.2" x14ac:dyDescent="0.25">
      <c r="A1865" s="20" t="s">
        <v>1329</v>
      </c>
      <c r="B1865" s="20" t="s">
        <v>6</v>
      </c>
      <c r="C1865" s="20" t="s">
        <v>6</v>
      </c>
      <c r="D1865" s="20" t="s">
        <v>192</v>
      </c>
      <c r="E1865" s="20" t="s">
        <v>192</v>
      </c>
      <c r="F1865" s="21">
        <v>43699.551388888889</v>
      </c>
      <c r="G1865" s="20" t="s">
        <v>1330</v>
      </c>
      <c r="H1865" s="20" t="s">
        <v>1331</v>
      </c>
      <c r="I1865" s="20" t="s">
        <v>205</v>
      </c>
      <c r="K1865" s="20" t="s">
        <v>106</v>
      </c>
      <c r="L1865" s="22">
        <v>284991852</v>
      </c>
      <c r="M1865" s="20" t="s">
        <v>206</v>
      </c>
      <c r="N1865" s="20" t="s">
        <v>106</v>
      </c>
      <c r="O1865" s="22">
        <v>1</v>
      </c>
      <c r="P1865" s="23">
        <v>0</v>
      </c>
      <c r="Q1865" s="23">
        <v>0</v>
      </c>
      <c r="R1865" s="23">
        <v>0</v>
      </c>
      <c r="S1865" s="23">
        <v>0</v>
      </c>
      <c r="T1865" s="23">
        <v>0</v>
      </c>
      <c r="U1865" s="23">
        <v>0</v>
      </c>
      <c r="V1865" s="23">
        <v>0</v>
      </c>
      <c r="W1865" s="23">
        <v>0</v>
      </c>
      <c r="X1865" s="23">
        <v>0</v>
      </c>
      <c r="Y1865" s="23">
        <v>0</v>
      </c>
      <c r="Z1865" s="23">
        <v>0</v>
      </c>
      <c r="AA1865" s="20" t="s">
        <v>108</v>
      </c>
      <c r="AB1865" s="20" t="s">
        <v>133</v>
      </c>
      <c r="AC1865" s="20" t="s">
        <v>110</v>
      </c>
    </row>
    <row r="1866" spans="1:29" ht="13.2" x14ac:dyDescent="0.25">
      <c r="A1866" s="20" t="s">
        <v>1329</v>
      </c>
      <c r="B1866" s="20" t="s">
        <v>6</v>
      </c>
      <c r="C1866" s="20" t="s">
        <v>6</v>
      </c>
      <c r="D1866" s="20" t="s">
        <v>192</v>
      </c>
      <c r="E1866" s="20" t="s">
        <v>192</v>
      </c>
      <c r="F1866" s="21">
        <v>43699.551388888889</v>
      </c>
      <c r="G1866" s="20" t="s">
        <v>1330</v>
      </c>
      <c r="H1866" s="20" t="s">
        <v>1331</v>
      </c>
      <c r="I1866" s="20" t="s">
        <v>207</v>
      </c>
      <c r="J1866" s="22">
        <v>7162498592</v>
      </c>
      <c r="K1866" s="20" t="s">
        <v>106</v>
      </c>
      <c r="L1866" s="22">
        <v>284991852</v>
      </c>
      <c r="M1866" s="20" t="s">
        <v>208</v>
      </c>
      <c r="N1866" s="20" t="s">
        <v>106</v>
      </c>
      <c r="O1866" s="22">
        <v>1</v>
      </c>
      <c r="P1866" s="23">
        <v>0</v>
      </c>
      <c r="Q1866" s="23">
        <v>0</v>
      </c>
      <c r="R1866" s="23">
        <v>0</v>
      </c>
      <c r="S1866" s="23">
        <v>0</v>
      </c>
      <c r="T1866" s="23">
        <v>0</v>
      </c>
      <c r="U1866" s="23">
        <v>0</v>
      </c>
      <c r="V1866" s="23">
        <v>0</v>
      </c>
      <c r="W1866" s="23">
        <v>0</v>
      </c>
      <c r="X1866" s="23">
        <v>0</v>
      </c>
      <c r="Y1866" s="23">
        <v>0</v>
      </c>
      <c r="Z1866" s="23">
        <v>0</v>
      </c>
      <c r="AA1866" s="20" t="s">
        <v>108</v>
      </c>
      <c r="AB1866" s="20" t="s">
        <v>136</v>
      </c>
      <c r="AC1866" s="20" t="s">
        <v>110</v>
      </c>
    </row>
    <row r="1867" spans="1:29" ht="13.2" x14ac:dyDescent="0.25">
      <c r="A1867" s="20" t="s">
        <v>1329</v>
      </c>
      <c r="B1867" s="20" t="s">
        <v>6</v>
      </c>
      <c r="C1867" s="20" t="s">
        <v>6</v>
      </c>
      <c r="D1867" s="20" t="s">
        <v>192</v>
      </c>
      <c r="E1867" s="20" t="s">
        <v>192</v>
      </c>
      <c r="F1867" s="21">
        <v>43699.551388888889</v>
      </c>
      <c r="G1867" s="20" t="s">
        <v>1330</v>
      </c>
      <c r="H1867" s="20" t="s">
        <v>1331</v>
      </c>
      <c r="I1867" s="20" t="s">
        <v>201</v>
      </c>
      <c r="J1867" s="22">
        <v>355420105263488</v>
      </c>
      <c r="K1867" s="20" t="s">
        <v>106</v>
      </c>
      <c r="L1867" s="22">
        <v>284991852</v>
      </c>
      <c r="M1867" s="20" t="s">
        <v>202</v>
      </c>
      <c r="N1867" s="20" t="s">
        <v>106</v>
      </c>
      <c r="O1867" s="22">
        <v>1</v>
      </c>
      <c r="P1867" s="23">
        <v>134.47</v>
      </c>
      <c r="Q1867" s="23">
        <v>134.47</v>
      </c>
      <c r="R1867" s="23">
        <v>0</v>
      </c>
      <c r="S1867" s="23">
        <v>50</v>
      </c>
      <c r="T1867" s="23">
        <v>149.99</v>
      </c>
      <c r="U1867" s="23">
        <v>50</v>
      </c>
      <c r="V1867" s="23">
        <v>-84.47</v>
      </c>
      <c r="X1867" s="23">
        <v>50</v>
      </c>
      <c r="Y1867" s="23">
        <v>-50</v>
      </c>
      <c r="Z1867" s="23">
        <v>0</v>
      </c>
      <c r="AA1867" s="20" t="s">
        <v>108</v>
      </c>
      <c r="AB1867" s="20" t="s">
        <v>203</v>
      </c>
      <c r="AC1867" s="20" t="s">
        <v>110</v>
      </c>
    </row>
    <row r="1868" spans="1:29" ht="13.2" x14ac:dyDescent="0.25">
      <c r="A1868" s="20" t="s">
        <v>1329</v>
      </c>
      <c r="B1868" s="20" t="s">
        <v>6</v>
      </c>
      <c r="C1868" s="20" t="s">
        <v>6</v>
      </c>
      <c r="D1868" s="20" t="s">
        <v>192</v>
      </c>
      <c r="E1868" s="20" t="s">
        <v>192</v>
      </c>
      <c r="F1868" s="21">
        <v>43699.551388888889</v>
      </c>
      <c r="G1868" s="20" t="s">
        <v>1330</v>
      </c>
      <c r="H1868" s="20" t="s">
        <v>1331</v>
      </c>
      <c r="I1868" s="20" t="s">
        <v>28</v>
      </c>
      <c r="J1868" s="22">
        <v>7162498592</v>
      </c>
      <c r="K1868" s="20" t="s">
        <v>106</v>
      </c>
      <c r="L1868" s="22">
        <v>284991852</v>
      </c>
      <c r="M1868" s="20" t="s">
        <v>29</v>
      </c>
      <c r="N1868" s="20" t="s">
        <v>106</v>
      </c>
      <c r="O1868" s="22">
        <v>1</v>
      </c>
      <c r="P1868" s="23">
        <v>0</v>
      </c>
      <c r="Q1868" s="23">
        <v>0</v>
      </c>
      <c r="R1868" s="23">
        <v>0</v>
      </c>
      <c r="S1868" s="23">
        <v>175</v>
      </c>
      <c r="T1868" s="23">
        <v>175</v>
      </c>
      <c r="U1868" s="23">
        <v>175</v>
      </c>
      <c r="V1868" s="23">
        <v>175</v>
      </c>
      <c r="W1868" s="23">
        <v>0</v>
      </c>
      <c r="X1868" s="23">
        <v>175</v>
      </c>
      <c r="Y1868" s="23">
        <v>-175</v>
      </c>
      <c r="Z1868" s="23">
        <v>0</v>
      </c>
      <c r="AA1868" s="20" t="s">
        <v>108</v>
      </c>
      <c r="AB1868" s="20" t="s">
        <v>204</v>
      </c>
      <c r="AC1868" s="20" t="s">
        <v>110</v>
      </c>
    </row>
    <row r="1869" spans="1:29" ht="13.2" x14ac:dyDescent="0.25">
      <c r="A1869" s="20" t="s">
        <v>1329</v>
      </c>
      <c r="B1869" s="20" t="s">
        <v>6</v>
      </c>
      <c r="C1869" s="20" t="s">
        <v>6</v>
      </c>
      <c r="D1869" s="20" t="s">
        <v>192</v>
      </c>
      <c r="E1869" s="20" t="s">
        <v>192</v>
      </c>
      <c r="F1869" s="21">
        <v>43699.551388888889</v>
      </c>
      <c r="G1869" s="20" t="s">
        <v>1330</v>
      </c>
      <c r="H1869" s="20" t="s">
        <v>1331</v>
      </c>
      <c r="I1869" s="20" t="s">
        <v>356</v>
      </c>
      <c r="J1869" s="22">
        <v>7162498592</v>
      </c>
      <c r="K1869" s="20" t="s">
        <v>106</v>
      </c>
      <c r="L1869" s="22">
        <v>284991852</v>
      </c>
      <c r="M1869" s="20" t="s">
        <v>401</v>
      </c>
      <c r="N1869" s="20" t="s">
        <v>106</v>
      </c>
      <c r="O1869" s="22">
        <v>1</v>
      </c>
      <c r="P1869" s="23">
        <v>0</v>
      </c>
      <c r="Q1869" s="23">
        <v>0</v>
      </c>
      <c r="R1869" s="23">
        <v>55</v>
      </c>
      <c r="S1869" s="23">
        <v>55</v>
      </c>
      <c r="T1869" s="23">
        <v>55</v>
      </c>
      <c r="U1869" s="23">
        <v>55</v>
      </c>
      <c r="V1869" s="23">
        <v>55</v>
      </c>
      <c r="W1869" s="23">
        <v>0</v>
      </c>
      <c r="X1869" s="23">
        <v>55</v>
      </c>
      <c r="Y1869" s="23">
        <v>0</v>
      </c>
      <c r="Z1869" s="23">
        <v>0</v>
      </c>
      <c r="AA1869" s="20" t="s">
        <v>108</v>
      </c>
      <c r="AB1869" s="20" t="s">
        <v>151</v>
      </c>
      <c r="AC1869" s="20" t="s">
        <v>110</v>
      </c>
    </row>
    <row r="1870" spans="1:29" ht="13.2" x14ac:dyDescent="0.25">
      <c r="A1870" s="20" t="s">
        <v>1329</v>
      </c>
      <c r="B1870" s="20" t="s">
        <v>6</v>
      </c>
      <c r="C1870" s="20" t="s">
        <v>6</v>
      </c>
      <c r="D1870" s="20" t="s">
        <v>192</v>
      </c>
      <c r="E1870" s="20" t="s">
        <v>192</v>
      </c>
      <c r="F1870" s="21">
        <v>43699.551388888889</v>
      </c>
      <c r="G1870" s="20" t="s">
        <v>1330</v>
      </c>
      <c r="H1870" s="20" t="s">
        <v>1331</v>
      </c>
      <c r="I1870" s="20" t="s">
        <v>213</v>
      </c>
      <c r="J1870" s="22">
        <v>7162498592</v>
      </c>
      <c r="K1870" s="20" t="s">
        <v>106</v>
      </c>
      <c r="L1870" s="22">
        <v>284991852</v>
      </c>
      <c r="M1870" s="20" t="s">
        <v>214</v>
      </c>
      <c r="N1870" s="20" t="s">
        <v>106</v>
      </c>
      <c r="O1870" s="22">
        <v>1</v>
      </c>
      <c r="P1870" s="23">
        <v>0</v>
      </c>
      <c r="Q1870" s="23">
        <v>0</v>
      </c>
      <c r="R1870" s="23">
        <v>0</v>
      </c>
      <c r="S1870" s="23">
        <v>25</v>
      </c>
      <c r="T1870" s="23">
        <v>25</v>
      </c>
      <c r="U1870" s="23">
        <v>25</v>
      </c>
      <c r="V1870" s="23">
        <v>25</v>
      </c>
      <c r="W1870" s="23">
        <v>0</v>
      </c>
      <c r="X1870" s="23">
        <v>25</v>
      </c>
      <c r="Y1870" s="23">
        <v>-25</v>
      </c>
      <c r="Z1870" s="23">
        <v>0</v>
      </c>
      <c r="AA1870" s="20" t="s">
        <v>108</v>
      </c>
      <c r="AB1870" s="20" t="s">
        <v>215</v>
      </c>
      <c r="AC1870" s="20" t="s">
        <v>110</v>
      </c>
    </row>
    <row r="1871" spans="1:29" ht="13.2" x14ac:dyDescent="0.25">
      <c r="A1871" s="20" t="s">
        <v>1329</v>
      </c>
      <c r="B1871" s="20" t="s">
        <v>6</v>
      </c>
      <c r="C1871" s="20" t="s">
        <v>6</v>
      </c>
      <c r="D1871" s="20" t="s">
        <v>192</v>
      </c>
      <c r="E1871" s="20" t="s">
        <v>192</v>
      </c>
      <c r="F1871" s="21">
        <v>43699.551388888889</v>
      </c>
      <c r="G1871" s="20" t="s">
        <v>1330</v>
      </c>
      <c r="H1871" s="20" t="s">
        <v>1331</v>
      </c>
      <c r="I1871" s="20" t="s">
        <v>216</v>
      </c>
      <c r="K1871" s="20" t="s">
        <v>106</v>
      </c>
      <c r="L1871" s="22">
        <v>284991852</v>
      </c>
      <c r="M1871" s="20" t="s">
        <v>217</v>
      </c>
      <c r="N1871" s="20" t="s">
        <v>141</v>
      </c>
      <c r="O1871" s="22">
        <v>-1</v>
      </c>
      <c r="P1871" s="23">
        <v>0</v>
      </c>
      <c r="Q1871" s="23">
        <v>0</v>
      </c>
      <c r="R1871" s="23">
        <v>0</v>
      </c>
      <c r="S1871" s="23">
        <v>-50</v>
      </c>
      <c r="T1871" s="23">
        <v>-50</v>
      </c>
      <c r="U1871" s="23">
        <v>-50</v>
      </c>
      <c r="V1871" s="23">
        <v>-50</v>
      </c>
      <c r="W1871" s="23">
        <v>0</v>
      </c>
      <c r="X1871" s="23">
        <v>-50</v>
      </c>
      <c r="Y1871" s="23">
        <v>50</v>
      </c>
      <c r="Z1871" s="23">
        <v>0</v>
      </c>
      <c r="AA1871" s="20" t="s">
        <v>108</v>
      </c>
      <c r="AB1871" s="20" t="s">
        <v>218</v>
      </c>
      <c r="AC1871" s="20" t="s">
        <v>110</v>
      </c>
    </row>
    <row r="1872" spans="1:29" ht="13.2" x14ac:dyDescent="0.25">
      <c r="A1872" s="20" t="s">
        <v>1329</v>
      </c>
      <c r="B1872" s="20" t="s">
        <v>6</v>
      </c>
      <c r="C1872" s="20" t="s">
        <v>6</v>
      </c>
      <c r="D1872" s="20" t="s">
        <v>192</v>
      </c>
      <c r="E1872" s="20" t="s">
        <v>192</v>
      </c>
      <c r="F1872" s="21">
        <v>43699.551388888889</v>
      </c>
      <c r="G1872" s="20" t="s">
        <v>1330</v>
      </c>
      <c r="H1872" s="20" t="s">
        <v>1331</v>
      </c>
      <c r="I1872" s="20" t="s">
        <v>219</v>
      </c>
      <c r="J1872" s="22">
        <v>7162498592</v>
      </c>
      <c r="K1872" s="20" t="s">
        <v>106</v>
      </c>
      <c r="L1872" s="22">
        <v>284991852</v>
      </c>
      <c r="M1872" s="20" t="s">
        <v>220</v>
      </c>
      <c r="N1872" s="20" t="s">
        <v>106</v>
      </c>
      <c r="O1872" s="22">
        <v>1</v>
      </c>
      <c r="P1872" s="23">
        <v>0</v>
      </c>
      <c r="Q1872" s="23">
        <v>0</v>
      </c>
      <c r="R1872" s="23">
        <v>0</v>
      </c>
      <c r="S1872" s="23">
        <v>50</v>
      </c>
      <c r="T1872" s="23">
        <v>50</v>
      </c>
      <c r="U1872" s="23">
        <v>50</v>
      </c>
      <c r="V1872" s="23">
        <v>50</v>
      </c>
      <c r="W1872" s="23">
        <v>0</v>
      </c>
      <c r="X1872" s="23">
        <v>50</v>
      </c>
      <c r="Y1872" s="23">
        <v>-50</v>
      </c>
      <c r="Z1872" s="23">
        <v>0</v>
      </c>
      <c r="AA1872" s="20" t="s">
        <v>108</v>
      </c>
      <c r="AB1872" s="20" t="s">
        <v>221</v>
      </c>
      <c r="AC1872" s="20" t="s">
        <v>110</v>
      </c>
    </row>
    <row r="1873" spans="1:29" ht="13.2" x14ac:dyDescent="0.25">
      <c r="A1873" s="20" t="s">
        <v>1332</v>
      </c>
      <c r="B1873" s="20" t="s">
        <v>7</v>
      </c>
      <c r="C1873" s="20" t="s">
        <v>7</v>
      </c>
      <c r="D1873" s="20" t="s">
        <v>13</v>
      </c>
      <c r="E1873" s="20" t="s">
        <v>13</v>
      </c>
      <c r="F1873" s="21">
        <v>43699.564583333333</v>
      </c>
      <c r="H1873" s="20" t="s">
        <v>1333</v>
      </c>
      <c r="I1873" s="20" t="s">
        <v>994</v>
      </c>
      <c r="J1873" s="22">
        <v>358691092789225</v>
      </c>
      <c r="K1873" s="20" t="s">
        <v>106</v>
      </c>
      <c r="L1873" s="22">
        <v>280991921</v>
      </c>
      <c r="M1873" s="20" t="s">
        <v>995</v>
      </c>
      <c r="N1873" s="20" t="s">
        <v>106</v>
      </c>
      <c r="O1873" s="22">
        <v>1</v>
      </c>
      <c r="P1873" s="23">
        <v>710</v>
      </c>
      <c r="Q1873" s="23">
        <v>710</v>
      </c>
      <c r="R1873" s="23">
        <v>810</v>
      </c>
      <c r="S1873" s="23">
        <v>710</v>
      </c>
      <c r="T1873" s="23">
        <v>710</v>
      </c>
      <c r="U1873" s="23">
        <v>710</v>
      </c>
      <c r="V1873" s="23">
        <v>0</v>
      </c>
      <c r="X1873" s="23">
        <v>710</v>
      </c>
      <c r="Y1873" s="23">
        <v>100</v>
      </c>
      <c r="Z1873" s="23">
        <v>0</v>
      </c>
      <c r="AA1873" s="20" t="s">
        <v>123</v>
      </c>
      <c r="AB1873" s="20" t="s">
        <v>169</v>
      </c>
      <c r="AC1873" s="20" t="s">
        <v>110</v>
      </c>
    </row>
    <row r="1874" spans="1:29" ht="13.2" x14ac:dyDescent="0.25">
      <c r="A1874" s="20" t="s">
        <v>1332</v>
      </c>
      <c r="B1874" s="20" t="s">
        <v>7</v>
      </c>
      <c r="C1874" s="20" t="s">
        <v>7</v>
      </c>
      <c r="D1874" s="20" t="s">
        <v>13</v>
      </c>
      <c r="E1874" s="20" t="s">
        <v>13</v>
      </c>
      <c r="F1874" s="21">
        <v>43699.564583333333</v>
      </c>
      <c r="H1874" s="20" t="s">
        <v>1333</v>
      </c>
      <c r="I1874" s="20" t="s">
        <v>128</v>
      </c>
      <c r="J1874" s="22">
        <v>7169830036</v>
      </c>
      <c r="K1874" s="20" t="s">
        <v>106</v>
      </c>
      <c r="L1874" s="22">
        <v>280991921</v>
      </c>
      <c r="M1874" s="20" t="s">
        <v>129</v>
      </c>
      <c r="N1874" s="20" t="s">
        <v>106</v>
      </c>
      <c r="O1874" s="22">
        <v>1</v>
      </c>
      <c r="P1874" s="23">
        <v>0</v>
      </c>
      <c r="Q1874" s="23">
        <v>0</v>
      </c>
      <c r="R1874" s="23">
        <v>0</v>
      </c>
      <c r="S1874" s="23">
        <v>0</v>
      </c>
      <c r="T1874" s="23">
        <v>0</v>
      </c>
      <c r="U1874" s="23">
        <v>0</v>
      </c>
      <c r="V1874" s="23">
        <v>0</v>
      </c>
      <c r="W1874" s="23">
        <v>0</v>
      </c>
      <c r="X1874" s="23">
        <v>0</v>
      </c>
      <c r="Y1874" s="23">
        <v>0</v>
      </c>
      <c r="Z1874" s="23">
        <v>0</v>
      </c>
      <c r="AA1874" s="20" t="s">
        <v>123</v>
      </c>
      <c r="AB1874" s="20" t="s">
        <v>130</v>
      </c>
      <c r="AC1874" s="20" t="s">
        <v>110</v>
      </c>
    </row>
    <row r="1875" spans="1:29" ht="13.2" x14ac:dyDescent="0.25">
      <c r="A1875" s="20" t="s">
        <v>1332</v>
      </c>
      <c r="B1875" s="20" t="s">
        <v>7</v>
      </c>
      <c r="C1875" s="20" t="s">
        <v>7</v>
      </c>
      <c r="D1875" s="20" t="s">
        <v>13</v>
      </c>
      <c r="E1875" s="20" t="s">
        <v>13</v>
      </c>
      <c r="F1875" s="21">
        <v>43699.564583333333</v>
      </c>
      <c r="H1875" s="20" t="s">
        <v>1333</v>
      </c>
      <c r="I1875" s="20" t="s">
        <v>172</v>
      </c>
      <c r="J1875" s="22">
        <v>7169830036</v>
      </c>
      <c r="K1875" s="20" t="s">
        <v>106</v>
      </c>
      <c r="L1875" s="22">
        <v>280991921</v>
      </c>
      <c r="M1875" s="20" t="s">
        <v>173</v>
      </c>
      <c r="N1875" s="20" t="s">
        <v>106</v>
      </c>
      <c r="O1875" s="22">
        <v>1</v>
      </c>
      <c r="P1875" s="23">
        <v>0</v>
      </c>
      <c r="Q1875" s="23">
        <v>0</v>
      </c>
      <c r="R1875" s="23">
        <v>0</v>
      </c>
      <c r="S1875" s="23">
        <v>150</v>
      </c>
      <c r="T1875" s="23">
        <v>150</v>
      </c>
      <c r="U1875" s="23">
        <v>150</v>
      </c>
      <c r="V1875" s="23">
        <v>150</v>
      </c>
      <c r="W1875" s="23">
        <v>0</v>
      </c>
      <c r="X1875" s="23">
        <v>150</v>
      </c>
      <c r="Y1875" s="23">
        <v>-150</v>
      </c>
      <c r="Z1875" s="23">
        <v>0</v>
      </c>
      <c r="AA1875" s="20" t="s">
        <v>123</v>
      </c>
      <c r="AB1875" s="20" t="s">
        <v>136</v>
      </c>
      <c r="AC1875" s="20" t="s">
        <v>110</v>
      </c>
    </row>
    <row r="1876" spans="1:29" ht="13.2" x14ac:dyDescent="0.25">
      <c r="A1876" s="20" t="s">
        <v>1332</v>
      </c>
      <c r="B1876" s="20" t="s">
        <v>7</v>
      </c>
      <c r="C1876" s="20" t="s">
        <v>7</v>
      </c>
      <c r="D1876" s="20" t="s">
        <v>13</v>
      </c>
      <c r="E1876" s="20" t="s">
        <v>13</v>
      </c>
      <c r="F1876" s="21">
        <v>43699.564583333333</v>
      </c>
      <c r="H1876" s="20" t="s">
        <v>1333</v>
      </c>
      <c r="I1876" s="20" t="s">
        <v>170</v>
      </c>
      <c r="K1876" s="20" t="s">
        <v>106</v>
      </c>
      <c r="L1876" s="22">
        <v>280991921</v>
      </c>
      <c r="M1876" s="20" t="s">
        <v>171</v>
      </c>
      <c r="N1876" s="20" t="s">
        <v>106</v>
      </c>
      <c r="O1876" s="22">
        <v>1</v>
      </c>
      <c r="P1876" s="23">
        <v>0</v>
      </c>
      <c r="Q1876" s="23">
        <v>0</v>
      </c>
      <c r="R1876" s="23">
        <v>0</v>
      </c>
      <c r="S1876" s="23">
        <v>0</v>
      </c>
      <c r="T1876" s="23">
        <v>0</v>
      </c>
      <c r="U1876" s="23">
        <v>0</v>
      </c>
      <c r="V1876" s="23">
        <v>0</v>
      </c>
      <c r="W1876" s="23">
        <v>0</v>
      </c>
      <c r="X1876" s="23">
        <v>0</v>
      </c>
      <c r="Y1876" s="23">
        <v>0</v>
      </c>
      <c r="Z1876" s="23">
        <v>0</v>
      </c>
      <c r="AA1876" s="20" t="s">
        <v>123</v>
      </c>
      <c r="AB1876" s="20" t="s">
        <v>133</v>
      </c>
      <c r="AC1876" s="20" t="s">
        <v>110</v>
      </c>
    </row>
    <row r="1877" spans="1:29" ht="13.2" x14ac:dyDescent="0.25">
      <c r="A1877" s="20" t="s">
        <v>1332</v>
      </c>
      <c r="B1877" s="20" t="s">
        <v>7</v>
      </c>
      <c r="C1877" s="20" t="s">
        <v>7</v>
      </c>
      <c r="D1877" s="20" t="s">
        <v>13</v>
      </c>
      <c r="E1877" s="20" t="s">
        <v>13</v>
      </c>
      <c r="F1877" s="21">
        <v>43699.564583333333</v>
      </c>
      <c r="H1877" s="20" t="s">
        <v>1333</v>
      </c>
      <c r="I1877" s="20" t="s">
        <v>407</v>
      </c>
      <c r="J1877" s="22">
        <v>7169830036</v>
      </c>
      <c r="K1877" s="20" t="s">
        <v>106</v>
      </c>
      <c r="L1877" s="22">
        <v>280991921</v>
      </c>
      <c r="M1877" s="20" t="s">
        <v>408</v>
      </c>
      <c r="N1877" s="20" t="s">
        <v>106</v>
      </c>
      <c r="O1877" s="22">
        <v>1</v>
      </c>
      <c r="P1877" s="23">
        <v>0</v>
      </c>
      <c r="Q1877" s="23">
        <v>0</v>
      </c>
      <c r="R1877" s="23">
        <v>55</v>
      </c>
      <c r="S1877" s="23">
        <v>55</v>
      </c>
      <c r="T1877" s="23">
        <v>55</v>
      </c>
      <c r="U1877" s="23">
        <v>55</v>
      </c>
      <c r="V1877" s="23">
        <v>55</v>
      </c>
      <c r="W1877" s="23">
        <v>0</v>
      </c>
      <c r="X1877" s="23">
        <v>55</v>
      </c>
      <c r="Y1877" s="23">
        <v>0</v>
      </c>
      <c r="Z1877" s="23">
        <v>0</v>
      </c>
      <c r="AA1877" s="20" t="s">
        <v>123</v>
      </c>
      <c r="AB1877" s="20" t="s">
        <v>151</v>
      </c>
      <c r="AC1877" s="20" t="s">
        <v>110</v>
      </c>
    </row>
    <row r="1878" spans="1:29" ht="13.2" x14ac:dyDescent="0.25">
      <c r="A1878" s="20" t="s">
        <v>1332</v>
      </c>
      <c r="B1878" s="20" t="s">
        <v>7</v>
      </c>
      <c r="C1878" s="20" t="s">
        <v>7</v>
      </c>
      <c r="D1878" s="20" t="s">
        <v>13</v>
      </c>
      <c r="E1878" s="20" t="s">
        <v>13</v>
      </c>
      <c r="F1878" s="21">
        <v>43699.564583333333</v>
      </c>
      <c r="H1878" s="20" t="s">
        <v>1333</v>
      </c>
      <c r="I1878" s="20" t="s">
        <v>164</v>
      </c>
      <c r="J1878" s="22">
        <v>7169830036</v>
      </c>
      <c r="K1878" s="20" t="s">
        <v>106</v>
      </c>
      <c r="L1878" s="22">
        <v>280991921</v>
      </c>
      <c r="M1878" s="20" t="s">
        <v>165</v>
      </c>
      <c r="N1878" s="20" t="s">
        <v>106</v>
      </c>
      <c r="O1878" s="22">
        <v>1</v>
      </c>
      <c r="P1878" s="23">
        <v>0</v>
      </c>
      <c r="Q1878" s="23">
        <v>0</v>
      </c>
      <c r="R1878" s="23">
        <v>710</v>
      </c>
      <c r="S1878" s="23">
        <v>710</v>
      </c>
      <c r="T1878" s="23">
        <v>710</v>
      </c>
      <c r="U1878" s="23">
        <v>710</v>
      </c>
      <c r="V1878" s="23">
        <v>710</v>
      </c>
      <c r="W1878" s="23">
        <v>0</v>
      </c>
      <c r="X1878" s="23">
        <v>710</v>
      </c>
      <c r="Y1878" s="23">
        <v>0</v>
      </c>
      <c r="Z1878" s="23">
        <v>0</v>
      </c>
      <c r="AA1878" s="20" t="s">
        <v>123</v>
      </c>
      <c r="AB1878" s="20" t="s">
        <v>158</v>
      </c>
      <c r="AC1878" s="20" t="s">
        <v>110</v>
      </c>
    </row>
    <row r="1879" spans="1:29" ht="13.2" x14ac:dyDescent="0.25">
      <c r="A1879" s="20" t="s">
        <v>1332</v>
      </c>
      <c r="B1879" s="20" t="s">
        <v>7</v>
      </c>
      <c r="C1879" s="20" t="s">
        <v>7</v>
      </c>
      <c r="D1879" s="20" t="s">
        <v>13</v>
      </c>
      <c r="E1879" s="20" t="s">
        <v>13</v>
      </c>
      <c r="F1879" s="21">
        <v>43699.564583333333</v>
      </c>
      <c r="H1879" s="20" t="s">
        <v>1333</v>
      </c>
      <c r="I1879" s="20" t="s">
        <v>162</v>
      </c>
      <c r="J1879" s="22">
        <v>7169830036</v>
      </c>
      <c r="K1879" s="20" t="s">
        <v>106</v>
      </c>
      <c r="L1879" s="22">
        <v>280991921</v>
      </c>
      <c r="M1879" s="20" t="s">
        <v>163</v>
      </c>
      <c r="N1879" s="20" t="s">
        <v>141</v>
      </c>
      <c r="O1879" s="22">
        <v>-1</v>
      </c>
      <c r="P1879" s="23">
        <v>0</v>
      </c>
      <c r="Q1879" s="23">
        <v>0</v>
      </c>
      <c r="R1879" s="23">
        <v>-35.5</v>
      </c>
      <c r="S1879" s="23">
        <v>-35.5</v>
      </c>
      <c r="T1879" s="23">
        <v>-35.5</v>
      </c>
      <c r="U1879" s="23">
        <v>-35.5</v>
      </c>
      <c r="V1879" s="23">
        <v>-35.5</v>
      </c>
      <c r="W1879" s="23">
        <v>0</v>
      </c>
      <c r="X1879" s="23">
        <v>-35.5</v>
      </c>
      <c r="Y1879" s="23">
        <v>0</v>
      </c>
      <c r="Z1879" s="23">
        <v>0</v>
      </c>
      <c r="AA1879" s="20" t="s">
        <v>123</v>
      </c>
      <c r="AB1879" s="20" t="s">
        <v>158</v>
      </c>
      <c r="AC1879" s="20" t="s">
        <v>110</v>
      </c>
    </row>
    <row r="1880" spans="1:29" ht="13.2" x14ac:dyDescent="0.25">
      <c r="A1880" s="20" t="s">
        <v>1332</v>
      </c>
      <c r="B1880" s="20" t="s">
        <v>7</v>
      </c>
      <c r="C1880" s="20" t="s">
        <v>7</v>
      </c>
      <c r="D1880" s="20" t="s">
        <v>13</v>
      </c>
      <c r="E1880" s="20" t="s">
        <v>13</v>
      </c>
      <c r="F1880" s="21">
        <v>43699.564583333333</v>
      </c>
      <c r="H1880" s="20" t="s">
        <v>1333</v>
      </c>
      <c r="I1880" s="20" t="s">
        <v>166</v>
      </c>
      <c r="J1880" s="22">
        <v>7169830036</v>
      </c>
      <c r="K1880" s="20" t="s">
        <v>106</v>
      </c>
      <c r="L1880" s="22">
        <v>280991921</v>
      </c>
      <c r="M1880" s="20" t="s">
        <v>167</v>
      </c>
      <c r="N1880" s="20" t="s">
        <v>106</v>
      </c>
      <c r="O1880" s="22">
        <v>1</v>
      </c>
      <c r="P1880" s="23">
        <v>0</v>
      </c>
      <c r="Q1880" s="23">
        <v>0</v>
      </c>
      <c r="R1880" s="23">
        <v>9.99</v>
      </c>
      <c r="S1880" s="23">
        <v>30</v>
      </c>
      <c r="T1880" s="23">
        <v>9.99</v>
      </c>
      <c r="U1880" s="23">
        <v>30</v>
      </c>
      <c r="V1880" s="23">
        <v>30</v>
      </c>
      <c r="W1880" s="23">
        <v>0</v>
      </c>
      <c r="X1880" s="23">
        <v>30</v>
      </c>
      <c r="Y1880" s="23">
        <v>-20.010000000000002</v>
      </c>
      <c r="Z1880" s="23">
        <v>0</v>
      </c>
      <c r="AA1880" s="20" t="s">
        <v>123</v>
      </c>
      <c r="AB1880" s="20" t="s">
        <v>168</v>
      </c>
      <c r="AC1880" s="20" t="s">
        <v>110</v>
      </c>
    </row>
    <row r="1881" spans="1:29" ht="13.2" x14ac:dyDescent="0.25">
      <c r="A1881" s="20" t="s">
        <v>1332</v>
      </c>
      <c r="B1881" s="20" t="s">
        <v>7</v>
      </c>
      <c r="C1881" s="20" t="s">
        <v>7</v>
      </c>
      <c r="D1881" s="20" t="s">
        <v>13</v>
      </c>
      <c r="E1881" s="20" t="s">
        <v>13</v>
      </c>
      <c r="F1881" s="21">
        <v>43699.564583333333</v>
      </c>
      <c r="H1881" s="20" t="s">
        <v>1333</v>
      </c>
      <c r="I1881" s="20" t="s">
        <v>159</v>
      </c>
      <c r="J1881" s="22">
        <v>7169830036</v>
      </c>
      <c r="K1881" s="20" t="s">
        <v>106</v>
      </c>
      <c r="L1881" s="22">
        <v>280991921</v>
      </c>
      <c r="M1881" s="20" t="s">
        <v>160</v>
      </c>
      <c r="N1881" s="20" t="s">
        <v>141</v>
      </c>
      <c r="O1881" s="22">
        <v>-1</v>
      </c>
      <c r="P1881" s="23">
        <v>0</v>
      </c>
      <c r="Q1881" s="23">
        <v>0</v>
      </c>
      <c r="R1881" s="23">
        <v>-710</v>
      </c>
      <c r="S1881" s="23">
        <v>-710</v>
      </c>
      <c r="T1881" s="23">
        <v>-710</v>
      </c>
      <c r="U1881" s="23">
        <v>-710</v>
      </c>
      <c r="V1881" s="23">
        <v>-710</v>
      </c>
      <c r="W1881" s="23">
        <v>0</v>
      </c>
      <c r="X1881" s="23">
        <v>-710</v>
      </c>
      <c r="Y1881" s="23">
        <v>0</v>
      </c>
      <c r="Z1881" s="23">
        <v>0</v>
      </c>
      <c r="AA1881" s="20" t="s">
        <v>123</v>
      </c>
      <c r="AB1881" s="20" t="s">
        <v>161</v>
      </c>
      <c r="AC1881" s="20" t="s">
        <v>110</v>
      </c>
    </row>
    <row r="1882" spans="1:29" ht="13.2" x14ac:dyDescent="0.25">
      <c r="A1882" s="20" t="s">
        <v>1332</v>
      </c>
      <c r="B1882" s="20" t="s">
        <v>7</v>
      </c>
      <c r="C1882" s="20" t="s">
        <v>7</v>
      </c>
      <c r="D1882" s="20" t="s">
        <v>13</v>
      </c>
      <c r="E1882" s="20" t="s">
        <v>13</v>
      </c>
      <c r="F1882" s="21">
        <v>43699.564583333333</v>
      </c>
      <c r="H1882" s="20" t="s">
        <v>1333</v>
      </c>
      <c r="I1882" s="20" t="s">
        <v>156</v>
      </c>
      <c r="J1882" s="22">
        <v>1701315579</v>
      </c>
      <c r="K1882" s="20" t="s">
        <v>106</v>
      </c>
      <c r="L1882" s="22">
        <v>280991921</v>
      </c>
      <c r="M1882" s="20" t="s">
        <v>157</v>
      </c>
      <c r="N1882" s="20" t="s">
        <v>106</v>
      </c>
      <c r="O1882" s="22">
        <v>1</v>
      </c>
      <c r="P1882" s="23">
        <v>0</v>
      </c>
      <c r="Q1882" s="23">
        <v>0</v>
      </c>
      <c r="R1882" s="23">
        <v>0</v>
      </c>
      <c r="S1882" s="23">
        <v>0</v>
      </c>
      <c r="T1882" s="23">
        <v>0</v>
      </c>
      <c r="U1882" s="23">
        <v>0</v>
      </c>
      <c r="V1882" s="23">
        <v>0</v>
      </c>
      <c r="W1882" s="23">
        <v>0</v>
      </c>
      <c r="X1882" s="23">
        <v>0</v>
      </c>
      <c r="Y1882" s="23">
        <v>0</v>
      </c>
      <c r="Z1882" s="23">
        <v>0</v>
      </c>
      <c r="AA1882" s="20" t="s">
        <v>123</v>
      </c>
      <c r="AB1882" s="20" t="s">
        <v>158</v>
      </c>
      <c r="AC1882" s="20" t="s">
        <v>110</v>
      </c>
    </row>
    <row r="1883" spans="1:29" ht="13.2" x14ac:dyDescent="0.25">
      <c r="A1883" s="20" t="s">
        <v>1332</v>
      </c>
      <c r="B1883" s="20" t="s">
        <v>7</v>
      </c>
      <c r="C1883" s="20" t="s">
        <v>7</v>
      </c>
      <c r="D1883" s="20" t="s">
        <v>13</v>
      </c>
      <c r="E1883" s="20" t="s">
        <v>13</v>
      </c>
      <c r="F1883" s="21">
        <v>43699.564583333333</v>
      </c>
      <c r="H1883" s="20" t="s">
        <v>1333</v>
      </c>
      <c r="I1883" s="20" t="s">
        <v>154</v>
      </c>
      <c r="J1883" s="22">
        <v>7169830036</v>
      </c>
      <c r="K1883" s="20" t="s">
        <v>106</v>
      </c>
      <c r="L1883" s="22">
        <v>280991921</v>
      </c>
      <c r="M1883" s="20" t="s">
        <v>155</v>
      </c>
      <c r="N1883" s="20" t="s">
        <v>106</v>
      </c>
      <c r="O1883" s="22">
        <v>1</v>
      </c>
      <c r="P1883" s="23">
        <v>0</v>
      </c>
      <c r="Q1883" s="23">
        <v>0</v>
      </c>
      <c r="R1883" s="23">
        <v>0</v>
      </c>
      <c r="S1883" s="23">
        <v>0</v>
      </c>
      <c r="T1883" s="23">
        <v>0</v>
      </c>
      <c r="U1883" s="23">
        <v>0</v>
      </c>
      <c r="V1883" s="23">
        <v>0</v>
      </c>
      <c r="W1883" s="23">
        <v>0</v>
      </c>
      <c r="X1883" s="23">
        <v>0</v>
      </c>
      <c r="Y1883" s="23">
        <v>0</v>
      </c>
      <c r="Z1883" s="23">
        <v>0</v>
      </c>
      <c r="AA1883" s="20" t="s">
        <v>123</v>
      </c>
      <c r="AB1883" s="20" t="s">
        <v>151</v>
      </c>
      <c r="AC1883" s="20" t="s">
        <v>110</v>
      </c>
    </row>
    <row r="1884" spans="1:29" ht="13.2" x14ac:dyDescent="0.25">
      <c r="A1884" s="20" t="s">
        <v>1332</v>
      </c>
      <c r="B1884" s="20" t="s">
        <v>7</v>
      </c>
      <c r="C1884" s="20" t="s">
        <v>7</v>
      </c>
      <c r="D1884" s="20" t="s">
        <v>13</v>
      </c>
      <c r="E1884" s="20" t="s">
        <v>13</v>
      </c>
      <c r="F1884" s="21">
        <v>43699.564583333333</v>
      </c>
      <c r="H1884" s="20" t="s">
        <v>1333</v>
      </c>
      <c r="I1884" s="20" t="s">
        <v>153</v>
      </c>
      <c r="J1884" s="22">
        <v>7169830036</v>
      </c>
      <c r="K1884" s="20" t="s">
        <v>106</v>
      </c>
      <c r="L1884" s="22">
        <v>280991921</v>
      </c>
      <c r="M1884" s="20" t="s">
        <v>431</v>
      </c>
      <c r="N1884" s="20" t="s">
        <v>106</v>
      </c>
      <c r="O1884" s="22">
        <v>1</v>
      </c>
      <c r="P1884" s="23">
        <v>0</v>
      </c>
      <c r="Q1884" s="23">
        <v>0</v>
      </c>
      <c r="R1884" s="23">
        <v>0</v>
      </c>
      <c r="S1884" s="23">
        <v>0</v>
      </c>
      <c r="T1884" s="23">
        <v>0</v>
      </c>
      <c r="U1884" s="23">
        <v>0</v>
      </c>
      <c r="V1884" s="23">
        <v>0</v>
      </c>
      <c r="W1884" s="23">
        <v>0</v>
      </c>
      <c r="X1884" s="23">
        <v>0</v>
      </c>
      <c r="Y1884" s="23">
        <v>0</v>
      </c>
      <c r="Z1884" s="23">
        <v>0</v>
      </c>
      <c r="AA1884" s="20" t="s">
        <v>123</v>
      </c>
      <c r="AB1884" s="20" t="s">
        <v>152</v>
      </c>
      <c r="AC1884" s="20" t="s">
        <v>110</v>
      </c>
    </row>
    <row r="1885" spans="1:29" ht="13.2" x14ac:dyDescent="0.25">
      <c r="A1885" s="20" t="s">
        <v>1334</v>
      </c>
      <c r="B1885" s="20" t="s">
        <v>8</v>
      </c>
      <c r="C1885" s="20" t="s">
        <v>8</v>
      </c>
      <c r="D1885" s="20" t="s">
        <v>18</v>
      </c>
      <c r="E1885" s="20" t="s">
        <v>64</v>
      </c>
      <c r="F1885" s="21">
        <v>43699.572916666664</v>
      </c>
      <c r="H1885" s="20" t="s">
        <v>1335</v>
      </c>
      <c r="I1885" s="20" t="s">
        <v>308</v>
      </c>
      <c r="K1885" s="20" t="s">
        <v>106</v>
      </c>
      <c r="M1885" s="20" t="s">
        <v>309</v>
      </c>
      <c r="N1885" s="20" t="s">
        <v>141</v>
      </c>
      <c r="O1885" s="22">
        <v>-1</v>
      </c>
      <c r="P1885" s="23">
        <v>2.25</v>
      </c>
      <c r="Q1885" s="23">
        <v>-2.25</v>
      </c>
      <c r="R1885" s="23">
        <v>-20</v>
      </c>
      <c r="S1885" s="23">
        <v>-18</v>
      </c>
      <c r="T1885" s="23">
        <v>-20</v>
      </c>
      <c r="U1885" s="23">
        <v>-18</v>
      </c>
      <c r="V1885" s="23">
        <v>-15.75</v>
      </c>
      <c r="X1885" s="23">
        <v>-18</v>
      </c>
      <c r="Y1885" s="23">
        <v>-2</v>
      </c>
      <c r="Z1885" s="23">
        <v>0</v>
      </c>
      <c r="AA1885" s="20" t="s">
        <v>182</v>
      </c>
      <c r="AB1885" s="20" t="s">
        <v>310</v>
      </c>
      <c r="AC1885" s="20" t="s">
        <v>110</v>
      </c>
    </row>
    <row r="1886" spans="1:29" ht="13.2" x14ac:dyDescent="0.25">
      <c r="A1886" s="20" t="s">
        <v>1334</v>
      </c>
      <c r="B1886" s="20" t="s">
        <v>8</v>
      </c>
      <c r="C1886" s="20" t="s">
        <v>8</v>
      </c>
      <c r="D1886" s="20" t="s">
        <v>18</v>
      </c>
      <c r="E1886" s="20" t="s">
        <v>64</v>
      </c>
      <c r="F1886" s="21">
        <v>43699.572916666664</v>
      </c>
      <c r="H1886" s="20" t="s">
        <v>1335</v>
      </c>
      <c r="I1886" s="20" t="s">
        <v>965</v>
      </c>
      <c r="K1886" s="20" t="s">
        <v>106</v>
      </c>
      <c r="M1886" s="20" t="s">
        <v>966</v>
      </c>
      <c r="N1886" s="20" t="s">
        <v>106</v>
      </c>
      <c r="O1886" s="22">
        <v>1</v>
      </c>
      <c r="P1886" s="23">
        <v>8.9499999999999993</v>
      </c>
      <c r="Q1886" s="23">
        <v>8.9499999999999993</v>
      </c>
      <c r="R1886" s="23">
        <v>29.99</v>
      </c>
      <c r="S1886" s="23">
        <v>18</v>
      </c>
      <c r="T1886" s="23">
        <v>29.99</v>
      </c>
      <c r="U1886" s="23">
        <v>18</v>
      </c>
      <c r="V1886" s="23">
        <v>9.0500000000000007</v>
      </c>
      <c r="X1886" s="23">
        <v>18</v>
      </c>
      <c r="Y1886" s="23">
        <v>11.99</v>
      </c>
      <c r="Z1886" s="23">
        <v>0</v>
      </c>
      <c r="AA1886" s="20" t="s">
        <v>182</v>
      </c>
      <c r="AB1886" s="20" t="s">
        <v>120</v>
      </c>
      <c r="AC1886" s="20" t="s">
        <v>110</v>
      </c>
    </row>
    <row r="1887" spans="1:29" ht="13.2" x14ac:dyDescent="0.25">
      <c r="A1887" s="20" t="s">
        <v>1336</v>
      </c>
      <c r="B1887" s="20" t="s">
        <v>6</v>
      </c>
      <c r="C1887" s="20" t="s">
        <v>6</v>
      </c>
      <c r="D1887" s="20" t="s">
        <v>15</v>
      </c>
      <c r="E1887" s="20" t="s">
        <v>15</v>
      </c>
      <c r="F1887" s="21">
        <v>43699.574305555558</v>
      </c>
      <c r="H1887" s="20" t="s">
        <v>1337</v>
      </c>
      <c r="I1887" s="20" t="s">
        <v>201</v>
      </c>
      <c r="J1887" s="22">
        <v>355420106115117</v>
      </c>
      <c r="K1887" s="20" t="s">
        <v>106</v>
      </c>
      <c r="L1887" s="22">
        <v>280991922</v>
      </c>
      <c r="M1887" s="20" t="s">
        <v>202</v>
      </c>
      <c r="N1887" s="20" t="s">
        <v>106</v>
      </c>
      <c r="O1887" s="22">
        <v>1</v>
      </c>
      <c r="P1887" s="23">
        <v>184.47</v>
      </c>
      <c r="Q1887" s="23">
        <v>184.47</v>
      </c>
      <c r="R1887" s="23">
        <v>0</v>
      </c>
      <c r="S1887" s="23">
        <v>50</v>
      </c>
      <c r="T1887" s="23">
        <v>149.99</v>
      </c>
      <c r="U1887" s="23">
        <v>50</v>
      </c>
      <c r="V1887" s="23">
        <v>-134.47</v>
      </c>
      <c r="X1887" s="23">
        <v>50</v>
      </c>
      <c r="Y1887" s="23">
        <v>-50</v>
      </c>
      <c r="Z1887" s="23">
        <v>0</v>
      </c>
      <c r="AA1887" s="20" t="s">
        <v>108</v>
      </c>
      <c r="AB1887" s="20" t="s">
        <v>203</v>
      </c>
      <c r="AC1887" s="20" t="s">
        <v>110</v>
      </c>
    </row>
    <row r="1888" spans="1:29" ht="13.2" x14ac:dyDescent="0.25">
      <c r="A1888" s="20" t="s">
        <v>1336</v>
      </c>
      <c r="B1888" s="20" t="s">
        <v>6</v>
      </c>
      <c r="C1888" s="20" t="s">
        <v>6</v>
      </c>
      <c r="D1888" s="20" t="s">
        <v>15</v>
      </c>
      <c r="E1888" s="20" t="s">
        <v>15</v>
      </c>
      <c r="F1888" s="21">
        <v>43699.574305555558</v>
      </c>
      <c r="H1888" s="20" t="s">
        <v>1337</v>
      </c>
      <c r="I1888" s="20" t="s">
        <v>28</v>
      </c>
      <c r="J1888" s="22">
        <v>7165318090</v>
      </c>
      <c r="K1888" s="20" t="s">
        <v>106</v>
      </c>
      <c r="L1888" s="22">
        <v>280991922</v>
      </c>
      <c r="M1888" s="20" t="s">
        <v>29</v>
      </c>
      <c r="N1888" s="20" t="s">
        <v>106</v>
      </c>
      <c r="O1888" s="22">
        <v>1</v>
      </c>
      <c r="P1888" s="23">
        <v>0</v>
      </c>
      <c r="Q1888" s="23">
        <v>0</v>
      </c>
      <c r="R1888" s="23">
        <v>0</v>
      </c>
      <c r="S1888" s="23">
        <v>175</v>
      </c>
      <c r="T1888" s="23">
        <v>175</v>
      </c>
      <c r="U1888" s="23">
        <v>175</v>
      </c>
      <c r="V1888" s="23">
        <v>175</v>
      </c>
      <c r="W1888" s="23">
        <v>0</v>
      </c>
      <c r="X1888" s="23">
        <v>175</v>
      </c>
      <c r="Y1888" s="23">
        <v>-175</v>
      </c>
      <c r="Z1888" s="23">
        <v>0</v>
      </c>
      <c r="AA1888" s="20" t="s">
        <v>108</v>
      </c>
      <c r="AB1888" s="20" t="s">
        <v>204</v>
      </c>
      <c r="AC1888" s="20" t="s">
        <v>110</v>
      </c>
    </row>
    <row r="1889" spans="1:29" ht="13.2" x14ac:dyDescent="0.25">
      <c r="A1889" s="20" t="s">
        <v>1336</v>
      </c>
      <c r="B1889" s="20" t="s">
        <v>6</v>
      </c>
      <c r="C1889" s="20" t="s">
        <v>6</v>
      </c>
      <c r="D1889" s="20" t="s">
        <v>15</v>
      </c>
      <c r="E1889" s="20" t="s">
        <v>15</v>
      </c>
      <c r="F1889" s="21">
        <v>43699.574305555558</v>
      </c>
      <c r="H1889" s="20" t="s">
        <v>1337</v>
      </c>
      <c r="I1889" s="20" t="s">
        <v>207</v>
      </c>
      <c r="J1889" s="22">
        <v>7165318090</v>
      </c>
      <c r="K1889" s="20" t="s">
        <v>106</v>
      </c>
      <c r="L1889" s="22">
        <v>280991922</v>
      </c>
      <c r="M1889" s="20" t="s">
        <v>208</v>
      </c>
      <c r="N1889" s="20" t="s">
        <v>106</v>
      </c>
      <c r="O1889" s="22">
        <v>1</v>
      </c>
      <c r="P1889" s="23">
        <v>0</v>
      </c>
      <c r="Q1889" s="23">
        <v>0</v>
      </c>
      <c r="R1889" s="23">
        <v>0</v>
      </c>
      <c r="S1889" s="23">
        <v>0</v>
      </c>
      <c r="T1889" s="23">
        <v>0</v>
      </c>
      <c r="U1889" s="23">
        <v>0</v>
      </c>
      <c r="V1889" s="23">
        <v>0</v>
      </c>
      <c r="W1889" s="23">
        <v>0</v>
      </c>
      <c r="X1889" s="23">
        <v>0</v>
      </c>
      <c r="Y1889" s="23">
        <v>0</v>
      </c>
      <c r="Z1889" s="23">
        <v>0</v>
      </c>
      <c r="AA1889" s="20" t="s">
        <v>108</v>
      </c>
      <c r="AB1889" s="20" t="s">
        <v>136</v>
      </c>
      <c r="AC1889" s="20" t="s">
        <v>110</v>
      </c>
    </row>
    <row r="1890" spans="1:29" ht="13.2" x14ac:dyDescent="0.25">
      <c r="A1890" s="20" t="s">
        <v>1336</v>
      </c>
      <c r="B1890" s="20" t="s">
        <v>6</v>
      </c>
      <c r="C1890" s="20" t="s">
        <v>6</v>
      </c>
      <c r="D1890" s="20" t="s">
        <v>15</v>
      </c>
      <c r="E1890" s="20" t="s">
        <v>15</v>
      </c>
      <c r="F1890" s="21">
        <v>43699.574305555558</v>
      </c>
      <c r="H1890" s="20" t="s">
        <v>1337</v>
      </c>
      <c r="I1890" s="20" t="s">
        <v>205</v>
      </c>
      <c r="K1890" s="20" t="s">
        <v>106</v>
      </c>
      <c r="L1890" s="22">
        <v>280991922</v>
      </c>
      <c r="M1890" s="20" t="s">
        <v>206</v>
      </c>
      <c r="N1890" s="20" t="s">
        <v>106</v>
      </c>
      <c r="O1890" s="22">
        <v>1</v>
      </c>
      <c r="P1890" s="23">
        <v>0</v>
      </c>
      <c r="Q1890" s="23">
        <v>0</v>
      </c>
      <c r="R1890" s="23">
        <v>0</v>
      </c>
      <c r="S1890" s="23">
        <v>0</v>
      </c>
      <c r="T1890" s="23">
        <v>0</v>
      </c>
      <c r="U1890" s="23">
        <v>0</v>
      </c>
      <c r="V1890" s="23">
        <v>0</v>
      </c>
      <c r="W1890" s="23">
        <v>0</v>
      </c>
      <c r="X1890" s="23">
        <v>0</v>
      </c>
      <c r="Y1890" s="23">
        <v>0</v>
      </c>
      <c r="Z1890" s="23">
        <v>0</v>
      </c>
      <c r="AA1890" s="20" t="s">
        <v>108</v>
      </c>
      <c r="AB1890" s="20" t="s">
        <v>133</v>
      </c>
      <c r="AC1890" s="20" t="s">
        <v>110</v>
      </c>
    </row>
    <row r="1891" spans="1:29" ht="13.2" x14ac:dyDescent="0.25">
      <c r="A1891" s="20" t="s">
        <v>1336</v>
      </c>
      <c r="B1891" s="20" t="s">
        <v>6</v>
      </c>
      <c r="C1891" s="20" t="s">
        <v>6</v>
      </c>
      <c r="D1891" s="20" t="s">
        <v>15</v>
      </c>
      <c r="E1891" s="20" t="s">
        <v>15</v>
      </c>
      <c r="F1891" s="21">
        <v>43699.574305555558</v>
      </c>
      <c r="H1891" s="20" t="s">
        <v>1337</v>
      </c>
      <c r="I1891" s="20" t="s">
        <v>219</v>
      </c>
      <c r="J1891" s="22">
        <v>7165318090</v>
      </c>
      <c r="K1891" s="20" t="s">
        <v>106</v>
      </c>
      <c r="L1891" s="22">
        <v>280991922</v>
      </c>
      <c r="M1891" s="20" t="s">
        <v>220</v>
      </c>
      <c r="N1891" s="20" t="s">
        <v>106</v>
      </c>
      <c r="O1891" s="22">
        <v>1</v>
      </c>
      <c r="P1891" s="23">
        <v>0</v>
      </c>
      <c r="Q1891" s="23">
        <v>0</v>
      </c>
      <c r="R1891" s="23">
        <v>0</v>
      </c>
      <c r="S1891" s="23">
        <v>50</v>
      </c>
      <c r="T1891" s="23">
        <v>50</v>
      </c>
      <c r="U1891" s="23">
        <v>50</v>
      </c>
      <c r="V1891" s="23">
        <v>50</v>
      </c>
      <c r="W1891" s="23">
        <v>0</v>
      </c>
      <c r="X1891" s="23">
        <v>50</v>
      </c>
      <c r="Y1891" s="23">
        <v>-50</v>
      </c>
      <c r="Z1891" s="23">
        <v>0</v>
      </c>
      <c r="AA1891" s="20" t="s">
        <v>108</v>
      </c>
      <c r="AB1891" s="20" t="s">
        <v>221</v>
      </c>
      <c r="AC1891" s="20" t="s">
        <v>110</v>
      </c>
    </row>
    <row r="1892" spans="1:29" ht="13.2" x14ac:dyDescent="0.25">
      <c r="A1892" s="20" t="s">
        <v>1336</v>
      </c>
      <c r="B1892" s="20" t="s">
        <v>6</v>
      </c>
      <c r="C1892" s="20" t="s">
        <v>6</v>
      </c>
      <c r="D1892" s="20" t="s">
        <v>15</v>
      </c>
      <c r="E1892" s="20" t="s">
        <v>15</v>
      </c>
      <c r="F1892" s="21">
        <v>43699.574305555558</v>
      </c>
      <c r="H1892" s="20" t="s">
        <v>1337</v>
      </c>
      <c r="I1892" s="20" t="s">
        <v>216</v>
      </c>
      <c r="K1892" s="20" t="s">
        <v>106</v>
      </c>
      <c r="L1892" s="22">
        <v>280991922</v>
      </c>
      <c r="M1892" s="20" t="s">
        <v>217</v>
      </c>
      <c r="N1892" s="20" t="s">
        <v>141</v>
      </c>
      <c r="O1892" s="22">
        <v>-1</v>
      </c>
      <c r="P1892" s="23">
        <v>0</v>
      </c>
      <c r="Q1892" s="23">
        <v>0</v>
      </c>
      <c r="R1892" s="23">
        <v>0</v>
      </c>
      <c r="S1892" s="23">
        <v>-50</v>
      </c>
      <c r="T1892" s="23">
        <v>-50</v>
      </c>
      <c r="U1892" s="23">
        <v>-50</v>
      </c>
      <c r="V1892" s="23">
        <v>-50</v>
      </c>
      <c r="W1892" s="23">
        <v>0</v>
      </c>
      <c r="X1892" s="23">
        <v>-50</v>
      </c>
      <c r="Y1892" s="23">
        <v>50</v>
      </c>
      <c r="Z1892" s="23">
        <v>0</v>
      </c>
      <c r="AA1892" s="20" t="s">
        <v>108</v>
      </c>
      <c r="AB1892" s="20" t="s">
        <v>218</v>
      </c>
      <c r="AC1892" s="20" t="s">
        <v>110</v>
      </c>
    </row>
    <row r="1893" spans="1:29" ht="13.2" x14ac:dyDescent="0.25">
      <c r="A1893" s="20" t="s">
        <v>1336</v>
      </c>
      <c r="B1893" s="20" t="s">
        <v>6</v>
      </c>
      <c r="C1893" s="20" t="s">
        <v>6</v>
      </c>
      <c r="D1893" s="20" t="s">
        <v>15</v>
      </c>
      <c r="E1893" s="20" t="s">
        <v>15</v>
      </c>
      <c r="F1893" s="21">
        <v>43699.574305555558</v>
      </c>
      <c r="H1893" s="20" t="s">
        <v>1337</v>
      </c>
      <c r="I1893" s="20" t="s">
        <v>213</v>
      </c>
      <c r="J1893" s="22">
        <v>7165318090</v>
      </c>
      <c r="K1893" s="20" t="s">
        <v>106</v>
      </c>
      <c r="L1893" s="22">
        <v>280991922</v>
      </c>
      <c r="M1893" s="20" t="s">
        <v>214</v>
      </c>
      <c r="N1893" s="20" t="s">
        <v>106</v>
      </c>
      <c r="O1893" s="22">
        <v>1</v>
      </c>
      <c r="P1893" s="23">
        <v>0</v>
      </c>
      <c r="Q1893" s="23">
        <v>0</v>
      </c>
      <c r="R1893" s="23">
        <v>0</v>
      </c>
      <c r="S1893" s="23">
        <v>25</v>
      </c>
      <c r="T1893" s="23">
        <v>25</v>
      </c>
      <c r="U1893" s="23">
        <v>25</v>
      </c>
      <c r="V1893" s="23">
        <v>25</v>
      </c>
      <c r="W1893" s="23">
        <v>0</v>
      </c>
      <c r="X1893" s="23">
        <v>25</v>
      </c>
      <c r="Y1893" s="23">
        <v>-25</v>
      </c>
      <c r="Z1893" s="23">
        <v>0</v>
      </c>
      <c r="AA1893" s="20" t="s">
        <v>108</v>
      </c>
      <c r="AB1893" s="20" t="s">
        <v>215</v>
      </c>
      <c r="AC1893" s="20" t="s">
        <v>110</v>
      </c>
    </row>
    <row r="1894" spans="1:29" ht="13.2" x14ac:dyDescent="0.25">
      <c r="A1894" s="20" t="s">
        <v>1336</v>
      </c>
      <c r="B1894" s="20" t="s">
        <v>6</v>
      </c>
      <c r="C1894" s="20" t="s">
        <v>6</v>
      </c>
      <c r="D1894" s="20" t="s">
        <v>15</v>
      </c>
      <c r="E1894" s="20" t="s">
        <v>15</v>
      </c>
      <c r="F1894" s="21">
        <v>43699.574305555558</v>
      </c>
      <c r="H1894" s="20" t="s">
        <v>1337</v>
      </c>
      <c r="I1894" s="20" t="s">
        <v>212</v>
      </c>
      <c r="J1894" s="22">
        <v>7165318090</v>
      </c>
      <c r="K1894" s="20" t="s">
        <v>106</v>
      </c>
      <c r="L1894" s="22">
        <v>280991922</v>
      </c>
      <c r="M1894" s="20" t="s">
        <v>210</v>
      </c>
      <c r="N1894" s="20" t="s">
        <v>106</v>
      </c>
      <c r="O1894" s="22">
        <v>1</v>
      </c>
      <c r="P1894" s="23">
        <v>0</v>
      </c>
      <c r="Q1894" s="23">
        <v>0</v>
      </c>
      <c r="R1894" s="23">
        <v>0</v>
      </c>
      <c r="S1894" s="23">
        <v>5</v>
      </c>
      <c r="T1894" s="23">
        <v>5</v>
      </c>
      <c r="U1894" s="23">
        <v>5</v>
      </c>
      <c r="V1894" s="23">
        <v>5</v>
      </c>
      <c r="W1894" s="23">
        <v>0</v>
      </c>
      <c r="X1894" s="23">
        <v>5</v>
      </c>
      <c r="Y1894" s="23">
        <v>-5</v>
      </c>
      <c r="Z1894" s="23">
        <v>0</v>
      </c>
      <c r="AA1894" s="20" t="s">
        <v>108</v>
      </c>
      <c r="AB1894" s="20" t="s">
        <v>211</v>
      </c>
      <c r="AC1894" s="20" t="s">
        <v>110</v>
      </c>
    </row>
    <row r="1895" spans="1:29" ht="13.2" x14ac:dyDescent="0.25">
      <c r="A1895" s="20" t="s">
        <v>1336</v>
      </c>
      <c r="B1895" s="20" t="s">
        <v>6</v>
      </c>
      <c r="C1895" s="20" t="s">
        <v>6</v>
      </c>
      <c r="D1895" s="20" t="s">
        <v>15</v>
      </c>
      <c r="E1895" s="20" t="s">
        <v>15</v>
      </c>
      <c r="F1895" s="21">
        <v>43699.574305555558</v>
      </c>
      <c r="H1895" s="20" t="s">
        <v>1337</v>
      </c>
      <c r="I1895" s="20" t="s">
        <v>407</v>
      </c>
      <c r="J1895" s="22">
        <v>7165318090</v>
      </c>
      <c r="K1895" s="20" t="s">
        <v>106</v>
      </c>
      <c r="L1895" s="22">
        <v>280991922</v>
      </c>
      <c r="M1895" s="20" t="s">
        <v>408</v>
      </c>
      <c r="N1895" s="20" t="s">
        <v>106</v>
      </c>
      <c r="O1895" s="22">
        <v>1</v>
      </c>
      <c r="P1895" s="23">
        <v>0</v>
      </c>
      <c r="Q1895" s="23">
        <v>0</v>
      </c>
      <c r="R1895" s="23">
        <v>55</v>
      </c>
      <c r="S1895" s="23">
        <v>55</v>
      </c>
      <c r="T1895" s="23">
        <v>55</v>
      </c>
      <c r="U1895" s="23">
        <v>55</v>
      </c>
      <c r="V1895" s="23">
        <v>55</v>
      </c>
      <c r="W1895" s="23">
        <v>0</v>
      </c>
      <c r="X1895" s="23">
        <v>55</v>
      </c>
      <c r="Y1895" s="23">
        <v>0</v>
      </c>
      <c r="Z1895" s="23">
        <v>0</v>
      </c>
      <c r="AA1895" s="20" t="s">
        <v>108</v>
      </c>
      <c r="AB1895" s="20" t="s">
        <v>151</v>
      </c>
      <c r="AC1895" s="20" t="s">
        <v>110</v>
      </c>
    </row>
    <row r="1896" spans="1:29" ht="13.2" x14ac:dyDescent="0.25">
      <c r="A1896" s="20" t="s">
        <v>1336</v>
      </c>
      <c r="B1896" s="20" t="s">
        <v>6</v>
      </c>
      <c r="C1896" s="20" t="s">
        <v>6</v>
      </c>
      <c r="D1896" s="20" t="s">
        <v>15</v>
      </c>
      <c r="E1896" s="20" t="s">
        <v>15</v>
      </c>
      <c r="F1896" s="21">
        <v>43699.574305555558</v>
      </c>
      <c r="H1896" s="20" t="s">
        <v>1337</v>
      </c>
      <c r="I1896" s="20" t="s">
        <v>166</v>
      </c>
      <c r="J1896" s="22">
        <v>7165318090</v>
      </c>
      <c r="K1896" s="20" t="s">
        <v>106</v>
      </c>
      <c r="L1896" s="22">
        <v>280991922</v>
      </c>
      <c r="M1896" s="20" t="s">
        <v>167</v>
      </c>
      <c r="N1896" s="20" t="s">
        <v>106</v>
      </c>
      <c r="O1896" s="22">
        <v>1</v>
      </c>
      <c r="P1896" s="23">
        <v>0</v>
      </c>
      <c r="Q1896" s="23">
        <v>0</v>
      </c>
      <c r="R1896" s="23">
        <v>9.99</v>
      </c>
      <c r="S1896" s="23">
        <v>30</v>
      </c>
      <c r="T1896" s="23">
        <v>9.99</v>
      </c>
      <c r="U1896" s="23">
        <v>30</v>
      </c>
      <c r="V1896" s="23">
        <v>30</v>
      </c>
      <c r="W1896" s="23">
        <v>0</v>
      </c>
      <c r="X1896" s="23">
        <v>30</v>
      </c>
      <c r="Y1896" s="23">
        <v>-20.010000000000002</v>
      </c>
      <c r="Z1896" s="23">
        <v>0</v>
      </c>
      <c r="AA1896" s="20" t="s">
        <v>108</v>
      </c>
      <c r="AB1896" s="20" t="s">
        <v>168</v>
      </c>
      <c r="AC1896" s="20" t="s">
        <v>110</v>
      </c>
    </row>
    <row r="1897" spans="1:29" ht="13.2" x14ac:dyDescent="0.25">
      <c r="A1897" s="20" t="s">
        <v>1336</v>
      </c>
      <c r="B1897" s="20" t="s">
        <v>6</v>
      </c>
      <c r="C1897" s="20" t="s">
        <v>6</v>
      </c>
      <c r="D1897" s="20" t="s">
        <v>15</v>
      </c>
      <c r="E1897" s="20" t="s">
        <v>15</v>
      </c>
      <c r="F1897" s="21">
        <v>43699.574305555558</v>
      </c>
      <c r="H1897" s="20" t="s">
        <v>1337</v>
      </c>
      <c r="I1897" s="20" t="s">
        <v>201</v>
      </c>
      <c r="J1897" s="22">
        <v>355420105556436</v>
      </c>
      <c r="K1897" s="20" t="s">
        <v>106</v>
      </c>
      <c r="L1897" s="22">
        <v>280991922</v>
      </c>
      <c r="M1897" s="20" t="s">
        <v>202</v>
      </c>
      <c r="N1897" s="20" t="s">
        <v>106</v>
      </c>
      <c r="O1897" s="22">
        <v>1</v>
      </c>
      <c r="P1897" s="23">
        <v>184.47</v>
      </c>
      <c r="Q1897" s="23">
        <v>184.47</v>
      </c>
      <c r="R1897" s="23">
        <v>0</v>
      </c>
      <c r="S1897" s="23">
        <v>50</v>
      </c>
      <c r="T1897" s="23">
        <v>149.99</v>
      </c>
      <c r="U1897" s="23">
        <v>50</v>
      </c>
      <c r="V1897" s="23">
        <v>-134.47</v>
      </c>
      <c r="X1897" s="23">
        <v>50</v>
      </c>
      <c r="Y1897" s="23">
        <v>-50</v>
      </c>
      <c r="Z1897" s="23">
        <v>0</v>
      </c>
      <c r="AA1897" s="20" t="s">
        <v>108</v>
      </c>
      <c r="AB1897" s="20" t="s">
        <v>203</v>
      </c>
      <c r="AC1897" s="20" t="s">
        <v>110</v>
      </c>
    </row>
    <row r="1898" spans="1:29" ht="13.2" x14ac:dyDescent="0.25">
      <c r="A1898" s="20" t="s">
        <v>1336</v>
      </c>
      <c r="B1898" s="20" t="s">
        <v>6</v>
      </c>
      <c r="C1898" s="20" t="s">
        <v>6</v>
      </c>
      <c r="D1898" s="20" t="s">
        <v>15</v>
      </c>
      <c r="E1898" s="20" t="s">
        <v>15</v>
      </c>
      <c r="F1898" s="21">
        <v>43699.574305555558</v>
      </c>
      <c r="H1898" s="20" t="s">
        <v>1337</v>
      </c>
      <c r="I1898" s="20" t="s">
        <v>179</v>
      </c>
      <c r="J1898" s="22">
        <v>7165318090</v>
      </c>
      <c r="K1898" s="20" t="s">
        <v>106</v>
      </c>
      <c r="L1898" s="22">
        <v>280991922</v>
      </c>
      <c r="M1898" s="20" t="s">
        <v>180</v>
      </c>
      <c r="N1898" s="20" t="s">
        <v>106</v>
      </c>
      <c r="O1898" s="22">
        <v>1</v>
      </c>
      <c r="P1898" s="23">
        <v>0</v>
      </c>
      <c r="Q1898" s="23">
        <v>0</v>
      </c>
      <c r="R1898" s="23">
        <v>0</v>
      </c>
      <c r="S1898" s="23">
        <v>0</v>
      </c>
      <c r="T1898" s="23">
        <v>0</v>
      </c>
      <c r="U1898" s="23">
        <v>0</v>
      </c>
      <c r="V1898" s="23">
        <v>0</v>
      </c>
      <c r="W1898" s="23">
        <v>0</v>
      </c>
      <c r="X1898" s="23">
        <v>0</v>
      </c>
      <c r="Y1898" s="23">
        <v>0</v>
      </c>
      <c r="Z1898" s="23">
        <v>0</v>
      </c>
      <c r="AA1898" s="20" t="s">
        <v>108</v>
      </c>
      <c r="AB1898" s="20" t="s">
        <v>151</v>
      </c>
      <c r="AC1898" s="20" t="s">
        <v>110</v>
      </c>
    </row>
    <row r="1899" spans="1:29" ht="13.2" x14ac:dyDescent="0.25">
      <c r="A1899" s="20" t="s">
        <v>1336</v>
      </c>
      <c r="B1899" s="20" t="s">
        <v>6</v>
      </c>
      <c r="C1899" s="20" t="s">
        <v>6</v>
      </c>
      <c r="D1899" s="20" t="s">
        <v>15</v>
      </c>
      <c r="E1899" s="20" t="s">
        <v>15</v>
      </c>
      <c r="F1899" s="21">
        <v>43699.574305555558</v>
      </c>
      <c r="H1899" s="20" t="s">
        <v>1337</v>
      </c>
      <c r="I1899" s="20" t="s">
        <v>209</v>
      </c>
      <c r="J1899" s="22">
        <v>7165318090</v>
      </c>
      <c r="K1899" s="20" t="s">
        <v>106</v>
      </c>
      <c r="L1899" s="22">
        <v>280991922</v>
      </c>
      <c r="M1899" s="20" t="s">
        <v>210</v>
      </c>
      <c r="N1899" s="20" t="s">
        <v>106</v>
      </c>
      <c r="O1899" s="22">
        <v>1</v>
      </c>
      <c r="P1899" s="23">
        <v>0</v>
      </c>
      <c r="Q1899" s="23">
        <v>0</v>
      </c>
      <c r="R1899" s="23">
        <v>0</v>
      </c>
      <c r="S1899" s="23">
        <v>0</v>
      </c>
      <c r="T1899" s="23">
        <v>0</v>
      </c>
      <c r="U1899" s="23">
        <v>0</v>
      </c>
      <c r="V1899" s="23">
        <v>0</v>
      </c>
      <c r="W1899" s="23">
        <v>0</v>
      </c>
      <c r="X1899" s="23">
        <v>0</v>
      </c>
      <c r="Y1899" s="23">
        <v>0</v>
      </c>
      <c r="Z1899" s="23">
        <v>0</v>
      </c>
      <c r="AA1899" s="20" t="s">
        <v>108</v>
      </c>
      <c r="AB1899" s="20" t="s">
        <v>211</v>
      </c>
      <c r="AC1899" s="20" t="s">
        <v>110</v>
      </c>
    </row>
    <row r="1900" spans="1:29" ht="13.2" x14ac:dyDescent="0.25">
      <c r="A1900" s="20" t="s">
        <v>1336</v>
      </c>
      <c r="B1900" s="20" t="s">
        <v>6</v>
      </c>
      <c r="C1900" s="20" t="s">
        <v>6</v>
      </c>
      <c r="D1900" s="20" t="s">
        <v>15</v>
      </c>
      <c r="E1900" s="20" t="s">
        <v>15</v>
      </c>
      <c r="F1900" s="21">
        <v>43699.574305555558</v>
      </c>
      <c r="H1900" s="20" t="s">
        <v>1337</v>
      </c>
      <c r="I1900" s="20" t="s">
        <v>28</v>
      </c>
      <c r="J1900" s="22">
        <v>7165451850</v>
      </c>
      <c r="K1900" s="20" t="s">
        <v>106</v>
      </c>
      <c r="L1900" s="22">
        <v>280991922</v>
      </c>
      <c r="M1900" s="20" t="s">
        <v>29</v>
      </c>
      <c r="N1900" s="20" t="s">
        <v>106</v>
      </c>
      <c r="O1900" s="22">
        <v>1</v>
      </c>
      <c r="P1900" s="23">
        <v>0</v>
      </c>
      <c r="Q1900" s="23">
        <v>0</v>
      </c>
      <c r="R1900" s="23">
        <v>0</v>
      </c>
      <c r="S1900" s="23">
        <v>175</v>
      </c>
      <c r="T1900" s="23">
        <v>175</v>
      </c>
      <c r="U1900" s="23">
        <v>175</v>
      </c>
      <c r="V1900" s="23">
        <v>175</v>
      </c>
      <c r="W1900" s="23">
        <v>0</v>
      </c>
      <c r="X1900" s="23">
        <v>175</v>
      </c>
      <c r="Y1900" s="23">
        <v>-175</v>
      </c>
      <c r="Z1900" s="23">
        <v>0</v>
      </c>
      <c r="AA1900" s="20" t="s">
        <v>108</v>
      </c>
      <c r="AB1900" s="20" t="s">
        <v>204</v>
      </c>
      <c r="AC1900" s="20" t="s">
        <v>110</v>
      </c>
    </row>
    <row r="1901" spans="1:29" ht="13.2" x14ac:dyDescent="0.25">
      <c r="A1901" s="20" t="s">
        <v>1336</v>
      </c>
      <c r="B1901" s="20" t="s">
        <v>6</v>
      </c>
      <c r="C1901" s="20" t="s">
        <v>6</v>
      </c>
      <c r="D1901" s="20" t="s">
        <v>15</v>
      </c>
      <c r="E1901" s="20" t="s">
        <v>15</v>
      </c>
      <c r="F1901" s="21">
        <v>43699.574305555558</v>
      </c>
      <c r="H1901" s="20" t="s">
        <v>1337</v>
      </c>
      <c r="I1901" s="20" t="s">
        <v>205</v>
      </c>
      <c r="K1901" s="20" t="s">
        <v>106</v>
      </c>
      <c r="L1901" s="22">
        <v>280991922</v>
      </c>
      <c r="M1901" s="20" t="s">
        <v>206</v>
      </c>
      <c r="N1901" s="20" t="s">
        <v>106</v>
      </c>
      <c r="O1901" s="22">
        <v>1</v>
      </c>
      <c r="P1901" s="23">
        <v>0</v>
      </c>
      <c r="Q1901" s="23">
        <v>0</v>
      </c>
      <c r="R1901" s="23">
        <v>0</v>
      </c>
      <c r="S1901" s="23">
        <v>0</v>
      </c>
      <c r="T1901" s="23">
        <v>0</v>
      </c>
      <c r="U1901" s="23">
        <v>0</v>
      </c>
      <c r="V1901" s="23">
        <v>0</v>
      </c>
      <c r="W1901" s="23">
        <v>0</v>
      </c>
      <c r="X1901" s="23">
        <v>0</v>
      </c>
      <c r="Y1901" s="23">
        <v>0</v>
      </c>
      <c r="Z1901" s="23">
        <v>0</v>
      </c>
      <c r="AA1901" s="20" t="s">
        <v>108</v>
      </c>
      <c r="AB1901" s="20" t="s">
        <v>133</v>
      </c>
      <c r="AC1901" s="20" t="s">
        <v>110</v>
      </c>
    </row>
    <row r="1902" spans="1:29" ht="13.2" x14ac:dyDescent="0.25">
      <c r="A1902" s="20" t="s">
        <v>1336</v>
      </c>
      <c r="B1902" s="20" t="s">
        <v>6</v>
      </c>
      <c r="C1902" s="20" t="s">
        <v>6</v>
      </c>
      <c r="D1902" s="20" t="s">
        <v>15</v>
      </c>
      <c r="E1902" s="20" t="s">
        <v>15</v>
      </c>
      <c r="F1902" s="21">
        <v>43699.574305555558</v>
      </c>
      <c r="H1902" s="20" t="s">
        <v>1337</v>
      </c>
      <c r="I1902" s="20" t="s">
        <v>207</v>
      </c>
      <c r="J1902" s="22">
        <v>7165451850</v>
      </c>
      <c r="K1902" s="20" t="s">
        <v>106</v>
      </c>
      <c r="L1902" s="22">
        <v>280991922</v>
      </c>
      <c r="M1902" s="20" t="s">
        <v>208</v>
      </c>
      <c r="N1902" s="20" t="s">
        <v>106</v>
      </c>
      <c r="O1902" s="22">
        <v>1</v>
      </c>
      <c r="P1902" s="23">
        <v>0</v>
      </c>
      <c r="Q1902" s="23">
        <v>0</v>
      </c>
      <c r="R1902" s="23">
        <v>0</v>
      </c>
      <c r="S1902" s="23">
        <v>0</v>
      </c>
      <c r="T1902" s="23">
        <v>0</v>
      </c>
      <c r="U1902" s="23">
        <v>0</v>
      </c>
      <c r="V1902" s="23">
        <v>0</v>
      </c>
      <c r="W1902" s="23">
        <v>0</v>
      </c>
      <c r="X1902" s="23">
        <v>0</v>
      </c>
      <c r="Y1902" s="23">
        <v>0</v>
      </c>
      <c r="Z1902" s="23">
        <v>0</v>
      </c>
      <c r="AA1902" s="20" t="s">
        <v>108</v>
      </c>
      <c r="AB1902" s="20" t="s">
        <v>136</v>
      </c>
      <c r="AC1902" s="20" t="s">
        <v>110</v>
      </c>
    </row>
    <row r="1903" spans="1:29" ht="13.2" x14ac:dyDescent="0.25">
      <c r="A1903" s="20" t="s">
        <v>1336</v>
      </c>
      <c r="B1903" s="20" t="s">
        <v>6</v>
      </c>
      <c r="C1903" s="20" t="s">
        <v>6</v>
      </c>
      <c r="D1903" s="20" t="s">
        <v>15</v>
      </c>
      <c r="E1903" s="20" t="s">
        <v>15</v>
      </c>
      <c r="F1903" s="21">
        <v>43699.574305555558</v>
      </c>
      <c r="H1903" s="20" t="s">
        <v>1337</v>
      </c>
      <c r="I1903" s="20" t="s">
        <v>219</v>
      </c>
      <c r="J1903" s="22">
        <v>7165451850</v>
      </c>
      <c r="K1903" s="20" t="s">
        <v>106</v>
      </c>
      <c r="L1903" s="22">
        <v>280991922</v>
      </c>
      <c r="M1903" s="20" t="s">
        <v>220</v>
      </c>
      <c r="N1903" s="20" t="s">
        <v>106</v>
      </c>
      <c r="O1903" s="22">
        <v>1</v>
      </c>
      <c r="P1903" s="23">
        <v>0</v>
      </c>
      <c r="Q1903" s="23">
        <v>0</v>
      </c>
      <c r="R1903" s="23">
        <v>0</v>
      </c>
      <c r="S1903" s="23">
        <v>50</v>
      </c>
      <c r="T1903" s="23">
        <v>50</v>
      </c>
      <c r="U1903" s="23">
        <v>50</v>
      </c>
      <c r="V1903" s="23">
        <v>50</v>
      </c>
      <c r="W1903" s="23">
        <v>0</v>
      </c>
      <c r="X1903" s="23">
        <v>50</v>
      </c>
      <c r="Y1903" s="23">
        <v>-50</v>
      </c>
      <c r="Z1903" s="23">
        <v>0</v>
      </c>
      <c r="AA1903" s="20" t="s">
        <v>108</v>
      </c>
      <c r="AB1903" s="20" t="s">
        <v>221</v>
      </c>
      <c r="AC1903" s="20" t="s">
        <v>110</v>
      </c>
    </row>
    <row r="1904" spans="1:29" ht="13.2" x14ac:dyDescent="0.25">
      <c r="A1904" s="20" t="s">
        <v>1336</v>
      </c>
      <c r="B1904" s="20" t="s">
        <v>6</v>
      </c>
      <c r="C1904" s="20" t="s">
        <v>6</v>
      </c>
      <c r="D1904" s="20" t="s">
        <v>15</v>
      </c>
      <c r="E1904" s="20" t="s">
        <v>15</v>
      </c>
      <c r="F1904" s="21">
        <v>43699.574305555558</v>
      </c>
      <c r="H1904" s="20" t="s">
        <v>1337</v>
      </c>
      <c r="I1904" s="20" t="s">
        <v>216</v>
      </c>
      <c r="K1904" s="20" t="s">
        <v>106</v>
      </c>
      <c r="L1904" s="22">
        <v>280991922</v>
      </c>
      <c r="M1904" s="20" t="s">
        <v>217</v>
      </c>
      <c r="N1904" s="20" t="s">
        <v>141</v>
      </c>
      <c r="O1904" s="22">
        <v>-1</v>
      </c>
      <c r="P1904" s="23">
        <v>0</v>
      </c>
      <c r="Q1904" s="23">
        <v>0</v>
      </c>
      <c r="R1904" s="23">
        <v>0</v>
      </c>
      <c r="S1904" s="23">
        <v>-50</v>
      </c>
      <c r="T1904" s="23">
        <v>-50</v>
      </c>
      <c r="U1904" s="23">
        <v>-50</v>
      </c>
      <c r="V1904" s="23">
        <v>-50</v>
      </c>
      <c r="W1904" s="23">
        <v>0</v>
      </c>
      <c r="X1904" s="23">
        <v>-50</v>
      </c>
      <c r="Y1904" s="23">
        <v>50</v>
      </c>
      <c r="Z1904" s="23">
        <v>0</v>
      </c>
      <c r="AA1904" s="20" t="s">
        <v>108</v>
      </c>
      <c r="AB1904" s="20" t="s">
        <v>218</v>
      </c>
      <c r="AC1904" s="20" t="s">
        <v>110</v>
      </c>
    </row>
    <row r="1905" spans="1:29" ht="13.2" x14ac:dyDescent="0.25">
      <c r="A1905" s="20" t="s">
        <v>1336</v>
      </c>
      <c r="B1905" s="20" t="s">
        <v>6</v>
      </c>
      <c r="C1905" s="20" t="s">
        <v>6</v>
      </c>
      <c r="D1905" s="20" t="s">
        <v>15</v>
      </c>
      <c r="E1905" s="20" t="s">
        <v>15</v>
      </c>
      <c r="F1905" s="21">
        <v>43699.574305555558</v>
      </c>
      <c r="H1905" s="20" t="s">
        <v>1337</v>
      </c>
      <c r="I1905" s="20" t="s">
        <v>213</v>
      </c>
      <c r="J1905" s="22">
        <v>7165451850</v>
      </c>
      <c r="K1905" s="20" t="s">
        <v>106</v>
      </c>
      <c r="L1905" s="22">
        <v>280991922</v>
      </c>
      <c r="M1905" s="20" t="s">
        <v>214</v>
      </c>
      <c r="N1905" s="20" t="s">
        <v>106</v>
      </c>
      <c r="O1905" s="22">
        <v>1</v>
      </c>
      <c r="P1905" s="23">
        <v>0</v>
      </c>
      <c r="Q1905" s="23">
        <v>0</v>
      </c>
      <c r="R1905" s="23">
        <v>0</v>
      </c>
      <c r="S1905" s="23">
        <v>25</v>
      </c>
      <c r="T1905" s="23">
        <v>25</v>
      </c>
      <c r="U1905" s="23">
        <v>25</v>
      </c>
      <c r="V1905" s="23">
        <v>25</v>
      </c>
      <c r="W1905" s="23">
        <v>0</v>
      </c>
      <c r="X1905" s="23">
        <v>25</v>
      </c>
      <c r="Y1905" s="23">
        <v>-25</v>
      </c>
      <c r="Z1905" s="23">
        <v>0</v>
      </c>
      <c r="AA1905" s="20" t="s">
        <v>108</v>
      </c>
      <c r="AB1905" s="20" t="s">
        <v>215</v>
      </c>
      <c r="AC1905" s="20" t="s">
        <v>110</v>
      </c>
    </row>
    <row r="1906" spans="1:29" ht="13.2" x14ac:dyDescent="0.25">
      <c r="A1906" s="20" t="s">
        <v>1336</v>
      </c>
      <c r="B1906" s="20" t="s">
        <v>6</v>
      </c>
      <c r="C1906" s="20" t="s">
        <v>6</v>
      </c>
      <c r="D1906" s="20" t="s">
        <v>15</v>
      </c>
      <c r="E1906" s="20" t="s">
        <v>15</v>
      </c>
      <c r="F1906" s="21">
        <v>43699.574305555558</v>
      </c>
      <c r="H1906" s="20" t="s">
        <v>1337</v>
      </c>
      <c r="I1906" s="20" t="s">
        <v>212</v>
      </c>
      <c r="J1906" s="22">
        <v>7165451850</v>
      </c>
      <c r="K1906" s="20" t="s">
        <v>106</v>
      </c>
      <c r="L1906" s="22">
        <v>280991922</v>
      </c>
      <c r="M1906" s="20" t="s">
        <v>210</v>
      </c>
      <c r="N1906" s="20" t="s">
        <v>106</v>
      </c>
      <c r="O1906" s="22">
        <v>1</v>
      </c>
      <c r="P1906" s="23">
        <v>0</v>
      </c>
      <c r="Q1906" s="23">
        <v>0</v>
      </c>
      <c r="R1906" s="23">
        <v>0</v>
      </c>
      <c r="S1906" s="23">
        <v>5</v>
      </c>
      <c r="T1906" s="23">
        <v>5</v>
      </c>
      <c r="U1906" s="23">
        <v>5</v>
      </c>
      <c r="V1906" s="23">
        <v>5</v>
      </c>
      <c r="W1906" s="23">
        <v>0</v>
      </c>
      <c r="X1906" s="23">
        <v>5</v>
      </c>
      <c r="Y1906" s="23">
        <v>-5</v>
      </c>
      <c r="Z1906" s="23">
        <v>0</v>
      </c>
      <c r="AA1906" s="20" t="s">
        <v>108</v>
      </c>
      <c r="AB1906" s="20" t="s">
        <v>211</v>
      </c>
      <c r="AC1906" s="20" t="s">
        <v>110</v>
      </c>
    </row>
    <row r="1907" spans="1:29" ht="13.2" x14ac:dyDescent="0.25">
      <c r="A1907" s="20" t="s">
        <v>1336</v>
      </c>
      <c r="B1907" s="20" t="s">
        <v>6</v>
      </c>
      <c r="C1907" s="20" t="s">
        <v>6</v>
      </c>
      <c r="D1907" s="20" t="s">
        <v>15</v>
      </c>
      <c r="E1907" s="20" t="s">
        <v>15</v>
      </c>
      <c r="F1907" s="21">
        <v>43699.574305555558</v>
      </c>
      <c r="H1907" s="20" t="s">
        <v>1337</v>
      </c>
      <c r="I1907" s="20" t="s">
        <v>407</v>
      </c>
      <c r="J1907" s="22">
        <v>7165451850</v>
      </c>
      <c r="K1907" s="20" t="s">
        <v>106</v>
      </c>
      <c r="L1907" s="22">
        <v>280991922</v>
      </c>
      <c r="M1907" s="20" t="s">
        <v>408</v>
      </c>
      <c r="N1907" s="20" t="s">
        <v>106</v>
      </c>
      <c r="O1907" s="22">
        <v>1</v>
      </c>
      <c r="P1907" s="23">
        <v>0</v>
      </c>
      <c r="Q1907" s="23">
        <v>0</v>
      </c>
      <c r="R1907" s="23">
        <v>55</v>
      </c>
      <c r="S1907" s="23">
        <v>55</v>
      </c>
      <c r="T1907" s="23">
        <v>55</v>
      </c>
      <c r="U1907" s="23">
        <v>55</v>
      </c>
      <c r="V1907" s="23">
        <v>55</v>
      </c>
      <c r="W1907" s="23">
        <v>0</v>
      </c>
      <c r="X1907" s="23">
        <v>55</v>
      </c>
      <c r="Y1907" s="23">
        <v>0</v>
      </c>
      <c r="Z1907" s="23">
        <v>0</v>
      </c>
      <c r="AA1907" s="20" t="s">
        <v>108</v>
      </c>
      <c r="AB1907" s="20" t="s">
        <v>151</v>
      </c>
      <c r="AC1907" s="20" t="s">
        <v>110</v>
      </c>
    </row>
    <row r="1908" spans="1:29" ht="13.2" x14ac:dyDescent="0.25">
      <c r="A1908" s="20" t="s">
        <v>1336</v>
      </c>
      <c r="B1908" s="20" t="s">
        <v>6</v>
      </c>
      <c r="C1908" s="20" t="s">
        <v>6</v>
      </c>
      <c r="D1908" s="20" t="s">
        <v>15</v>
      </c>
      <c r="E1908" s="20" t="s">
        <v>15</v>
      </c>
      <c r="F1908" s="21">
        <v>43699.574305555558</v>
      </c>
      <c r="H1908" s="20" t="s">
        <v>1337</v>
      </c>
      <c r="I1908" s="20" t="s">
        <v>179</v>
      </c>
      <c r="J1908" s="22">
        <v>7165451850</v>
      </c>
      <c r="K1908" s="20" t="s">
        <v>106</v>
      </c>
      <c r="L1908" s="22">
        <v>280991922</v>
      </c>
      <c r="M1908" s="20" t="s">
        <v>180</v>
      </c>
      <c r="N1908" s="20" t="s">
        <v>106</v>
      </c>
      <c r="O1908" s="22">
        <v>1</v>
      </c>
      <c r="P1908" s="23">
        <v>0</v>
      </c>
      <c r="Q1908" s="23">
        <v>0</v>
      </c>
      <c r="R1908" s="23">
        <v>0</v>
      </c>
      <c r="S1908" s="23">
        <v>0</v>
      </c>
      <c r="T1908" s="23">
        <v>0</v>
      </c>
      <c r="U1908" s="23">
        <v>0</v>
      </c>
      <c r="V1908" s="23">
        <v>0</v>
      </c>
      <c r="W1908" s="23">
        <v>0</v>
      </c>
      <c r="X1908" s="23">
        <v>0</v>
      </c>
      <c r="Y1908" s="23">
        <v>0</v>
      </c>
      <c r="Z1908" s="23">
        <v>0</v>
      </c>
      <c r="AA1908" s="20" t="s">
        <v>108</v>
      </c>
      <c r="AB1908" s="20" t="s">
        <v>151</v>
      </c>
      <c r="AC1908" s="20" t="s">
        <v>110</v>
      </c>
    </row>
    <row r="1909" spans="1:29" ht="13.2" x14ac:dyDescent="0.25">
      <c r="A1909" s="20" t="s">
        <v>1336</v>
      </c>
      <c r="B1909" s="20" t="s">
        <v>6</v>
      </c>
      <c r="C1909" s="20" t="s">
        <v>6</v>
      </c>
      <c r="D1909" s="20" t="s">
        <v>15</v>
      </c>
      <c r="E1909" s="20" t="s">
        <v>15</v>
      </c>
      <c r="F1909" s="21">
        <v>43699.574305555558</v>
      </c>
      <c r="H1909" s="20" t="s">
        <v>1337</v>
      </c>
      <c r="I1909" s="20" t="s">
        <v>209</v>
      </c>
      <c r="J1909" s="22">
        <v>7165451850</v>
      </c>
      <c r="K1909" s="20" t="s">
        <v>106</v>
      </c>
      <c r="L1909" s="22">
        <v>280991922</v>
      </c>
      <c r="M1909" s="20" t="s">
        <v>210</v>
      </c>
      <c r="N1909" s="20" t="s">
        <v>106</v>
      </c>
      <c r="O1909" s="22">
        <v>1</v>
      </c>
      <c r="P1909" s="23">
        <v>0</v>
      </c>
      <c r="Q1909" s="23">
        <v>0</v>
      </c>
      <c r="R1909" s="23">
        <v>0</v>
      </c>
      <c r="S1909" s="23">
        <v>0</v>
      </c>
      <c r="T1909" s="23">
        <v>0</v>
      </c>
      <c r="U1909" s="23">
        <v>0</v>
      </c>
      <c r="V1909" s="23">
        <v>0</v>
      </c>
      <c r="W1909" s="23">
        <v>0</v>
      </c>
      <c r="X1909" s="23">
        <v>0</v>
      </c>
      <c r="Y1909" s="23">
        <v>0</v>
      </c>
      <c r="Z1909" s="23">
        <v>0</v>
      </c>
      <c r="AA1909" s="20" t="s">
        <v>108</v>
      </c>
      <c r="AB1909" s="20" t="s">
        <v>211</v>
      </c>
      <c r="AC1909" s="20" t="s">
        <v>110</v>
      </c>
    </row>
    <row r="1910" spans="1:29" ht="13.2" x14ac:dyDescent="0.25">
      <c r="A1910" s="20" t="s">
        <v>1336</v>
      </c>
      <c r="B1910" s="20" t="s">
        <v>6</v>
      </c>
      <c r="C1910" s="20" t="s">
        <v>6</v>
      </c>
      <c r="D1910" s="20" t="s">
        <v>15</v>
      </c>
      <c r="E1910" s="20" t="s">
        <v>15</v>
      </c>
      <c r="F1910" s="21">
        <v>43699.574305555558</v>
      </c>
      <c r="H1910" s="20" t="s">
        <v>1337</v>
      </c>
      <c r="I1910" s="20" t="s">
        <v>201</v>
      </c>
      <c r="J1910" s="22">
        <v>355420105749742</v>
      </c>
      <c r="K1910" s="20" t="s">
        <v>106</v>
      </c>
      <c r="L1910" s="22">
        <v>280991922</v>
      </c>
      <c r="M1910" s="20" t="s">
        <v>202</v>
      </c>
      <c r="N1910" s="20" t="s">
        <v>106</v>
      </c>
      <c r="O1910" s="22">
        <v>1</v>
      </c>
      <c r="P1910" s="23">
        <v>184.47</v>
      </c>
      <c r="Q1910" s="23">
        <v>184.47</v>
      </c>
      <c r="R1910" s="23">
        <v>0</v>
      </c>
      <c r="S1910" s="23">
        <v>50</v>
      </c>
      <c r="T1910" s="23">
        <v>149.99</v>
      </c>
      <c r="U1910" s="23">
        <v>50</v>
      </c>
      <c r="V1910" s="23">
        <v>-134.47</v>
      </c>
      <c r="X1910" s="23">
        <v>50</v>
      </c>
      <c r="Y1910" s="23">
        <v>-50</v>
      </c>
      <c r="Z1910" s="23">
        <v>0</v>
      </c>
      <c r="AA1910" s="20" t="s">
        <v>108</v>
      </c>
      <c r="AB1910" s="20" t="s">
        <v>203</v>
      </c>
      <c r="AC1910" s="20" t="s">
        <v>110</v>
      </c>
    </row>
    <row r="1911" spans="1:29" ht="13.2" x14ac:dyDescent="0.25">
      <c r="A1911" s="20" t="s">
        <v>1336</v>
      </c>
      <c r="B1911" s="20" t="s">
        <v>6</v>
      </c>
      <c r="C1911" s="20" t="s">
        <v>6</v>
      </c>
      <c r="D1911" s="20" t="s">
        <v>15</v>
      </c>
      <c r="E1911" s="20" t="s">
        <v>15</v>
      </c>
      <c r="F1911" s="21">
        <v>43699.574305555558</v>
      </c>
      <c r="H1911" s="20" t="s">
        <v>1337</v>
      </c>
      <c r="I1911" s="20" t="s">
        <v>407</v>
      </c>
      <c r="J1911" s="22">
        <v>7165451852</v>
      </c>
      <c r="K1911" s="20" t="s">
        <v>106</v>
      </c>
      <c r="L1911" s="22">
        <v>280991922</v>
      </c>
      <c r="M1911" s="20" t="s">
        <v>408</v>
      </c>
      <c r="N1911" s="20" t="s">
        <v>106</v>
      </c>
      <c r="O1911" s="22">
        <v>1</v>
      </c>
      <c r="P1911" s="23">
        <v>0</v>
      </c>
      <c r="Q1911" s="23">
        <v>0</v>
      </c>
      <c r="R1911" s="23">
        <v>55</v>
      </c>
      <c r="S1911" s="23">
        <v>55</v>
      </c>
      <c r="T1911" s="23">
        <v>55</v>
      </c>
      <c r="U1911" s="23">
        <v>55</v>
      </c>
      <c r="V1911" s="23">
        <v>55</v>
      </c>
      <c r="W1911" s="23">
        <v>0</v>
      </c>
      <c r="X1911" s="23">
        <v>55</v>
      </c>
      <c r="Y1911" s="23">
        <v>0</v>
      </c>
      <c r="Z1911" s="23">
        <v>0</v>
      </c>
      <c r="AA1911" s="20" t="s">
        <v>108</v>
      </c>
      <c r="AB1911" s="20" t="s">
        <v>151</v>
      </c>
      <c r="AC1911" s="20" t="s">
        <v>110</v>
      </c>
    </row>
    <row r="1912" spans="1:29" ht="13.2" x14ac:dyDescent="0.25">
      <c r="A1912" s="20" t="s">
        <v>1336</v>
      </c>
      <c r="B1912" s="20" t="s">
        <v>6</v>
      </c>
      <c r="C1912" s="20" t="s">
        <v>6</v>
      </c>
      <c r="D1912" s="20" t="s">
        <v>15</v>
      </c>
      <c r="E1912" s="20" t="s">
        <v>15</v>
      </c>
      <c r="F1912" s="21">
        <v>43699.574305555558</v>
      </c>
      <c r="H1912" s="20" t="s">
        <v>1337</v>
      </c>
      <c r="I1912" s="20" t="s">
        <v>179</v>
      </c>
      <c r="J1912" s="22">
        <v>7165451852</v>
      </c>
      <c r="K1912" s="20" t="s">
        <v>106</v>
      </c>
      <c r="L1912" s="22">
        <v>280991922</v>
      </c>
      <c r="M1912" s="20" t="s">
        <v>180</v>
      </c>
      <c r="N1912" s="20" t="s">
        <v>106</v>
      </c>
      <c r="O1912" s="22">
        <v>1</v>
      </c>
      <c r="P1912" s="23">
        <v>0</v>
      </c>
      <c r="Q1912" s="23">
        <v>0</v>
      </c>
      <c r="R1912" s="23">
        <v>0</v>
      </c>
      <c r="S1912" s="23">
        <v>0</v>
      </c>
      <c r="T1912" s="23">
        <v>0</v>
      </c>
      <c r="U1912" s="23">
        <v>0</v>
      </c>
      <c r="V1912" s="23">
        <v>0</v>
      </c>
      <c r="W1912" s="23">
        <v>0</v>
      </c>
      <c r="X1912" s="23">
        <v>0</v>
      </c>
      <c r="Y1912" s="23">
        <v>0</v>
      </c>
      <c r="Z1912" s="23">
        <v>0</v>
      </c>
      <c r="AA1912" s="20" t="s">
        <v>108</v>
      </c>
      <c r="AB1912" s="20" t="s">
        <v>151</v>
      </c>
      <c r="AC1912" s="20" t="s">
        <v>110</v>
      </c>
    </row>
    <row r="1913" spans="1:29" ht="13.2" x14ac:dyDescent="0.25">
      <c r="A1913" s="20" t="s">
        <v>1336</v>
      </c>
      <c r="B1913" s="20" t="s">
        <v>6</v>
      </c>
      <c r="C1913" s="20" t="s">
        <v>6</v>
      </c>
      <c r="D1913" s="20" t="s">
        <v>15</v>
      </c>
      <c r="E1913" s="20" t="s">
        <v>15</v>
      </c>
      <c r="F1913" s="21">
        <v>43699.574305555558</v>
      </c>
      <c r="H1913" s="20" t="s">
        <v>1337</v>
      </c>
      <c r="I1913" s="20" t="s">
        <v>209</v>
      </c>
      <c r="J1913" s="22">
        <v>7165451852</v>
      </c>
      <c r="K1913" s="20" t="s">
        <v>106</v>
      </c>
      <c r="L1913" s="22">
        <v>280991922</v>
      </c>
      <c r="M1913" s="20" t="s">
        <v>210</v>
      </c>
      <c r="N1913" s="20" t="s">
        <v>106</v>
      </c>
      <c r="O1913" s="22">
        <v>1</v>
      </c>
      <c r="P1913" s="23">
        <v>0</v>
      </c>
      <c r="Q1913" s="23">
        <v>0</v>
      </c>
      <c r="R1913" s="23">
        <v>0</v>
      </c>
      <c r="S1913" s="23">
        <v>0</v>
      </c>
      <c r="T1913" s="23">
        <v>0</v>
      </c>
      <c r="U1913" s="23">
        <v>0</v>
      </c>
      <c r="V1913" s="23">
        <v>0</v>
      </c>
      <c r="W1913" s="23">
        <v>0</v>
      </c>
      <c r="X1913" s="23">
        <v>0</v>
      </c>
      <c r="Y1913" s="23">
        <v>0</v>
      </c>
      <c r="Z1913" s="23">
        <v>0</v>
      </c>
      <c r="AA1913" s="20" t="s">
        <v>108</v>
      </c>
      <c r="AB1913" s="20" t="s">
        <v>211</v>
      </c>
      <c r="AC1913" s="20" t="s">
        <v>110</v>
      </c>
    </row>
    <row r="1914" spans="1:29" ht="13.2" x14ac:dyDescent="0.25">
      <c r="A1914" s="20" t="s">
        <v>1336</v>
      </c>
      <c r="B1914" s="20" t="s">
        <v>6</v>
      </c>
      <c r="C1914" s="20" t="s">
        <v>6</v>
      </c>
      <c r="D1914" s="20" t="s">
        <v>15</v>
      </c>
      <c r="E1914" s="20" t="s">
        <v>15</v>
      </c>
      <c r="F1914" s="21">
        <v>43699.574305555558</v>
      </c>
      <c r="H1914" s="20" t="s">
        <v>1337</v>
      </c>
      <c r="I1914" s="20" t="s">
        <v>28</v>
      </c>
      <c r="J1914" s="22">
        <v>7165451852</v>
      </c>
      <c r="K1914" s="20" t="s">
        <v>106</v>
      </c>
      <c r="L1914" s="22">
        <v>280991922</v>
      </c>
      <c r="M1914" s="20" t="s">
        <v>29</v>
      </c>
      <c r="N1914" s="20" t="s">
        <v>106</v>
      </c>
      <c r="O1914" s="22">
        <v>1</v>
      </c>
      <c r="P1914" s="23">
        <v>0</v>
      </c>
      <c r="Q1914" s="23">
        <v>0</v>
      </c>
      <c r="R1914" s="23">
        <v>0</v>
      </c>
      <c r="S1914" s="23">
        <v>175</v>
      </c>
      <c r="T1914" s="23">
        <v>175</v>
      </c>
      <c r="U1914" s="23">
        <v>175</v>
      </c>
      <c r="V1914" s="23">
        <v>175</v>
      </c>
      <c r="W1914" s="23">
        <v>0</v>
      </c>
      <c r="X1914" s="23">
        <v>175</v>
      </c>
      <c r="Y1914" s="23">
        <v>-175</v>
      </c>
      <c r="Z1914" s="23">
        <v>0</v>
      </c>
      <c r="AA1914" s="20" t="s">
        <v>108</v>
      </c>
      <c r="AB1914" s="20" t="s">
        <v>204</v>
      </c>
      <c r="AC1914" s="20" t="s">
        <v>110</v>
      </c>
    </row>
    <row r="1915" spans="1:29" ht="13.2" x14ac:dyDescent="0.25">
      <c r="A1915" s="20" t="s">
        <v>1336</v>
      </c>
      <c r="B1915" s="20" t="s">
        <v>6</v>
      </c>
      <c r="C1915" s="20" t="s">
        <v>6</v>
      </c>
      <c r="D1915" s="20" t="s">
        <v>15</v>
      </c>
      <c r="E1915" s="20" t="s">
        <v>15</v>
      </c>
      <c r="F1915" s="21">
        <v>43699.574305555558</v>
      </c>
      <c r="H1915" s="20" t="s">
        <v>1337</v>
      </c>
      <c r="I1915" s="20" t="s">
        <v>205</v>
      </c>
      <c r="K1915" s="20" t="s">
        <v>106</v>
      </c>
      <c r="L1915" s="22">
        <v>280991922</v>
      </c>
      <c r="M1915" s="20" t="s">
        <v>206</v>
      </c>
      <c r="N1915" s="20" t="s">
        <v>106</v>
      </c>
      <c r="O1915" s="22">
        <v>1</v>
      </c>
      <c r="P1915" s="23">
        <v>0</v>
      </c>
      <c r="Q1915" s="23">
        <v>0</v>
      </c>
      <c r="R1915" s="23">
        <v>0</v>
      </c>
      <c r="S1915" s="23">
        <v>0</v>
      </c>
      <c r="T1915" s="23">
        <v>0</v>
      </c>
      <c r="U1915" s="23">
        <v>0</v>
      </c>
      <c r="V1915" s="23">
        <v>0</v>
      </c>
      <c r="W1915" s="23">
        <v>0</v>
      </c>
      <c r="X1915" s="23">
        <v>0</v>
      </c>
      <c r="Y1915" s="23">
        <v>0</v>
      </c>
      <c r="Z1915" s="23">
        <v>0</v>
      </c>
      <c r="AA1915" s="20" t="s">
        <v>108</v>
      </c>
      <c r="AB1915" s="20" t="s">
        <v>133</v>
      </c>
      <c r="AC1915" s="20" t="s">
        <v>110</v>
      </c>
    </row>
    <row r="1916" spans="1:29" ht="13.2" x14ac:dyDescent="0.25">
      <c r="A1916" s="20" t="s">
        <v>1336</v>
      </c>
      <c r="B1916" s="20" t="s">
        <v>6</v>
      </c>
      <c r="C1916" s="20" t="s">
        <v>6</v>
      </c>
      <c r="D1916" s="20" t="s">
        <v>15</v>
      </c>
      <c r="E1916" s="20" t="s">
        <v>15</v>
      </c>
      <c r="F1916" s="21">
        <v>43699.574305555558</v>
      </c>
      <c r="H1916" s="20" t="s">
        <v>1337</v>
      </c>
      <c r="I1916" s="20" t="s">
        <v>207</v>
      </c>
      <c r="J1916" s="22">
        <v>7165451852</v>
      </c>
      <c r="K1916" s="20" t="s">
        <v>106</v>
      </c>
      <c r="L1916" s="22">
        <v>280991922</v>
      </c>
      <c r="M1916" s="20" t="s">
        <v>208</v>
      </c>
      <c r="N1916" s="20" t="s">
        <v>106</v>
      </c>
      <c r="O1916" s="22">
        <v>1</v>
      </c>
      <c r="P1916" s="23">
        <v>0</v>
      </c>
      <c r="Q1916" s="23">
        <v>0</v>
      </c>
      <c r="R1916" s="23">
        <v>0</v>
      </c>
      <c r="S1916" s="23">
        <v>0</v>
      </c>
      <c r="T1916" s="23">
        <v>0</v>
      </c>
      <c r="U1916" s="23">
        <v>0</v>
      </c>
      <c r="V1916" s="23">
        <v>0</v>
      </c>
      <c r="W1916" s="23">
        <v>0</v>
      </c>
      <c r="X1916" s="23">
        <v>0</v>
      </c>
      <c r="Y1916" s="23">
        <v>0</v>
      </c>
      <c r="Z1916" s="23">
        <v>0</v>
      </c>
      <c r="AA1916" s="20" t="s">
        <v>108</v>
      </c>
      <c r="AB1916" s="20" t="s">
        <v>136</v>
      </c>
      <c r="AC1916" s="20" t="s">
        <v>110</v>
      </c>
    </row>
    <row r="1917" spans="1:29" ht="13.2" x14ac:dyDescent="0.25">
      <c r="A1917" s="20" t="s">
        <v>1336</v>
      </c>
      <c r="B1917" s="20" t="s">
        <v>6</v>
      </c>
      <c r="C1917" s="20" t="s">
        <v>6</v>
      </c>
      <c r="D1917" s="20" t="s">
        <v>15</v>
      </c>
      <c r="E1917" s="20" t="s">
        <v>15</v>
      </c>
      <c r="F1917" s="21">
        <v>43699.574305555558</v>
      </c>
      <c r="H1917" s="20" t="s">
        <v>1337</v>
      </c>
      <c r="I1917" s="20" t="s">
        <v>219</v>
      </c>
      <c r="J1917" s="22">
        <v>7165451852</v>
      </c>
      <c r="K1917" s="20" t="s">
        <v>106</v>
      </c>
      <c r="L1917" s="22">
        <v>280991922</v>
      </c>
      <c r="M1917" s="20" t="s">
        <v>220</v>
      </c>
      <c r="N1917" s="20" t="s">
        <v>106</v>
      </c>
      <c r="O1917" s="22">
        <v>1</v>
      </c>
      <c r="P1917" s="23">
        <v>0</v>
      </c>
      <c r="Q1917" s="23">
        <v>0</v>
      </c>
      <c r="R1917" s="23">
        <v>0</v>
      </c>
      <c r="S1917" s="23">
        <v>50</v>
      </c>
      <c r="T1917" s="23">
        <v>50</v>
      </c>
      <c r="U1917" s="23">
        <v>50</v>
      </c>
      <c r="V1917" s="23">
        <v>50</v>
      </c>
      <c r="W1917" s="23">
        <v>0</v>
      </c>
      <c r="X1917" s="23">
        <v>50</v>
      </c>
      <c r="Y1917" s="23">
        <v>-50</v>
      </c>
      <c r="Z1917" s="23">
        <v>0</v>
      </c>
      <c r="AA1917" s="20" t="s">
        <v>108</v>
      </c>
      <c r="AB1917" s="20" t="s">
        <v>221</v>
      </c>
      <c r="AC1917" s="20" t="s">
        <v>110</v>
      </c>
    </row>
    <row r="1918" spans="1:29" ht="13.2" x14ac:dyDescent="0.25">
      <c r="A1918" s="20" t="s">
        <v>1336</v>
      </c>
      <c r="B1918" s="20" t="s">
        <v>6</v>
      </c>
      <c r="C1918" s="20" t="s">
        <v>6</v>
      </c>
      <c r="D1918" s="20" t="s">
        <v>15</v>
      </c>
      <c r="E1918" s="20" t="s">
        <v>15</v>
      </c>
      <c r="F1918" s="21">
        <v>43699.574305555558</v>
      </c>
      <c r="H1918" s="20" t="s">
        <v>1337</v>
      </c>
      <c r="I1918" s="20" t="s">
        <v>216</v>
      </c>
      <c r="K1918" s="20" t="s">
        <v>106</v>
      </c>
      <c r="L1918" s="22">
        <v>280991922</v>
      </c>
      <c r="M1918" s="20" t="s">
        <v>217</v>
      </c>
      <c r="N1918" s="20" t="s">
        <v>141</v>
      </c>
      <c r="O1918" s="22">
        <v>-1</v>
      </c>
      <c r="P1918" s="23">
        <v>0</v>
      </c>
      <c r="Q1918" s="23">
        <v>0</v>
      </c>
      <c r="R1918" s="23">
        <v>0</v>
      </c>
      <c r="S1918" s="23">
        <v>-50</v>
      </c>
      <c r="T1918" s="23">
        <v>-50</v>
      </c>
      <c r="U1918" s="23">
        <v>-50</v>
      </c>
      <c r="V1918" s="23">
        <v>-50</v>
      </c>
      <c r="W1918" s="23">
        <v>0</v>
      </c>
      <c r="X1918" s="23">
        <v>-50</v>
      </c>
      <c r="Y1918" s="23">
        <v>50</v>
      </c>
      <c r="Z1918" s="23">
        <v>0</v>
      </c>
      <c r="AA1918" s="20" t="s">
        <v>108</v>
      </c>
      <c r="AB1918" s="20" t="s">
        <v>218</v>
      </c>
      <c r="AC1918" s="20" t="s">
        <v>110</v>
      </c>
    </row>
    <row r="1919" spans="1:29" ht="13.2" x14ac:dyDescent="0.25">
      <c r="A1919" s="20" t="s">
        <v>1336</v>
      </c>
      <c r="B1919" s="20" t="s">
        <v>6</v>
      </c>
      <c r="C1919" s="20" t="s">
        <v>6</v>
      </c>
      <c r="D1919" s="20" t="s">
        <v>15</v>
      </c>
      <c r="E1919" s="20" t="s">
        <v>15</v>
      </c>
      <c r="F1919" s="21">
        <v>43699.574305555558</v>
      </c>
      <c r="H1919" s="20" t="s">
        <v>1337</v>
      </c>
      <c r="I1919" s="20" t="s">
        <v>213</v>
      </c>
      <c r="J1919" s="22">
        <v>7165451852</v>
      </c>
      <c r="K1919" s="20" t="s">
        <v>106</v>
      </c>
      <c r="L1919" s="22">
        <v>280991922</v>
      </c>
      <c r="M1919" s="20" t="s">
        <v>214</v>
      </c>
      <c r="N1919" s="20" t="s">
        <v>106</v>
      </c>
      <c r="O1919" s="22">
        <v>1</v>
      </c>
      <c r="P1919" s="23">
        <v>0</v>
      </c>
      <c r="Q1919" s="23">
        <v>0</v>
      </c>
      <c r="R1919" s="23">
        <v>0</v>
      </c>
      <c r="S1919" s="23">
        <v>25</v>
      </c>
      <c r="T1919" s="23">
        <v>25</v>
      </c>
      <c r="U1919" s="23">
        <v>25</v>
      </c>
      <c r="V1919" s="23">
        <v>25</v>
      </c>
      <c r="W1919" s="23">
        <v>0</v>
      </c>
      <c r="X1919" s="23">
        <v>25</v>
      </c>
      <c r="Y1919" s="23">
        <v>-25</v>
      </c>
      <c r="Z1919" s="23">
        <v>0</v>
      </c>
      <c r="AA1919" s="20" t="s">
        <v>108</v>
      </c>
      <c r="AB1919" s="20" t="s">
        <v>215</v>
      </c>
      <c r="AC1919" s="20" t="s">
        <v>110</v>
      </c>
    </row>
    <row r="1920" spans="1:29" ht="13.2" x14ac:dyDescent="0.25">
      <c r="A1920" s="20" t="s">
        <v>1336</v>
      </c>
      <c r="B1920" s="20" t="s">
        <v>6</v>
      </c>
      <c r="C1920" s="20" t="s">
        <v>6</v>
      </c>
      <c r="D1920" s="20" t="s">
        <v>15</v>
      </c>
      <c r="E1920" s="20" t="s">
        <v>15</v>
      </c>
      <c r="F1920" s="21">
        <v>43699.574305555558</v>
      </c>
      <c r="H1920" s="20" t="s">
        <v>1337</v>
      </c>
      <c r="I1920" s="20" t="s">
        <v>212</v>
      </c>
      <c r="J1920" s="22">
        <v>7165451852</v>
      </c>
      <c r="K1920" s="20" t="s">
        <v>106</v>
      </c>
      <c r="L1920" s="22">
        <v>280991922</v>
      </c>
      <c r="M1920" s="20" t="s">
        <v>210</v>
      </c>
      <c r="N1920" s="20" t="s">
        <v>106</v>
      </c>
      <c r="O1920" s="22">
        <v>1</v>
      </c>
      <c r="P1920" s="23">
        <v>0</v>
      </c>
      <c r="Q1920" s="23">
        <v>0</v>
      </c>
      <c r="R1920" s="23">
        <v>0</v>
      </c>
      <c r="S1920" s="23">
        <v>5</v>
      </c>
      <c r="T1920" s="23">
        <v>5</v>
      </c>
      <c r="U1920" s="23">
        <v>5</v>
      </c>
      <c r="V1920" s="23">
        <v>5</v>
      </c>
      <c r="W1920" s="23">
        <v>0</v>
      </c>
      <c r="X1920" s="23">
        <v>5</v>
      </c>
      <c r="Y1920" s="23">
        <v>-5</v>
      </c>
      <c r="Z1920" s="23">
        <v>0</v>
      </c>
      <c r="AA1920" s="20" t="s">
        <v>108</v>
      </c>
      <c r="AB1920" s="20" t="s">
        <v>211</v>
      </c>
      <c r="AC1920" s="20" t="s">
        <v>110</v>
      </c>
    </row>
    <row r="1921" spans="1:29" ht="13.2" x14ac:dyDescent="0.25">
      <c r="A1921" s="20" t="s">
        <v>1338</v>
      </c>
      <c r="B1921" s="20" t="s">
        <v>7</v>
      </c>
      <c r="C1921" s="20" t="s">
        <v>7</v>
      </c>
      <c r="D1921" s="20" t="s">
        <v>74</v>
      </c>
      <c r="E1921" s="20" t="s">
        <v>74</v>
      </c>
      <c r="F1921" s="21">
        <v>43699.57708333333</v>
      </c>
      <c r="H1921" s="20" t="s">
        <v>1339</v>
      </c>
      <c r="I1921" s="20" t="s">
        <v>267</v>
      </c>
      <c r="J1921" s="22">
        <v>990009316603243</v>
      </c>
      <c r="K1921" s="20" t="s">
        <v>106</v>
      </c>
      <c r="L1921" s="22">
        <v>281991944</v>
      </c>
      <c r="M1921" s="20" t="s">
        <v>268</v>
      </c>
      <c r="N1921" s="20" t="s">
        <v>106</v>
      </c>
      <c r="O1921" s="22">
        <v>1</v>
      </c>
      <c r="P1921" s="23">
        <v>159</v>
      </c>
      <c r="Q1921" s="23">
        <v>159</v>
      </c>
      <c r="R1921" s="23">
        <v>0</v>
      </c>
      <c r="S1921" s="23">
        <v>199.99</v>
      </c>
      <c r="T1921" s="23">
        <v>0</v>
      </c>
      <c r="U1921" s="23">
        <v>199.99</v>
      </c>
      <c r="V1921" s="23">
        <v>40.99</v>
      </c>
      <c r="X1921" s="23">
        <v>199.99</v>
      </c>
      <c r="Y1921" s="23">
        <v>-199.99</v>
      </c>
      <c r="Z1921" s="23">
        <v>0</v>
      </c>
      <c r="AA1921" s="20" t="s">
        <v>123</v>
      </c>
      <c r="AB1921" s="20" t="s">
        <v>269</v>
      </c>
      <c r="AC1921" s="20" t="s">
        <v>110</v>
      </c>
    </row>
    <row r="1922" spans="1:29" ht="13.2" x14ac:dyDescent="0.25">
      <c r="A1922" s="20" t="s">
        <v>1340</v>
      </c>
      <c r="B1922" s="20" t="s">
        <v>6</v>
      </c>
      <c r="C1922" s="20" t="s">
        <v>6</v>
      </c>
      <c r="D1922" s="20" t="s">
        <v>15</v>
      </c>
      <c r="E1922" s="20" t="s">
        <v>15</v>
      </c>
      <c r="F1922" s="21">
        <v>43699.577777777777</v>
      </c>
      <c r="H1922" s="20" t="s">
        <v>1341</v>
      </c>
      <c r="I1922" s="20" t="s">
        <v>105</v>
      </c>
      <c r="J1922" s="22">
        <v>7164341369</v>
      </c>
      <c r="K1922" s="20" t="s">
        <v>106</v>
      </c>
      <c r="M1922" s="20" t="s">
        <v>107</v>
      </c>
      <c r="N1922" s="20" t="s">
        <v>106</v>
      </c>
      <c r="O1922" s="22">
        <v>1</v>
      </c>
      <c r="P1922" s="23">
        <v>0</v>
      </c>
      <c r="Q1922" s="23">
        <v>0</v>
      </c>
      <c r="R1922" s="23">
        <v>55.45</v>
      </c>
      <c r="S1922" s="23">
        <v>0</v>
      </c>
      <c r="T1922" s="23">
        <v>55.45</v>
      </c>
      <c r="U1922" s="23">
        <v>55.45</v>
      </c>
      <c r="V1922" s="23">
        <v>0</v>
      </c>
      <c r="X1922" s="23">
        <v>0</v>
      </c>
      <c r="Y1922" s="23">
        <v>0</v>
      </c>
      <c r="Z1922" s="23">
        <v>0</v>
      </c>
      <c r="AA1922" s="20" t="s">
        <v>108</v>
      </c>
      <c r="AB1922" s="20" t="s">
        <v>109</v>
      </c>
      <c r="AC1922" s="20" t="s">
        <v>110</v>
      </c>
    </row>
    <row r="1923" spans="1:29" ht="13.2" x14ac:dyDescent="0.25">
      <c r="A1923" s="20" t="s">
        <v>1340</v>
      </c>
      <c r="B1923" s="20" t="s">
        <v>6</v>
      </c>
      <c r="C1923" s="20" t="s">
        <v>6</v>
      </c>
      <c r="D1923" s="20" t="s">
        <v>15</v>
      </c>
      <c r="E1923" s="20" t="s">
        <v>15</v>
      </c>
      <c r="F1923" s="21">
        <v>43699.577777777777</v>
      </c>
      <c r="H1923" s="20" t="s">
        <v>1341</v>
      </c>
      <c r="I1923" s="20" t="s">
        <v>114</v>
      </c>
      <c r="J1923" s="22">
        <v>7164341369</v>
      </c>
      <c r="K1923" s="20" t="s">
        <v>106</v>
      </c>
      <c r="M1923" s="20" t="s">
        <v>115</v>
      </c>
      <c r="N1923" s="20" t="s">
        <v>106</v>
      </c>
      <c r="O1923" s="22">
        <v>1</v>
      </c>
      <c r="P1923" s="23">
        <v>0</v>
      </c>
      <c r="Q1923" s="23">
        <v>0</v>
      </c>
      <c r="R1923" s="23">
        <v>0</v>
      </c>
      <c r="S1923" s="23">
        <v>0</v>
      </c>
      <c r="T1923" s="23">
        <v>0</v>
      </c>
      <c r="U1923" s="23">
        <v>0</v>
      </c>
      <c r="V1923" s="23">
        <v>0</v>
      </c>
      <c r="W1923" s="23">
        <v>0</v>
      </c>
      <c r="X1923" s="23">
        <v>0</v>
      </c>
      <c r="Y1923" s="23">
        <v>0</v>
      </c>
      <c r="Z1923" s="23">
        <v>0</v>
      </c>
      <c r="AA1923" s="20" t="s">
        <v>108</v>
      </c>
      <c r="AB1923" s="20" t="s">
        <v>116</v>
      </c>
      <c r="AC1923" s="20" t="s">
        <v>110</v>
      </c>
    </row>
    <row r="1924" spans="1:29" ht="13.2" x14ac:dyDescent="0.25">
      <c r="A1924" s="20" t="s">
        <v>1340</v>
      </c>
      <c r="B1924" s="20" t="s">
        <v>6</v>
      </c>
      <c r="C1924" s="20" t="s">
        <v>6</v>
      </c>
      <c r="D1924" s="20" t="s">
        <v>15</v>
      </c>
      <c r="E1924" s="20" t="s">
        <v>15</v>
      </c>
      <c r="F1924" s="21">
        <v>43699.577777777777</v>
      </c>
      <c r="H1924" s="20" t="s">
        <v>1341</v>
      </c>
      <c r="I1924" s="20" t="s">
        <v>111</v>
      </c>
      <c r="J1924" s="22">
        <v>7164341369</v>
      </c>
      <c r="K1924" s="20" t="s">
        <v>106</v>
      </c>
      <c r="M1924" s="20" t="s">
        <v>112</v>
      </c>
      <c r="N1924" s="20" t="s">
        <v>106</v>
      </c>
      <c r="O1924" s="22">
        <v>1</v>
      </c>
      <c r="P1924" s="23">
        <v>0</v>
      </c>
      <c r="Q1924" s="23">
        <v>0</v>
      </c>
      <c r="R1924" s="23">
        <v>0</v>
      </c>
      <c r="S1924" s="23">
        <v>0</v>
      </c>
      <c r="T1924" s="23">
        <v>0</v>
      </c>
      <c r="U1924" s="23">
        <v>0</v>
      </c>
      <c r="V1924" s="23">
        <v>0</v>
      </c>
      <c r="X1924" s="23">
        <v>0</v>
      </c>
      <c r="Y1924" s="23">
        <v>0</v>
      </c>
      <c r="Z1924" s="23">
        <v>0</v>
      </c>
      <c r="AA1924" s="20" t="s">
        <v>108</v>
      </c>
      <c r="AB1924" s="20" t="s">
        <v>113</v>
      </c>
      <c r="AC1924" s="20" t="s">
        <v>110</v>
      </c>
    </row>
    <row r="1925" spans="1:29" ht="13.2" x14ac:dyDescent="0.25">
      <c r="A1925" s="20" t="s">
        <v>1342</v>
      </c>
      <c r="B1925" s="20" t="s">
        <v>8</v>
      </c>
      <c r="C1925" s="20" t="s">
        <v>8</v>
      </c>
      <c r="D1925" s="20" t="s">
        <v>11</v>
      </c>
      <c r="E1925" s="20" t="s">
        <v>11</v>
      </c>
      <c r="F1925" s="21">
        <v>43699.578472222223</v>
      </c>
      <c r="H1925" s="20" t="s">
        <v>1343</v>
      </c>
      <c r="I1925" s="20" t="s">
        <v>279</v>
      </c>
      <c r="J1925" s="22">
        <v>7169983575</v>
      </c>
      <c r="K1925" s="20" t="s">
        <v>106</v>
      </c>
      <c r="M1925" s="20" t="s">
        <v>280</v>
      </c>
      <c r="N1925" s="20" t="s">
        <v>106</v>
      </c>
      <c r="O1925" s="22">
        <v>1</v>
      </c>
      <c r="P1925" s="23">
        <v>0</v>
      </c>
      <c r="Q1925" s="23">
        <v>0</v>
      </c>
      <c r="R1925" s="23">
        <v>50</v>
      </c>
      <c r="S1925" s="23">
        <v>0</v>
      </c>
      <c r="T1925" s="23">
        <v>50</v>
      </c>
      <c r="U1925" s="23">
        <v>50</v>
      </c>
      <c r="V1925" s="23">
        <v>0</v>
      </c>
      <c r="X1925" s="23">
        <v>0</v>
      </c>
      <c r="Y1925" s="23">
        <v>0</v>
      </c>
      <c r="Z1925" s="23">
        <v>0</v>
      </c>
      <c r="AA1925" s="20" t="s">
        <v>182</v>
      </c>
      <c r="AB1925" s="20" t="s">
        <v>109</v>
      </c>
      <c r="AC1925" s="20" t="s">
        <v>110</v>
      </c>
    </row>
    <row r="1926" spans="1:29" ht="13.2" x14ac:dyDescent="0.25">
      <c r="A1926" s="20" t="s">
        <v>1342</v>
      </c>
      <c r="B1926" s="20" t="s">
        <v>8</v>
      </c>
      <c r="C1926" s="20" t="s">
        <v>8</v>
      </c>
      <c r="D1926" s="20" t="s">
        <v>11</v>
      </c>
      <c r="E1926" s="20" t="s">
        <v>11</v>
      </c>
      <c r="F1926" s="21">
        <v>43699.578472222223</v>
      </c>
      <c r="H1926" s="20" t="s">
        <v>1343</v>
      </c>
      <c r="I1926" s="20" t="s">
        <v>111</v>
      </c>
      <c r="J1926" s="22">
        <v>7169983575</v>
      </c>
      <c r="K1926" s="20" t="s">
        <v>106</v>
      </c>
      <c r="M1926" s="20" t="s">
        <v>112</v>
      </c>
      <c r="N1926" s="20" t="s">
        <v>106</v>
      </c>
      <c r="O1926" s="22">
        <v>1</v>
      </c>
      <c r="P1926" s="23">
        <v>0</v>
      </c>
      <c r="Q1926" s="23">
        <v>0</v>
      </c>
      <c r="R1926" s="23">
        <v>0</v>
      </c>
      <c r="S1926" s="23">
        <v>0</v>
      </c>
      <c r="T1926" s="23">
        <v>0</v>
      </c>
      <c r="U1926" s="23">
        <v>0</v>
      </c>
      <c r="V1926" s="23">
        <v>0</v>
      </c>
      <c r="X1926" s="23">
        <v>0</v>
      </c>
      <c r="Y1926" s="23">
        <v>0</v>
      </c>
      <c r="Z1926" s="23">
        <v>0</v>
      </c>
      <c r="AA1926" s="20" t="s">
        <v>182</v>
      </c>
      <c r="AB1926" s="20" t="s">
        <v>113</v>
      </c>
      <c r="AC1926" s="20" t="s">
        <v>110</v>
      </c>
    </row>
    <row r="1927" spans="1:29" ht="13.2" x14ac:dyDescent="0.25">
      <c r="A1927" s="20" t="s">
        <v>1342</v>
      </c>
      <c r="B1927" s="20" t="s">
        <v>8</v>
      </c>
      <c r="C1927" s="20" t="s">
        <v>8</v>
      </c>
      <c r="D1927" s="20" t="s">
        <v>11</v>
      </c>
      <c r="E1927" s="20" t="s">
        <v>11</v>
      </c>
      <c r="F1927" s="21">
        <v>43699.578472222223</v>
      </c>
      <c r="H1927" s="20" t="s">
        <v>1343</v>
      </c>
      <c r="I1927" s="20" t="s">
        <v>281</v>
      </c>
      <c r="J1927" s="22">
        <v>7169983575</v>
      </c>
      <c r="K1927" s="20" t="s">
        <v>106</v>
      </c>
      <c r="M1927" s="20" t="s">
        <v>282</v>
      </c>
      <c r="N1927" s="20" t="s">
        <v>106</v>
      </c>
      <c r="O1927" s="22">
        <v>1</v>
      </c>
      <c r="P1927" s="23">
        <v>0</v>
      </c>
      <c r="Q1927" s="23">
        <v>0</v>
      </c>
      <c r="R1927" s="23">
        <v>6</v>
      </c>
      <c r="S1927" s="23">
        <v>6</v>
      </c>
      <c r="T1927" s="23">
        <v>6</v>
      </c>
      <c r="U1927" s="23">
        <v>6</v>
      </c>
      <c r="V1927" s="23">
        <v>6</v>
      </c>
      <c r="W1927" s="23">
        <v>0</v>
      </c>
      <c r="X1927" s="23">
        <v>6</v>
      </c>
      <c r="Y1927" s="23">
        <v>0</v>
      </c>
      <c r="Z1927" s="23">
        <v>0</v>
      </c>
      <c r="AA1927" s="20" t="s">
        <v>182</v>
      </c>
      <c r="AB1927" s="20" t="s">
        <v>109</v>
      </c>
      <c r="AC1927" s="20" t="s">
        <v>110</v>
      </c>
    </row>
    <row r="1928" spans="1:29" ht="13.2" x14ac:dyDescent="0.25">
      <c r="A1928" s="20" t="s">
        <v>1344</v>
      </c>
      <c r="B1928" s="20" t="s">
        <v>6</v>
      </c>
      <c r="C1928" s="20" t="s">
        <v>6</v>
      </c>
      <c r="D1928" s="20" t="s">
        <v>192</v>
      </c>
      <c r="E1928" s="20" t="s">
        <v>192</v>
      </c>
      <c r="F1928" s="21">
        <v>43699.580555555556</v>
      </c>
      <c r="H1928" s="20" t="s">
        <v>1345</v>
      </c>
      <c r="I1928" s="20" t="s">
        <v>265</v>
      </c>
      <c r="J1928" s="22">
        <v>358688093130045</v>
      </c>
      <c r="K1928" s="20" t="s">
        <v>106</v>
      </c>
      <c r="L1928" s="22">
        <v>281991943</v>
      </c>
      <c r="M1928" s="20" t="s">
        <v>266</v>
      </c>
      <c r="N1928" s="20" t="s">
        <v>106</v>
      </c>
      <c r="O1928" s="22">
        <v>1</v>
      </c>
      <c r="P1928" s="23">
        <v>710</v>
      </c>
      <c r="Q1928" s="23">
        <v>710</v>
      </c>
      <c r="R1928" s="23">
        <v>810</v>
      </c>
      <c r="S1928" s="23">
        <v>710</v>
      </c>
      <c r="T1928" s="23">
        <v>710</v>
      </c>
      <c r="U1928" s="23">
        <v>710</v>
      </c>
      <c r="V1928" s="23">
        <v>0</v>
      </c>
      <c r="X1928" s="23">
        <v>710</v>
      </c>
      <c r="Y1928" s="23">
        <v>100</v>
      </c>
      <c r="Z1928" s="23">
        <v>0</v>
      </c>
      <c r="AA1928" s="20" t="s">
        <v>108</v>
      </c>
      <c r="AB1928" s="20" t="s">
        <v>169</v>
      </c>
      <c r="AC1928" s="20" t="s">
        <v>110</v>
      </c>
    </row>
    <row r="1929" spans="1:29" ht="13.2" x14ac:dyDescent="0.25">
      <c r="A1929" s="20" t="s">
        <v>1344</v>
      </c>
      <c r="B1929" s="20" t="s">
        <v>6</v>
      </c>
      <c r="C1929" s="20" t="s">
        <v>6</v>
      </c>
      <c r="D1929" s="20" t="s">
        <v>192</v>
      </c>
      <c r="E1929" s="20" t="s">
        <v>192</v>
      </c>
      <c r="F1929" s="21">
        <v>43699.580555555556</v>
      </c>
      <c r="H1929" s="20" t="s">
        <v>1345</v>
      </c>
      <c r="I1929" s="20" t="s">
        <v>170</v>
      </c>
      <c r="K1929" s="20" t="s">
        <v>106</v>
      </c>
      <c r="L1929" s="22">
        <v>281991943</v>
      </c>
      <c r="M1929" s="20" t="s">
        <v>171</v>
      </c>
      <c r="N1929" s="20" t="s">
        <v>106</v>
      </c>
      <c r="O1929" s="22">
        <v>1</v>
      </c>
      <c r="P1929" s="23">
        <v>0</v>
      </c>
      <c r="Q1929" s="23">
        <v>0</v>
      </c>
      <c r="R1929" s="23">
        <v>0</v>
      </c>
      <c r="S1929" s="23">
        <v>0</v>
      </c>
      <c r="T1929" s="23">
        <v>0</v>
      </c>
      <c r="U1929" s="23">
        <v>0</v>
      </c>
      <c r="V1929" s="23">
        <v>0</v>
      </c>
      <c r="W1929" s="23">
        <v>0</v>
      </c>
      <c r="X1929" s="23">
        <v>0</v>
      </c>
      <c r="Y1929" s="23">
        <v>0</v>
      </c>
      <c r="Z1929" s="23">
        <v>0</v>
      </c>
      <c r="AA1929" s="20" t="s">
        <v>108</v>
      </c>
      <c r="AB1929" s="20" t="s">
        <v>133</v>
      </c>
      <c r="AC1929" s="20" t="s">
        <v>110</v>
      </c>
    </row>
    <row r="1930" spans="1:29" ht="13.2" x14ac:dyDescent="0.25">
      <c r="A1930" s="20" t="s">
        <v>1344</v>
      </c>
      <c r="B1930" s="20" t="s">
        <v>6</v>
      </c>
      <c r="C1930" s="20" t="s">
        <v>6</v>
      </c>
      <c r="D1930" s="20" t="s">
        <v>192</v>
      </c>
      <c r="E1930" s="20" t="s">
        <v>192</v>
      </c>
      <c r="F1930" s="21">
        <v>43699.580555555556</v>
      </c>
      <c r="H1930" s="20" t="s">
        <v>1345</v>
      </c>
      <c r="I1930" s="20" t="s">
        <v>128</v>
      </c>
      <c r="J1930" s="22">
        <v>7169983229</v>
      </c>
      <c r="K1930" s="20" t="s">
        <v>106</v>
      </c>
      <c r="L1930" s="22">
        <v>281991943</v>
      </c>
      <c r="M1930" s="20" t="s">
        <v>129</v>
      </c>
      <c r="N1930" s="20" t="s">
        <v>106</v>
      </c>
      <c r="O1930" s="22">
        <v>1</v>
      </c>
      <c r="P1930" s="23">
        <v>0</v>
      </c>
      <c r="Q1930" s="23">
        <v>0</v>
      </c>
      <c r="R1930" s="23">
        <v>0</v>
      </c>
      <c r="S1930" s="23">
        <v>0</v>
      </c>
      <c r="T1930" s="23">
        <v>0</v>
      </c>
      <c r="U1930" s="23">
        <v>0</v>
      </c>
      <c r="V1930" s="23">
        <v>0</v>
      </c>
      <c r="W1930" s="23">
        <v>0</v>
      </c>
      <c r="X1930" s="23">
        <v>0</v>
      </c>
      <c r="Y1930" s="23">
        <v>0</v>
      </c>
      <c r="Z1930" s="23">
        <v>0</v>
      </c>
      <c r="AA1930" s="20" t="s">
        <v>108</v>
      </c>
      <c r="AB1930" s="20" t="s">
        <v>130</v>
      </c>
      <c r="AC1930" s="20" t="s">
        <v>110</v>
      </c>
    </row>
    <row r="1931" spans="1:29" ht="13.2" x14ac:dyDescent="0.25">
      <c r="A1931" s="20" t="s">
        <v>1344</v>
      </c>
      <c r="B1931" s="20" t="s">
        <v>6</v>
      </c>
      <c r="C1931" s="20" t="s">
        <v>6</v>
      </c>
      <c r="D1931" s="20" t="s">
        <v>192</v>
      </c>
      <c r="E1931" s="20" t="s">
        <v>192</v>
      </c>
      <c r="F1931" s="21">
        <v>43699.580555555556</v>
      </c>
      <c r="H1931" s="20" t="s">
        <v>1345</v>
      </c>
      <c r="I1931" s="20" t="s">
        <v>172</v>
      </c>
      <c r="J1931" s="22">
        <v>7169983229</v>
      </c>
      <c r="K1931" s="20" t="s">
        <v>106</v>
      </c>
      <c r="L1931" s="22">
        <v>281991943</v>
      </c>
      <c r="M1931" s="20" t="s">
        <v>173</v>
      </c>
      <c r="N1931" s="20" t="s">
        <v>106</v>
      </c>
      <c r="O1931" s="22">
        <v>1</v>
      </c>
      <c r="P1931" s="23">
        <v>0</v>
      </c>
      <c r="Q1931" s="23">
        <v>0</v>
      </c>
      <c r="R1931" s="23">
        <v>0</v>
      </c>
      <c r="S1931" s="23">
        <v>150</v>
      </c>
      <c r="T1931" s="23">
        <v>150</v>
      </c>
      <c r="U1931" s="23">
        <v>150</v>
      </c>
      <c r="V1931" s="23">
        <v>150</v>
      </c>
      <c r="W1931" s="23">
        <v>0</v>
      </c>
      <c r="X1931" s="23">
        <v>150</v>
      </c>
      <c r="Y1931" s="23">
        <v>-150</v>
      </c>
      <c r="Z1931" s="23">
        <v>0</v>
      </c>
      <c r="AA1931" s="20" t="s">
        <v>108</v>
      </c>
      <c r="AB1931" s="20" t="s">
        <v>136</v>
      </c>
      <c r="AC1931" s="20" t="s">
        <v>110</v>
      </c>
    </row>
    <row r="1932" spans="1:29" ht="13.2" x14ac:dyDescent="0.25">
      <c r="A1932" s="20" t="s">
        <v>1344</v>
      </c>
      <c r="B1932" s="20" t="s">
        <v>6</v>
      </c>
      <c r="C1932" s="20" t="s">
        <v>6</v>
      </c>
      <c r="D1932" s="20" t="s">
        <v>192</v>
      </c>
      <c r="E1932" s="20" t="s">
        <v>192</v>
      </c>
      <c r="F1932" s="21">
        <v>43699.580555555556</v>
      </c>
      <c r="H1932" s="20" t="s">
        <v>1345</v>
      </c>
      <c r="I1932" s="20" t="s">
        <v>407</v>
      </c>
      <c r="J1932" s="22">
        <v>7169983229</v>
      </c>
      <c r="K1932" s="20" t="s">
        <v>106</v>
      </c>
      <c r="L1932" s="22">
        <v>281991943</v>
      </c>
      <c r="M1932" s="20" t="s">
        <v>408</v>
      </c>
      <c r="N1932" s="20" t="s">
        <v>106</v>
      </c>
      <c r="O1932" s="22">
        <v>1</v>
      </c>
      <c r="P1932" s="23">
        <v>0</v>
      </c>
      <c r="Q1932" s="23">
        <v>0</v>
      </c>
      <c r="R1932" s="23">
        <v>55</v>
      </c>
      <c r="S1932" s="23">
        <v>55</v>
      </c>
      <c r="T1932" s="23">
        <v>55</v>
      </c>
      <c r="U1932" s="23">
        <v>55</v>
      </c>
      <c r="V1932" s="23">
        <v>55</v>
      </c>
      <c r="W1932" s="23">
        <v>0</v>
      </c>
      <c r="X1932" s="23">
        <v>55</v>
      </c>
      <c r="Y1932" s="23">
        <v>0</v>
      </c>
      <c r="Z1932" s="23">
        <v>0</v>
      </c>
      <c r="AA1932" s="20" t="s">
        <v>108</v>
      </c>
      <c r="AB1932" s="20" t="s">
        <v>151</v>
      </c>
      <c r="AC1932" s="20" t="s">
        <v>110</v>
      </c>
    </row>
    <row r="1933" spans="1:29" ht="13.2" x14ac:dyDescent="0.25">
      <c r="A1933" s="20" t="s">
        <v>1344</v>
      </c>
      <c r="B1933" s="20" t="s">
        <v>6</v>
      </c>
      <c r="C1933" s="20" t="s">
        <v>6</v>
      </c>
      <c r="D1933" s="20" t="s">
        <v>192</v>
      </c>
      <c r="E1933" s="20" t="s">
        <v>192</v>
      </c>
      <c r="F1933" s="21">
        <v>43699.580555555556</v>
      </c>
      <c r="H1933" s="20" t="s">
        <v>1345</v>
      </c>
      <c r="I1933" s="20" t="s">
        <v>166</v>
      </c>
      <c r="J1933" s="22">
        <v>7169983229</v>
      </c>
      <c r="K1933" s="20" t="s">
        <v>106</v>
      </c>
      <c r="L1933" s="22">
        <v>281991943</v>
      </c>
      <c r="M1933" s="20" t="s">
        <v>167</v>
      </c>
      <c r="N1933" s="20" t="s">
        <v>106</v>
      </c>
      <c r="O1933" s="22">
        <v>1</v>
      </c>
      <c r="P1933" s="23">
        <v>0</v>
      </c>
      <c r="Q1933" s="23">
        <v>0</v>
      </c>
      <c r="R1933" s="23">
        <v>9.99</v>
      </c>
      <c r="S1933" s="23">
        <v>30</v>
      </c>
      <c r="T1933" s="23">
        <v>9.99</v>
      </c>
      <c r="U1933" s="23">
        <v>30</v>
      </c>
      <c r="V1933" s="23">
        <v>30</v>
      </c>
      <c r="W1933" s="23">
        <v>0</v>
      </c>
      <c r="X1933" s="23">
        <v>30</v>
      </c>
      <c r="Y1933" s="23">
        <v>-20.010000000000002</v>
      </c>
      <c r="Z1933" s="23">
        <v>0</v>
      </c>
      <c r="AA1933" s="20" t="s">
        <v>108</v>
      </c>
      <c r="AB1933" s="20" t="s">
        <v>168</v>
      </c>
      <c r="AC1933" s="20" t="s">
        <v>110</v>
      </c>
    </row>
    <row r="1934" spans="1:29" ht="13.2" x14ac:dyDescent="0.25">
      <c r="A1934" s="20" t="s">
        <v>1344</v>
      </c>
      <c r="B1934" s="20" t="s">
        <v>6</v>
      </c>
      <c r="C1934" s="20" t="s">
        <v>6</v>
      </c>
      <c r="D1934" s="20" t="s">
        <v>192</v>
      </c>
      <c r="E1934" s="20" t="s">
        <v>192</v>
      </c>
      <c r="F1934" s="21">
        <v>43699.580555555556</v>
      </c>
      <c r="H1934" s="20" t="s">
        <v>1345</v>
      </c>
      <c r="I1934" s="20" t="s">
        <v>164</v>
      </c>
      <c r="J1934" s="22">
        <v>7169983229</v>
      </c>
      <c r="K1934" s="20" t="s">
        <v>106</v>
      </c>
      <c r="L1934" s="22">
        <v>281991943</v>
      </c>
      <c r="M1934" s="20" t="s">
        <v>165</v>
      </c>
      <c r="N1934" s="20" t="s">
        <v>106</v>
      </c>
      <c r="O1934" s="22">
        <v>1</v>
      </c>
      <c r="P1934" s="23">
        <v>0</v>
      </c>
      <c r="Q1934" s="23">
        <v>0</v>
      </c>
      <c r="R1934" s="23">
        <v>710</v>
      </c>
      <c r="S1934" s="23">
        <v>710</v>
      </c>
      <c r="T1934" s="23">
        <v>710</v>
      </c>
      <c r="U1934" s="23">
        <v>710</v>
      </c>
      <c r="V1934" s="23">
        <v>710</v>
      </c>
      <c r="W1934" s="23">
        <v>0</v>
      </c>
      <c r="X1934" s="23">
        <v>710</v>
      </c>
      <c r="Y1934" s="23">
        <v>0</v>
      </c>
      <c r="Z1934" s="23">
        <v>0</v>
      </c>
      <c r="AA1934" s="20" t="s">
        <v>108</v>
      </c>
      <c r="AB1934" s="20" t="s">
        <v>158</v>
      </c>
      <c r="AC1934" s="20" t="s">
        <v>110</v>
      </c>
    </row>
    <row r="1935" spans="1:29" ht="13.2" x14ac:dyDescent="0.25">
      <c r="A1935" s="20" t="s">
        <v>1344</v>
      </c>
      <c r="B1935" s="20" t="s">
        <v>6</v>
      </c>
      <c r="C1935" s="20" t="s">
        <v>6</v>
      </c>
      <c r="D1935" s="20" t="s">
        <v>192</v>
      </c>
      <c r="E1935" s="20" t="s">
        <v>192</v>
      </c>
      <c r="F1935" s="21">
        <v>43699.580555555556</v>
      </c>
      <c r="H1935" s="20" t="s">
        <v>1345</v>
      </c>
      <c r="I1935" s="20" t="s">
        <v>121</v>
      </c>
      <c r="K1935" s="20" t="s">
        <v>106</v>
      </c>
      <c r="M1935" s="20" t="s">
        <v>122</v>
      </c>
      <c r="N1935" s="20" t="s">
        <v>106</v>
      </c>
      <c r="O1935" s="22">
        <v>1</v>
      </c>
      <c r="P1935" s="23">
        <v>11.25</v>
      </c>
      <c r="Q1935" s="23">
        <v>11.25</v>
      </c>
      <c r="R1935" s="23">
        <v>59.99</v>
      </c>
      <c r="S1935" s="23">
        <v>49.99</v>
      </c>
      <c r="T1935" s="23">
        <v>59.99</v>
      </c>
      <c r="U1935" s="23">
        <v>49.99</v>
      </c>
      <c r="V1935" s="23">
        <v>38.74</v>
      </c>
      <c r="X1935" s="23">
        <v>49.99</v>
      </c>
      <c r="Y1935" s="23">
        <v>10</v>
      </c>
      <c r="Z1935" s="23">
        <v>0</v>
      </c>
      <c r="AA1935" s="20" t="s">
        <v>108</v>
      </c>
      <c r="AB1935" s="20" t="s">
        <v>124</v>
      </c>
      <c r="AC1935" s="20" t="s">
        <v>110</v>
      </c>
    </row>
    <row r="1936" spans="1:29" ht="13.2" x14ac:dyDescent="0.25">
      <c r="A1936" s="20" t="s">
        <v>1344</v>
      </c>
      <c r="B1936" s="20" t="s">
        <v>6</v>
      </c>
      <c r="C1936" s="20" t="s">
        <v>6</v>
      </c>
      <c r="D1936" s="20" t="s">
        <v>192</v>
      </c>
      <c r="E1936" s="20" t="s">
        <v>192</v>
      </c>
      <c r="F1936" s="21">
        <v>43699.580555555556</v>
      </c>
      <c r="H1936" s="20" t="s">
        <v>1345</v>
      </c>
      <c r="I1936" s="20" t="s">
        <v>162</v>
      </c>
      <c r="J1936" s="22">
        <v>7169983229</v>
      </c>
      <c r="K1936" s="20" t="s">
        <v>106</v>
      </c>
      <c r="L1936" s="22">
        <v>281991943</v>
      </c>
      <c r="M1936" s="20" t="s">
        <v>163</v>
      </c>
      <c r="N1936" s="20" t="s">
        <v>141</v>
      </c>
      <c r="O1936" s="22">
        <v>-1</v>
      </c>
      <c r="P1936" s="23">
        <v>0</v>
      </c>
      <c r="Q1936" s="23">
        <v>0</v>
      </c>
      <c r="R1936" s="23">
        <v>-35.5</v>
      </c>
      <c r="S1936" s="23">
        <v>-35.5</v>
      </c>
      <c r="T1936" s="23">
        <v>-35.5</v>
      </c>
      <c r="U1936" s="23">
        <v>-35.5</v>
      </c>
      <c r="V1936" s="23">
        <v>-35.5</v>
      </c>
      <c r="W1936" s="23">
        <v>0</v>
      </c>
      <c r="X1936" s="23">
        <v>-35.5</v>
      </c>
      <c r="Y1936" s="23">
        <v>0</v>
      </c>
      <c r="Z1936" s="23">
        <v>0</v>
      </c>
      <c r="AA1936" s="20" t="s">
        <v>108</v>
      </c>
      <c r="AB1936" s="20" t="s">
        <v>158</v>
      </c>
      <c r="AC1936" s="20" t="s">
        <v>110</v>
      </c>
    </row>
    <row r="1937" spans="1:29" ht="13.2" x14ac:dyDescent="0.25">
      <c r="A1937" s="20" t="s">
        <v>1344</v>
      </c>
      <c r="B1937" s="20" t="s">
        <v>6</v>
      </c>
      <c r="C1937" s="20" t="s">
        <v>6</v>
      </c>
      <c r="D1937" s="20" t="s">
        <v>192</v>
      </c>
      <c r="E1937" s="20" t="s">
        <v>192</v>
      </c>
      <c r="F1937" s="21">
        <v>43699.580555555556</v>
      </c>
      <c r="H1937" s="20" t="s">
        <v>1345</v>
      </c>
      <c r="I1937" s="20" t="s">
        <v>159</v>
      </c>
      <c r="J1937" s="22">
        <v>7169983229</v>
      </c>
      <c r="K1937" s="20" t="s">
        <v>106</v>
      </c>
      <c r="L1937" s="22">
        <v>281991943</v>
      </c>
      <c r="M1937" s="20" t="s">
        <v>160</v>
      </c>
      <c r="N1937" s="20" t="s">
        <v>141</v>
      </c>
      <c r="O1937" s="22">
        <v>-1</v>
      </c>
      <c r="P1937" s="23">
        <v>0</v>
      </c>
      <c r="Q1937" s="23">
        <v>0</v>
      </c>
      <c r="R1937" s="23">
        <v>-710</v>
      </c>
      <c r="S1937" s="23">
        <v>-710</v>
      </c>
      <c r="T1937" s="23">
        <v>-710</v>
      </c>
      <c r="U1937" s="23">
        <v>-710</v>
      </c>
      <c r="V1937" s="23">
        <v>-710</v>
      </c>
      <c r="W1937" s="23">
        <v>0</v>
      </c>
      <c r="X1937" s="23">
        <v>-710</v>
      </c>
      <c r="Y1937" s="23">
        <v>0</v>
      </c>
      <c r="Z1937" s="23">
        <v>0</v>
      </c>
      <c r="AA1937" s="20" t="s">
        <v>108</v>
      </c>
      <c r="AB1937" s="20" t="s">
        <v>161</v>
      </c>
      <c r="AC1937" s="20" t="s">
        <v>110</v>
      </c>
    </row>
    <row r="1938" spans="1:29" ht="13.2" x14ac:dyDescent="0.25">
      <c r="A1938" s="20" t="s">
        <v>1344</v>
      </c>
      <c r="B1938" s="20" t="s">
        <v>6</v>
      </c>
      <c r="C1938" s="20" t="s">
        <v>6</v>
      </c>
      <c r="D1938" s="20" t="s">
        <v>192</v>
      </c>
      <c r="E1938" s="20" t="s">
        <v>192</v>
      </c>
      <c r="F1938" s="21">
        <v>43699.580555555556</v>
      </c>
      <c r="H1938" s="20" t="s">
        <v>1345</v>
      </c>
      <c r="I1938" s="20" t="s">
        <v>156</v>
      </c>
      <c r="J1938" s="22">
        <v>1701316449</v>
      </c>
      <c r="K1938" s="20" t="s">
        <v>106</v>
      </c>
      <c r="L1938" s="22">
        <v>281991943</v>
      </c>
      <c r="M1938" s="20" t="s">
        <v>157</v>
      </c>
      <c r="N1938" s="20" t="s">
        <v>106</v>
      </c>
      <c r="O1938" s="22">
        <v>1</v>
      </c>
      <c r="P1938" s="23">
        <v>0</v>
      </c>
      <c r="Q1938" s="23">
        <v>0</v>
      </c>
      <c r="R1938" s="23">
        <v>0</v>
      </c>
      <c r="S1938" s="23">
        <v>0</v>
      </c>
      <c r="T1938" s="23">
        <v>0</v>
      </c>
      <c r="U1938" s="23">
        <v>0</v>
      </c>
      <c r="V1938" s="23">
        <v>0</v>
      </c>
      <c r="W1938" s="23">
        <v>0</v>
      </c>
      <c r="X1938" s="23">
        <v>0</v>
      </c>
      <c r="Y1938" s="23">
        <v>0</v>
      </c>
      <c r="Z1938" s="23">
        <v>0</v>
      </c>
      <c r="AA1938" s="20" t="s">
        <v>108</v>
      </c>
      <c r="AB1938" s="20" t="s">
        <v>158</v>
      </c>
      <c r="AC1938" s="20" t="s">
        <v>110</v>
      </c>
    </row>
    <row r="1939" spans="1:29" ht="13.2" x14ac:dyDescent="0.25">
      <c r="A1939" s="20" t="s">
        <v>1344</v>
      </c>
      <c r="B1939" s="20" t="s">
        <v>6</v>
      </c>
      <c r="C1939" s="20" t="s">
        <v>6</v>
      </c>
      <c r="D1939" s="20" t="s">
        <v>192</v>
      </c>
      <c r="E1939" s="20" t="s">
        <v>192</v>
      </c>
      <c r="F1939" s="21">
        <v>43699.580555555556</v>
      </c>
      <c r="H1939" s="20" t="s">
        <v>1345</v>
      </c>
      <c r="I1939" s="20" t="s">
        <v>199</v>
      </c>
      <c r="J1939" s="22">
        <v>7169983229</v>
      </c>
      <c r="K1939" s="20" t="s">
        <v>106</v>
      </c>
      <c r="L1939" s="22">
        <v>281991943</v>
      </c>
      <c r="M1939" s="20" t="s">
        <v>200</v>
      </c>
      <c r="N1939" s="20" t="s">
        <v>106</v>
      </c>
      <c r="O1939" s="22">
        <v>1</v>
      </c>
      <c r="P1939" s="23">
        <v>0</v>
      </c>
      <c r="Q1939" s="23">
        <v>0</v>
      </c>
      <c r="R1939" s="23">
        <v>0</v>
      </c>
      <c r="S1939" s="23">
        <v>0</v>
      </c>
      <c r="T1939" s="23">
        <v>0</v>
      </c>
      <c r="U1939" s="23">
        <v>0</v>
      </c>
      <c r="V1939" s="23">
        <v>0</v>
      </c>
      <c r="W1939" s="23">
        <v>0</v>
      </c>
      <c r="X1939" s="23">
        <v>0</v>
      </c>
      <c r="Y1939" s="23">
        <v>0</v>
      </c>
      <c r="Z1939" s="23">
        <v>0</v>
      </c>
      <c r="AA1939" s="20" t="s">
        <v>108</v>
      </c>
      <c r="AB1939" s="20" t="s">
        <v>151</v>
      </c>
      <c r="AC1939" s="20" t="s">
        <v>110</v>
      </c>
    </row>
    <row r="1940" spans="1:29" ht="13.2" x14ac:dyDescent="0.25">
      <c r="A1940" s="20" t="s">
        <v>1346</v>
      </c>
      <c r="B1940" s="20" t="s">
        <v>6</v>
      </c>
      <c r="C1940" s="20" t="s">
        <v>6</v>
      </c>
      <c r="D1940" s="20" t="s">
        <v>10</v>
      </c>
      <c r="E1940" s="20" t="s">
        <v>192</v>
      </c>
      <c r="F1940" s="21">
        <v>43699.587500000001</v>
      </c>
      <c r="H1940" s="20" t="s">
        <v>1347</v>
      </c>
      <c r="I1940" s="20" t="s">
        <v>437</v>
      </c>
      <c r="J1940" s="22">
        <v>359650090293613</v>
      </c>
      <c r="K1940" s="20" t="s">
        <v>106</v>
      </c>
      <c r="L1940" s="22">
        <v>284991954</v>
      </c>
      <c r="M1940" s="20" t="s">
        <v>438</v>
      </c>
      <c r="N1940" s="20" t="s">
        <v>106</v>
      </c>
      <c r="O1940" s="22">
        <v>1</v>
      </c>
      <c r="P1940" s="23">
        <v>375</v>
      </c>
      <c r="Q1940" s="23">
        <v>375</v>
      </c>
      <c r="R1940" s="23">
        <v>0</v>
      </c>
      <c r="S1940" s="23">
        <v>442</v>
      </c>
      <c r="T1940" s="23">
        <v>442</v>
      </c>
      <c r="U1940" s="23">
        <v>442</v>
      </c>
      <c r="V1940" s="23">
        <v>67</v>
      </c>
      <c r="X1940" s="23">
        <v>442</v>
      </c>
      <c r="Y1940" s="23">
        <v>-442</v>
      </c>
      <c r="Z1940" s="23">
        <v>0</v>
      </c>
      <c r="AA1940" s="20" t="s">
        <v>108</v>
      </c>
      <c r="AB1940" s="20" t="s">
        <v>127</v>
      </c>
      <c r="AC1940" s="20" t="s">
        <v>110</v>
      </c>
    </row>
    <row r="1941" spans="1:29" ht="13.2" x14ac:dyDescent="0.25">
      <c r="A1941" s="20" t="s">
        <v>1346</v>
      </c>
      <c r="B1941" s="20" t="s">
        <v>6</v>
      </c>
      <c r="C1941" s="20" t="s">
        <v>6</v>
      </c>
      <c r="D1941" s="20" t="s">
        <v>10</v>
      </c>
      <c r="E1941" s="20" t="s">
        <v>192</v>
      </c>
      <c r="F1941" s="21">
        <v>43699.587500000001</v>
      </c>
      <c r="H1941" s="20" t="s">
        <v>1347</v>
      </c>
      <c r="I1941" s="20" t="s">
        <v>407</v>
      </c>
      <c r="J1941" s="22">
        <v>7169983482</v>
      </c>
      <c r="K1941" s="20" t="s">
        <v>106</v>
      </c>
      <c r="L1941" s="22">
        <v>284991954</v>
      </c>
      <c r="M1941" s="20" t="s">
        <v>408</v>
      </c>
      <c r="N1941" s="20" t="s">
        <v>106</v>
      </c>
      <c r="O1941" s="22">
        <v>1</v>
      </c>
      <c r="P1941" s="23">
        <v>0</v>
      </c>
      <c r="Q1941" s="23">
        <v>0</v>
      </c>
      <c r="R1941" s="23">
        <v>55</v>
      </c>
      <c r="S1941" s="23">
        <v>55</v>
      </c>
      <c r="T1941" s="23">
        <v>55</v>
      </c>
      <c r="U1941" s="23">
        <v>55</v>
      </c>
      <c r="V1941" s="23">
        <v>55</v>
      </c>
      <c r="W1941" s="23">
        <v>0</v>
      </c>
      <c r="X1941" s="23">
        <v>55</v>
      </c>
      <c r="Y1941" s="23">
        <v>0</v>
      </c>
      <c r="Z1941" s="23">
        <v>0</v>
      </c>
      <c r="AA1941" s="20" t="s">
        <v>108</v>
      </c>
      <c r="AB1941" s="20" t="s">
        <v>151</v>
      </c>
      <c r="AC1941" s="20" t="s">
        <v>110</v>
      </c>
    </row>
    <row r="1942" spans="1:29" ht="13.2" x14ac:dyDescent="0.25">
      <c r="A1942" s="20" t="s">
        <v>1346</v>
      </c>
      <c r="B1942" s="20" t="s">
        <v>6</v>
      </c>
      <c r="C1942" s="20" t="s">
        <v>6</v>
      </c>
      <c r="D1942" s="20" t="s">
        <v>10</v>
      </c>
      <c r="E1942" s="20" t="s">
        <v>192</v>
      </c>
      <c r="F1942" s="21">
        <v>43699.587500000001</v>
      </c>
      <c r="H1942" s="20" t="s">
        <v>1347</v>
      </c>
      <c r="I1942" s="20" t="s">
        <v>134</v>
      </c>
      <c r="J1942" s="22">
        <v>7169983482</v>
      </c>
      <c r="K1942" s="20" t="s">
        <v>106</v>
      </c>
      <c r="L1942" s="22">
        <v>284991954</v>
      </c>
      <c r="M1942" s="20" t="s">
        <v>135</v>
      </c>
      <c r="N1942" s="20" t="s">
        <v>106</v>
      </c>
      <c r="O1942" s="22">
        <v>1</v>
      </c>
      <c r="P1942" s="23">
        <v>0</v>
      </c>
      <c r="Q1942" s="23">
        <v>0</v>
      </c>
      <c r="R1942" s="23">
        <v>0</v>
      </c>
      <c r="S1942" s="23">
        <v>150</v>
      </c>
      <c r="T1942" s="23">
        <v>150</v>
      </c>
      <c r="U1942" s="23">
        <v>150</v>
      </c>
      <c r="V1942" s="23">
        <v>150</v>
      </c>
      <c r="W1942" s="23">
        <v>0</v>
      </c>
      <c r="X1942" s="23">
        <v>150</v>
      </c>
      <c r="Y1942" s="23">
        <v>-150</v>
      </c>
      <c r="Z1942" s="23">
        <v>0</v>
      </c>
      <c r="AA1942" s="20" t="s">
        <v>108</v>
      </c>
      <c r="AB1942" s="20" t="s">
        <v>136</v>
      </c>
      <c r="AC1942" s="20" t="s">
        <v>110</v>
      </c>
    </row>
    <row r="1943" spans="1:29" ht="13.2" x14ac:dyDescent="0.25">
      <c r="A1943" s="20" t="s">
        <v>1346</v>
      </c>
      <c r="B1943" s="20" t="s">
        <v>6</v>
      </c>
      <c r="C1943" s="20" t="s">
        <v>6</v>
      </c>
      <c r="D1943" s="20" t="s">
        <v>10</v>
      </c>
      <c r="E1943" s="20" t="s">
        <v>192</v>
      </c>
      <c r="F1943" s="21">
        <v>43699.587500000001</v>
      </c>
      <c r="H1943" s="20" t="s">
        <v>1347</v>
      </c>
      <c r="I1943" s="20" t="s">
        <v>128</v>
      </c>
      <c r="J1943" s="22">
        <v>7169983482</v>
      </c>
      <c r="K1943" s="20" t="s">
        <v>106</v>
      </c>
      <c r="L1943" s="22">
        <v>284991954</v>
      </c>
      <c r="M1943" s="20" t="s">
        <v>129</v>
      </c>
      <c r="N1943" s="20" t="s">
        <v>106</v>
      </c>
      <c r="O1943" s="22">
        <v>1</v>
      </c>
      <c r="P1943" s="23">
        <v>0</v>
      </c>
      <c r="Q1943" s="23">
        <v>0</v>
      </c>
      <c r="R1943" s="23">
        <v>0</v>
      </c>
      <c r="S1943" s="23">
        <v>0</v>
      </c>
      <c r="T1943" s="23">
        <v>0</v>
      </c>
      <c r="U1943" s="23">
        <v>0</v>
      </c>
      <c r="V1943" s="23">
        <v>0</v>
      </c>
      <c r="W1943" s="23">
        <v>0</v>
      </c>
      <c r="X1943" s="23">
        <v>0</v>
      </c>
      <c r="Y1943" s="23">
        <v>0</v>
      </c>
      <c r="Z1943" s="23">
        <v>0</v>
      </c>
      <c r="AA1943" s="20" t="s">
        <v>108</v>
      </c>
      <c r="AB1943" s="20" t="s">
        <v>130</v>
      </c>
      <c r="AC1943" s="20" t="s">
        <v>110</v>
      </c>
    </row>
    <row r="1944" spans="1:29" ht="13.2" x14ac:dyDescent="0.25">
      <c r="A1944" s="20" t="s">
        <v>1346</v>
      </c>
      <c r="B1944" s="20" t="s">
        <v>6</v>
      </c>
      <c r="C1944" s="20" t="s">
        <v>6</v>
      </c>
      <c r="D1944" s="20" t="s">
        <v>10</v>
      </c>
      <c r="E1944" s="20" t="s">
        <v>192</v>
      </c>
      <c r="F1944" s="21">
        <v>43699.587500000001</v>
      </c>
      <c r="H1944" s="20" t="s">
        <v>1347</v>
      </c>
      <c r="I1944" s="20" t="s">
        <v>131</v>
      </c>
      <c r="K1944" s="20" t="s">
        <v>106</v>
      </c>
      <c r="L1944" s="22">
        <v>284991954</v>
      </c>
      <c r="M1944" s="20" t="s">
        <v>132</v>
      </c>
      <c r="N1944" s="20" t="s">
        <v>106</v>
      </c>
      <c r="O1944" s="22">
        <v>1</v>
      </c>
      <c r="P1944" s="23">
        <v>0</v>
      </c>
      <c r="Q1944" s="23">
        <v>0</v>
      </c>
      <c r="R1944" s="23">
        <v>0</v>
      </c>
      <c r="S1944" s="23">
        <v>0</v>
      </c>
      <c r="T1944" s="23">
        <v>0</v>
      </c>
      <c r="U1944" s="23">
        <v>0</v>
      </c>
      <c r="V1944" s="23">
        <v>0</v>
      </c>
      <c r="W1944" s="23">
        <v>0</v>
      </c>
      <c r="X1944" s="23">
        <v>0</v>
      </c>
      <c r="Y1944" s="23">
        <v>0</v>
      </c>
      <c r="Z1944" s="23">
        <v>0</v>
      </c>
      <c r="AA1944" s="20" t="s">
        <v>108</v>
      </c>
      <c r="AB1944" s="20" t="s">
        <v>133</v>
      </c>
      <c r="AC1944" s="20" t="s">
        <v>110</v>
      </c>
    </row>
    <row r="1945" spans="1:29" ht="13.2" x14ac:dyDescent="0.25">
      <c r="A1945" s="20" t="s">
        <v>1346</v>
      </c>
      <c r="B1945" s="20" t="s">
        <v>6</v>
      </c>
      <c r="C1945" s="20" t="s">
        <v>6</v>
      </c>
      <c r="D1945" s="20" t="s">
        <v>10</v>
      </c>
      <c r="E1945" s="20" t="s">
        <v>192</v>
      </c>
      <c r="F1945" s="21">
        <v>43699.587500000001</v>
      </c>
      <c r="H1945" s="20" t="s">
        <v>1347</v>
      </c>
      <c r="I1945" s="20" t="s">
        <v>153</v>
      </c>
      <c r="J1945" s="22">
        <v>7169983482</v>
      </c>
      <c r="K1945" s="20" t="s">
        <v>106</v>
      </c>
      <c r="L1945" s="22">
        <v>284991954</v>
      </c>
      <c r="M1945" s="20" t="s">
        <v>431</v>
      </c>
      <c r="N1945" s="20" t="s">
        <v>106</v>
      </c>
      <c r="O1945" s="22">
        <v>1</v>
      </c>
      <c r="P1945" s="23">
        <v>0</v>
      </c>
      <c r="Q1945" s="23">
        <v>0</v>
      </c>
      <c r="R1945" s="23">
        <v>0</v>
      </c>
      <c r="S1945" s="23">
        <v>0</v>
      </c>
      <c r="T1945" s="23">
        <v>0</v>
      </c>
      <c r="U1945" s="23">
        <v>0</v>
      </c>
      <c r="V1945" s="23">
        <v>0</v>
      </c>
      <c r="W1945" s="23">
        <v>0</v>
      </c>
      <c r="X1945" s="23">
        <v>0</v>
      </c>
      <c r="Y1945" s="23">
        <v>0</v>
      </c>
      <c r="Z1945" s="23">
        <v>0</v>
      </c>
      <c r="AA1945" s="20" t="s">
        <v>108</v>
      </c>
      <c r="AB1945" s="20" t="s">
        <v>152</v>
      </c>
      <c r="AC1945" s="20" t="s">
        <v>110</v>
      </c>
    </row>
    <row r="1946" spans="1:29" ht="13.2" x14ac:dyDescent="0.25">
      <c r="A1946" s="20" t="s">
        <v>1346</v>
      </c>
      <c r="B1946" s="20" t="s">
        <v>6</v>
      </c>
      <c r="C1946" s="20" t="s">
        <v>6</v>
      </c>
      <c r="D1946" s="20" t="s">
        <v>10</v>
      </c>
      <c r="E1946" s="20" t="s">
        <v>192</v>
      </c>
      <c r="F1946" s="21">
        <v>43699.587500000001</v>
      </c>
      <c r="H1946" s="20" t="s">
        <v>1347</v>
      </c>
      <c r="I1946" s="20" t="s">
        <v>154</v>
      </c>
      <c r="J1946" s="22">
        <v>7169983482</v>
      </c>
      <c r="K1946" s="20" t="s">
        <v>106</v>
      </c>
      <c r="L1946" s="22">
        <v>284991954</v>
      </c>
      <c r="M1946" s="20" t="s">
        <v>155</v>
      </c>
      <c r="N1946" s="20" t="s">
        <v>106</v>
      </c>
      <c r="O1946" s="22">
        <v>1</v>
      </c>
      <c r="P1946" s="23">
        <v>0</v>
      </c>
      <c r="Q1946" s="23">
        <v>0</v>
      </c>
      <c r="R1946" s="23">
        <v>0</v>
      </c>
      <c r="S1946" s="23">
        <v>0</v>
      </c>
      <c r="T1946" s="23">
        <v>0</v>
      </c>
      <c r="U1946" s="23">
        <v>0</v>
      </c>
      <c r="V1946" s="23">
        <v>0</v>
      </c>
      <c r="W1946" s="23">
        <v>0</v>
      </c>
      <c r="X1946" s="23">
        <v>0</v>
      </c>
      <c r="Y1946" s="23">
        <v>0</v>
      </c>
      <c r="Z1946" s="23">
        <v>0</v>
      </c>
      <c r="AA1946" s="20" t="s">
        <v>108</v>
      </c>
      <c r="AB1946" s="20" t="s">
        <v>151</v>
      </c>
      <c r="AC1946" s="20" t="s">
        <v>110</v>
      </c>
    </row>
    <row r="1947" spans="1:29" ht="13.2" x14ac:dyDescent="0.25">
      <c r="A1947" s="20" t="s">
        <v>1346</v>
      </c>
      <c r="B1947" s="20" t="s">
        <v>6</v>
      </c>
      <c r="C1947" s="20" t="s">
        <v>6</v>
      </c>
      <c r="D1947" s="20" t="s">
        <v>10</v>
      </c>
      <c r="E1947" s="20" t="s">
        <v>192</v>
      </c>
      <c r="F1947" s="21">
        <v>43699.587500000001</v>
      </c>
      <c r="H1947" s="20" t="s">
        <v>1347</v>
      </c>
      <c r="I1947" s="20" t="s">
        <v>156</v>
      </c>
      <c r="J1947" s="22">
        <v>1701316736</v>
      </c>
      <c r="K1947" s="20" t="s">
        <v>106</v>
      </c>
      <c r="L1947" s="22">
        <v>284991954</v>
      </c>
      <c r="M1947" s="20" t="s">
        <v>157</v>
      </c>
      <c r="N1947" s="20" t="s">
        <v>106</v>
      </c>
      <c r="O1947" s="22">
        <v>1</v>
      </c>
      <c r="P1947" s="23">
        <v>0</v>
      </c>
      <c r="Q1947" s="23">
        <v>0</v>
      </c>
      <c r="R1947" s="23">
        <v>0</v>
      </c>
      <c r="S1947" s="23">
        <v>0</v>
      </c>
      <c r="T1947" s="23">
        <v>0</v>
      </c>
      <c r="U1947" s="23">
        <v>0</v>
      </c>
      <c r="V1947" s="23">
        <v>0</v>
      </c>
      <c r="W1947" s="23">
        <v>0</v>
      </c>
      <c r="X1947" s="23">
        <v>0</v>
      </c>
      <c r="Y1947" s="23">
        <v>0</v>
      </c>
      <c r="Z1947" s="23">
        <v>0</v>
      </c>
      <c r="AA1947" s="20" t="s">
        <v>108</v>
      </c>
      <c r="AB1947" s="20" t="s">
        <v>158</v>
      </c>
      <c r="AC1947" s="20" t="s">
        <v>110</v>
      </c>
    </row>
    <row r="1948" spans="1:29" ht="13.2" x14ac:dyDescent="0.25">
      <c r="A1948" s="20" t="s">
        <v>1346</v>
      </c>
      <c r="B1948" s="20" t="s">
        <v>6</v>
      </c>
      <c r="C1948" s="20" t="s">
        <v>6</v>
      </c>
      <c r="D1948" s="20" t="s">
        <v>10</v>
      </c>
      <c r="E1948" s="20" t="s">
        <v>192</v>
      </c>
      <c r="F1948" s="21">
        <v>43699.587500000001</v>
      </c>
      <c r="H1948" s="20" t="s">
        <v>1347</v>
      </c>
      <c r="I1948" s="20" t="s">
        <v>159</v>
      </c>
      <c r="J1948" s="22">
        <v>7169983482</v>
      </c>
      <c r="K1948" s="20" t="s">
        <v>106</v>
      </c>
      <c r="L1948" s="22">
        <v>284991954</v>
      </c>
      <c r="M1948" s="20" t="s">
        <v>160</v>
      </c>
      <c r="N1948" s="20" t="s">
        <v>141</v>
      </c>
      <c r="O1948" s="22">
        <v>-1</v>
      </c>
      <c r="P1948" s="23">
        <v>0</v>
      </c>
      <c r="Q1948" s="23">
        <v>0</v>
      </c>
      <c r="R1948" s="23">
        <v>-442</v>
      </c>
      <c r="S1948" s="23">
        <v>-442</v>
      </c>
      <c r="T1948" s="23">
        <v>-442</v>
      </c>
      <c r="U1948" s="23">
        <v>-442</v>
      </c>
      <c r="V1948" s="23">
        <v>-442</v>
      </c>
      <c r="W1948" s="23">
        <v>0</v>
      </c>
      <c r="X1948" s="23">
        <v>-442</v>
      </c>
      <c r="Y1948" s="23">
        <v>0</v>
      </c>
      <c r="Z1948" s="23">
        <v>0</v>
      </c>
      <c r="AA1948" s="20" t="s">
        <v>108</v>
      </c>
      <c r="AB1948" s="20" t="s">
        <v>161</v>
      </c>
      <c r="AC1948" s="20" t="s">
        <v>110</v>
      </c>
    </row>
    <row r="1949" spans="1:29" ht="13.2" x14ac:dyDescent="0.25">
      <c r="A1949" s="20" t="s">
        <v>1346</v>
      </c>
      <c r="B1949" s="20" t="s">
        <v>6</v>
      </c>
      <c r="C1949" s="20" t="s">
        <v>6</v>
      </c>
      <c r="D1949" s="20" t="s">
        <v>10</v>
      </c>
      <c r="E1949" s="20" t="s">
        <v>192</v>
      </c>
      <c r="F1949" s="21">
        <v>43699.587500000001</v>
      </c>
      <c r="H1949" s="20" t="s">
        <v>1347</v>
      </c>
      <c r="I1949" s="20" t="s">
        <v>166</v>
      </c>
      <c r="J1949" s="22">
        <v>7169983482</v>
      </c>
      <c r="K1949" s="20" t="s">
        <v>106</v>
      </c>
      <c r="M1949" s="20" t="s">
        <v>167</v>
      </c>
      <c r="N1949" s="20" t="s">
        <v>106</v>
      </c>
      <c r="O1949" s="22">
        <v>1</v>
      </c>
      <c r="P1949" s="23">
        <v>0</v>
      </c>
      <c r="Q1949" s="23">
        <v>0</v>
      </c>
      <c r="R1949" s="23">
        <v>9.99</v>
      </c>
      <c r="S1949" s="23">
        <v>30</v>
      </c>
      <c r="T1949" s="23">
        <v>9.99</v>
      </c>
      <c r="U1949" s="23">
        <v>30</v>
      </c>
      <c r="V1949" s="23">
        <v>30</v>
      </c>
      <c r="W1949" s="23">
        <v>0</v>
      </c>
      <c r="X1949" s="23">
        <v>30</v>
      </c>
      <c r="Y1949" s="23">
        <v>-20.010000000000002</v>
      </c>
      <c r="Z1949" s="23">
        <v>0</v>
      </c>
      <c r="AA1949" s="20" t="s">
        <v>108</v>
      </c>
      <c r="AB1949" s="20" t="s">
        <v>168</v>
      </c>
      <c r="AC1949" s="20" t="s">
        <v>110</v>
      </c>
    </row>
    <row r="1950" spans="1:29" ht="13.2" x14ac:dyDescent="0.25">
      <c r="A1950" s="20" t="s">
        <v>1346</v>
      </c>
      <c r="B1950" s="20" t="s">
        <v>6</v>
      </c>
      <c r="C1950" s="20" t="s">
        <v>6</v>
      </c>
      <c r="D1950" s="20" t="s">
        <v>10</v>
      </c>
      <c r="E1950" s="20" t="s">
        <v>192</v>
      </c>
      <c r="F1950" s="21">
        <v>43699.587500000001</v>
      </c>
      <c r="H1950" s="20" t="s">
        <v>1347</v>
      </c>
      <c r="I1950" s="20" t="s">
        <v>162</v>
      </c>
      <c r="J1950" s="22">
        <v>7169983482</v>
      </c>
      <c r="K1950" s="20" t="s">
        <v>106</v>
      </c>
      <c r="L1950" s="22">
        <v>284991954</v>
      </c>
      <c r="M1950" s="20" t="s">
        <v>163</v>
      </c>
      <c r="N1950" s="20" t="s">
        <v>141</v>
      </c>
      <c r="O1950" s="22">
        <v>-1</v>
      </c>
      <c r="P1950" s="23">
        <v>0</v>
      </c>
      <c r="Q1950" s="23">
        <v>0</v>
      </c>
      <c r="R1950" s="23">
        <v>-22.1</v>
      </c>
      <c r="S1950" s="23">
        <v>-22.1</v>
      </c>
      <c r="T1950" s="23">
        <v>-22.1</v>
      </c>
      <c r="U1950" s="23">
        <v>-22.1</v>
      </c>
      <c r="V1950" s="23">
        <v>-22.1</v>
      </c>
      <c r="W1950" s="23">
        <v>0</v>
      </c>
      <c r="X1950" s="23">
        <v>-22.1</v>
      </c>
      <c r="Y1950" s="23">
        <v>0</v>
      </c>
      <c r="Z1950" s="23">
        <v>0</v>
      </c>
      <c r="AA1950" s="20" t="s">
        <v>108</v>
      </c>
      <c r="AB1950" s="20" t="s">
        <v>158</v>
      </c>
      <c r="AC1950" s="20" t="s">
        <v>110</v>
      </c>
    </row>
    <row r="1951" spans="1:29" ht="13.2" x14ac:dyDescent="0.25">
      <c r="A1951" s="20" t="s">
        <v>1346</v>
      </c>
      <c r="B1951" s="20" t="s">
        <v>6</v>
      </c>
      <c r="C1951" s="20" t="s">
        <v>6</v>
      </c>
      <c r="D1951" s="20" t="s">
        <v>10</v>
      </c>
      <c r="E1951" s="20" t="s">
        <v>192</v>
      </c>
      <c r="F1951" s="21">
        <v>43699.587500000001</v>
      </c>
      <c r="H1951" s="20" t="s">
        <v>1347</v>
      </c>
      <c r="I1951" s="20" t="s">
        <v>164</v>
      </c>
      <c r="J1951" s="22">
        <v>7169983482</v>
      </c>
      <c r="K1951" s="20" t="s">
        <v>106</v>
      </c>
      <c r="L1951" s="22">
        <v>284991954</v>
      </c>
      <c r="M1951" s="20" t="s">
        <v>165</v>
      </c>
      <c r="N1951" s="20" t="s">
        <v>106</v>
      </c>
      <c r="O1951" s="22">
        <v>1</v>
      </c>
      <c r="P1951" s="23">
        <v>0</v>
      </c>
      <c r="Q1951" s="23">
        <v>0</v>
      </c>
      <c r="R1951" s="23">
        <v>442</v>
      </c>
      <c r="S1951" s="23">
        <v>442</v>
      </c>
      <c r="T1951" s="23">
        <v>442</v>
      </c>
      <c r="U1951" s="23">
        <v>442</v>
      </c>
      <c r="V1951" s="23">
        <v>442</v>
      </c>
      <c r="W1951" s="23">
        <v>0</v>
      </c>
      <c r="X1951" s="23">
        <v>442</v>
      </c>
      <c r="Y1951" s="23">
        <v>0</v>
      </c>
      <c r="Z1951" s="23">
        <v>0</v>
      </c>
      <c r="AA1951" s="20" t="s">
        <v>108</v>
      </c>
      <c r="AB1951" s="20" t="s">
        <v>158</v>
      </c>
      <c r="AC1951" s="20" t="s">
        <v>110</v>
      </c>
    </row>
    <row r="1952" spans="1:29" ht="13.2" x14ac:dyDescent="0.25">
      <c r="A1952" s="20" t="s">
        <v>1348</v>
      </c>
      <c r="B1952" s="20" t="s">
        <v>8</v>
      </c>
      <c r="C1952" s="20" t="s">
        <v>8</v>
      </c>
      <c r="D1952" s="20" t="s">
        <v>64</v>
      </c>
      <c r="E1952" s="20" t="s">
        <v>64</v>
      </c>
      <c r="F1952" s="21">
        <v>43699.611805555556</v>
      </c>
      <c r="H1952" s="20" t="s">
        <v>1349</v>
      </c>
      <c r="I1952" s="20" t="s">
        <v>177</v>
      </c>
      <c r="J1952" s="22">
        <v>359531091360280</v>
      </c>
      <c r="K1952" s="20" t="s">
        <v>106</v>
      </c>
      <c r="L1952" s="22">
        <v>281992014</v>
      </c>
      <c r="M1952" s="20" t="s">
        <v>178</v>
      </c>
      <c r="N1952" s="20" t="s">
        <v>106</v>
      </c>
      <c r="O1952" s="22">
        <v>1</v>
      </c>
      <c r="P1952" s="23">
        <v>152.36000000000001</v>
      </c>
      <c r="Q1952" s="23">
        <v>152.36000000000001</v>
      </c>
      <c r="R1952" s="23">
        <v>0</v>
      </c>
      <c r="S1952" s="23">
        <v>210</v>
      </c>
      <c r="T1952" s="23">
        <v>210</v>
      </c>
      <c r="U1952" s="23">
        <v>210</v>
      </c>
      <c r="V1952" s="23">
        <v>57.64</v>
      </c>
      <c r="X1952" s="23">
        <v>210</v>
      </c>
      <c r="Y1952" s="23">
        <v>-210</v>
      </c>
      <c r="Z1952" s="23">
        <v>0</v>
      </c>
      <c r="AA1952" s="20" t="s">
        <v>182</v>
      </c>
      <c r="AB1952" s="20" t="s">
        <v>127</v>
      </c>
      <c r="AC1952" s="20" t="s">
        <v>110</v>
      </c>
    </row>
    <row r="1953" spans="1:29" ht="13.2" x14ac:dyDescent="0.25">
      <c r="A1953" s="20" t="s">
        <v>1348</v>
      </c>
      <c r="B1953" s="20" t="s">
        <v>8</v>
      </c>
      <c r="C1953" s="20" t="s">
        <v>8</v>
      </c>
      <c r="D1953" s="20" t="s">
        <v>64</v>
      </c>
      <c r="E1953" s="20" t="s">
        <v>64</v>
      </c>
      <c r="F1953" s="21">
        <v>43699.611805555556</v>
      </c>
      <c r="H1953" s="20" t="s">
        <v>1349</v>
      </c>
      <c r="I1953" s="20" t="s">
        <v>131</v>
      </c>
      <c r="K1953" s="20" t="s">
        <v>106</v>
      </c>
      <c r="L1953" s="22">
        <v>281992014</v>
      </c>
      <c r="M1953" s="20" t="s">
        <v>132</v>
      </c>
      <c r="N1953" s="20" t="s">
        <v>106</v>
      </c>
      <c r="O1953" s="22">
        <v>1</v>
      </c>
      <c r="P1953" s="23">
        <v>0</v>
      </c>
      <c r="Q1953" s="23">
        <v>0</v>
      </c>
      <c r="R1953" s="23">
        <v>0</v>
      </c>
      <c r="S1953" s="23">
        <v>0</v>
      </c>
      <c r="T1953" s="23">
        <v>0</v>
      </c>
      <c r="U1953" s="23">
        <v>0</v>
      </c>
      <c r="V1953" s="23">
        <v>0</v>
      </c>
      <c r="W1953" s="23">
        <v>0</v>
      </c>
      <c r="X1953" s="23">
        <v>0</v>
      </c>
      <c r="Y1953" s="23">
        <v>0</v>
      </c>
      <c r="Z1953" s="23">
        <v>0</v>
      </c>
      <c r="AA1953" s="20" t="s">
        <v>182</v>
      </c>
      <c r="AB1953" s="20" t="s">
        <v>133</v>
      </c>
      <c r="AC1953" s="20" t="s">
        <v>110</v>
      </c>
    </row>
    <row r="1954" spans="1:29" ht="13.2" x14ac:dyDescent="0.25">
      <c r="A1954" s="20" t="s">
        <v>1348</v>
      </c>
      <c r="B1954" s="20" t="s">
        <v>8</v>
      </c>
      <c r="C1954" s="20" t="s">
        <v>8</v>
      </c>
      <c r="D1954" s="20" t="s">
        <v>64</v>
      </c>
      <c r="E1954" s="20" t="s">
        <v>64</v>
      </c>
      <c r="F1954" s="21">
        <v>43699.611805555556</v>
      </c>
      <c r="H1954" s="20" t="s">
        <v>1349</v>
      </c>
      <c r="I1954" s="20" t="s">
        <v>128</v>
      </c>
      <c r="J1954" s="22">
        <v>7168016687</v>
      </c>
      <c r="K1954" s="20" t="s">
        <v>106</v>
      </c>
      <c r="L1954" s="22">
        <v>281992014</v>
      </c>
      <c r="M1954" s="20" t="s">
        <v>129</v>
      </c>
      <c r="N1954" s="20" t="s">
        <v>106</v>
      </c>
      <c r="O1954" s="22">
        <v>1</v>
      </c>
      <c r="P1954" s="23">
        <v>0</v>
      </c>
      <c r="Q1954" s="23">
        <v>0</v>
      </c>
      <c r="R1954" s="23">
        <v>0</v>
      </c>
      <c r="S1954" s="23">
        <v>0</v>
      </c>
      <c r="T1954" s="23">
        <v>0</v>
      </c>
      <c r="U1954" s="23">
        <v>0</v>
      </c>
      <c r="V1954" s="23">
        <v>0</v>
      </c>
      <c r="W1954" s="23">
        <v>0</v>
      </c>
      <c r="X1954" s="23">
        <v>0</v>
      </c>
      <c r="Y1954" s="23">
        <v>0</v>
      </c>
      <c r="Z1954" s="23">
        <v>0</v>
      </c>
      <c r="AA1954" s="20" t="s">
        <v>182</v>
      </c>
      <c r="AB1954" s="20" t="s">
        <v>130</v>
      </c>
      <c r="AC1954" s="20" t="s">
        <v>110</v>
      </c>
    </row>
    <row r="1955" spans="1:29" ht="13.2" x14ac:dyDescent="0.25">
      <c r="A1955" s="20" t="s">
        <v>1348</v>
      </c>
      <c r="B1955" s="20" t="s">
        <v>8</v>
      </c>
      <c r="C1955" s="20" t="s">
        <v>8</v>
      </c>
      <c r="D1955" s="20" t="s">
        <v>64</v>
      </c>
      <c r="E1955" s="20" t="s">
        <v>64</v>
      </c>
      <c r="F1955" s="21">
        <v>43699.611805555556</v>
      </c>
      <c r="H1955" s="20" t="s">
        <v>1349</v>
      </c>
      <c r="I1955" s="20" t="s">
        <v>183</v>
      </c>
      <c r="J1955" s="22">
        <v>7168016687</v>
      </c>
      <c r="K1955" s="20" t="s">
        <v>106</v>
      </c>
      <c r="L1955" s="22">
        <v>281992014</v>
      </c>
      <c r="M1955" s="20" t="s">
        <v>184</v>
      </c>
      <c r="N1955" s="20" t="s">
        <v>106</v>
      </c>
      <c r="O1955" s="22">
        <v>1</v>
      </c>
      <c r="P1955" s="23">
        <v>0</v>
      </c>
      <c r="Q1955" s="23">
        <v>0</v>
      </c>
      <c r="R1955" s="23">
        <v>0</v>
      </c>
      <c r="S1955" s="23">
        <v>150</v>
      </c>
      <c r="T1955" s="23">
        <v>150</v>
      </c>
      <c r="U1955" s="23">
        <v>150</v>
      </c>
      <c r="V1955" s="23">
        <v>150</v>
      </c>
      <c r="W1955" s="23">
        <v>0</v>
      </c>
      <c r="X1955" s="23">
        <v>150</v>
      </c>
      <c r="Y1955" s="23">
        <v>-150</v>
      </c>
      <c r="Z1955" s="23">
        <v>0</v>
      </c>
      <c r="AA1955" s="20" t="s">
        <v>182</v>
      </c>
      <c r="AB1955" s="20" t="s">
        <v>136</v>
      </c>
      <c r="AC1955" s="20" t="s">
        <v>110</v>
      </c>
    </row>
    <row r="1956" spans="1:29" ht="13.2" x14ac:dyDescent="0.25">
      <c r="A1956" s="20" t="s">
        <v>1348</v>
      </c>
      <c r="B1956" s="20" t="s">
        <v>8</v>
      </c>
      <c r="C1956" s="20" t="s">
        <v>8</v>
      </c>
      <c r="D1956" s="20" t="s">
        <v>64</v>
      </c>
      <c r="E1956" s="20" t="s">
        <v>64</v>
      </c>
      <c r="F1956" s="21">
        <v>43699.611805555556</v>
      </c>
      <c r="H1956" s="20" t="s">
        <v>1349</v>
      </c>
      <c r="I1956" s="20" t="s">
        <v>252</v>
      </c>
      <c r="J1956" s="22">
        <v>7168016687</v>
      </c>
      <c r="K1956" s="20" t="s">
        <v>106</v>
      </c>
      <c r="L1956" s="22">
        <v>281992014</v>
      </c>
      <c r="M1956" s="20" t="s">
        <v>251</v>
      </c>
      <c r="N1956" s="20" t="s">
        <v>106</v>
      </c>
      <c r="O1956" s="22">
        <v>1</v>
      </c>
      <c r="P1956" s="23">
        <v>0</v>
      </c>
      <c r="Q1956" s="23">
        <v>0</v>
      </c>
      <c r="R1956" s="23">
        <v>0</v>
      </c>
      <c r="S1956" s="23">
        <v>15</v>
      </c>
      <c r="T1956" s="23">
        <v>15</v>
      </c>
      <c r="U1956" s="23">
        <v>15</v>
      </c>
      <c r="V1956" s="23">
        <v>15</v>
      </c>
      <c r="W1956" s="23">
        <v>0</v>
      </c>
      <c r="X1956" s="23">
        <v>15</v>
      </c>
      <c r="Y1956" s="23">
        <v>-15</v>
      </c>
      <c r="Z1956" s="23">
        <v>0</v>
      </c>
      <c r="AA1956" s="20" t="s">
        <v>182</v>
      </c>
      <c r="AB1956" s="20" t="s">
        <v>211</v>
      </c>
      <c r="AC1956" s="20" t="s">
        <v>110</v>
      </c>
    </row>
    <row r="1957" spans="1:29" ht="13.2" x14ac:dyDescent="0.25">
      <c r="A1957" s="20" t="s">
        <v>1348</v>
      </c>
      <c r="B1957" s="20" t="s">
        <v>8</v>
      </c>
      <c r="C1957" s="20" t="s">
        <v>8</v>
      </c>
      <c r="D1957" s="20" t="s">
        <v>64</v>
      </c>
      <c r="E1957" s="20" t="s">
        <v>64</v>
      </c>
      <c r="F1957" s="21">
        <v>43699.611805555556</v>
      </c>
      <c r="H1957" s="20" t="s">
        <v>1349</v>
      </c>
      <c r="I1957" s="20" t="s">
        <v>164</v>
      </c>
      <c r="J1957" s="22">
        <v>7168016687</v>
      </c>
      <c r="K1957" s="20" t="s">
        <v>106</v>
      </c>
      <c r="L1957" s="22">
        <v>281992014</v>
      </c>
      <c r="M1957" s="20" t="s">
        <v>165</v>
      </c>
      <c r="N1957" s="20" t="s">
        <v>106</v>
      </c>
      <c r="O1957" s="22">
        <v>1</v>
      </c>
      <c r="P1957" s="23">
        <v>0</v>
      </c>
      <c r="Q1957" s="23">
        <v>0</v>
      </c>
      <c r="R1957" s="23">
        <v>210</v>
      </c>
      <c r="S1957" s="23">
        <v>210</v>
      </c>
      <c r="T1957" s="23">
        <v>210</v>
      </c>
      <c r="U1957" s="23">
        <v>210</v>
      </c>
      <c r="V1957" s="23">
        <v>210</v>
      </c>
      <c r="W1957" s="23">
        <v>0</v>
      </c>
      <c r="X1957" s="23">
        <v>210</v>
      </c>
      <c r="Y1957" s="23">
        <v>0</v>
      </c>
      <c r="Z1957" s="23">
        <v>0</v>
      </c>
      <c r="AA1957" s="20" t="s">
        <v>182</v>
      </c>
      <c r="AB1957" s="20" t="s">
        <v>158</v>
      </c>
      <c r="AC1957" s="20" t="s">
        <v>110</v>
      </c>
    </row>
    <row r="1958" spans="1:29" ht="13.2" x14ac:dyDescent="0.25">
      <c r="A1958" s="20" t="s">
        <v>1348</v>
      </c>
      <c r="B1958" s="20" t="s">
        <v>8</v>
      </c>
      <c r="C1958" s="20" t="s">
        <v>8</v>
      </c>
      <c r="D1958" s="20" t="s">
        <v>64</v>
      </c>
      <c r="E1958" s="20" t="s">
        <v>64</v>
      </c>
      <c r="F1958" s="21">
        <v>43699.611805555556</v>
      </c>
      <c r="H1958" s="20" t="s">
        <v>1349</v>
      </c>
      <c r="I1958" s="20" t="s">
        <v>162</v>
      </c>
      <c r="J1958" s="22">
        <v>7168016687</v>
      </c>
      <c r="K1958" s="20" t="s">
        <v>106</v>
      </c>
      <c r="L1958" s="22">
        <v>281992014</v>
      </c>
      <c r="M1958" s="20" t="s">
        <v>163</v>
      </c>
      <c r="N1958" s="20" t="s">
        <v>141</v>
      </c>
      <c r="O1958" s="22">
        <v>-1</v>
      </c>
      <c r="P1958" s="23">
        <v>0</v>
      </c>
      <c r="Q1958" s="23">
        <v>0</v>
      </c>
      <c r="R1958" s="23">
        <v>-10.5</v>
      </c>
      <c r="S1958" s="23">
        <v>-10.5</v>
      </c>
      <c r="T1958" s="23">
        <v>-10.5</v>
      </c>
      <c r="U1958" s="23">
        <v>-10.5</v>
      </c>
      <c r="V1958" s="23">
        <v>-10.5</v>
      </c>
      <c r="W1958" s="23">
        <v>0</v>
      </c>
      <c r="X1958" s="23">
        <v>-10.5</v>
      </c>
      <c r="Y1958" s="23">
        <v>0</v>
      </c>
      <c r="Z1958" s="23">
        <v>0</v>
      </c>
      <c r="AA1958" s="20" t="s">
        <v>182</v>
      </c>
      <c r="AB1958" s="20" t="s">
        <v>158</v>
      </c>
      <c r="AC1958" s="20" t="s">
        <v>110</v>
      </c>
    </row>
    <row r="1959" spans="1:29" ht="13.2" x14ac:dyDescent="0.25">
      <c r="A1959" s="20" t="s">
        <v>1348</v>
      </c>
      <c r="B1959" s="20" t="s">
        <v>8</v>
      </c>
      <c r="C1959" s="20" t="s">
        <v>8</v>
      </c>
      <c r="D1959" s="20" t="s">
        <v>64</v>
      </c>
      <c r="E1959" s="20" t="s">
        <v>64</v>
      </c>
      <c r="F1959" s="21">
        <v>43699.611805555556</v>
      </c>
      <c r="H1959" s="20" t="s">
        <v>1349</v>
      </c>
      <c r="I1959" s="20" t="s">
        <v>250</v>
      </c>
      <c r="J1959" s="22">
        <v>7168016687</v>
      </c>
      <c r="K1959" s="20" t="s">
        <v>106</v>
      </c>
      <c r="L1959" s="22">
        <v>281992014</v>
      </c>
      <c r="M1959" s="20" t="s">
        <v>251</v>
      </c>
      <c r="N1959" s="20" t="s">
        <v>106</v>
      </c>
      <c r="O1959" s="22">
        <v>1</v>
      </c>
      <c r="P1959" s="23">
        <v>0</v>
      </c>
      <c r="Q1959" s="23">
        <v>0</v>
      </c>
      <c r="R1959" s="23">
        <v>0</v>
      </c>
      <c r="S1959" s="23">
        <v>0</v>
      </c>
      <c r="T1959" s="23">
        <v>0</v>
      </c>
      <c r="U1959" s="23">
        <v>0</v>
      </c>
      <c r="V1959" s="23">
        <v>0</v>
      </c>
      <c r="W1959" s="23">
        <v>0</v>
      </c>
      <c r="X1959" s="23">
        <v>0</v>
      </c>
      <c r="Y1959" s="23">
        <v>0</v>
      </c>
      <c r="Z1959" s="23">
        <v>0</v>
      </c>
      <c r="AA1959" s="20" t="s">
        <v>182</v>
      </c>
      <c r="AB1959" s="20" t="s">
        <v>211</v>
      </c>
      <c r="AC1959" s="20" t="s">
        <v>110</v>
      </c>
    </row>
    <row r="1960" spans="1:29" ht="13.2" x14ac:dyDescent="0.25">
      <c r="A1960" s="20" t="s">
        <v>1348</v>
      </c>
      <c r="B1960" s="20" t="s">
        <v>8</v>
      </c>
      <c r="C1960" s="20" t="s">
        <v>8</v>
      </c>
      <c r="D1960" s="20" t="s">
        <v>64</v>
      </c>
      <c r="E1960" s="20" t="s">
        <v>64</v>
      </c>
      <c r="F1960" s="21">
        <v>43699.611805555556</v>
      </c>
      <c r="H1960" s="20" t="s">
        <v>1349</v>
      </c>
      <c r="I1960" s="20" t="s">
        <v>428</v>
      </c>
      <c r="K1960" s="20" t="s">
        <v>106</v>
      </c>
      <c r="M1960" s="20" t="s">
        <v>429</v>
      </c>
      <c r="N1960" s="20" t="s">
        <v>106</v>
      </c>
      <c r="O1960" s="22">
        <v>1</v>
      </c>
      <c r="P1960" s="23">
        <v>12.03</v>
      </c>
      <c r="Q1960" s="23">
        <v>12.03</v>
      </c>
      <c r="R1960" s="23">
        <v>29.95</v>
      </c>
      <c r="S1960" s="23">
        <v>29.99</v>
      </c>
      <c r="T1960" s="23">
        <v>29.95</v>
      </c>
      <c r="U1960" s="23">
        <v>29.99</v>
      </c>
      <c r="V1960" s="23">
        <v>17.96</v>
      </c>
      <c r="X1960" s="23">
        <v>29.99</v>
      </c>
      <c r="Y1960" s="23">
        <v>-0.04</v>
      </c>
      <c r="Z1960" s="23">
        <v>0</v>
      </c>
      <c r="AA1960" s="20" t="s">
        <v>182</v>
      </c>
      <c r="AB1960" s="20" t="s">
        <v>191</v>
      </c>
      <c r="AC1960" s="20" t="s">
        <v>110</v>
      </c>
    </row>
    <row r="1961" spans="1:29" ht="13.2" x14ac:dyDescent="0.25">
      <c r="A1961" s="20" t="s">
        <v>1348</v>
      </c>
      <c r="B1961" s="20" t="s">
        <v>8</v>
      </c>
      <c r="C1961" s="20" t="s">
        <v>8</v>
      </c>
      <c r="D1961" s="20" t="s">
        <v>64</v>
      </c>
      <c r="E1961" s="20" t="s">
        <v>64</v>
      </c>
      <c r="F1961" s="21">
        <v>43699.611805555556</v>
      </c>
      <c r="H1961" s="20" t="s">
        <v>1349</v>
      </c>
      <c r="I1961" s="20" t="s">
        <v>159</v>
      </c>
      <c r="J1961" s="22">
        <v>7168016687</v>
      </c>
      <c r="K1961" s="20" t="s">
        <v>106</v>
      </c>
      <c r="L1961" s="22">
        <v>281992014</v>
      </c>
      <c r="M1961" s="20" t="s">
        <v>160</v>
      </c>
      <c r="N1961" s="20" t="s">
        <v>141</v>
      </c>
      <c r="O1961" s="22">
        <v>-1</v>
      </c>
      <c r="P1961" s="23">
        <v>0</v>
      </c>
      <c r="Q1961" s="23">
        <v>0</v>
      </c>
      <c r="R1961" s="23">
        <v>-210</v>
      </c>
      <c r="S1961" s="23">
        <v>-210</v>
      </c>
      <c r="T1961" s="23">
        <v>-210</v>
      </c>
      <c r="U1961" s="23">
        <v>-210</v>
      </c>
      <c r="V1961" s="23">
        <v>-210</v>
      </c>
      <c r="W1961" s="23">
        <v>0</v>
      </c>
      <c r="X1961" s="23">
        <v>-210</v>
      </c>
      <c r="Y1961" s="23">
        <v>0</v>
      </c>
      <c r="Z1961" s="23">
        <v>0</v>
      </c>
      <c r="AA1961" s="20" t="s">
        <v>182</v>
      </c>
      <c r="AB1961" s="20" t="s">
        <v>161</v>
      </c>
      <c r="AC1961" s="20" t="s">
        <v>110</v>
      </c>
    </row>
    <row r="1962" spans="1:29" ht="13.2" x14ac:dyDescent="0.25">
      <c r="A1962" s="20" t="s">
        <v>1348</v>
      </c>
      <c r="B1962" s="20" t="s">
        <v>8</v>
      </c>
      <c r="C1962" s="20" t="s">
        <v>8</v>
      </c>
      <c r="D1962" s="20" t="s">
        <v>64</v>
      </c>
      <c r="E1962" s="20" t="s">
        <v>64</v>
      </c>
      <c r="F1962" s="21">
        <v>43699.611805555556</v>
      </c>
      <c r="H1962" s="20" t="s">
        <v>1349</v>
      </c>
      <c r="I1962" s="20" t="s">
        <v>156</v>
      </c>
      <c r="J1962" s="22">
        <v>1701318955</v>
      </c>
      <c r="K1962" s="20" t="s">
        <v>106</v>
      </c>
      <c r="L1962" s="22">
        <v>281992014</v>
      </c>
      <c r="M1962" s="20" t="s">
        <v>157</v>
      </c>
      <c r="N1962" s="20" t="s">
        <v>106</v>
      </c>
      <c r="O1962" s="22">
        <v>1</v>
      </c>
      <c r="P1962" s="23">
        <v>0</v>
      </c>
      <c r="Q1962" s="23">
        <v>0</v>
      </c>
      <c r="R1962" s="23">
        <v>0</v>
      </c>
      <c r="S1962" s="23">
        <v>0</v>
      </c>
      <c r="T1962" s="23">
        <v>0</v>
      </c>
      <c r="U1962" s="23">
        <v>0</v>
      </c>
      <c r="V1962" s="23">
        <v>0</v>
      </c>
      <c r="W1962" s="23">
        <v>0</v>
      </c>
      <c r="X1962" s="23">
        <v>0</v>
      </c>
      <c r="Y1962" s="23">
        <v>0</v>
      </c>
      <c r="Z1962" s="23">
        <v>0</v>
      </c>
      <c r="AA1962" s="20" t="s">
        <v>182</v>
      </c>
      <c r="AB1962" s="20" t="s">
        <v>158</v>
      </c>
      <c r="AC1962" s="20" t="s">
        <v>110</v>
      </c>
    </row>
    <row r="1963" spans="1:29" ht="13.2" x14ac:dyDescent="0.25">
      <c r="A1963" s="20" t="s">
        <v>1348</v>
      </c>
      <c r="B1963" s="20" t="s">
        <v>8</v>
      </c>
      <c r="C1963" s="20" t="s">
        <v>8</v>
      </c>
      <c r="D1963" s="20" t="s">
        <v>64</v>
      </c>
      <c r="E1963" s="20" t="s">
        <v>64</v>
      </c>
      <c r="F1963" s="21">
        <v>43699.611805555556</v>
      </c>
      <c r="H1963" s="20" t="s">
        <v>1349</v>
      </c>
      <c r="I1963" s="20" t="s">
        <v>179</v>
      </c>
      <c r="J1963" s="22">
        <v>7168016687</v>
      </c>
      <c r="K1963" s="20" t="s">
        <v>106</v>
      </c>
      <c r="L1963" s="22">
        <v>281992014</v>
      </c>
      <c r="M1963" s="20" t="s">
        <v>180</v>
      </c>
      <c r="N1963" s="20" t="s">
        <v>106</v>
      </c>
      <c r="O1963" s="22">
        <v>1</v>
      </c>
      <c r="P1963" s="23">
        <v>0</v>
      </c>
      <c r="Q1963" s="23">
        <v>0</v>
      </c>
      <c r="R1963" s="23">
        <v>0</v>
      </c>
      <c r="S1963" s="23">
        <v>0</v>
      </c>
      <c r="T1963" s="23">
        <v>0</v>
      </c>
      <c r="U1963" s="23">
        <v>0</v>
      </c>
      <c r="V1963" s="23">
        <v>0</v>
      </c>
      <c r="W1963" s="23">
        <v>0</v>
      </c>
      <c r="X1963" s="23">
        <v>0</v>
      </c>
      <c r="Y1963" s="23">
        <v>0</v>
      </c>
      <c r="Z1963" s="23">
        <v>0</v>
      </c>
      <c r="AA1963" s="20" t="s">
        <v>182</v>
      </c>
      <c r="AB1963" s="20" t="s">
        <v>151</v>
      </c>
      <c r="AC1963" s="20" t="s">
        <v>110</v>
      </c>
    </row>
    <row r="1964" spans="1:29" ht="13.2" x14ac:dyDescent="0.25">
      <c r="A1964" s="20" t="s">
        <v>1348</v>
      </c>
      <c r="B1964" s="20" t="s">
        <v>8</v>
      </c>
      <c r="C1964" s="20" t="s">
        <v>8</v>
      </c>
      <c r="D1964" s="20" t="s">
        <v>64</v>
      </c>
      <c r="E1964" s="20" t="s">
        <v>64</v>
      </c>
      <c r="F1964" s="21">
        <v>43699.611805555556</v>
      </c>
      <c r="H1964" s="20" t="s">
        <v>1349</v>
      </c>
      <c r="I1964" s="20" t="s">
        <v>407</v>
      </c>
      <c r="J1964" s="22">
        <v>7168016687</v>
      </c>
      <c r="K1964" s="20" t="s">
        <v>106</v>
      </c>
      <c r="L1964" s="22">
        <v>281992014</v>
      </c>
      <c r="M1964" s="20" t="s">
        <v>408</v>
      </c>
      <c r="N1964" s="20" t="s">
        <v>106</v>
      </c>
      <c r="O1964" s="22">
        <v>1</v>
      </c>
      <c r="P1964" s="23">
        <v>0</v>
      </c>
      <c r="Q1964" s="23">
        <v>0</v>
      </c>
      <c r="R1964" s="23">
        <v>55</v>
      </c>
      <c r="S1964" s="23">
        <v>55</v>
      </c>
      <c r="T1964" s="23">
        <v>55</v>
      </c>
      <c r="U1964" s="23">
        <v>55</v>
      </c>
      <c r="V1964" s="23">
        <v>55</v>
      </c>
      <c r="W1964" s="23">
        <v>0</v>
      </c>
      <c r="X1964" s="23">
        <v>55</v>
      </c>
      <c r="Y1964" s="23">
        <v>0</v>
      </c>
      <c r="Z1964" s="23">
        <v>0</v>
      </c>
      <c r="AA1964" s="20" t="s">
        <v>182</v>
      </c>
      <c r="AB1964" s="20" t="s">
        <v>151</v>
      </c>
      <c r="AC1964" s="20" t="s">
        <v>110</v>
      </c>
    </row>
    <row r="1965" spans="1:29" ht="13.2" x14ac:dyDescent="0.25">
      <c r="A1965" s="20" t="s">
        <v>1350</v>
      </c>
      <c r="B1965" s="20" t="s">
        <v>7</v>
      </c>
      <c r="C1965" s="20" t="s">
        <v>7</v>
      </c>
      <c r="D1965" s="20" t="s">
        <v>13</v>
      </c>
      <c r="E1965" s="20" t="s">
        <v>13</v>
      </c>
      <c r="F1965" s="21">
        <v>43699.617361111108</v>
      </c>
      <c r="H1965" s="20" t="s">
        <v>1351</v>
      </c>
      <c r="I1965" s="20" t="s">
        <v>105</v>
      </c>
      <c r="J1965" s="22">
        <v>7164475401</v>
      </c>
      <c r="K1965" s="20" t="s">
        <v>106</v>
      </c>
      <c r="M1965" s="20" t="s">
        <v>107</v>
      </c>
      <c r="N1965" s="20" t="s">
        <v>106</v>
      </c>
      <c r="O1965" s="22">
        <v>1</v>
      </c>
      <c r="P1965" s="23">
        <v>0</v>
      </c>
      <c r="Q1965" s="23">
        <v>0</v>
      </c>
      <c r="R1965" s="23">
        <v>90</v>
      </c>
      <c r="S1965" s="23">
        <v>0</v>
      </c>
      <c r="T1965" s="23">
        <v>90</v>
      </c>
      <c r="U1965" s="23">
        <v>90</v>
      </c>
      <c r="V1965" s="23">
        <v>0</v>
      </c>
      <c r="X1965" s="23">
        <v>0</v>
      </c>
      <c r="Y1965" s="23">
        <v>0</v>
      </c>
      <c r="Z1965" s="23">
        <v>0</v>
      </c>
      <c r="AA1965" s="20" t="s">
        <v>123</v>
      </c>
      <c r="AB1965" s="20" t="s">
        <v>109</v>
      </c>
      <c r="AC1965" s="20" t="s">
        <v>110</v>
      </c>
    </row>
    <row r="1966" spans="1:29" ht="13.2" x14ac:dyDescent="0.25">
      <c r="A1966" s="20" t="s">
        <v>1350</v>
      </c>
      <c r="B1966" s="20" t="s">
        <v>7</v>
      </c>
      <c r="C1966" s="20" t="s">
        <v>7</v>
      </c>
      <c r="D1966" s="20" t="s">
        <v>13</v>
      </c>
      <c r="E1966" s="20" t="s">
        <v>13</v>
      </c>
      <c r="F1966" s="21">
        <v>43699.617361111108</v>
      </c>
      <c r="H1966" s="20" t="s">
        <v>1351</v>
      </c>
      <c r="I1966" s="20" t="s">
        <v>111</v>
      </c>
      <c r="J1966" s="22">
        <v>7164475401</v>
      </c>
      <c r="K1966" s="20" t="s">
        <v>106</v>
      </c>
      <c r="M1966" s="20" t="s">
        <v>112</v>
      </c>
      <c r="N1966" s="20" t="s">
        <v>106</v>
      </c>
      <c r="O1966" s="22">
        <v>1</v>
      </c>
      <c r="P1966" s="23">
        <v>0</v>
      </c>
      <c r="Q1966" s="23">
        <v>0</v>
      </c>
      <c r="R1966" s="23">
        <v>0</v>
      </c>
      <c r="S1966" s="23">
        <v>0</v>
      </c>
      <c r="T1966" s="23">
        <v>0</v>
      </c>
      <c r="U1966" s="23">
        <v>0</v>
      </c>
      <c r="V1966" s="23">
        <v>0</v>
      </c>
      <c r="X1966" s="23">
        <v>0</v>
      </c>
      <c r="Y1966" s="23">
        <v>0</v>
      </c>
      <c r="Z1966" s="23">
        <v>0</v>
      </c>
      <c r="AA1966" s="20" t="s">
        <v>123</v>
      </c>
      <c r="AB1966" s="20" t="s">
        <v>113</v>
      </c>
      <c r="AC1966" s="20" t="s">
        <v>110</v>
      </c>
    </row>
    <row r="1967" spans="1:29" ht="13.2" x14ac:dyDescent="0.25">
      <c r="A1967" s="20" t="s">
        <v>1350</v>
      </c>
      <c r="B1967" s="20" t="s">
        <v>7</v>
      </c>
      <c r="C1967" s="20" t="s">
        <v>7</v>
      </c>
      <c r="D1967" s="20" t="s">
        <v>13</v>
      </c>
      <c r="E1967" s="20" t="s">
        <v>13</v>
      </c>
      <c r="F1967" s="21">
        <v>43699.617361111108</v>
      </c>
      <c r="H1967" s="20" t="s">
        <v>1351</v>
      </c>
      <c r="I1967" s="20" t="s">
        <v>114</v>
      </c>
      <c r="J1967" s="22">
        <v>7164475401</v>
      </c>
      <c r="K1967" s="20" t="s">
        <v>106</v>
      </c>
      <c r="M1967" s="20" t="s">
        <v>115</v>
      </c>
      <c r="N1967" s="20" t="s">
        <v>106</v>
      </c>
      <c r="O1967" s="22">
        <v>1</v>
      </c>
      <c r="P1967" s="23">
        <v>0</v>
      </c>
      <c r="Q1967" s="23">
        <v>0</v>
      </c>
      <c r="R1967" s="23">
        <v>0</v>
      </c>
      <c r="S1967" s="23">
        <v>0</v>
      </c>
      <c r="T1967" s="23">
        <v>0</v>
      </c>
      <c r="U1967" s="23">
        <v>0</v>
      </c>
      <c r="V1967" s="23">
        <v>0</v>
      </c>
      <c r="W1967" s="23">
        <v>0</v>
      </c>
      <c r="X1967" s="23">
        <v>0</v>
      </c>
      <c r="Y1967" s="23">
        <v>0</v>
      </c>
      <c r="Z1967" s="23">
        <v>0</v>
      </c>
      <c r="AA1967" s="20" t="s">
        <v>123</v>
      </c>
      <c r="AB1967" s="20" t="s">
        <v>116</v>
      </c>
      <c r="AC1967" s="20" t="s">
        <v>110</v>
      </c>
    </row>
    <row r="1968" spans="1:29" ht="13.2" x14ac:dyDescent="0.25">
      <c r="A1968" s="20" t="s">
        <v>1352</v>
      </c>
      <c r="B1968" s="20" t="s">
        <v>6</v>
      </c>
      <c r="C1968" s="20" t="s">
        <v>6</v>
      </c>
      <c r="D1968" s="20" t="s">
        <v>20</v>
      </c>
      <c r="E1968" s="20" t="s">
        <v>192</v>
      </c>
      <c r="F1968" s="21">
        <v>43699.618750000001</v>
      </c>
      <c r="H1968" s="20" t="s">
        <v>1353</v>
      </c>
      <c r="I1968" s="20" t="s">
        <v>348</v>
      </c>
      <c r="J1968" s="22">
        <v>356425109296169</v>
      </c>
      <c r="K1968" s="20" t="s">
        <v>106</v>
      </c>
      <c r="L1968" s="22">
        <v>284986914</v>
      </c>
      <c r="M1968" s="20" t="s">
        <v>349</v>
      </c>
      <c r="N1968" s="20" t="s">
        <v>106</v>
      </c>
      <c r="O1968" s="22">
        <v>1</v>
      </c>
      <c r="P1968" s="23">
        <v>760</v>
      </c>
      <c r="Q1968" s="23">
        <v>760</v>
      </c>
      <c r="R1968" s="23">
        <v>0</v>
      </c>
      <c r="S1968" s="23">
        <v>760</v>
      </c>
      <c r="T1968" s="23">
        <v>760</v>
      </c>
      <c r="U1968" s="23">
        <v>760</v>
      </c>
      <c r="V1968" s="23">
        <v>0</v>
      </c>
      <c r="X1968" s="23">
        <v>760</v>
      </c>
      <c r="Y1968" s="23">
        <v>-760</v>
      </c>
      <c r="Z1968" s="23">
        <v>0</v>
      </c>
      <c r="AA1968" s="20" t="s">
        <v>108</v>
      </c>
      <c r="AB1968" s="20" t="s">
        <v>169</v>
      </c>
      <c r="AC1968" s="20" t="s">
        <v>110</v>
      </c>
    </row>
    <row r="1969" spans="1:29" ht="13.2" x14ac:dyDescent="0.25">
      <c r="A1969" s="20" t="s">
        <v>1352</v>
      </c>
      <c r="B1969" s="20" t="s">
        <v>6</v>
      </c>
      <c r="C1969" s="20" t="s">
        <v>6</v>
      </c>
      <c r="D1969" s="20" t="s">
        <v>20</v>
      </c>
      <c r="E1969" s="20" t="s">
        <v>192</v>
      </c>
      <c r="F1969" s="21">
        <v>43699.618750000001</v>
      </c>
      <c r="H1969" s="20" t="s">
        <v>1353</v>
      </c>
      <c r="I1969" s="20" t="s">
        <v>170</v>
      </c>
      <c r="K1969" s="20" t="s">
        <v>106</v>
      </c>
      <c r="L1969" s="22">
        <v>284986914</v>
      </c>
      <c r="M1969" s="20" t="s">
        <v>171</v>
      </c>
      <c r="N1969" s="20" t="s">
        <v>106</v>
      </c>
      <c r="O1969" s="22">
        <v>1</v>
      </c>
      <c r="P1969" s="23">
        <v>0</v>
      </c>
      <c r="Q1969" s="23">
        <v>0</v>
      </c>
      <c r="R1969" s="23">
        <v>0</v>
      </c>
      <c r="S1969" s="23">
        <v>0</v>
      </c>
      <c r="T1969" s="23">
        <v>0</v>
      </c>
      <c r="U1969" s="23">
        <v>0</v>
      </c>
      <c r="V1969" s="23">
        <v>0</v>
      </c>
      <c r="W1969" s="23">
        <v>0</v>
      </c>
      <c r="X1969" s="23">
        <v>0</v>
      </c>
      <c r="Y1969" s="23">
        <v>0</v>
      </c>
      <c r="Z1969" s="23">
        <v>0</v>
      </c>
      <c r="AA1969" s="20" t="s">
        <v>108</v>
      </c>
      <c r="AB1969" s="20" t="s">
        <v>133</v>
      </c>
      <c r="AC1969" s="20" t="s">
        <v>110</v>
      </c>
    </row>
    <row r="1970" spans="1:29" ht="13.2" x14ac:dyDescent="0.25">
      <c r="A1970" s="20" t="s">
        <v>1352</v>
      </c>
      <c r="B1970" s="20" t="s">
        <v>6</v>
      </c>
      <c r="C1970" s="20" t="s">
        <v>6</v>
      </c>
      <c r="D1970" s="20" t="s">
        <v>20</v>
      </c>
      <c r="E1970" s="20" t="s">
        <v>192</v>
      </c>
      <c r="F1970" s="21">
        <v>43699.618750000001</v>
      </c>
      <c r="H1970" s="20" t="s">
        <v>1353</v>
      </c>
      <c r="I1970" s="20" t="s">
        <v>128</v>
      </c>
      <c r="J1970" s="22">
        <v>5853537873</v>
      </c>
      <c r="K1970" s="20" t="s">
        <v>106</v>
      </c>
      <c r="L1970" s="22">
        <v>284986914</v>
      </c>
      <c r="M1970" s="20" t="s">
        <v>129</v>
      </c>
      <c r="N1970" s="20" t="s">
        <v>106</v>
      </c>
      <c r="O1970" s="22">
        <v>1</v>
      </c>
      <c r="P1970" s="23">
        <v>0</v>
      </c>
      <c r="Q1970" s="23">
        <v>0</v>
      </c>
      <c r="R1970" s="23">
        <v>0</v>
      </c>
      <c r="S1970" s="23">
        <v>0</v>
      </c>
      <c r="T1970" s="23">
        <v>0</v>
      </c>
      <c r="U1970" s="23">
        <v>0</v>
      </c>
      <c r="V1970" s="23">
        <v>0</v>
      </c>
      <c r="W1970" s="23">
        <v>0</v>
      </c>
      <c r="X1970" s="23">
        <v>0</v>
      </c>
      <c r="Y1970" s="23">
        <v>0</v>
      </c>
      <c r="Z1970" s="23">
        <v>0</v>
      </c>
      <c r="AA1970" s="20" t="s">
        <v>108</v>
      </c>
      <c r="AB1970" s="20" t="s">
        <v>130</v>
      </c>
      <c r="AC1970" s="20" t="s">
        <v>110</v>
      </c>
    </row>
    <row r="1971" spans="1:29" ht="13.2" x14ac:dyDescent="0.25">
      <c r="A1971" s="20" t="s">
        <v>1352</v>
      </c>
      <c r="B1971" s="20" t="s">
        <v>6</v>
      </c>
      <c r="C1971" s="20" t="s">
        <v>6</v>
      </c>
      <c r="D1971" s="20" t="s">
        <v>20</v>
      </c>
      <c r="E1971" s="20" t="s">
        <v>192</v>
      </c>
      <c r="F1971" s="21">
        <v>43699.618750000001</v>
      </c>
      <c r="H1971" s="20" t="s">
        <v>1353</v>
      </c>
      <c r="I1971" s="20" t="s">
        <v>263</v>
      </c>
      <c r="J1971" s="22">
        <v>5853537873</v>
      </c>
      <c r="K1971" s="20" t="s">
        <v>106</v>
      </c>
      <c r="L1971" s="22">
        <v>284986914</v>
      </c>
      <c r="M1971" s="20" t="s">
        <v>264</v>
      </c>
      <c r="N1971" s="20" t="s">
        <v>106</v>
      </c>
      <c r="O1971" s="22">
        <v>1</v>
      </c>
      <c r="P1971" s="23">
        <v>0</v>
      </c>
      <c r="Q1971" s="23">
        <v>0</v>
      </c>
      <c r="R1971" s="23">
        <v>0</v>
      </c>
      <c r="S1971" s="23">
        <v>150</v>
      </c>
      <c r="T1971" s="23">
        <v>150</v>
      </c>
      <c r="U1971" s="23">
        <v>150</v>
      </c>
      <c r="V1971" s="23">
        <v>150</v>
      </c>
      <c r="W1971" s="23">
        <v>0</v>
      </c>
      <c r="X1971" s="23">
        <v>150</v>
      </c>
      <c r="Y1971" s="23">
        <v>-150</v>
      </c>
      <c r="Z1971" s="23">
        <v>0</v>
      </c>
      <c r="AA1971" s="20" t="s">
        <v>108</v>
      </c>
      <c r="AB1971" s="20" t="s">
        <v>136</v>
      </c>
      <c r="AC1971" s="20" t="s">
        <v>110</v>
      </c>
    </row>
    <row r="1972" spans="1:29" ht="13.2" x14ac:dyDescent="0.25">
      <c r="A1972" s="20" t="s">
        <v>1352</v>
      </c>
      <c r="B1972" s="20" t="s">
        <v>6</v>
      </c>
      <c r="C1972" s="20" t="s">
        <v>6</v>
      </c>
      <c r="D1972" s="20" t="s">
        <v>20</v>
      </c>
      <c r="E1972" s="20" t="s">
        <v>192</v>
      </c>
      <c r="F1972" s="21">
        <v>43699.618750000001</v>
      </c>
      <c r="H1972" s="20" t="s">
        <v>1353</v>
      </c>
      <c r="I1972" s="20" t="s">
        <v>137</v>
      </c>
      <c r="J1972" s="22">
        <v>5853537873</v>
      </c>
      <c r="K1972" s="20" t="s">
        <v>106</v>
      </c>
      <c r="L1972" s="22">
        <v>284986914</v>
      </c>
      <c r="M1972" s="20" t="s">
        <v>138</v>
      </c>
      <c r="N1972" s="20" t="s">
        <v>106</v>
      </c>
      <c r="O1972" s="22">
        <v>1</v>
      </c>
      <c r="P1972" s="23">
        <v>0</v>
      </c>
      <c r="Q1972" s="23">
        <v>0</v>
      </c>
      <c r="R1972" s="23">
        <v>0</v>
      </c>
      <c r="S1972" s="23">
        <v>760</v>
      </c>
      <c r="T1972" s="23">
        <v>760</v>
      </c>
      <c r="U1972" s="23">
        <v>760</v>
      </c>
      <c r="V1972" s="23">
        <v>760</v>
      </c>
      <c r="W1972" s="23">
        <v>0</v>
      </c>
      <c r="X1972" s="23">
        <v>760</v>
      </c>
      <c r="Y1972" s="23">
        <v>-760</v>
      </c>
      <c r="Z1972" s="23">
        <v>0</v>
      </c>
      <c r="AA1972" s="20" t="s">
        <v>108</v>
      </c>
      <c r="AB1972" s="20" t="s">
        <v>130</v>
      </c>
      <c r="AC1972" s="20" t="s">
        <v>110</v>
      </c>
    </row>
    <row r="1973" spans="1:29" ht="13.2" x14ac:dyDescent="0.25">
      <c r="A1973" s="20" t="s">
        <v>1352</v>
      </c>
      <c r="B1973" s="20" t="s">
        <v>6</v>
      </c>
      <c r="C1973" s="20" t="s">
        <v>6</v>
      </c>
      <c r="D1973" s="20" t="s">
        <v>20</v>
      </c>
      <c r="E1973" s="20" t="s">
        <v>192</v>
      </c>
      <c r="F1973" s="21">
        <v>43699.618750000001</v>
      </c>
      <c r="H1973" s="20" t="s">
        <v>1353</v>
      </c>
      <c r="I1973" s="20" t="s">
        <v>139</v>
      </c>
      <c r="J1973" s="22">
        <v>5853537873</v>
      </c>
      <c r="K1973" s="20" t="s">
        <v>106</v>
      </c>
      <c r="L1973" s="22">
        <v>284986914</v>
      </c>
      <c r="M1973" s="20" t="s">
        <v>140</v>
      </c>
      <c r="N1973" s="20" t="s">
        <v>141</v>
      </c>
      <c r="O1973" s="22">
        <v>-1</v>
      </c>
      <c r="P1973" s="23">
        <v>0</v>
      </c>
      <c r="Q1973" s="23">
        <v>0</v>
      </c>
      <c r="R1973" s="23">
        <v>0</v>
      </c>
      <c r="S1973" s="23">
        <v>-38</v>
      </c>
      <c r="T1973" s="23">
        <v>-38</v>
      </c>
      <c r="U1973" s="23">
        <v>-38</v>
      </c>
      <c r="V1973" s="23">
        <v>-38</v>
      </c>
      <c r="W1973" s="23">
        <v>0</v>
      </c>
      <c r="X1973" s="23">
        <v>-38</v>
      </c>
      <c r="Y1973" s="23">
        <v>38</v>
      </c>
      <c r="Z1973" s="23">
        <v>0</v>
      </c>
      <c r="AA1973" s="20" t="s">
        <v>108</v>
      </c>
      <c r="AB1973" s="20" t="s">
        <v>142</v>
      </c>
      <c r="AC1973" s="20" t="s">
        <v>110</v>
      </c>
    </row>
    <row r="1974" spans="1:29" ht="13.2" x14ac:dyDescent="0.25">
      <c r="A1974" s="20" t="s">
        <v>1352</v>
      </c>
      <c r="B1974" s="20" t="s">
        <v>6</v>
      </c>
      <c r="C1974" s="20" t="s">
        <v>6</v>
      </c>
      <c r="D1974" s="20" t="s">
        <v>20</v>
      </c>
      <c r="E1974" s="20" t="s">
        <v>192</v>
      </c>
      <c r="F1974" s="21">
        <v>43699.618750000001</v>
      </c>
      <c r="H1974" s="20" t="s">
        <v>1353</v>
      </c>
      <c r="I1974" s="20" t="s">
        <v>143</v>
      </c>
      <c r="J1974" s="22">
        <v>5853537873</v>
      </c>
      <c r="K1974" s="20" t="s">
        <v>106</v>
      </c>
      <c r="L1974" s="22">
        <v>284986914</v>
      </c>
      <c r="M1974" s="20" t="s">
        <v>144</v>
      </c>
      <c r="N1974" s="20" t="s">
        <v>141</v>
      </c>
      <c r="O1974" s="22">
        <v>-1</v>
      </c>
      <c r="P1974" s="23">
        <v>0</v>
      </c>
      <c r="Q1974" s="23">
        <v>0</v>
      </c>
      <c r="R1974" s="23">
        <v>-760</v>
      </c>
      <c r="S1974" s="23">
        <v>-760</v>
      </c>
      <c r="T1974" s="23">
        <v>-760</v>
      </c>
      <c r="U1974" s="23">
        <v>-760</v>
      </c>
      <c r="V1974" s="23">
        <v>-760</v>
      </c>
      <c r="X1974" s="23">
        <v>-760</v>
      </c>
      <c r="Y1974" s="23">
        <v>0</v>
      </c>
      <c r="Z1974" s="23">
        <v>0</v>
      </c>
      <c r="AA1974" s="20" t="s">
        <v>108</v>
      </c>
      <c r="AB1974" s="20" t="s">
        <v>145</v>
      </c>
      <c r="AC1974" s="20" t="s">
        <v>110</v>
      </c>
    </row>
    <row r="1975" spans="1:29" ht="13.2" x14ac:dyDescent="0.25">
      <c r="A1975" s="20" t="s">
        <v>1354</v>
      </c>
      <c r="B1975" s="20" t="s">
        <v>6</v>
      </c>
      <c r="C1975" s="20" t="s">
        <v>6</v>
      </c>
      <c r="D1975" s="20" t="s">
        <v>15</v>
      </c>
      <c r="E1975" s="20" t="s">
        <v>15</v>
      </c>
      <c r="F1975" s="21">
        <v>43699.619444444441</v>
      </c>
      <c r="H1975" s="20" t="s">
        <v>1355</v>
      </c>
      <c r="I1975" s="20" t="s">
        <v>105</v>
      </c>
      <c r="J1975" s="22">
        <v>7166287918</v>
      </c>
      <c r="K1975" s="20" t="s">
        <v>106</v>
      </c>
      <c r="M1975" s="20" t="s">
        <v>107</v>
      </c>
      <c r="N1975" s="20" t="s">
        <v>106</v>
      </c>
      <c r="O1975" s="22">
        <v>1</v>
      </c>
      <c r="P1975" s="23">
        <v>0</v>
      </c>
      <c r="Q1975" s="23">
        <v>0</v>
      </c>
      <c r="R1975" s="23">
        <v>130</v>
      </c>
      <c r="S1975" s="23">
        <v>0</v>
      </c>
      <c r="T1975" s="23">
        <v>130</v>
      </c>
      <c r="U1975" s="23">
        <v>130</v>
      </c>
      <c r="V1975" s="23">
        <v>0</v>
      </c>
      <c r="X1975" s="23">
        <v>0</v>
      </c>
      <c r="Y1975" s="23">
        <v>0</v>
      </c>
      <c r="Z1975" s="23">
        <v>0</v>
      </c>
      <c r="AA1975" s="20" t="s">
        <v>108</v>
      </c>
      <c r="AB1975" s="20" t="s">
        <v>109</v>
      </c>
      <c r="AC1975" s="20" t="s">
        <v>110</v>
      </c>
    </row>
    <row r="1976" spans="1:29" ht="13.2" x14ac:dyDescent="0.25">
      <c r="A1976" s="20" t="s">
        <v>1354</v>
      </c>
      <c r="B1976" s="20" t="s">
        <v>6</v>
      </c>
      <c r="C1976" s="20" t="s">
        <v>6</v>
      </c>
      <c r="D1976" s="20" t="s">
        <v>15</v>
      </c>
      <c r="E1976" s="20" t="s">
        <v>15</v>
      </c>
      <c r="F1976" s="21">
        <v>43699.619444444441</v>
      </c>
      <c r="H1976" s="20" t="s">
        <v>1355</v>
      </c>
      <c r="I1976" s="20" t="s">
        <v>111</v>
      </c>
      <c r="J1976" s="22">
        <v>7166287918</v>
      </c>
      <c r="K1976" s="20" t="s">
        <v>106</v>
      </c>
      <c r="M1976" s="20" t="s">
        <v>112</v>
      </c>
      <c r="N1976" s="20" t="s">
        <v>106</v>
      </c>
      <c r="O1976" s="22">
        <v>1</v>
      </c>
      <c r="P1976" s="23">
        <v>0</v>
      </c>
      <c r="Q1976" s="23">
        <v>0</v>
      </c>
      <c r="R1976" s="23">
        <v>0</v>
      </c>
      <c r="S1976" s="23">
        <v>0</v>
      </c>
      <c r="T1976" s="23">
        <v>0</v>
      </c>
      <c r="U1976" s="23">
        <v>0</v>
      </c>
      <c r="V1976" s="23">
        <v>0</v>
      </c>
      <c r="X1976" s="23">
        <v>0</v>
      </c>
      <c r="Y1976" s="23">
        <v>0</v>
      </c>
      <c r="Z1976" s="23">
        <v>0</v>
      </c>
      <c r="AA1976" s="20" t="s">
        <v>108</v>
      </c>
      <c r="AB1976" s="20" t="s">
        <v>113</v>
      </c>
      <c r="AC1976" s="20" t="s">
        <v>110</v>
      </c>
    </row>
    <row r="1977" spans="1:29" ht="13.2" x14ac:dyDescent="0.25">
      <c r="A1977" s="20" t="s">
        <v>1354</v>
      </c>
      <c r="B1977" s="20" t="s">
        <v>6</v>
      </c>
      <c r="C1977" s="20" t="s">
        <v>6</v>
      </c>
      <c r="D1977" s="20" t="s">
        <v>15</v>
      </c>
      <c r="E1977" s="20" t="s">
        <v>15</v>
      </c>
      <c r="F1977" s="21">
        <v>43699.619444444441</v>
      </c>
      <c r="H1977" s="20" t="s">
        <v>1355</v>
      </c>
      <c r="I1977" s="20" t="s">
        <v>114</v>
      </c>
      <c r="J1977" s="22">
        <v>7166287918</v>
      </c>
      <c r="K1977" s="20" t="s">
        <v>106</v>
      </c>
      <c r="M1977" s="20" t="s">
        <v>115</v>
      </c>
      <c r="N1977" s="20" t="s">
        <v>106</v>
      </c>
      <c r="O1977" s="22">
        <v>1</v>
      </c>
      <c r="P1977" s="23">
        <v>0</v>
      </c>
      <c r="Q1977" s="23">
        <v>0</v>
      </c>
      <c r="R1977" s="23">
        <v>0</v>
      </c>
      <c r="S1977" s="23">
        <v>0</v>
      </c>
      <c r="T1977" s="23">
        <v>0</v>
      </c>
      <c r="U1977" s="23">
        <v>0</v>
      </c>
      <c r="V1977" s="23">
        <v>0</v>
      </c>
      <c r="W1977" s="23">
        <v>0</v>
      </c>
      <c r="X1977" s="23">
        <v>0</v>
      </c>
      <c r="Y1977" s="23">
        <v>0</v>
      </c>
      <c r="Z1977" s="23">
        <v>0</v>
      </c>
      <c r="AA1977" s="20" t="s">
        <v>108</v>
      </c>
      <c r="AB1977" s="20" t="s">
        <v>116</v>
      </c>
      <c r="AC1977" s="20" t="s">
        <v>110</v>
      </c>
    </row>
    <row r="1978" spans="1:29" ht="13.2" x14ac:dyDescent="0.25">
      <c r="A1978" s="20" t="s">
        <v>1356</v>
      </c>
      <c r="B1978" s="20" t="s">
        <v>8</v>
      </c>
      <c r="C1978" s="20" t="s">
        <v>8</v>
      </c>
      <c r="D1978" s="20" t="s">
        <v>64</v>
      </c>
      <c r="E1978" s="20" t="s">
        <v>64</v>
      </c>
      <c r="F1978" s="21">
        <v>43699.620833333334</v>
      </c>
      <c r="H1978" s="20" t="s">
        <v>1357</v>
      </c>
      <c r="I1978" s="20" t="s">
        <v>105</v>
      </c>
      <c r="J1978" s="22">
        <v>7164359452</v>
      </c>
      <c r="K1978" s="20" t="s">
        <v>106</v>
      </c>
      <c r="M1978" s="20" t="s">
        <v>107</v>
      </c>
      <c r="N1978" s="20" t="s">
        <v>106</v>
      </c>
      <c r="O1978" s="22">
        <v>1</v>
      </c>
      <c r="P1978" s="23">
        <v>0</v>
      </c>
      <c r="Q1978" s="23">
        <v>0</v>
      </c>
      <c r="R1978" s="23">
        <v>59.31</v>
      </c>
      <c r="S1978" s="23">
        <v>0</v>
      </c>
      <c r="T1978" s="23">
        <v>59.31</v>
      </c>
      <c r="U1978" s="23">
        <v>59.31</v>
      </c>
      <c r="V1978" s="23">
        <v>0</v>
      </c>
      <c r="X1978" s="23">
        <v>0</v>
      </c>
      <c r="Y1978" s="23">
        <v>0</v>
      </c>
      <c r="Z1978" s="23">
        <v>0</v>
      </c>
      <c r="AA1978" s="20" t="s">
        <v>182</v>
      </c>
      <c r="AB1978" s="20" t="s">
        <v>109</v>
      </c>
      <c r="AC1978" s="20" t="s">
        <v>110</v>
      </c>
    </row>
    <row r="1979" spans="1:29" ht="13.2" x14ac:dyDescent="0.25">
      <c r="A1979" s="20" t="s">
        <v>1356</v>
      </c>
      <c r="B1979" s="20" t="s">
        <v>8</v>
      </c>
      <c r="C1979" s="20" t="s">
        <v>8</v>
      </c>
      <c r="D1979" s="20" t="s">
        <v>64</v>
      </c>
      <c r="E1979" s="20" t="s">
        <v>64</v>
      </c>
      <c r="F1979" s="21">
        <v>43699.620833333334</v>
      </c>
      <c r="H1979" s="20" t="s">
        <v>1357</v>
      </c>
      <c r="I1979" s="20" t="s">
        <v>114</v>
      </c>
      <c r="J1979" s="22">
        <v>7164359452</v>
      </c>
      <c r="K1979" s="20" t="s">
        <v>106</v>
      </c>
      <c r="M1979" s="20" t="s">
        <v>115</v>
      </c>
      <c r="N1979" s="20" t="s">
        <v>106</v>
      </c>
      <c r="O1979" s="22">
        <v>1</v>
      </c>
      <c r="P1979" s="23">
        <v>0</v>
      </c>
      <c r="Q1979" s="23">
        <v>0</v>
      </c>
      <c r="R1979" s="23">
        <v>0</v>
      </c>
      <c r="S1979" s="23">
        <v>0</v>
      </c>
      <c r="T1979" s="23">
        <v>0</v>
      </c>
      <c r="U1979" s="23">
        <v>0</v>
      </c>
      <c r="V1979" s="23">
        <v>0</v>
      </c>
      <c r="W1979" s="23">
        <v>0</v>
      </c>
      <c r="X1979" s="23">
        <v>0</v>
      </c>
      <c r="Y1979" s="23">
        <v>0</v>
      </c>
      <c r="Z1979" s="23">
        <v>0</v>
      </c>
      <c r="AA1979" s="20" t="s">
        <v>182</v>
      </c>
      <c r="AB1979" s="20" t="s">
        <v>116</v>
      </c>
      <c r="AC1979" s="20" t="s">
        <v>110</v>
      </c>
    </row>
    <row r="1980" spans="1:29" ht="13.2" x14ac:dyDescent="0.25">
      <c r="A1980" s="20" t="s">
        <v>1356</v>
      </c>
      <c r="B1980" s="20" t="s">
        <v>8</v>
      </c>
      <c r="C1980" s="20" t="s">
        <v>8</v>
      </c>
      <c r="D1980" s="20" t="s">
        <v>64</v>
      </c>
      <c r="E1980" s="20" t="s">
        <v>64</v>
      </c>
      <c r="F1980" s="21">
        <v>43699.620833333334</v>
      </c>
      <c r="H1980" s="20" t="s">
        <v>1357</v>
      </c>
      <c r="I1980" s="20" t="s">
        <v>111</v>
      </c>
      <c r="J1980" s="22">
        <v>7164359452</v>
      </c>
      <c r="K1980" s="20" t="s">
        <v>106</v>
      </c>
      <c r="M1980" s="20" t="s">
        <v>112</v>
      </c>
      <c r="N1980" s="20" t="s">
        <v>106</v>
      </c>
      <c r="O1980" s="22">
        <v>1</v>
      </c>
      <c r="P1980" s="23">
        <v>0</v>
      </c>
      <c r="Q1980" s="23">
        <v>0</v>
      </c>
      <c r="R1980" s="23">
        <v>0</v>
      </c>
      <c r="S1980" s="23">
        <v>0</v>
      </c>
      <c r="T1980" s="23">
        <v>0</v>
      </c>
      <c r="U1980" s="23">
        <v>0</v>
      </c>
      <c r="V1980" s="23">
        <v>0</v>
      </c>
      <c r="X1980" s="23">
        <v>0</v>
      </c>
      <c r="Y1980" s="23">
        <v>0</v>
      </c>
      <c r="Z1980" s="23">
        <v>0</v>
      </c>
      <c r="AA1980" s="20" t="s">
        <v>182</v>
      </c>
      <c r="AB1980" s="20" t="s">
        <v>113</v>
      </c>
      <c r="AC1980" s="20" t="s">
        <v>110</v>
      </c>
    </row>
    <row r="1981" spans="1:29" ht="13.2" x14ac:dyDescent="0.25">
      <c r="A1981" s="20" t="s">
        <v>1358</v>
      </c>
      <c r="B1981" s="20" t="s">
        <v>8</v>
      </c>
      <c r="C1981" s="20" t="s">
        <v>8</v>
      </c>
      <c r="D1981" s="20" t="s">
        <v>64</v>
      </c>
      <c r="E1981" s="20" t="s">
        <v>64</v>
      </c>
      <c r="F1981" s="21">
        <v>43699.624305555553</v>
      </c>
      <c r="H1981" s="20" t="s">
        <v>1359</v>
      </c>
      <c r="I1981" s="20" t="s">
        <v>716</v>
      </c>
      <c r="K1981" s="20" t="s">
        <v>106</v>
      </c>
      <c r="M1981" s="20" t="s">
        <v>717</v>
      </c>
      <c r="N1981" s="20" t="s">
        <v>106</v>
      </c>
      <c r="O1981" s="22">
        <v>1</v>
      </c>
      <c r="P1981" s="23">
        <v>26.5</v>
      </c>
      <c r="Q1981" s="23">
        <v>26.5</v>
      </c>
      <c r="R1981" s="23">
        <v>39.950000000000003</v>
      </c>
      <c r="S1981" s="23">
        <v>39.99</v>
      </c>
      <c r="T1981" s="23">
        <v>39.950000000000003</v>
      </c>
      <c r="U1981" s="23">
        <v>39.99</v>
      </c>
      <c r="V1981" s="23">
        <v>13.49</v>
      </c>
      <c r="X1981" s="23">
        <v>39.99</v>
      </c>
      <c r="Y1981" s="23">
        <v>-0.04</v>
      </c>
      <c r="Z1981" s="23">
        <v>0</v>
      </c>
      <c r="AA1981" s="20" t="s">
        <v>182</v>
      </c>
      <c r="AB1981" s="20" t="s">
        <v>545</v>
      </c>
      <c r="AC1981" s="20" t="s">
        <v>110</v>
      </c>
    </row>
    <row r="1982" spans="1:29" ht="13.2" x14ac:dyDescent="0.25">
      <c r="A1982" s="20" t="s">
        <v>1360</v>
      </c>
      <c r="B1982" s="20" t="s">
        <v>8</v>
      </c>
      <c r="C1982" s="20" t="s">
        <v>8</v>
      </c>
      <c r="D1982" s="20" t="s">
        <v>64</v>
      </c>
      <c r="E1982" s="20" t="s">
        <v>64</v>
      </c>
      <c r="F1982" s="21">
        <v>43699.627083333333</v>
      </c>
      <c r="H1982" s="20" t="s">
        <v>1361</v>
      </c>
      <c r="I1982" s="20" t="s">
        <v>279</v>
      </c>
      <c r="J1982" s="22">
        <v>7166986665</v>
      </c>
      <c r="K1982" s="20" t="s">
        <v>106</v>
      </c>
      <c r="M1982" s="20" t="s">
        <v>280</v>
      </c>
      <c r="N1982" s="20" t="s">
        <v>106</v>
      </c>
      <c r="O1982" s="22">
        <v>1</v>
      </c>
      <c r="P1982" s="23">
        <v>0</v>
      </c>
      <c r="Q1982" s="23">
        <v>0</v>
      </c>
      <c r="R1982" s="23">
        <v>35</v>
      </c>
      <c r="S1982" s="23">
        <v>0</v>
      </c>
      <c r="T1982" s="23">
        <v>35</v>
      </c>
      <c r="U1982" s="23">
        <v>35</v>
      </c>
      <c r="V1982" s="23">
        <v>0</v>
      </c>
      <c r="X1982" s="23">
        <v>0</v>
      </c>
      <c r="Y1982" s="23">
        <v>0</v>
      </c>
      <c r="Z1982" s="23">
        <v>0</v>
      </c>
      <c r="AA1982" s="20" t="s">
        <v>182</v>
      </c>
      <c r="AB1982" s="20" t="s">
        <v>109</v>
      </c>
      <c r="AC1982" s="20" t="s">
        <v>110</v>
      </c>
    </row>
    <row r="1983" spans="1:29" ht="13.2" x14ac:dyDescent="0.25">
      <c r="A1983" s="20" t="s">
        <v>1360</v>
      </c>
      <c r="B1983" s="20" t="s">
        <v>8</v>
      </c>
      <c r="C1983" s="20" t="s">
        <v>8</v>
      </c>
      <c r="D1983" s="20" t="s">
        <v>64</v>
      </c>
      <c r="E1983" s="20" t="s">
        <v>64</v>
      </c>
      <c r="F1983" s="21">
        <v>43699.627083333333</v>
      </c>
      <c r="H1983" s="20" t="s">
        <v>1361</v>
      </c>
      <c r="I1983" s="20" t="s">
        <v>111</v>
      </c>
      <c r="J1983" s="22">
        <v>7166986665</v>
      </c>
      <c r="K1983" s="20" t="s">
        <v>106</v>
      </c>
      <c r="M1983" s="20" t="s">
        <v>112</v>
      </c>
      <c r="N1983" s="20" t="s">
        <v>106</v>
      </c>
      <c r="O1983" s="22">
        <v>1</v>
      </c>
      <c r="P1983" s="23">
        <v>0</v>
      </c>
      <c r="Q1983" s="23">
        <v>0</v>
      </c>
      <c r="R1983" s="23">
        <v>0</v>
      </c>
      <c r="S1983" s="23">
        <v>0</v>
      </c>
      <c r="T1983" s="23">
        <v>0</v>
      </c>
      <c r="U1983" s="23">
        <v>0</v>
      </c>
      <c r="V1983" s="23">
        <v>0</v>
      </c>
      <c r="X1983" s="23">
        <v>0</v>
      </c>
      <c r="Y1983" s="23">
        <v>0</v>
      </c>
      <c r="Z1983" s="23">
        <v>0</v>
      </c>
      <c r="AA1983" s="20" t="s">
        <v>182</v>
      </c>
      <c r="AB1983" s="20" t="s">
        <v>113</v>
      </c>
      <c r="AC1983" s="20" t="s">
        <v>110</v>
      </c>
    </row>
    <row r="1984" spans="1:29" ht="13.2" x14ac:dyDescent="0.25">
      <c r="A1984" s="20" t="s">
        <v>1360</v>
      </c>
      <c r="B1984" s="20" t="s">
        <v>8</v>
      </c>
      <c r="C1984" s="20" t="s">
        <v>8</v>
      </c>
      <c r="D1984" s="20" t="s">
        <v>64</v>
      </c>
      <c r="E1984" s="20" t="s">
        <v>64</v>
      </c>
      <c r="F1984" s="21">
        <v>43699.627083333333</v>
      </c>
      <c r="H1984" s="20" t="s">
        <v>1361</v>
      </c>
      <c r="I1984" s="20" t="s">
        <v>281</v>
      </c>
      <c r="J1984" s="22">
        <v>7166986665</v>
      </c>
      <c r="K1984" s="20" t="s">
        <v>106</v>
      </c>
      <c r="M1984" s="20" t="s">
        <v>282</v>
      </c>
      <c r="N1984" s="20" t="s">
        <v>106</v>
      </c>
      <c r="O1984" s="22">
        <v>1</v>
      </c>
      <c r="P1984" s="23">
        <v>0</v>
      </c>
      <c r="Q1984" s="23">
        <v>0</v>
      </c>
      <c r="R1984" s="23">
        <v>4.2</v>
      </c>
      <c r="S1984" s="23">
        <v>4.2</v>
      </c>
      <c r="T1984" s="23">
        <v>4.2</v>
      </c>
      <c r="U1984" s="23">
        <v>4.2</v>
      </c>
      <c r="V1984" s="23">
        <v>4.2</v>
      </c>
      <c r="W1984" s="23">
        <v>0</v>
      </c>
      <c r="X1984" s="23">
        <v>4.2</v>
      </c>
      <c r="Y1984" s="23">
        <v>0</v>
      </c>
      <c r="Z1984" s="23">
        <v>0</v>
      </c>
      <c r="AA1984" s="20" t="s">
        <v>182</v>
      </c>
      <c r="AB1984" s="20" t="s">
        <v>109</v>
      </c>
      <c r="AC1984" s="20" t="s">
        <v>110</v>
      </c>
    </row>
    <row r="1985" spans="1:29" ht="13.2" x14ac:dyDescent="0.25">
      <c r="A1985" s="20" t="s">
        <v>1362</v>
      </c>
      <c r="B1985" s="20" t="s">
        <v>6</v>
      </c>
      <c r="C1985" s="20" t="s">
        <v>6</v>
      </c>
      <c r="D1985" s="20" t="s">
        <v>404</v>
      </c>
      <c r="E1985" s="20" t="s">
        <v>404</v>
      </c>
      <c r="F1985" s="21">
        <v>43699.643055555556</v>
      </c>
      <c r="H1985" s="20" t="s">
        <v>1363</v>
      </c>
      <c r="I1985" s="20" t="s">
        <v>105</v>
      </c>
      <c r="J1985" s="22">
        <v>7165312963</v>
      </c>
      <c r="K1985" s="20" t="s">
        <v>106</v>
      </c>
      <c r="M1985" s="20" t="s">
        <v>107</v>
      </c>
      <c r="N1985" s="20" t="s">
        <v>106</v>
      </c>
      <c r="O1985" s="22">
        <v>1</v>
      </c>
      <c r="P1985" s="23">
        <v>0</v>
      </c>
      <c r="Q1985" s="23">
        <v>0</v>
      </c>
      <c r="R1985" s="23">
        <v>400.2</v>
      </c>
      <c r="S1985" s="23">
        <v>0</v>
      </c>
      <c r="T1985" s="23">
        <v>400.2</v>
      </c>
      <c r="U1985" s="23">
        <v>400.2</v>
      </c>
      <c r="V1985" s="23">
        <v>0</v>
      </c>
      <c r="X1985" s="23">
        <v>0</v>
      </c>
      <c r="Y1985" s="23">
        <v>0</v>
      </c>
      <c r="Z1985" s="23">
        <v>0</v>
      </c>
      <c r="AA1985" s="20" t="s">
        <v>108</v>
      </c>
      <c r="AB1985" s="20" t="s">
        <v>109</v>
      </c>
      <c r="AC1985" s="20" t="s">
        <v>110</v>
      </c>
    </row>
    <row r="1986" spans="1:29" ht="13.2" x14ac:dyDescent="0.25">
      <c r="A1986" s="20" t="s">
        <v>1362</v>
      </c>
      <c r="B1986" s="20" t="s">
        <v>6</v>
      </c>
      <c r="C1986" s="20" t="s">
        <v>6</v>
      </c>
      <c r="D1986" s="20" t="s">
        <v>404</v>
      </c>
      <c r="E1986" s="20" t="s">
        <v>404</v>
      </c>
      <c r="F1986" s="21">
        <v>43699.643055555556</v>
      </c>
      <c r="H1986" s="20" t="s">
        <v>1363</v>
      </c>
      <c r="I1986" s="20" t="s">
        <v>114</v>
      </c>
      <c r="J1986" s="22">
        <v>7165312963</v>
      </c>
      <c r="K1986" s="20" t="s">
        <v>106</v>
      </c>
      <c r="M1986" s="20" t="s">
        <v>115</v>
      </c>
      <c r="N1986" s="20" t="s">
        <v>106</v>
      </c>
      <c r="O1986" s="22">
        <v>1</v>
      </c>
      <c r="P1986" s="23">
        <v>0</v>
      </c>
      <c r="Q1986" s="23">
        <v>0</v>
      </c>
      <c r="R1986" s="23">
        <v>0</v>
      </c>
      <c r="S1986" s="23">
        <v>0</v>
      </c>
      <c r="T1986" s="23">
        <v>0</v>
      </c>
      <c r="U1986" s="23">
        <v>0</v>
      </c>
      <c r="V1986" s="23">
        <v>0</v>
      </c>
      <c r="W1986" s="23">
        <v>0</v>
      </c>
      <c r="X1986" s="23">
        <v>0</v>
      </c>
      <c r="Y1986" s="23">
        <v>0</v>
      </c>
      <c r="Z1986" s="23">
        <v>0</v>
      </c>
      <c r="AA1986" s="20" t="s">
        <v>108</v>
      </c>
      <c r="AB1986" s="20" t="s">
        <v>116</v>
      </c>
      <c r="AC1986" s="20" t="s">
        <v>110</v>
      </c>
    </row>
    <row r="1987" spans="1:29" ht="13.2" x14ac:dyDescent="0.25">
      <c r="A1987" s="20" t="s">
        <v>1362</v>
      </c>
      <c r="B1987" s="20" t="s">
        <v>6</v>
      </c>
      <c r="C1987" s="20" t="s">
        <v>6</v>
      </c>
      <c r="D1987" s="20" t="s">
        <v>404</v>
      </c>
      <c r="E1987" s="20" t="s">
        <v>404</v>
      </c>
      <c r="F1987" s="21">
        <v>43699.643055555556</v>
      </c>
      <c r="H1987" s="20" t="s">
        <v>1363</v>
      </c>
      <c r="I1987" s="20" t="s">
        <v>111</v>
      </c>
      <c r="J1987" s="22">
        <v>7165312963</v>
      </c>
      <c r="K1987" s="20" t="s">
        <v>106</v>
      </c>
      <c r="M1987" s="20" t="s">
        <v>112</v>
      </c>
      <c r="N1987" s="20" t="s">
        <v>106</v>
      </c>
      <c r="O1987" s="22">
        <v>1</v>
      </c>
      <c r="P1987" s="23">
        <v>0</v>
      </c>
      <c r="Q1987" s="23">
        <v>0</v>
      </c>
      <c r="R1987" s="23">
        <v>0</v>
      </c>
      <c r="S1987" s="23">
        <v>0</v>
      </c>
      <c r="T1987" s="23">
        <v>0</v>
      </c>
      <c r="U1987" s="23">
        <v>0</v>
      </c>
      <c r="V1987" s="23">
        <v>0</v>
      </c>
      <c r="X1987" s="23">
        <v>0</v>
      </c>
      <c r="Y1987" s="23">
        <v>0</v>
      </c>
      <c r="Z1987" s="23">
        <v>0</v>
      </c>
      <c r="AA1987" s="20" t="s">
        <v>108</v>
      </c>
      <c r="AB1987" s="20" t="s">
        <v>113</v>
      </c>
      <c r="AC1987" s="20" t="s">
        <v>110</v>
      </c>
    </row>
    <row r="1988" spans="1:29" ht="13.2" x14ac:dyDescent="0.25">
      <c r="A1988" s="20" t="s">
        <v>1364</v>
      </c>
      <c r="B1988" s="20" t="s">
        <v>7</v>
      </c>
      <c r="C1988" s="20" t="s">
        <v>7</v>
      </c>
      <c r="D1988" s="20" t="s">
        <v>13</v>
      </c>
      <c r="E1988" s="20" t="s">
        <v>13</v>
      </c>
      <c r="F1988" s="21">
        <v>43699.643055555556</v>
      </c>
      <c r="H1988" s="20" t="s">
        <v>548</v>
      </c>
      <c r="I1988" s="20" t="s">
        <v>121</v>
      </c>
      <c r="K1988" s="20" t="s">
        <v>106</v>
      </c>
      <c r="M1988" s="20" t="s">
        <v>122</v>
      </c>
      <c r="N1988" s="20" t="s">
        <v>106</v>
      </c>
      <c r="O1988" s="22">
        <v>1</v>
      </c>
      <c r="P1988" s="23">
        <v>11.25</v>
      </c>
      <c r="Q1988" s="23">
        <v>11.25</v>
      </c>
      <c r="R1988" s="23">
        <v>59.99</v>
      </c>
      <c r="S1988" s="23">
        <v>50</v>
      </c>
      <c r="T1988" s="23">
        <v>59.99</v>
      </c>
      <c r="U1988" s="23">
        <v>50</v>
      </c>
      <c r="V1988" s="23">
        <v>38.75</v>
      </c>
      <c r="X1988" s="23">
        <v>50</v>
      </c>
      <c r="Y1988" s="23">
        <v>9.99</v>
      </c>
      <c r="Z1988" s="23">
        <v>0</v>
      </c>
      <c r="AA1988" s="20" t="s">
        <v>123</v>
      </c>
      <c r="AB1988" s="20" t="s">
        <v>124</v>
      </c>
      <c r="AC1988" s="20" t="s">
        <v>110</v>
      </c>
    </row>
    <row r="1989" spans="1:29" ht="13.2" x14ac:dyDescent="0.25">
      <c r="A1989" s="20" t="s">
        <v>1365</v>
      </c>
      <c r="B1989" s="20" t="s">
        <v>6</v>
      </c>
      <c r="C1989" s="20" t="s">
        <v>6</v>
      </c>
      <c r="D1989" s="20" t="s">
        <v>192</v>
      </c>
      <c r="E1989" s="20" t="s">
        <v>192</v>
      </c>
      <c r="F1989" s="21">
        <v>43699.647222222222</v>
      </c>
      <c r="H1989" s="20" t="s">
        <v>1366</v>
      </c>
      <c r="I1989" s="20" t="s">
        <v>279</v>
      </c>
      <c r="J1989" s="22">
        <v>7164622889</v>
      </c>
      <c r="K1989" s="20" t="s">
        <v>106</v>
      </c>
      <c r="M1989" s="20" t="s">
        <v>280</v>
      </c>
      <c r="N1989" s="20" t="s">
        <v>106</v>
      </c>
      <c r="O1989" s="22">
        <v>1</v>
      </c>
      <c r="P1989" s="23">
        <v>0</v>
      </c>
      <c r="Q1989" s="23">
        <v>0</v>
      </c>
      <c r="R1989" s="23">
        <v>40</v>
      </c>
      <c r="S1989" s="23">
        <v>0</v>
      </c>
      <c r="T1989" s="23">
        <v>40</v>
      </c>
      <c r="U1989" s="23">
        <v>40</v>
      </c>
      <c r="V1989" s="23">
        <v>0</v>
      </c>
      <c r="X1989" s="23">
        <v>0</v>
      </c>
      <c r="Y1989" s="23">
        <v>0</v>
      </c>
      <c r="Z1989" s="23">
        <v>0</v>
      </c>
      <c r="AA1989" s="20" t="s">
        <v>108</v>
      </c>
      <c r="AB1989" s="20" t="s">
        <v>109</v>
      </c>
      <c r="AC1989" s="20" t="s">
        <v>110</v>
      </c>
    </row>
    <row r="1990" spans="1:29" ht="13.2" x14ac:dyDescent="0.25">
      <c r="A1990" s="20" t="s">
        <v>1365</v>
      </c>
      <c r="B1990" s="20" t="s">
        <v>6</v>
      </c>
      <c r="C1990" s="20" t="s">
        <v>6</v>
      </c>
      <c r="D1990" s="20" t="s">
        <v>192</v>
      </c>
      <c r="E1990" s="20" t="s">
        <v>192</v>
      </c>
      <c r="F1990" s="21">
        <v>43699.647222222222</v>
      </c>
      <c r="H1990" s="20" t="s">
        <v>1366</v>
      </c>
      <c r="I1990" s="20" t="s">
        <v>111</v>
      </c>
      <c r="J1990" s="22">
        <v>7164622889</v>
      </c>
      <c r="K1990" s="20" t="s">
        <v>106</v>
      </c>
      <c r="M1990" s="20" t="s">
        <v>112</v>
      </c>
      <c r="N1990" s="20" t="s">
        <v>106</v>
      </c>
      <c r="O1990" s="22">
        <v>1</v>
      </c>
      <c r="P1990" s="23">
        <v>0</v>
      </c>
      <c r="Q1990" s="23">
        <v>0</v>
      </c>
      <c r="R1990" s="23">
        <v>0</v>
      </c>
      <c r="S1990" s="23">
        <v>0</v>
      </c>
      <c r="T1990" s="23">
        <v>0</v>
      </c>
      <c r="U1990" s="23">
        <v>0</v>
      </c>
      <c r="V1990" s="23">
        <v>0</v>
      </c>
      <c r="X1990" s="23">
        <v>0</v>
      </c>
      <c r="Y1990" s="23">
        <v>0</v>
      </c>
      <c r="Z1990" s="23">
        <v>0</v>
      </c>
      <c r="AA1990" s="20" t="s">
        <v>108</v>
      </c>
      <c r="AB1990" s="20" t="s">
        <v>113</v>
      </c>
      <c r="AC1990" s="20" t="s">
        <v>110</v>
      </c>
    </row>
    <row r="1991" spans="1:29" ht="13.2" x14ac:dyDescent="0.25">
      <c r="A1991" s="20" t="s">
        <v>1365</v>
      </c>
      <c r="B1991" s="20" t="s">
        <v>6</v>
      </c>
      <c r="C1991" s="20" t="s">
        <v>6</v>
      </c>
      <c r="D1991" s="20" t="s">
        <v>192</v>
      </c>
      <c r="E1991" s="20" t="s">
        <v>192</v>
      </c>
      <c r="F1991" s="21">
        <v>43699.647222222222</v>
      </c>
      <c r="H1991" s="20" t="s">
        <v>1366</v>
      </c>
      <c r="I1991" s="20" t="s">
        <v>281</v>
      </c>
      <c r="J1991" s="22">
        <v>7164622889</v>
      </c>
      <c r="K1991" s="20" t="s">
        <v>106</v>
      </c>
      <c r="M1991" s="20" t="s">
        <v>282</v>
      </c>
      <c r="N1991" s="20" t="s">
        <v>106</v>
      </c>
      <c r="O1991" s="22">
        <v>1</v>
      </c>
      <c r="P1991" s="23">
        <v>0</v>
      </c>
      <c r="Q1991" s="23">
        <v>0</v>
      </c>
      <c r="R1991" s="23">
        <v>4.8</v>
      </c>
      <c r="S1991" s="23">
        <v>4.8</v>
      </c>
      <c r="T1991" s="23">
        <v>4.8</v>
      </c>
      <c r="U1991" s="23">
        <v>4.8</v>
      </c>
      <c r="V1991" s="23">
        <v>4.8</v>
      </c>
      <c r="W1991" s="23">
        <v>0</v>
      </c>
      <c r="X1991" s="23">
        <v>4.8</v>
      </c>
      <c r="Y1991" s="23">
        <v>0</v>
      </c>
      <c r="Z1991" s="23">
        <v>0</v>
      </c>
      <c r="AA1991" s="20" t="s">
        <v>108</v>
      </c>
      <c r="AB1991" s="20" t="s">
        <v>109</v>
      </c>
      <c r="AC1991" s="20" t="s">
        <v>110</v>
      </c>
    </row>
    <row r="1992" spans="1:29" ht="13.2" x14ac:dyDescent="0.25">
      <c r="A1992" s="20" t="s">
        <v>1367</v>
      </c>
      <c r="B1992" s="20" t="s">
        <v>6</v>
      </c>
      <c r="C1992" s="20" t="s">
        <v>6</v>
      </c>
      <c r="D1992" s="20" t="s">
        <v>404</v>
      </c>
      <c r="E1992" s="20" t="s">
        <v>404</v>
      </c>
      <c r="F1992" s="21">
        <v>43699.647916666669</v>
      </c>
      <c r="H1992" s="20" t="s">
        <v>1363</v>
      </c>
      <c r="I1992" s="20" t="s">
        <v>105</v>
      </c>
      <c r="J1992" s="22">
        <v>7165312963</v>
      </c>
      <c r="K1992" s="20" t="s">
        <v>106</v>
      </c>
      <c r="M1992" s="20" t="s">
        <v>107</v>
      </c>
      <c r="N1992" s="20" t="s">
        <v>141</v>
      </c>
      <c r="O1992" s="22">
        <v>-1</v>
      </c>
      <c r="P1992" s="23">
        <v>0</v>
      </c>
      <c r="Q1992" s="23">
        <v>0</v>
      </c>
      <c r="R1992" s="23">
        <v>-400.2</v>
      </c>
      <c r="S1992" s="23">
        <v>0</v>
      </c>
      <c r="T1992" s="23">
        <v>-400.2</v>
      </c>
      <c r="U1992" s="23">
        <v>-400.2</v>
      </c>
      <c r="V1992" s="23">
        <v>0</v>
      </c>
      <c r="X1992" s="23">
        <v>0</v>
      </c>
      <c r="Y1992" s="23">
        <v>0</v>
      </c>
      <c r="Z1992" s="23">
        <v>0</v>
      </c>
      <c r="AA1992" s="20" t="s">
        <v>108</v>
      </c>
      <c r="AB1992" s="20" t="s">
        <v>109</v>
      </c>
      <c r="AC1992" s="20" t="s">
        <v>110</v>
      </c>
    </row>
    <row r="1993" spans="1:29" ht="13.2" x14ac:dyDescent="0.25">
      <c r="A1993" s="20" t="s">
        <v>1367</v>
      </c>
      <c r="B1993" s="20" t="s">
        <v>6</v>
      </c>
      <c r="C1993" s="20" t="s">
        <v>6</v>
      </c>
      <c r="D1993" s="20" t="s">
        <v>404</v>
      </c>
      <c r="E1993" s="20" t="s">
        <v>404</v>
      </c>
      <c r="F1993" s="21">
        <v>43699.647916666669</v>
      </c>
      <c r="H1993" s="20" t="s">
        <v>1363</v>
      </c>
      <c r="I1993" s="20" t="s">
        <v>114</v>
      </c>
      <c r="J1993" s="22">
        <v>7165312963</v>
      </c>
      <c r="K1993" s="20" t="s">
        <v>106</v>
      </c>
      <c r="M1993" s="20" t="s">
        <v>115</v>
      </c>
      <c r="N1993" s="20" t="s">
        <v>141</v>
      </c>
      <c r="O1993" s="22">
        <v>-1</v>
      </c>
      <c r="P1993" s="23">
        <v>0</v>
      </c>
      <c r="Q1993" s="23">
        <v>0</v>
      </c>
      <c r="R1993" s="23">
        <v>0</v>
      </c>
      <c r="S1993" s="23">
        <v>0</v>
      </c>
      <c r="T1993" s="23">
        <v>0</v>
      </c>
      <c r="U1993" s="23">
        <v>0</v>
      </c>
      <c r="V1993" s="23">
        <v>0</v>
      </c>
      <c r="W1993" s="23">
        <v>0</v>
      </c>
      <c r="X1993" s="23">
        <v>0</v>
      </c>
      <c r="Y1993" s="23">
        <v>0</v>
      </c>
      <c r="Z1993" s="23">
        <v>0</v>
      </c>
      <c r="AA1993" s="20" t="s">
        <v>108</v>
      </c>
      <c r="AB1993" s="20" t="s">
        <v>116</v>
      </c>
      <c r="AC1993" s="20" t="s">
        <v>110</v>
      </c>
    </row>
    <row r="1994" spans="1:29" ht="13.2" x14ac:dyDescent="0.25">
      <c r="A1994" s="20" t="s">
        <v>1367</v>
      </c>
      <c r="B1994" s="20" t="s">
        <v>6</v>
      </c>
      <c r="C1994" s="20" t="s">
        <v>6</v>
      </c>
      <c r="D1994" s="20" t="s">
        <v>404</v>
      </c>
      <c r="E1994" s="20" t="s">
        <v>404</v>
      </c>
      <c r="F1994" s="21">
        <v>43699.647916666669</v>
      </c>
      <c r="H1994" s="20" t="s">
        <v>1363</v>
      </c>
      <c r="I1994" s="20" t="s">
        <v>111</v>
      </c>
      <c r="J1994" s="22">
        <v>7165312963</v>
      </c>
      <c r="K1994" s="20" t="s">
        <v>106</v>
      </c>
      <c r="M1994" s="20" t="s">
        <v>112</v>
      </c>
      <c r="N1994" s="20" t="s">
        <v>141</v>
      </c>
      <c r="O1994" s="22">
        <v>-1</v>
      </c>
      <c r="P1994" s="23">
        <v>0</v>
      </c>
      <c r="Q1994" s="23">
        <v>0</v>
      </c>
      <c r="R1994" s="23">
        <v>0</v>
      </c>
      <c r="S1994" s="23">
        <v>0</v>
      </c>
      <c r="T1994" s="23">
        <v>0</v>
      </c>
      <c r="U1994" s="23">
        <v>0</v>
      </c>
      <c r="V1994" s="23">
        <v>0</v>
      </c>
      <c r="X1994" s="23">
        <v>0</v>
      </c>
      <c r="Y1994" s="23">
        <v>0</v>
      </c>
      <c r="Z1994" s="23">
        <v>0</v>
      </c>
      <c r="AA1994" s="20" t="s">
        <v>108</v>
      </c>
      <c r="AB1994" s="20" t="s">
        <v>113</v>
      </c>
      <c r="AC1994" s="20" t="s">
        <v>110</v>
      </c>
    </row>
    <row r="1995" spans="1:29" ht="13.2" x14ac:dyDescent="0.25">
      <c r="A1995" s="20" t="s">
        <v>1368</v>
      </c>
      <c r="B1995" s="20" t="s">
        <v>6</v>
      </c>
      <c r="C1995" s="20" t="s">
        <v>6</v>
      </c>
      <c r="D1995" s="20" t="s">
        <v>404</v>
      </c>
      <c r="E1995" s="20" t="s">
        <v>404</v>
      </c>
      <c r="F1995" s="21">
        <v>43699.650694444441</v>
      </c>
      <c r="H1995" s="20" t="s">
        <v>1363</v>
      </c>
      <c r="I1995" s="20" t="s">
        <v>105</v>
      </c>
      <c r="J1995" s="22">
        <v>7165312963</v>
      </c>
      <c r="K1995" s="20" t="s">
        <v>106</v>
      </c>
      <c r="M1995" s="20" t="s">
        <v>107</v>
      </c>
      <c r="N1995" s="20" t="s">
        <v>106</v>
      </c>
      <c r="O1995" s="22">
        <v>1</v>
      </c>
      <c r="P1995" s="23">
        <v>0</v>
      </c>
      <c r="Q1995" s="23">
        <v>0</v>
      </c>
      <c r="R1995" s="23">
        <v>359.2</v>
      </c>
      <c r="S1995" s="23">
        <v>0</v>
      </c>
      <c r="T1995" s="23">
        <v>359.2</v>
      </c>
      <c r="U1995" s="23">
        <v>359.2</v>
      </c>
      <c r="V1995" s="23">
        <v>0</v>
      </c>
      <c r="X1995" s="23">
        <v>0</v>
      </c>
      <c r="Y1995" s="23">
        <v>0</v>
      </c>
      <c r="Z1995" s="23">
        <v>0</v>
      </c>
      <c r="AA1995" s="20" t="s">
        <v>108</v>
      </c>
      <c r="AB1995" s="20" t="s">
        <v>109</v>
      </c>
      <c r="AC1995" s="20" t="s">
        <v>110</v>
      </c>
    </row>
    <row r="1996" spans="1:29" ht="13.2" x14ac:dyDescent="0.25">
      <c r="A1996" s="20" t="s">
        <v>1368</v>
      </c>
      <c r="B1996" s="20" t="s">
        <v>6</v>
      </c>
      <c r="C1996" s="20" t="s">
        <v>6</v>
      </c>
      <c r="D1996" s="20" t="s">
        <v>404</v>
      </c>
      <c r="E1996" s="20" t="s">
        <v>404</v>
      </c>
      <c r="F1996" s="21">
        <v>43699.650694444441</v>
      </c>
      <c r="H1996" s="20" t="s">
        <v>1363</v>
      </c>
      <c r="I1996" s="20" t="s">
        <v>114</v>
      </c>
      <c r="J1996" s="22">
        <v>7165312963</v>
      </c>
      <c r="K1996" s="20" t="s">
        <v>106</v>
      </c>
      <c r="M1996" s="20" t="s">
        <v>115</v>
      </c>
      <c r="N1996" s="20" t="s">
        <v>106</v>
      </c>
      <c r="O1996" s="22">
        <v>1</v>
      </c>
      <c r="P1996" s="23">
        <v>0</v>
      </c>
      <c r="Q1996" s="23">
        <v>0</v>
      </c>
      <c r="R1996" s="23">
        <v>0</v>
      </c>
      <c r="S1996" s="23">
        <v>0</v>
      </c>
      <c r="T1996" s="23">
        <v>0</v>
      </c>
      <c r="U1996" s="23">
        <v>0</v>
      </c>
      <c r="V1996" s="23">
        <v>0</v>
      </c>
      <c r="W1996" s="23">
        <v>0</v>
      </c>
      <c r="X1996" s="23">
        <v>0</v>
      </c>
      <c r="Y1996" s="23">
        <v>0</v>
      </c>
      <c r="Z1996" s="23">
        <v>0</v>
      </c>
      <c r="AA1996" s="20" t="s">
        <v>108</v>
      </c>
      <c r="AB1996" s="20" t="s">
        <v>116</v>
      </c>
      <c r="AC1996" s="20" t="s">
        <v>110</v>
      </c>
    </row>
    <row r="1997" spans="1:29" ht="13.2" x14ac:dyDescent="0.25">
      <c r="A1997" s="20" t="s">
        <v>1368</v>
      </c>
      <c r="B1997" s="20" t="s">
        <v>6</v>
      </c>
      <c r="C1997" s="20" t="s">
        <v>6</v>
      </c>
      <c r="D1997" s="20" t="s">
        <v>404</v>
      </c>
      <c r="E1997" s="20" t="s">
        <v>404</v>
      </c>
      <c r="F1997" s="21">
        <v>43699.650694444441</v>
      </c>
      <c r="H1997" s="20" t="s">
        <v>1363</v>
      </c>
      <c r="I1997" s="20" t="s">
        <v>111</v>
      </c>
      <c r="J1997" s="22">
        <v>7165312963</v>
      </c>
      <c r="K1997" s="20" t="s">
        <v>106</v>
      </c>
      <c r="M1997" s="20" t="s">
        <v>112</v>
      </c>
      <c r="N1997" s="20" t="s">
        <v>106</v>
      </c>
      <c r="O1997" s="22">
        <v>1</v>
      </c>
      <c r="P1997" s="23">
        <v>0</v>
      </c>
      <c r="Q1997" s="23">
        <v>0</v>
      </c>
      <c r="R1997" s="23">
        <v>0</v>
      </c>
      <c r="S1997" s="23">
        <v>0</v>
      </c>
      <c r="T1997" s="23">
        <v>0</v>
      </c>
      <c r="U1997" s="23">
        <v>0</v>
      </c>
      <c r="V1997" s="23">
        <v>0</v>
      </c>
      <c r="X1997" s="23">
        <v>0</v>
      </c>
      <c r="Y1997" s="23">
        <v>0</v>
      </c>
      <c r="Z1997" s="23">
        <v>0</v>
      </c>
      <c r="AA1997" s="20" t="s">
        <v>108</v>
      </c>
      <c r="AB1997" s="20" t="s">
        <v>113</v>
      </c>
      <c r="AC1997" s="20" t="s">
        <v>110</v>
      </c>
    </row>
    <row r="1998" spans="1:29" ht="13.2" x14ac:dyDescent="0.25">
      <c r="A1998" s="20" t="s">
        <v>1369</v>
      </c>
      <c r="B1998" s="20" t="s">
        <v>7</v>
      </c>
      <c r="C1998" s="20" t="s">
        <v>7</v>
      </c>
      <c r="D1998" s="20" t="s">
        <v>74</v>
      </c>
      <c r="E1998" s="20" t="s">
        <v>74</v>
      </c>
      <c r="F1998" s="21">
        <v>43699.650694444441</v>
      </c>
      <c r="H1998" s="20" t="s">
        <v>1370</v>
      </c>
      <c r="I1998" s="20" t="s">
        <v>105</v>
      </c>
      <c r="J1998" s="22">
        <v>7163413083</v>
      </c>
      <c r="K1998" s="20" t="s">
        <v>106</v>
      </c>
      <c r="M1998" s="20" t="s">
        <v>107</v>
      </c>
      <c r="N1998" s="20" t="s">
        <v>106</v>
      </c>
      <c r="O1998" s="22">
        <v>1</v>
      </c>
      <c r="P1998" s="23">
        <v>0</v>
      </c>
      <c r="Q1998" s="23">
        <v>0</v>
      </c>
      <c r="R1998" s="23">
        <v>54.71</v>
      </c>
      <c r="S1998" s="23">
        <v>0</v>
      </c>
      <c r="T1998" s="23">
        <v>54.71</v>
      </c>
      <c r="U1998" s="23">
        <v>54.71</v>
      </c>
      <c r="V1998" s="23">
        <v>0</v>
      </c>
      <c r="X1998" s="23">
        <v>0</v>
      </c>
      <c r="Y1998" s="23">
        <v>0</v>
      </c>
      <c r="Z1998" s="23">
        <v>0</v>
      </c>
      <c r="AA1998" s="20" t="s">
        <v>123</v>
      </c>
      <c r="AB1998" s="20" t="s">
        <v>109</v>
      </c>
      <c r="AC1998" s="20" t="s">
        <v>110</v>
      </c>
    </row>
    <row r="1999" spans="1:29" ht="13.2" x14ac:dyDescent="0.25">
      <c r="A1999" s="20" t="s">
        <v>1369</v>
      </c>
      <c r="B1999" s="20" t="s">
        <v>7</v>
      </c>
      <c r="C1999" s="20" t="s">
        <v>7</v>
      </c>
      <c r="D1999" s="20" t="s">
        <v>74</v>
      </c>
      <c r="E1999" s="20" t="s">
        <v>74</v>
      </c>
      <c r="F1999" s="21">
        <v>43699.650694444441</v>
      </c>
      <c r="H1999" s="20" t="s">
        <v>1370</v>
      </c>
      <c r="I1999" s="20" t="s">
        <v>111</v>
      </c>
      <c r="J1999" s="22">
        <v>7163413083</v>
      </c>
      <c r="K1999" s="20" t="s">
        <v>106</v>
      </c>
      <c r="M1999" s="20" t="s">
        <v>112</v>
      </c>
      <c r="N1999" s="20" t="s">
        <v>106</v>
      </c>
      <c r="O1999" s="22">
        <v>1</v>
      </c>
      <c r="P1999" s="23">
        <v>0</v>
      </c>
      <c r="Q1999" s="23">
        <v>0</v>
      </c>
      <c r="R1999" s="23">
        <v>0</v>
      </c>
      <c r="S1999" s="23">
        <v>0</v>
      </c>
      <c r="T1999" s="23">
        <v>0</v>
      </c>
      <c r="U1999" s="23">
        <v>0</v>
      </c>
      <c r="V1999" s="23">
        <v>0</v>
      </c>
      <c r="X1999" s="23">
        <v>0</v>
      </c>
      <c r="Y1999" s="23">
        <v>0</v>
      </c>
      <c r="Z1999" s="23">
        <v>0</v>
      </c>
      <c r="AA1999" s="20" t="s">
        <v>123</v>
      </c>
      <c r="AB1999" s="20" t="s">
        <v>113</v>
      </c>
      <c r="AC1999" s="20" t="s">
        <v>110</v>
      </c>
    </row>
    <row r="2000" spans="1:29" ht="13.2" x14ac:dyDescent="0.25">
      <c r="A2000" s="20" t="s">
        <v>1369</v>
      </c>
      <c r="B2000" s="20" t="s">
        <v>7</v>
      </c>
      <c r="C2000" s="20" t="s">
        <v>7</v>
      </c>
      <c r="D2000" s="20" t="s">
        <v>74</v>
      </c>
      <c r="E2000" s="20" t="s">
        <v>74</v>
      </c>
      <c r="F2000" s="21">
        <v>43699.650694444441</v>
      </c>
      <c r="H2000" s="20" t="s">
        <v>1370</v>
      </c>
      <c r="I2000" s="20" t="s">
        <v>114</v>
      </c>
      <c r="J2000" s="22">
        <v>7163413083</v>
      </c>
      <c r="K2000" s="20" t="s">
        <v>106</v>
      </c>
      <c r="M2000" s="20" t="s">
        <v>115</v>
      </c>
      <c r="N2000" s="20" t="s">
        <v>106</v>
      </c>
      <c r="O2000" s="22">
        <v>1</v>
      </c>
      <c r="P2000" s="23">
        <v>0</v>
      </c>
      <c r="Q2000" s="23">
        <v>0</v>
      </c>
      <c r="R2000" s="23">
        <v>0</v>
      </c>
      <c r="S2000" s="23">
        <v>0</v>
      </c>
      <c r="T2000" s="23">
        <v>0</v>
      </c>
      <c r="U2000" s="23">
        <v>0</v>
      </c>
      <c r="V2000" s="23">
        <v>0</v>
      </c>
      <c r="W2000" s="23">
        <v>0</v>
      </c>
      <c r="X2000" s="23">
        <v>0</v>
      </c>
      <c r="Y2000" s="23">
        <v>0</v>
      </c>
      <c r="Z2000" s="23">
        <v>0</v>
      </c>
      <c r="AA2000" s="20" t="s">
        <v>123</v>
      </c>
      <c r="AB2000" s="20" t="s">
        <v>116</v>
      </c>
      <c r="AC2000" s="20" t="s">
        <v>110</v>
      </c>
    </row>
    <row r="2001" spans="1:29" ht="13.2" x14ac:dyDescent="0.25">
      <c r="A2001" s="20" t="s">
        <v>1371</v>
      </c>
      <c r="B2001" s="20" t="s">
        <v>6</v>
      </c>
      <c r="C2001" s="20" t="s">
        <v>6</v>
      </c>
      <c r="D2001" s="20" t="s">
        <v>20</v>
      </c>
      <c r="E2001" s="20" t="s">
        <v>192</v>
      </c>
      <c r="F2001" s="21">
        <v>43699.652083333334</v>
      </c>
      <c r="H2001" s="20" t="s">
        <v>1353</v>
      </c>
      <c r="I2001" s="20" t="s">
        <v>348</v>
      </c>
      <c r="J2001" s="22">
        <v>356425109296169</v>
      </c>
      <c r="K2001" s="20" t="s">
        <v>106</v>
      </c>
      <c r="L2001" s="22">
        <v>284986914</v>
      </c>
      <c r="M2001" s="20" t="s">
        <v>349</v>
      </c>
      <c r="N2001" s="20" t="s">
        <v>141</v>
      </c>
      <c r="O2001" s="22">
        <v>-1</v>
      </c>
      <c r="P2001" s="23">
        <v>760</v>
      </c>
      <c r="Q2001" s="23">
        <v>-760</v>
      </c>
      <c r="R2001" s="23">
        <v>0</v>
      </c>
      <c r="S2001" s="23">
        <v>-760</v>
      </c>
      <c r="T2001" s="23">
        <v>-760</v>
      </c>
      <c r="U2001" s="23">
        <v>-760</v>
      </c>
      <c r="V2001" s="23">
        <v>0</v>
      </c>
      <c r="X2001" s="23">
        <v>-760</v>
      </c>
      <c r="Y2001" s="23">
        <v>760</v>
      </c>
      <c r="Z2001" s="23">
        <v>0</v>
      </c>
      <c r="AA2001" s="20" t="s">
        <v>108</v>
      </c>
      <c r="AB2001" s="20" t="s">
        <v>169</v>
      </c>
      <c r="AC2001" s="20" t="s">
        <v>110</v>
      </c>
    </row>
    <row r="2002" spans="1:29" ht="13.2" x14ac:dyDescent="0.25">
      <c r="A2002" s="20" t="s">
        <v>1371</v>
      </c>
      <c r="B2002" s="20" t="s">
        <v>6</v>
      </c>
      <c r="C2002" s="20" t="s">
        <v>6</v>
      </c>
      <c r="D2002" s="20" t="s">
        <v>20</v>
      </c>
      <c r="E2002" s="20" t="s">
        <v>192</v>
      </c>
      <c r="F2002" s="21">
        <v>43699.652083333334</v>
      </c>
      <c r="H2002" s="20" t="s">
        <v>1353</v>
      </c>
      <c r="I2002" s="20" t="s">
        <v>128</v>
      </c>
      <c r="J2002" s="22">
        <v>5853537873</v>
      </c>
      <c r="K2002" s="20" t="s">
        <v>106</v>
      </c>
      <c r="L2002" s="22">
        <v>284986914</v>
      </c>
      <c r="M2002" s="20" t="s">
        <v>129</v>
      </c>
      <c r="N2002" s="20" t="s">
        <v>141</v>
      </c>
      <c r="O2002" s="22">
        <v>-1</v>
      </c>
      <c r="P2002" s="23">
        <v>0</v>
      </c>
      <c r="Q2002" s="23">
        <v>0</v>
      </c>
      <c r="R2002" s="23">
        <v>0</v>
      </c>
      <c r="S2002" s="23">
        <v>0</v>
      </c>
      <c r="T2002" s="23">
        <v>0</v>
      </c>
      <c r="U2002" s="23">
        <v>0</v>
      </c>
      <c r="V2002" s="23">
        <v>0</v>
      </c>
      <c r="W2002" s="23">
        <v>0</v>
      </c>
      <c r="X2002" s="23">
        <v>0</v>
      </c>
      <c r="Y2002" s="23">
        <v>0</v>
      </c>
      <c r="Z2002" s="23">
        <v>0</v>
      </c>
      <c r="AA2002" s="20" t="s">
        <v>108</v>
      </c>
      <c r="AB2002" s="20" t="s">
        <v>130</v>
      </c>
      <c r="AC2002" s="20" t="s">
        <v>110</v>
      </c>
    </row>
    <row r="2003" spans="1:29" ht="13.2" x14ac:dyDescent="0.25">
      <c r="A2003" s="20" t="s">
        <v>1371</v>
      </c>
      <c r="B2003" s="20" t="s">
        <v>6</v>
      </c>
      <c r="C2003" s="20" t="s">
        <v>6</v>
      </c>
      <c r="D2003" s="20" t="s">
        <v>20</v>
      </c>
      <c r="E2003" s="20" t="s">
        <v>192</v>
      </c>
      <c r="F2003" s="21">
        <v>43699.652083333334</v>
      </c>
      <c r="H2003" s="20" t="s">
        <v>1353</v>
      </c>
      <c r="I2003" s="20" t="s">
        <v>263</v>
      </c>
      <c r="J2003" s="22">
        <v>5853537873</v>
      </c>
      <c r="K2003" s="20" t="s">
        <v>106</v>
      </c>
      <c r="L2003" s="22">
        <v>284986914</v>
      </c>
      <c r="M2003" s="20" t="s">
        <v>264</v>
      </c>
      <c r="N2003" s="20" t="s">
        <v>141</v>
      </c>
      <c r="O2003" s="22">
        <v>-1</v>
      </c>
      <c r="P2003" s="23">
        <v>0</v>
      </c>
      <c r="Q2003" s="23">
        <v>0</v>
      </c>
      <c r="R2003" s="23">
        <v>0</v>
      </c>
      <c r="S2003" s="23">
        <v>-150</v>
      </c>
      <c r="T2003" s="23">
        <v>-150</v>
      </c>
      <c r="U2003" s="23">
        <v>-150</v>
      </c>
      <c r="V2003" s="23">
        <v>-150</v>
      </c>
      <c r="W2003" s="23">
        <v>0</v>
      </c>
      <c r="X2003" s="23">
        <v>-150</v>
      </c>
      <c r="Y2003" s="23">
        <v>150</v>
      </c>
      <c r="Z2003" s="23">
        <v>0</v>
      </c>
      <c r="AA2003" s="20" t="s">
        <v>108</v>
      </c>
      <c r="AB2003" s="20" t="s">
        <v>136</v>
      </c>
      <c r="AC2003" s="20" t="s">
        <v>110</v>
      </c>
    </row>
    <row r="2004" spans="1:29" ht="13.2" x14ac:dyDescent="0.25">
      <c r="A2004" s="20" t="s">
        <v>1371</v>
      </c>
      <c r="B2004" s="20" t="s">
        <v>6</v>
      </c>
      <c r="C2004" s="20" t="s">
        <v>6</v>
      </c>
      <c r="D2004" s="20" t="s">
        <v>20</v>
      </c>
      <c r="E2004" s="20" t="s">
        <v>192</v>
      </c>
      <c r="F2004" s="21">
        <v>43699.652083333334</v>
      </c>
      <c r="H2004" s="20" t="s">
        <v>1353</v>
      </c>
      <c r="I2004" s="20" t="s">
        <v>170</v>
      </c>
      <c r="K2004" s="20" t="s">
        <v>106</v>
      </c>
      <c r="L2004" s="22">
        <v>284986914</v>
      </c>
      <c r="M2004" s="20" t="s">
        <v>171</v>
      </c>
      <c r="N2004" s="20" t="s">
        <v>141</v>
      </c>
      <c r="O2004" s="22">
        <v>-1</v>
      </c>
      <c r="P2004" s="23">
        <v>0</v>
      </c>
      <c r="Q2004" s="23">
        <v>0</v>
      </c>
      <c r="R2004" s="23">
        <v>0</v>
      </c>
      <c r="S2004" s="23">
        <v>0</v>
      </c>
      <c r="T2004" s="23">
        <v>0</v>
      </c>
      <c r="U2004" s="23">
        <v>0</v>
      </c>
      <c r="V2004" s="23">
        <v>0</v>
      </c>
      <c r="W2004" s="23">
        <v>0</v>
      </c>
      <c r="X2004" s="23">
        <v>0</v>
      </c>
      <c r="Y2004" s="23">
        <v>0</v>
      </c>
      <c r="Z2004" s="23">
        <v>0</v>
      </c>
      <c r="AA2004" s="20" t="s">
        <v>108</v>
      </c>
      <c r="AB2004" s="20" t="s">
        <v>133</v>
      </c>
      <c r="AC2004" s="20" t="s">
        <v>110</v>
      </c>
    </row>
    <row r="2005" spans="1:29" ht="13.2" x14ac:dyDescent="0.25">
      <c r="A2005" s="20" t="s">
        <v>1371</v>
      </c>
      <c r="B2005" s="20" t="s">
        <v>6</v>
      </c>
      <c r="C2005" s="20" t="s">
        <v>6</v>
      </c>
      <c r="D2005" s="20" t="s">
        <v>20</v>
      </c>
      <c r="E2005" s="20" t="s">
        <v>192</v>
      </c>
      <c r="F2005" s="21">
        <v>43699.652083333334</v>
      </c>
      <c r="H2005" s="20" t="s">
        <v>1353</v>
      </c>
      <c r="I2005" s="20" t="s">
        <v>137</v>
      </c>
      <c r="J2005" s="22">
        <v>5853537873</v>
      </c>
      <c r="K2005" s="20" t="s">
        <v>106</v>
      </c>
      <c r="L2005" s="22">
        <v>284986914</v>
      </c>
      <c r="M2005" s="20" t="s">
        <v>138</v>
      </c>
      <c r="N2005" s="20" t="s">
        <v>141</v>
      </c>
      <c r="O2005" s="22">
        <v>-1</v>
      </c>
      <c r="P2005" s="23">
        <v>0</v>
      </c>
      <c r="Q2005" s="23">
        <v>0</v>
      </c>
      <c r="R2005" s="23">
        <v>0</v>
      </c>
      <c r="S2005" s="23">
        <v>-760</v>
      </c>
      <c r="T2005" s="23">
        <v>-760</v>
      </c>
      <c r="U2005" s="23">
        <v>-760</v>
      </c>
      <c r="V2005" s="23">
        <v>-760</v>
      </c>
      <c r="W2005" s="23">
        <v>0</v>
      </c>
      <c r="X2005" s="23">
        <v>-760</v>
      </c>
      <c r="Y2005" s="23">
        <v>760</v>
      </c>
      <c r="Z2005" s="23">
        <v>0</v>
      </c>
      <c r="AA2005" s="20" t="s">
        <v>108</v>
      </c>
      <c r="AB2005" s="20" t="s">
        <v>130</v>
      </c>
      <c r="AC2005" s="20" t="s">
        <v>110</v>
      </c>
    </row>
    <row r="2006" spans="1:29" ht="13.2" x14ac:dyDescent="0.25">
      <c r="A2006" s="20" t="s">
        <v>1371</v>
      </c>
      <c r="B2006" s="20" t="s">
        <v>6</v>
      </c>
      <c r="C2006" s="20" t="s">
        <v>6</v>
      </c>
      <c r="D2006" s="20" t="s">
        <v>20</v>
      </c>
      <c r="E2006" s="20" t="s">
        <v>192</v>
      </c>
      <c r="F2006" s="21">
        <v>43699.652083333334</v>
      </c>
      <c r="H2006" s="20" t="s">
        <v>1353</v>
      </c>
      <c r="I2006" s="20" t="s">
        <v>143</v>
      </c>
      <c r="J2006" s="22">
        <v>5853537873</v>
      </c>
      <c r="K2006" s="20" t="s">
        <v>106</v>
      </c>
      <c r="L2006" s="22">
        <v>284986914</v>
      </c>
      <c r="M2006" s="20" t="s">
        <v>144</v>
      </c>
      <c r="N2006" s="20" t="s">
        <v>106</v>
      </c>
      <c r="O2006" s="22">
        <v>1</v>
      </c>
      <c r="P2006" s="23">
        <v>0</v>
      </c>
      <c r="Q2006" s="23">
        <v>0</v>
      </c>
      <c r="R2006" s="23">
        <v>760</v>
      </c>
      <c r="S2006" s="23">
        <v>760</v>
      </c>
      <c r="T2006" s="23">
        <v>760</v>
      </c>
      <c r="U2006" s="23">
        <v>760</v>
      </c>
      <c r="V2006" s="23">
        <v>760</v>
      </c>
      <c r="X2006" s="23">
        <v>760</v>
      </c>
      <c r="Y2006" s="23">
        <v>0</v>
      </c>
      <c r="Z2006" s="23">
        <v>0</v>
      </c>
      <c r="AA2006" s="20" t="s">
        <v>108</v>
      </c>
      <c r="AB2006" s="20" t="s">
        <v>145</v>
      </c>
      <c r="AC2006" s="20" t="s">
        <v>110</v>
      </c>
    </row>
    <row r="2007" spans="1:29" ht="13.2" x14ac:dyDescent="0.25">
      <c r="A2007" s="20" t="s">
        <v>1371</v>
      </c>
      <c r="B2007" s="20" t="s">
        <v>6</v>
      </c>
      <c r="C2007" s="20" t="s">
        <v>6</v>
      </c>
      <c r="D2007" s="20" t="s">
        <v>20</v>
      </c>
      <c r="E2007" s="20" t="s">
        <v>192</v>
      </c>
      <c r="F2007" s="21">
        <v>43699.652083333334</v>
      </c>
      <c r="H2007" s="20" t="s">
        <v>1353</v>
      </c>
      <c r="I2007" s="20" t="s">
        <v>139</v>
      </c>
      <c r="J2007" s="22">
        <v>5853537873</v>
      </c>
      <c r="K2007" s="20" t="s">
        <v>106</v>
      </c>
      <c r="L2007" s="22">
        <v>284986914</v>
      </c>
      <c r="M2007" s="20" t="s">
        <v>140</v>
      </c>
      <c r="N2007" s="20" t="s">
        <v>106</v>
      </c>
      <c r="O2007" s="22">
        <v>1</v>
      </c>
      <c r="P2007" s="23">
        <v>0</v>
      </c>
      <c r="Q2007" s="23">
        <v>0</v>
      </c>
      <c r="R2007" s="23">
        <v>0</v>
      </c>
      <c r="S2007" s="23">
        <v>38</v>
      </c>
      <c r="T2007" s="23">
        <v>38</v>
      </c>
      <c r="U2007" s="23">
        <v>38</v>
      </c>
      <c r="V2007" s="23">
        <v>38</v>
      </c>
      <c r="W2007" s="23">
        <v>0</v>
      </c>
      <c r="X2007" s="23">
        <v>38</v>
      </c>
      <c r="Y2007" s="23">
        <v>-38</v>
      </c>
      <c r="Z2007" s="23">
        <v>0</v>
      </c>
      <c r="AA2007" s="20" t="s">
        <v>108</v>
      </c>
      <c r="AB2007" s="20" t="s">
        <v>142</v>
      </c>
      <c r="AC2007" s="20" t="s">
        <v>110</v>
      </c>
    </row>
    <row r="2008" spans="1:29" ht="13.2" x14ac:dyDescent="0.25">
      <c r="A2008" s="20" t="s">
        <v>1372</v>
      </c>
      <c r="B2008" s="20" t="s">
        <v>6</v>
      </c>
      <c r="C2008" s="20" t="s">
        <v>6</v>
      </c>
      <c r="D2008" s="20" t="s">
        <v>20</v>
      </c>
      <c r="E2008" s="20" t="s">
        <v>192</v>
      </c>
      <c r="F2008" s="21">
        <v>43699.655555555553</v>
      </c>
      <c r="H2008" s="20" t="s">
        <v>1353</v>
      </c>
      <c r="I2008" s="20" t="s">
        <v>348</v>
      </c>
      <c r="J2008" s="22">
        <v>356425109296169</v>
      </c>
      <c r="K2008" s="20" t="s">
        <v>106</v>
      </c>
      <c r="L2008" s="22">
        <v>284986914</v>
      </c>
      <c r="M2008" s="20" t="s">
        <v>349</v>
      </c>
      <c r="N2008" s="20" t="s">
        <v>106</v>
      </c>
      <c r="O2008" s="22">
        <v>1</v>
      </c>
      <c r="P2008" s="23">
        <v>760</v>
      </c>
      <c r="Q2008" s="23">
        <v>760</v>
      </c>
      <c r="R2008" s="23">
        <v>0</v>
      </c>
      <c r="S2008" s="23">
        <v>760</v>
      </c>
      <c r="T2008" s="23">
        <v>760</v>
      </c>
      <c r="U2008" s="23">
        <v>760</v>
      </c>
      <c r="V2008" s="23">
        <v>0</v>
      </c>
      <c r="X2008" s="23">
        <v>760</v>
      </c>
      <c r="Y2008" s="23">
        <v>-760</v>
      </c>
      <c r="Z2008" s="23">
        <v>0</v>
      </c>
      <c r="AA2008" s="20" t="s">
        <v>108</v>
      </c>
      <c r="AB2008" s="20" t="s">
        <v>169</v>
      </c>
      <c r="AC2008" s="20" t="s">
        <v>110</v>
      </c>
    </row>
    <row r="2009" spans="1:29" ht="13.2" x14ac:dyDescent="0.25">
      <c r="A2009" s="20" t="s">
        <v>1372</v>
      </c>
      <c r="B2009" s="20" t="s">
        <v>6</v>
      </c>
      <c r="C2009" s="20" t="s">
        <v>6</v>
      </c>
      <c r="D2009" s="20" t="s">
        <v>20</v>
      </c>
      <c r="E2009" s="20" t="s">
        <v>192</v>
      </c>
      <c r="F2009" s="21">
        <v>43699.655555555553</v>
      </c>
      <c r="H2009" s="20" t="s">
        <v>1353</v>
      </c>
      <c r="I2009" s="20" t="s">
        <v>156</v>
      </c>
      <c r="J2009" s="22">
        <v>1701319573</v>
      </c>
      <c r="K2009" s="20" t="s">
        <v>106</v>
      </c>
      <c r="L2009" s="22">
        <v>284986914</v>
      </c>
      <c r="M2009" s="20" t="s">
        <v>157</v>
      </c>
      <c r="N2009" s="20" t="s">
        <v>106</v>
      </c>
      <c r="O2009" s="22">
        <v>1</v>
      </c>
      <c r="P2009" s="23">
        <v>0</v>
      </c>
      <c r="Q2009" s="23">
        <v>0</v>
      </c>
      <c r="R2009" s="23">
        <v>0</v>
      </c>
      <c r="S2009" s="23">
        <v>0</v>
      </c>
      <c r="T2009" s="23">
        <v>0</v>
      </c>
      <c r="U2009" s="23">
        <v>0</v>
      </c>
      <c r="V2009" s="23">
        <v>0</v>
      </c>
      <c r="W2009" s="23">
        <v>0</v>
      </c>
      <c r="X2009" s="23">
        <v>0</v>
      </c>
      <c r="Y2009" s="23">
        <v>0</v>
      </c>
      <c r="Z2009" s="23">
        <v>0</v>
      </c>
      <c r="AA2009" s="20" t="s">
        <v>108</v>
      </c>
      <c r="AB2009" s="20" t="s">
        <v>158</v>
      </c>
      <c r="AC2009" s="20" t="s">
        <v>110</v>
      </c>
    </row>
    <row r="2010" spans="1:29" ht="13.2" x14ac:dyDescent="0.25">
      <c r="A2010" s="20" t="s">
        <v>1372</v>
      </c>
      <c r="B2010" s="20" t="s">
        <v>6</v>
      </c>
      <c r="C2010" s="20" t="s">
        <v>6</v>
      </c>
      <c r="D2010" s="20" t="s">
        <v>20</v>
      </c>
      <c r="E2010" s="20" t="s">
        <v>192</v>
      </c>
      <c r="F2010" s="21">
        <v>43699.655555555553</v>
      </c>
      <c r="H2010" s="20" t="s">
        <v>1353</v>
      </c>
      <c r="I2010" s="20" t="s">
        <v>170</v>
      </c>
      <c r="K2010" s="20" t="s">
        <v>106</v>
      </c>
      <c r="L2010" s="22">
        <v>284986914</v>
      </c>
      <c r="M2010" s="20" t="s">
        <v>171</v>
      </c>
      <c r="N2010" s="20" t="s">
        <v>106</v>
      </c>
      <c r="O2010" s="22">
        <v>1</v>
      </c>
      <c r="P2010" s="23">
        <v>0</v>
      </c>
      <c r="Q2010" s="23">
        <v>0</v>
      </c>
      <c r="R2010" s="23">
        <v>0</v>
      </c>
      <c r="S2010" s="23">
        <v>0</v>
      </c>
      <c r="T2010" s="23">
        <v>0</v>
      </c>
      <c r="U2010" s="23">
        <v>0</v>
      </c>
      <c r="V2010" s="23">
        <v>0</v>
      </c>
      <c r="W2010" s="23">
        <v>0</v>
      </c>
      <c r="X2010" s="23">
        <v>0</v>
      </c>
      <c r="Y2010" s="23">
        <v>0</v>
      </c>
      <c r="Z2010" s="23">
        <v>0</v>
      </c>
      <c r="AA2010" s="20" t="s">
        <v>108</v>
      </c>
      <c r="AB2010" s="20" t="s">
        <v>133</v>
      </c>
      <c r="AC2010" s="20" t="s">
        <v>110</v>
      </c>
    </row>
    <row r="2011" spans="1:29" ht="13.2" x14ac:dyDescent="0.25">
      <c r="A2011" s="20" t="s">
        <v>1372</v>
      </c>
      <c r="B2011" s="20" t="s">
        <v>6</v>
      </c>
      <c r="C2011" s="20" t="s">
        <v>6</v>
      </c>
      <c r="D2011" s="20" t="s">
        <v>20</v>
      </c>
      <c r="E2011" s="20" t="s">
        <v>192</v>
      </c>
      <c r="F2011" s="21">
        <v>43699.655555555553</v>
      </c>
      <c r="H2011" s="20" t="s">
        <v>1353</v>
      </c>
      <c r="I2011" s="20" t="s">
        <v>172</v>
      </c>
      <c r="J2011" s="22">
        <v>5853537873</v>
      </c>
      <c r="K2011" s="20" t="s">
        <v>106</v>
      </c>
      <c r="L2011" s="22">
        <v>284986914</v>
      </c>
      <c r="M2011" s="20" t="s">
        <v>173</v>
      </c>
      <c r="N2011" s="20" t="s">
        <v>106</v>
      </c>
      <c r="O2011" s="22">
        <v>1</v>
      </c>
      <c r="P2011" s="23">
        <v>0</v>
      </c>
      <c r="Q2011" s="23">
        <v>0</v>
      </c>
      <c r="R2011" s="23">
        <v>0</v>
      </c>
      <c r="S2011" s="23">
        <v>150</v>
      </c>
      <c r="T2011" s="23">
        <v>150</v>
      </c>
      <c r="U2011" s="23">
        <v>150</v>
      </c>
      <c r="V2011" s="23">
        <v>150</v>
      </c>
      <c r="W2011" s="23">
        <v>0</v>
      </c>
      <c r="X2011" s="23">
        <v>150</v>
      </c>
      <c r="Y2011" s="23">
        <v>-150</v>
      </c>
      <c r="Z2011" s="23">
        <v>0</v>
      </c>
      <c r="AA2011" s="20" t="s">
        <v>108</v>
      </c>
      <c r="AB2011" s="20" t="s">
        <v>136</v>
      </c>
      <c r="AC2011" s="20" t="s">
        <v>110</v>
      </c>
    </row>
    <row r="2012" spans="1:29" ht="13.2" x14ac:dyDescent="0.25">
      <c r="A2012" s="20" t="s">
        <v>1372</v>
      </c>
      <c r="B2012" s="20" t="s">
        <v>6</v>
      </c>
      <c r="C2012" s="20" t="s">
        <v>6</v>
      </c>
      <c r="D2012" s="20" t="s">
        <v>20</v>
      </c>
      <c r="E2012" s="20" t="s">
        <v>192</v>
      </c>
      <c r="F2012" s="21">
        <v>43699.655555555553</v>
      </c>
      <c r="H2012" s="20" t="s">
        <v>1353</v>
      </c>
      <c r="I2012" s="20" t="s">
        <v>128</v>
      </c>
      <c r="J2012" s="22">
        <v>5853537873</v>
      </c>
      <c r="K2012" s="20" t="s">
        <v>106</v>
      </c>
      <c r="L2012" s="22">
        <v>284986914</v>
      </c>
      <c r="M2012" s="20" t="s">
        <v>129</v>
      </c>
      <c r="N2012" s="20" t="s">
        <v>106</v>
      </c>
      <c r="O2012" s="22">
        <v>1</v>
      </c>
      <c r="P2012" s="23">
        <v>0</v>
      </c>
      <c r="Q2012" s="23">
        <v>0</v>
      </c>
      <c r="R2012" s="23">
        <v>0</v>
      </c>
      <c r="S2012" s="23">
        <v>0</v>
      </c>
      <c r="T2012" s="23">
        <v>0</v>
      </c>
      <c r="U2012" s="23">
        <v>0</v>
      </c>
      <c r="V2012" s="23">
        <v>0</v>
      </c>
      <c r="W2012" s="23">
        <v>0</v>
      </c>
      <c r="X2012" s="23">
        <v>0</v>
      </c>
      <c r="Y2012" s="23">
        <v>0</v>
      </c>
      <c r="Z2012" s="23">
        <v>0</v>
      </c>
      <c r="AA2012" s="20" t="s">
        <v>108</v>
      </c>
      <c r="AB2012" s="20" t="s">
        <v>130</v>
      </c>
      <c r="AC2012" s="20" t="s">
        <v>110</v>
      </c>
    </row>
    <row r="2013" spans="1:29" ht="13.2" x14ac:dyDescent="0.25">
      <c r="A2013" s="20" t="s">
        <v>1372</v>
      </c>
      <c r="B2013" s="20" t="s">
        <v>6</v>
      </c>
      <c r="C2013" s="20" t="s">
        <v>6</v>
      </c>
      <c r="D2013" s="20" t="s">
        <v>20</v>
      </c>
      <c r="E2013" s="20" t="s">
        <v>192</v>
      </c>
      <c r="F2013" s="21">
        <v>43699.655555555553</v>
      </c>
      <c r="H2013" s="20" t="s">
        <v>1353</v>
      </c>
      <c r="I2013" s="20" t="s">
        <v>159</v>
      </c>
      <c r="J2013" s="22">
        <v>5853537873</v>
      </c>
      <c r="K2013" s="20" t="s">
        <v>106</v>
      </c>
      <c r="L2013" s="22">
        <v>284986914</v>
      </c>
      <c r="M2013" s="20" t="s">
        <v>160</v>
      </c>
      <c r="N2013" s="20" t="s">
        <v>141</v>
      </c>
      <c r="O2013" s="22">
        <v>-1</v>
      </c>
      <c r="P2013" s="23">
        <v>0</v>
      </c>
      <c r="Q2013" s="23">
        <v>0</v>
      </c>
      <c r="R2013" s="23">
        <v>-760</v>
      </c>
      <c r="S2013" s="23">
        <v>-760</v>
      </c>
      <c r="T2013" s="23">
        <v>-760</v>
      </c>
      <c r="U2013" s="23">
        <v>-760</v>
      </c>
      <c r="V2013" s="23">
        <v>-760</v>
      </c>
      <c r="W2013" s="23">
        <v>0</v>
      </c>
      <c r="X2013" s="23">
        <v>-760</v>
      </c>
      <c r="Y2013" s="23">
        <v>0</v>
      </c>
      <c r="Z2013" s="23">
        <v>0</v>
      </c>
      <c r="AA2013" s="20" t="s">
        <v>108</v>
      </c>
      <c r="AB2013" s="20" t="s">
        <v>161</v>
      </c>
      <c r="AC2013" s="20" t="s">
        <v>110</v>
      </c>
    </row>
    <row r="2014" spans="1:29" ht="13.2" x14ac:dyDescent="0.25">
      <c r="A2014" s="20" t="s">
        <v>1372</v>
      </c>
      <c r="B2014" s="20" t="s">
        <v>6</v>
      </c>
      <c r="C2014" s="20" t="s">
        <v>6</v>
      </c>
      <c r="D2014" s="20" t="s">
        <v>20</v>
      </c>
      <c r="E2014" s="20" t="s">
        <v>192</v>
      </c>
      <c r="F2014" s="21">
        <v>43699.655555555553</v>
      </c>
      <c r="H2014" s="20" t="s">
        <v>1353</v>
      </c>
      <c r="I2014" s="20" t="s">
        <v>162</v>
      </c>
      <c r="J2014" s="22">
        <v>5853537873</v>
      </c>
      <c r="K2014" s="20" t="s">
        <v>106</v>
      </c>
      <c r="L2014" s="22">
        <v>284986914</v>
      </c>
      <c r="M2014" s="20" t="s">
        <v>163</v>
      </c>
      <c r="N2014" s="20" t="s">
        <v>141</v>
      </c>
      <c r="O2014" s="22">
        <v>-1</v>
      </c>
      <c r="P2014" s="23">
        <v>0</v>
      </c>
      <c r="Q2014" s="23">
        <v>0</v>
      </c>
      <c r="R2014" s="23">
        <v>-38</v>
      </c>
      <c r="S2014" s="23">
        <v>-38</v>
      </c>
      <c r="T2014" s="23">
        <v>-38</v>
      </c>
      <c r="U2014" s="23">
        <v>-38</v>
      </c>
      <c r="V2014" s="23">
        <v>-38</v>
      </c>
      <c r="W2014" s="23">
        <v>0</v>
      </c>
      <c r="X2014" s="23">
        <v>-38</v>
      </c>
      <c r="Y2014" s="23">
        <v>0</v>
      </c>
      <c r="Z2014" s="23">
        <v>0</v>
      </c>
      <c r="AA2014" s="20" t="s">
        <v>108</v>
      </c>
      <c r="AB2014" s="20" t="s">
        <v>158</v>
      </c>
      <c r="AC2014" s="20" t="s">
        <v>110</v>
      </c>
    </row>
    <row r="2015" spans="1:29" ht="13.2" x14ac:dyDescent="0.25">
      <c r="A2015" s="20" t="s">
        <v>1372</v>
      </c>
      <c r="B2015" s="20" t="s">
        <v>6</v>
      </c>
      <c r="C2015" s="20" t="s">
        <v>6</v>
      </c>
      <c r="D2015" s="20" t="s">
        <v>20</v>
      </c>
      <c r="E2015" s="20" t="s">
        <v>192</v>
      </c>
      <c r="F2015" s="21">
        <v>43699.655555555553</v>
      </c>
      <c r="H2015" s="20" t="s">
        <v>1353</v>
      </c>
      <c r="I2015" s="20" t="s">
        <v>164</v>
      </c>
      <c r="J2015" s="22">
        <v>5853537873</v>
      </c>
      <c r="K2015" s="20" t="s">
        <v>106</v>
      </c>
      <c r="L2015" s="22">
        <v>284986914</v>
      </c>
      <c r="M2015" s="20" t="s">
        <v>165</v>
      </c>
      <c r="N2015" s="20" t="s">
        <v>106</v>
      </c>
      <c r="O2015" s="22">
        <v>1</v>
      </c>
      <c r="P2015" s="23">
        <v>0</v>
      </c>
      <c r="Q2015" s="23">
        <v>0</v>
      </c>
      <c r="R2015" s="23">
        <v>760</v>
      </c>
      <c r="S2015" s="23">
        <v>760</v>
      </c>
      <c r="T2015" s="23">
        <v>760</v>
      </c>
      <c r="U2015" s="23">
        <v>760</v>
      </c>
      <c r="V2015" s="23">
        <v>760</v>
      </c>
      <c r="W2015" s="23">
        <v>0</v>
      </c>
      <c r="X2015" s="23">
        <v>760</v>
      </c>
      <c r="Y2015" s="23">
        <v>0</v>
      </c>
      <c r="Z2015" s="23">
        <v>0</v>
      </c>
      <c r="AA2015" s="20" t="s">
        <v>108</v>
      </c>
      <c r="AB2015" s="20" t="s">
        <v>158</v>
      </c>
      <c r="AC2015" s="20" t="s">
        <v>110</v>
      </c>
    </row>
    <row r="2016" spans="1:29" ht="13.2" x14ac:dyDescent="0.25">
      <c r="A2016" s="20" t="s">
        <v>1372</v>
      </c>
      <c r="B2016" s="20" t="s">
        <v>6</v>
      </c>
      <c r="C2016" s="20" t="s">
        <v>6</v>
      </c>
      <c r="D2016" s="20" t="s">
        <v>20</v>
      </c>
      <c r="E2016" s="20" t="s">
        <v>192</v>
      </c>
      <c r="F2016" s="21">
        <v>43699.655555555553</v>
      </c>
      <c r="H2016" s="20" t="s">
        <v>1353</v>
      </c>
      <c r="I2016" s="20" t="s">
        <v>146</v>
      </c>
      <c r="J2016" s="22">
        <v>40082219003079</v>
      </c>
      <c r="K2016" s="20" t="s">
        <v>106</v>
      </c>
      <c r="M2016" s="20" t="s">
        <v>147</v>
      </c>
      <c r="N2016" s="20" t="s">
        <v>106</v>
      </c>
      <c r="O2016" s="22">
        <v>1</v>
      </c>
      <c r="P2016" s="23">
        <v>0</v>
      </c>
      <c r="Q2016" s="23">
        <v>0</v>
      </c>
      <c r="R2016" s="23">
        <v>185</v>
      </c>
      <c r="S2016" s="23">
        <v>185</v>
      </c>
      <c r="T2016" s="23">
        <v>185</v>
      </c>
      <c r="U2016" s="23">
        <v>185</v>
      </c>
      <c r="V2016" s="23">
        <v>185</v>
      </c>
      <c r="W2016" s="23">
        <v>0</v>
      </c>
      <c r="X2016" s="23">
        <v>185</v>
      </c>
      <c r="Y2016" s="23">
        <v>0</v>
      </c>
      <c r="Z2016" s="23">
        <v>0</v>
      </c>
      <c r="AA2016" s="20" t="s">
        <v>108</v>
      </c>
      <c r="AB2016" s="20" t="s">
        <v>148</v>
      </c>
      <c r="AC2016" s="20" t="s">
        <v>110</v>
      </c>
    </row>
    <row r="2017" spans="1:29" ht="13.2" x14ac:dyDescent="0.25">
      <c r="A2017" s="20" t="s">
        <v>1372</v>
      </c>
      <c r="B2017" s="20" t="s">
        <v>6</v>
      </c>
      <c r="C2017" s="20" t="s">
        <v>6</v>
      </c>
      <c r="D2017" s="20" t="s">
        <v>20</v>
      </c>
      <c r="E2017" s="20" t="s">
        <v>192</v>
      </c>
      <c r="F2017" s="21">
        <v>43699.655555555553</v>
      </c>
      <c r="H2017" s="20" t="s">
        <v>1353</v>
      </c>
      <c r="I2017" s="20" t="s">
        <v>392</v>
      </c>
      <c r="J2017" s="22">
        <v>40082219003079</v>
      </c>
      <c r="K2017" s="20" t="s">
        <v>106</v>
      </c>
      <c r="M2017" s="20" t="s">
        <v>393</v>
      </c>
      <c r="N2017" s="20" t="s">
        <v>141</v>
      </c>
      <c r="O2017" s="22">
        <v>-1</v>
      </c>
      <c r="P2017" s="23">
        <v>0</v>
      </c>
      <c r="Q2017" s="23">
        <v>0</v>
      </c>
      <c r="R2017" s="23">
        <v>-170</v>
      </c>
      <c r="S2017" s="23">
        <v>-170</v>
      </c>
      <c r="T2017" s="23">
        <v>-170</v>
      </c>
      <c r="U2017" s="23">
        <v>-170</v>
      </c>
      <c r="V2017" s="23">
        <v>-170</v>
      </c>
      <c r="W2017" s="23">
        <v>0</v>
      </c>
      <c r="X2017" s="23">
        <v>-170</v>
      </c>
      <c r="Y2017" s="23">
        <v>0</v>
      </c>
      <c r="Z2017" s="23">
        <v>0</v>
      </c>
      <c r="AA2017" s="20" t="s">
        <v>108</v>
      </c>
      <c r="AB2017" s="20" t="s">
        <v>148</v>
      </c>
      <c r="AC2017" s="20" t="s">
        <v>110</v>
      </c>
    </row>
    <row r="2018" spans="1:29" ht="13.2" x14ac:dyDescent="0.25">
      <c r="A2018" s="20" t="s">
        <v>1372</v>
      </c>
      <c r="B2018" s="20" t="s">
        <v>6</v>
      </c>
      <c r="C2018" s="20" t="s">
        <v>6</v>
      </c>
      <c r="D2018" s="20" t="s">
        <v>20</v>
      </c>
      <c r="E2018" s="20" t="s">
        <v>192</v>
      </c>
      <c r="F2018" s="21">
        <v>43699.655555555553</v>
      </c>
      <c r="H2018" s="20" t="s">
        <v>1353</v>
      </c>
      <c r="I2018" s="20" t="s">
        <v>390</v>
      </c>
      <c r="J2018" s="22">
        <v>40082219003079</v>
      </c>
      <c r="K2018" s="20" t="s">
        <v>106</v>
      </c>
      <c r="M2018" s="20" t="s">
        <v>391</v>
      </c>
      <c r="N2018" s="20" t="s">
        <v>106</v>
      </c>
      <c r="O2018" s="22">
        <v>1</v>
      </c>
      <c r="P2018" s="23">
        <v>0</v>
      </c>
      <c r="Q2018" s="23">
        <v>0</v>
      </c>
      <c r="R2018" s="23">
        <v>170</v>
      </c>
      <c r="S2018" s="23">
        <v>170</v>
      </c>
      <c r="T2018" s="23">
        <v>170</v>
      </c>
      <c r="U2018" s="23">
        <v>170</v>
      </c>
      <c r="V2018" s="23">
        <v>170</v>
      </c>
      <c r="W2018" s="23">
        <v>0</v>
      </c>
      <c r="X2018" s="23">
        <v>170</v>
      </c>
      <c r="Y2018" s="23">
        <v>0</v>
      </c>
      <c r="Z2018" s="23">
        <v>0</v>
      </c>
      <c r="AA2018" s="20" t="s">
        <v>108</v>
      </c>
      <c r="AB2018" s="20" t="s">
        <v>148</v>
      </c>
      <c r="AC2018" s="20" t="s">
        <v>110</v>
      </c>
    </row>
    <row r="2019" spans="1:29" ht="13.2" x14ac:dyDescent="0.25">
      <c r="A2019" s="20" t="s">
        <v>1372</v>
      </c>
      <c r="B2019" s="20" t="s">
        <v>6</v>
      </c>
      <c r="C2019" s="20" t="s">
        <v>6</v>
      </c>
      <c r="D2019" s="20" t="s">
        <v>20</v>
      </c>
      <c r="E2019" s="20" t="s">
        <v>192</v>
      </c>
      <c r="F2019" s="21">
        <v>43699.655555555553</v>
      </c>
      <c r="H2019" s="20" t="s">
        <v>1353</v>
      </c>
      <c r="I2019" s="20" t="s">
        <v>149</v>
      </c>
      <c r="J2019" s="22">
        <v>40082219003079</v>
      </c>
      <c r="K2019" s="20" t="s">
        <v>106</v>
      </c>
      <c r="M2019" s="20" t="s">
        <v>150</v>
      </c>
      <c r="N2019" s="20" t="s">
        <v>141</v>
      </c>
      <c r="O2019" s="22">
        <v>-1</v>
      </c>
      <c r="P2019" s="23">
        <v>0</v>
      </c>
      <c r="Q2019" s="23">
        <v>0</v>
      </c>
      <c r="R2019" s="23">
        <v>-170</v>
      </c>
      <c r="S2019" s="23">
        <v>-170</v>
      </c>
      <c r="T2019" s="23">
        <v>-170</v>
      </c>
      <c r="U2019" s="23">
        <v>-170</v>
      </c>
      <c r="V2019" s="23">
        <v>-170</v>
      </c>
      <c r="W2019" s="23">
        <v>0</v>
      </c>
      <c r="X2019" s="23">
        <v>-170</v>
      </c>
      <c r="Y2019" s="23">
        <v>0</v>
      </c>
      <c r="Z2019" s="23">
        <v>0</v>
      </c>
      <c r="AA2019" s="20" t="s">
        <v>108</v>
      </c>
      <c r="AB2019" s="20" t="s">
        <v>148</v>
      </c>
      <c r="AC2019" s="20" t="s">
        <v>110</v>
      </c>
    </row>
    <row r="2020" spans="1:29" ht="13.2" x14ac:dyDescent="0.25">
      <c r="A2020" s="20" t="s">
        <v>1373</v>
      </c>
      <c r="B2020" s="20" t="s">
        <v>8</v>
      </c>
      <c r="C2020" s="20" t="s">
        <v>8</v>
      </c>
      <c r="D2020" s="20" t="s">
        <v>11</v>
      </c>
      <c r="E2020" s="20" t="s">
        <v>11</v>
      </c>
      <c r="F2020" s="21">
        <v>43699.656944444447</v>
      </c>
      <c r="H2020" s="20" t="s">
        <v>1374</v>
      </c>
      <c r="I2020" s="20" t="s">
        <v>259</v>
      </c>
      <c r="J2020" s="22">
        <v>353111101592762</v>
      </c>
      <c r="K2020" s="20" t="s">
        <v>106</v>
      </c>
      <c r="L2020" s="22">
        <v>286992124</v>
      </c>
      <c r="M2020" s="20" t="s">
        <v>260</v>
      </c>
      <c r="N2020" s="20" t="s">
        <v>106</v>
      </c>
      <c r="O2020" s="22">
        <v>1</v>
      </c>
      <c r="P2020" s="23">
        <v>1110</v>
      </c>
      <c r="Q2020" s="23">
        <v>1110</v>
      </c>
      <c r="R2020" s="23">
        <v>0</v>
      </c>
      <c r="S2020" s="23">
        <v>1110</v>
      </c>
      <c r="T2020" s="23">
        <v>1110</v>
      </c>
      <c r="U2020" s="23">
        <v>1110</v>
      </c>
      <c r="V2020" s="23">
        <v>0</v>
      </c>
      <c r="X2020" s="23">
        <v>1110</v>
      </c>
      <c r="Y2020" s="23">
        <v>-1110</v>
      </c>
      <c r="Z2020" s="23">
        <v>0</v>
      </c>
      <c r="AA2020" s="20" t="s">
        <v>182</v>
      </c>
      <c r="AB2020" s="20" t="s">
        <v>169</v>
      </c>
      <c r="AC2020" s="20" t="s">
        <v>110</v>
      </c>
    </row>
    <row r="2021" spans="1:29" ht="13.2" x14ac:dyDescent="0.25">
      <c r="A2021" s="20" t="s">
        <v>1373</v>
      </c>
      <c r="B2021" s="20" t="s">
        <v>8</v>
      </c>
      <c r="C2021" s="20" t="s">
        <v>8</v>
      </c>
      <c r="D2021" s="20" t="s">
        <v>11</v>
      </c>
      <c r="E2021" s="20" t="s">
        <v>11</v>
      </c>
      <c r="F2021" s="21">
        <v>43699.656944444447</v>
      </c>
      <c r="H2021" s="20" t="s">
        <v>1374</v>
      </c>
      <c r="I2021" s="20" t="s">
        <v>128</v>
      </c>
      <c r="J2021" s="22">
        <v>7169550100</v>
      </c>
      <c r="K2021" s="20" t="s">
        <v>106</v>
      </c>
      <c r="L2021" s="22">
        <v>286992124</v>
      </c>
      <c r="M2021" s="20" t="s">
        <v>129</v>
      </c>
      <c r="N2021" s="20" t="s">
        <v>106</v>
      </c>
      <c r="O2021" s="22">
        <v>1</v>
      </c>
      <c r="P2021" s="23">
        <v>0</v>
      </c>
      <c r="Q2021" s="23">
        <v>0</v>
      </c>
      <c r="R2021" s="23">
        <v>0</v>
      </c>
      <c r="S2021" s="23">
        <v>0</v>
      </c>
      <c r="T2021" s="23">
        <v>0</v>
      </c>
      <c r="U2021" s="23">
        <v>0</v>
      </c>
      <c r="V2021" s="23">
        <v>0</v>
      </c>
      <c r="W2021" s="23">
        <v>0</v>
      </c>
      <c r="X2021" s="23">
        <v>0</v>
      </c>
      <c r="Y2021" s="23">
        <v>0</v>
      </c>
      <c r="Z2021" s="23">
        <v>0</v>
      </c>
      <c r="AA2021" s="20" t="s">
        <v>182</v>
      </c>
      <c r="AB2021" s="20" t="s">
        <v>130</v>
      </c>
      <c r="AC2021" s="20" t="s">
        <v>110</v>
      </c>
    </row>
    <row r="2022" spans="1:29" ht="13.2" x14ac:dyDescent="0.25">
      <c r="A2022" s="20" t="s">
        <v>1373</v>
      </c>
      <c r="B2022" s="20" t="s">
        <v>8</v>
      </c>
      <c r="C2022" s="20" t="s">
        <v>8</v>
      </c>
      <c r="D2022" s="20" t="s">
        <v>11</v>
      </c>
      <c r="E2022" s="20" t="s">
        <v>11</v>
      </c>
      <c r="F2022" s="21">
        <v>43699.656944444447</v>
      </c>
      <c r="H2022" s="20" t="s">
        <v>1374</v>
      </c>
      <c r="I2022" s="20" t="s">
        <v>172</v>
      </c>
      <c r="J2022" s="22">
        <v>7169550100</v>
      </c>
      <c r="K2022" s="20" t="s">
        <v>106</v>
      </c>
      <c r="L2022" s="22">
        <v>286992124</v>
      </c>
      <c r="M2022" s="20" t="s">
        <v>173</v>
      </c>
      <c r="N2022" s="20" t="s">
        <v>106</v>
      </c>
      <c r="O2022" s="22">
        <v>1</v>
      </c>
      <c r="P2022" s="23">
        <v>0</v>
      </c>
      <c r="Q2022" s="23">
        <v>0</v>
      </c>
      <c r="R2022" s="23">
        <v>0</v>
      </c>
      <c r="S2022" s="23">
        <v>150</v>
      </c>
      <c r="T2022" s="23">
        <v>150</v>
      </c>
      <c r="U2022" s="23">
        <v>150</v>
      </c>
      <c r="V2022" s="23">
        <v>150</v>
      </c>
      <c r="W2022" s="23">
        <v>0</v>
      </c>
      <c r="X2022" s="23">
        <v>150</v>
      </c>
      <c r="Y2022" s="23">
        <v>-150</v>
      </c>
      <c r="Z2022" s="23">
        <v>0</v>
      </c>
      <c r="AA2022" s="20" t="s">
        <v>182</v>
      </c>
      <c r="AB2022" s="20" t="s">
        <v>136</v>
      </c>
      <c r="AC2022" s="20" t="s">
        <v>110</v>
      </c>
    </row>
    <row r="2023" spans="1:29" ht="13.2" x14ac:dyDescent="0.25">
      <c r="A2023" s="20" t="s">
        <v>1373</v>
      </c>
      <c r="B2023" s="20" t="s">
        <v>8</v>
      </c>
      <c r="C2023" s="20" t="s">
        <v>8</v>
      </c>
      <c r="D2023" s="20" t="s">
        <v>11</v>
      </c>
      <c r="E2023" s="20" t="s">
        <v>11</v>
      </c>
      <c r="F2023" s="21">
        <v>43699.656944444447</v>
      </c>
      <c r="H2023" s="20" t="s">
        <v>1374</v>
      </c>
      <c r="I2023" s="20" t="s">
        <v>170</v>
      </c>
      <c r="K2023" s="20" t="s">
        <v>106</v>
      </c>
      <c r="L2023" s="22">
        <v>286992124</v>
      </c>
      <c r="M2023" s="20" t="s">
        <v>171</v>
      </c>
      <c r="N2023" s="20" t="s">
        <v>106</v>
      </c>
      <c r="O2023" s="22">
        <v>1</v>
      </c>
      <c r="P2023" s="23">
        <v>0</v>
      </c>
      <c r="Q2023" s="23">
        <v>0</v>
      </c>
      <c r="R2023" s="23">
        <v>0</v>
      </c>
      <c r="S2023" s="23">
        <v>0</v>
      </c>
      <c r="T2023" s="23">
        <v>0</v>
      </c>
      <c r="U2023" s="23">
        <v>0</v>
      </c>
      <c r="V2023" s="23">
        <v>0</v>
      </c>
      <c r="W2023" s="23">
        <v>0</v>
      </c>
      <c r="X2023" s="23">
        <v>0</v>
      </c>
      <c r="Y2023" s="23">
        <v>0</v>
      </c>
      <c r="Z2023" s="23">
        <v>0</v>
      </c>
      <c r="AA2023" s="20" t="s">
        <v>182</v>
      </c>
      <c r="AB2023" s="20" t="s">
        <v>133</v>
      </c>
      <c r="AC2023" s="20" t="s">
        <v>110</v>
      </c>
    </row>
    <row r="2024" spans="1:29" ht="13.2" x14ac:dyDescent="0.25">
      <c r="A2024" s="20" t="s">
        <v>1373</v>
      </c>
      <c r="B2024" s="20" t="s">
        <v>8</v>
      </c>
      <c r="C2024" s="20" t="s">
        <v>8</v>
      </c>
      <c r="D2024" s="20" t="s">
        <v>11</v>
      </c>
      <c r="E2024" s="20" t="s">
        <v>11</v>
      </c>
      <c r="F2024" s="21">
        <v>43699.656944444447</v>
      </c>
      <c r="H2024" s="20" t="s">
        <v>1374</v>
      </c>
      <c r="I2024" s="20" t="s">
        <v>407</v>
      </c>
      <c r="J2024" s="22">
        <v>7169550100</v>
      </c>
      <c r="K2024" s="20" t="s">
        <v>106</v>
      </c>
      <c r="L2024" s="22">
        <v>286992124</v>
      </c>
      <c r="M2024" s="20" t="s">
        <v>408</v>
      </c>
      <c r="N2024" s="20" t="s">
        <v>106</v>
      </c>
      <c r="O2024" s="22">
        <v>1</v>
      </c>
      <c r="P2024" s="23">
        <v>0</v>
      </c>
      <c r="Q2024" s="23">
        <v>0</v>
      </c>
      <c r="R2024" s="23">
        <v>55</v>
      </c>
      <c r="S2024" s="23">
        <v>55</v>
      </c>
      <c r="T2024" s="23">
        <v>55</v>
      </c>
      <c r="U2024" s="23">
        <v>55</v>
      </c>
      <c r="V2024" s="23">
        <v>55</v>
      </c>
      <c r="W2024" s="23">
        <v>0</v>
      </c>
      <c r="X2024" s="23">
        <v>55</v>
      </c>
      <c r="Y2024" s="23">
        <v>0</v>
      </c>
      <c r="Z2024" s="23">
        <v>0</v>
      </c>
      <c r="AA2024" s="20" t="s">
        <v>182</v>
      </c>
      <c r="AB2024" s="20" t="s">
        <v>151</v>
      </c>
      <c r="AC2024" s="20" t="s">
        <v>110</v>
      </c>
    </row>
    <row r="2025" spans="1:29" ht="13.2" x14ac:dyDescent="0.25">
      <c r="A2025" s="20" t="s">
        <v>1373</v>
      </c>
      <c r="B2025" s="20" t="s">
        <v>8</v>
      </c>
      <c r="C2025" s="20" t="s">
        <v>8</v>
      </c>
      <c r="D2025" s="20" t="s">
        <v>11</v>
      </c>
      <c r="E2025" s="20" t="s">
        <v>11</v>
      </c>
      <c r="F2025" s="21">
        <v>43699.656944444447</v>
      </c>
      <c r="H2025" s="20" t="s">
        <v>1374</v>
      </c>
      <c r="I2025" s="20" t="s">
        <v>164</v>
      </c>
      <c r="J2025" s="22">
        <v>7169550100</v>
      </c>
      <c r="K2025" s="20" t="s">
        <v>106</v>
      </c>
      <c r="L2025" s="22">
        <v>286992124</v>
      </c>
      <c r="M2025" s="20" t="s">
        <v>165</v>
      </c>
      <c r="N2025" s="20" t="s">
        <v>106</v>
      </c>
      <c r="O2025" s="22">
        <v>1</v>
      </c>
      <c r="P2025" s="23">
        <v>0</v>
      </c>
      <c r="Q2025" s="23">
        <v>0</v>
      </c>
      <c r="R2025" s="23">
        <v>1110</v>
      </c>
      <c r="S2025" s="23">
        <v>1110</v>
      </c>
      <c r="T2025" s="23">
        <v>1110</v>
      </c>
      <c r="U2025" s="23">
        <v>1110</v>
      </c>
      <c r="V2025" s="23">
        <v>1110</v>
      </c>
      <c r="W2025" s="23">
        <v>0</v>
      </c>
      <c r="X2025" s="23">
        <v>1110</v>
      </c>
      <c r="Y2025" s="23">
        <v>0</v>
      </c>
      <c r="Z2025" s="23">
        <v>0</v>
      </c>
      <c r="AA2025" s="20" t="s">
        <v>182</v>
      </c>
      <c r="AB2025" s="20" t="s">
        <v>158</v>
      </c>
      <c r="AC2025" s="20" t="s">
        <v>110</v>
      </c>
    </row>
    <row r="2026" spans="1:29" ht="13.2" x14ac:dyDescent="0.25">
      <c r="A2026" s="20" t="s">
        <v>1373</v>
      </c>
      <c r="B2026" s="20" t="s">
        <v>8</v>
      </c>
      <c r="C2026" s="20" t="s">
        <v>8</v>
      </c>
      <c r="D2026" s="20" t="s">
        <v>11</v>
      </c>
      <c r="E2026" s="20" t="s">
        <v>11</v>
      </c>
      <c r="F2026" s="21">
        <v>43699.656944444447</v>
      </c>
      <c r="H2026" s="20" t="s">
        <v>1374</v>
      </c>
      <c r="I2026" s="20" t="s">
        <v>162</v>
      </c>
      <c r="J2026" s="22">
        <v>7169550100</v>
      </c>
      <c r="K2026" s="20" t="s">
        <v>106</v>
      </c>
      <c r="L2026" s="22">
        <v>286992124</v>
      </c>
      <c r="M2026" s="20" t="s">
        <v>163</v>
      </c>
      <c r="N2026" s="20" t="s">
        <v>141</v>
      </c>
      <c r="O2026" s="22">
        <v>-1</v>
      </c>
      <c r="P2026" s="23">
        <v>0</v>
      </c>
      <c r="Q2026" s="23">
        <v>0</v>
      </c>
      <c r="R2026" s="23">
        <v>-50</v>
      </c>
      <c r="S2026" s="23">
        <v>-50</v>
      </c>
      <c r="T2026" s="23">
        <v>-50</v>
      </c>
      <c r="U2026" s="23">
        <v>-50</v>
      </c>
      <c r="V2026" s="23">
        <v>-50</v>
      </c>
      <c r="W2026" s="23">
        <v>0</v>
      </c>
      <c r="X2026" s="23">
        <v>-50</v>
      </c>
      <c r="Y2026" s="23">
        <v>0</v>
      </c>
      <c r="Z2026" s="23">
        <v>0</v>
      </c>
      <c r="AA2026" s="20" t="s">
        <v>182</v>
      </c>
      <c r="AB2026" s="20" t="s">
        <v>158</v>
      </c>
      <c r="AC2026" s="20" t="s">
        <v>110</v>
      </c>
    </row>
    <row r="2027" spans="1:29" ht="13.2" x14ac:dyDescent="0.25">
      <c r="A2027" s="20" t="s">
        <v>1373</v>
      </c>
      <c r="B2027" s="20" t="s">
        <v>8</v>
      </c>
      <c r="C2027" s="20" t="s">
        <v>8</v>
      </c>
      <c r="D2027" s="20" t="s">
        <v>11</v>
      </c>
      <c r="E2027" s="20" t="s">
        <v>11</v>
      </c>
      <c r="F2027" s="21">
        <v>43699.656944444447</v>
      </c>
      <c r="H2027" s="20" t="s">
        <v>1374</v>
      </c>
      <c r="I2027" s="20" t="s">
        <v>159</v>
      </c>
      <c r="J2027" s="22">
        <v>7169550100</v>
      </c>
      <c r="K2027" s="20" t="s">
        <v>106</v>
      </c>
      <c r="L2027" s="22">
        <v>286992124</v>
      </c>
      <c r="M2027" s="20" t="s">
        <v>160</v>
      </c>
      <c r="N2027" s="20" t="s">
        <v>141</v>
      </c>
      <c r="O2027" s="22">
        <v>-1</v>
      </c>
      <c r="P2027" s="23">
        <v>0</v>
      </c>
      <c r="Q2027" s="23">
        <v>0</v>
      </c>
      <c r="R2027" s="23">
        <v>-1110</v>
      </c>
      <c r="S2027" s="23">
        <v>-1110</v>
      </c>
      <c r="T2027" s="23">
        <v>-1110</v>
      </c>
      <c r="U2027" s="23">
        <v>-1110</v>
      </c>
      <c r="V2027" s="23">
        <v>-1110</v>
      </c>
      <c r="W2027" s="23">
        <v>0</v>
      </c>
      <c r="X2027" s="23">
        <v>-1110</v>
      </c>
      <c r="Y2027" s="23">
        <v>0</v>
      </c>
      <c r="Z2027" s="23">
        <v>0</v>
      </c>
      <c r="AA2027" s="20" t="s">
        <v>182</v>
      </c>
      <c r="AB2027" s="20" t="s">
        <v>161</v>
      </c>
      <c r="AC2027" s="20" t="s">
        <v>110</v>
      </c>
    </row>
    <row r="2028" spans="1:29" ht="13.2" x14ac:dyDescent="0.25">
      <c r="A2028" s="20" t="s">
        <v>1373</v>
      </c>
      <c r="B2028" s="20" t="s">
        <v>8</v>
      </c>
      <c r="C2028" s="20" t="s">
        <v>8</v>
      </c>
      <c r="D2028" s="20" t="s">
        <v>11</v>
      </c>
      <c r="E2028" s="20" t="s">
        <v>11</v>
      </c>
      <c r="F2028" s="21">
        <v>43699.656944444447</v>
      </c>
      <c r="H2028" s="20" t="s">
        <v>1374</v>
      </c>
      <c r="I2028" s="20" t="s">
        <v>156</v>
      </c>
      <c r="J2028" s="22">
        <v>1701322212</v>
      </c>
      <c r="K2028" s="20" t="s">
        <v>106</v>
      </c>
      <c r="L2028" s="22">
        <v>286992124</v>
      </c>
      <c r="M2028" s="20" t="s">
        <v>157</v>
      </c>
      <c r="N2028" s="20" t="s">
        <v>106</v>
      </c>
      <c r="O2028" s="22">
        <v>1</v>
      </c>
      <c r="P2028" s="23">
        <v>0</v>
      </c>
      <c r="Q2028" s="23">
        <v>0</v>
      </c>
      <c r="R2028" s="23">
        <v>0</v>
      </c>
      <c r="S2028" s="23">
        <v>0</v>
      </c>
      <c r="T2028" s="23">
        <v>0</v>
      </c>
      <c r="U2028" s="23">
        <v>0</v>
      </c>
      <c r="V2028" s="23">
        <v>0</v>
      </c>
      <c r="W2028" s="23">
        <v>0</v>
      </c>
      <c r="X2028" s="23">
        <v>0</v>
      </c>
      <c r="Y2028" s="23">
        <v>0</v>
      </c>
      <c r="Z2028" s="23">
        <v>0</v>
      </c>
      <c r="AA2028" s="20" t="s">
        <v>182</v>
      </c>
      <c r="AB2028" s="20" t="s">
        <v>158</v>
      </c>
      <c r="AC2028" s="20" t="s">
        <v>110</v>
      </c>
    </row>
    <row r="2029" spans="1:29" ht="13.2" x14ac:dyDescent="0.25">
      <c r="A2029" s="20" t="s">
        <v>1373</v>
      </c>
      <c r="B2029" s="20" t="s">
        <v>8</v>
      </c>
      <c r="C2029" s="20" t="s">
        <v>8</v>
      </c>
      <c r="D2029" s="20" t="s">
        <v>11</v>
      </c>
      <c r="E2029" s="20" t="s">
        <v>11</v>
      </c>
      <c r="F2029" s="21">
        <v>43699.656944444447</v>
      </c>
      <c r="H2029" s="20" t="s">
        <v>1374</v>
      </c>
      <c r="I2029" s="20" t="s">
        <v>199</v>
      </c>
      <c r="J2029" s="22">
        <v>7169550100</v>
      </c>
      <c r="K2029" s="20" t="s">
        <v>106</v>
      </c>
      <c r="L2029" s="22">
        <v>286992124</v>
      </c>
      <c r="M2029" s="20" t="s">
        <v>200</v>
      </c>
      <c r="N2029" s="20" t="s">
        <v>106</v>
      </c>
      <c r="O2029" s="22">
        <v>1</v>
      </c>
      <c r="P2029" s="23">
        <v>0</v>
      </c>
      <c r="Q2029" s="23">
        <v>0</v>
      </c>
      <c r="R2029" s="23">
        <v>0</v>
      </c>
      <c r="S2029" s="23">
        <v>0</v>
      </c>
      <c r="T2029" s="23">
        <v>0</v>
      </c>
      <c r="U2029" s="23">
        <v>0</v>
      </c>
      <c r="V2029" s="23">
        <v>0</v>
      </c>
      <c r="W2029" s="23">
        <v>0</v>
      </c>
      <c r="X2029" s="23">
        <v>0</v>
      </c>
      <c r="Y2029" s="23">
        <v>0</v>
      </c>
      <c r="Z2029" s="23">
        <v>0</v>
      </c>
      <c r="AA2029" s="20" t="s">
        <v>182</v>
      </c>
      <c r="AB2029" s="20" t="s">
        <v>151</v>
      </c>
      <c r="AC2029" s="20" t="s">
        <v>110</v>
      </c>
    </row>
    <row r="2030" spans="1:29" ht="13.2" x14ac:dyDescent="0.25">
      <c r="A2030" s="20" t="s">
        <v>1375</v>
      </c>
      <c r="B2030" s="20" t="s">
        <v>6</v>
      </c>
      <c r="C2030" s="20" t="s">
        <v>6</v>
      </c>
      <c r="D2030" s="20" t="s">
        <v>192</v>
      </c>
      <c r="E2030" s="20" t="s">
        <v>192</v>
      </c>
      <c r="F2030" s="21">
        <v>43699.67083333333</v>
      </c>
      <c r="H2030" s="20" t="s">
        <v>1376</v>
      </c>
      <c r="I2030" s="20" t="s">
        <v>426</v>
      </c>
      <c r="J2030" s="22">
        <v>5853313335</v>
      </c>
      <c r="K2030" s="20" t="s">
        <v>106</v>
      </c>
      <c r="M2030" s="20" t="s">
        <v>427</v>
      </c>
      <c r="N2030" s="20" t="s">
        <v>106</v>
      </c>
      <c r="O2030" s="22">
        <v>1</v>
      </c>
      <c r="P2030" s="23">
        <v>0</v>
      </c>
      <c r="Q2030" s="23">
        <v>0</v>
      </c>
      <c r="R2030" s="23">
        <v>165</v>
      </c>
      <c r="S2030" s="23">
        <v>165</v>
      </c>
      <c r="T2030" s="23">
        <v>165</v>
      </c>
      <c r="U2030" s="23">
        <v>165</v>
      </c>
      <c r="V2030" s="23">
        <v>165</v>
      </c>
      <c r="W2030" s="23">
        <v>0</v>
      </c>
      <c r="X2030" s="23">
        <v>165</v>
      </c>
      <c r="Y2030" s="23">
        <v>0</v>
      </c>
      <c r="Z2030" s="23">
        <v>0</v>
      </c>
      <c r="AA2030" s="20" t="s">
        <v>108</v>
      </c>
      <c r="AB2030" s="20" t="s">
        <v>151</v>
      </c>
      <c r="AC2030" s="20" t="s">
        <v>110</v>
      </c>
    </row>
    <row r="2031" spans="1:29" ht="13.2" x14ac:dyDescent="0.25">
      <c r="A2031" s="20" t="s">
        <v>1375</v>
      </c>
      <c r="B2031" s="20" t="s">
        <v>6</v>
      </c>
      <c r="C2031" s="20" t="s">
        <v>6</v>
      </c>
      <c r="D2031" s="20" t="s">
        <v>192</v>
      </c>
      <c r="E2031" s="20" t="s">
        <v>192</v>
      </c>
      <c r="F2031" s="21">
        <v>43699.67083333333</v>
      </c>
      <c r="H2031" s="20" t="s">
        <v>1376</v>
      </c>
      <c r="I2031" s="20" t="s">
        <v>326</v>
      </c>
      <c r="K2031" s="20" t="s">
        <v>106</v>
      </c>
      <c r="M2031" s="20" t="s">
        <v>327</v>
      </c>
      <c r="N2031" s="20" t="s">
        <v>106</v>
      </c>
      <c r="O2031" s="22">
        <v>1</v>
      </c>
      <c r="P2031" s="23">
        <v>0</v>
      </c>
      <c r="Q2031" s="23">
        <v>0</v>
      </c>
      <c r="R2031" s="23">
        <v>0</v>
      </c>
      <c r="S2031" s="23">
        <v>0</v>
      </c>
      <c r="T2031" s="23">
        <v>0</v>
      </c>
      <c r="U2031" s="23">
        <v>0</v>
      </c>
      <c r="V2031" s="23">
        <v>0</v>
      </c>
      <c r="W2031" s="23">
        <v>0</v>
      </c>
      <c r="X2031" s="23">
        <v>0</v>
      </c>
      <c r="Y2031" s="23">
        <v>0</v>
      </c>
      <c r="Z2031" s="23">
        <v>0</v>
      </c>
      <c r="AA2031" s="20" t="s">
        <v>108</v>
      </c>
      <c r="AB2031" s="20" t="s">
        <v>151</v>
      </c>
      <c r="AC2031" s="20" t="s">
        <v>110</v>
      </c>
    </row>
    <row r="2032" spans="1:29" ht="13.2" x14ac:dyDescent="0.25">
      <c r="A2032" s="20" t="s">
        <v>1377</v>
      </c>
      <c r="B2032" s="20" t="s">
        <v>6</v>
      </c>
      <c r="C2032" s="20" t="s">
        <v>6</v>
      </c>
      <c r="D2032" s="20" t="s">
        <v>192</v>
      </c>
      <c r="E2032" s="20" t="s">
        <v>192</v>
      </c>
      <c r="F2032" s="21">
        <v>43699.67291666667</v>
      </c>
      <c r="H2032" s="20" t="s">
        <v>1378</v>
      </c>
      <c r="I2032" s="20" t="s">
        <v>342</v>
      </c>
      <c r="J2032" s="22">
        <v>8144600543</v>
      </c>
      <c r="K2032" s="20" t="s">
        <v>106</v>
      </c>
      <c r="M2032" s="20" t="s">
        <v>343</v>
      </c>
      <c r="N2032" s="20" t="s">
        <v>106</v>
      </c>
      <c r="O2032" s="22">
        <v>1</v>
      </c>
      <c r="P2032" s="23">
        <v>0</v>
      </c>
      <c r="Q2032" s="23">
        <v>0</v>
      </c>
      <c r="R2032" s="23">
        <v>55</v>
      </c>
      <c r="S2032" s="23">
        <v>55</v>
      </c>
      <c r="T2032" s="23">
        <v>55</v>
      </c>
      <c r="U2032" s="23">
        <v>55</v>
      </c>
      <c r="V2032" s="23">
        <v>55</v>
      </c>
      <c r="W2032" s="23">
        <v>0</v>
      </c>
      <c r="X2032" s="23">
        <v>55</v>
      </c>
      <c r="Y2032" s="23">
        <v>0</v>
      </c>
      <c r="Z2032" s="23">
        <v>0</v>
      </c>
      <c r="AA2032" s="20" t="s">
        <v>108</v>
      </c>
      <c r="AB2032" s="20" t="s">
        <v>151</v>
      </c>
      <c r="AC2032" s="20" t="s">
        <v>110</v>
      </c>
    </row>
    <row r="2033" spans="1:29" ht="13.2" x14ac:dyDescent="0.25">
      <c r="A2033" s="20" t="s">
        <v>1377</v>
      </c>
      <c r="B2033" s="20" t="s">
        <v>6</v>
      </c>
      <c r="C2033" s="20" t="s">
        <v>6</v>
      </c>
      <c r="D2033" s="20" t="s">
        <v>192</v>
      </c>
      <c r="E2033" s="20" t="s">
        <v>192</v>
      </c>
      <c r="F2033" s="21">
        <v>43699.67291666667</v>
      </c>
      <c r="H2033" s="20" t="s">
        <v>1378</v>
      </c>
      <c r="I2033" s="20" t="s">
        <v>326</v>
      </c>
      <c r="K2033" s="20" t="s">
        <v>106</v>
      </c>
      <c r="M2033" s="20" t="s">
        <v>327</v>
      </c>
      <c r="N2033" s="20" t="s">
        <v>106</v>
      </c>
      <c r="O2033" s="22">
        <v>1</v>
      </c>
      <c r="P2033" s="23">
        <v>0</v>
      </c>
      <c r="Q2033" s="23">
        <v>0</v>
      </c>
      <c r="R2033" s="23">
        <v>0</v>
      </c>
      <c r="S2033" s="23">
        <v>0</v>
      </c>
      <c r="T2033" s="23">
        <v>0</v>
      </c>
      <c r="U2033" s="23">
        <v>0</v>
      </c>
      <c r="V2033" s="23">
        <v>0</v>
      </c>
      <c r="W2033" s="23">
        <v>0</v>
      </c>
      <c r="X2033" s="23">
        <v>0</v>
      </c>
      <c r="Y2033" s="23">
        <v>0</v>
      </c>
      <c r="Z2033" s="23">
        <v>0</v>
      </c>
      <c r="AA2033" s="20" t="s">
        <v>108</v>
      </c>
      <c r="AB2033" s="20" t="s">
        <v>151</v>
      </c>
      <c r="AC2033" s="20" t="s">
        <v>110</v>
      </c>
    </row>
    <row r="2034" spans="1:29" ht="13.2" x14ac:dyDescent="0.25">
      <c r="A2034" s="20" t="s">
        <v>1379</v>
      </c>
      <c r="B2034" s="20" t="s">
        <v>6</v>
      </c>
      <c r="C2034" s="20" t="s">
        <v>6</v>
      </c>
      <c r="D2034" s="20" t="s">
        <v>192</v>
      </c>
      <c r="E2034" s="20" t="s">
        <v>192</v>
      </c>
      <c r="F2034" s="21">
        <v>43699.674305555556</v>
      </c>
      <c r="H2034" s="20" t="s">
        <v>1380</v>
      </c>
      <c r="I2034" s="20" t="s">
        <v>426</v>
      </c>
      <c r="J2034" s="22">
        <v>7168700237</v>
      </c>
      <c r="K2034" s="20" t="s">
        <v>106</v>
      </c>
      <c r="M2034" s="20" t="s">
        <v>427</v>
      </c>
      <c r="N2034" s="20" t="s">
        <v>106</v>
      </c>
      <c r="O2034" s="22">
        <v>1</v>
      </c>
      <c r="P2034" s="23">
        <v>0</v>
      </c>
      <c r="Q2034" s="23">
        <v>0</v>
      </c>
      <c r="R2034" s="23">
        <v>165</v>
      </c>
      <c r="S2034" s="23">
        <v>165</v>
      </c>
      <c r="T2034" s="23">
        <v>165</v>
      </c>
      <c r="U2034" s="23">
        <v>165</v>
      </c>
      <c r="V2034" s="23">
        <v>165</v>
      </c>
      <c r="W2034" s="23">
        <v>0</v>
      </c>
      <c r="X2034" s="23">
        <v>165</v>
      </c>
      <c r="Y2034" s="23">
        <v>0</v>
      </c>
      <c r="Z2034" s="23">
        <v>0</v>
      </c>
      <c r="AA2034" s="20" t="s">
        <v>108</v>
      </c>
      <c r="AB2034" s="20" t="s">
        <v>151</v>
      </c>
      <c r="AC2034" s="20" t="s">
        <v>110</v>
      </c>
    </row>
    <row r="2035" spans="1:29" ht="13.2" x14ac:dyDescent="0.25">
      <c r="A2035" s="20" t="s">
        <v>1379</v>
      </c>
      <c r="B2035" s="20" t="s">
        <v>6</v>
      </c>
      <c r="C2035" s="20" t="s">
        <v>6</v>
      </c>
      <c r="D2035" s="20" t="s">
        <v>192</v>
      </c>
      <c r="E2035" s="20" t="s">
        <v>192</v>
      </c>
      <c r="F2035" s="21">
        <v>43699.674305555556</v>
      </c>
      <c r="H2035" s="20" t="s">
        <v>1380</v>
      </c>
      <c r="I2035" s="20" t="s">
        <v>326</v>
      </c>
      <c r="K2035" s="20" t="s">
        <v>106</v>
      </c>
      <c r="M2035" s="20" t="s">
        <v>327</v>
      </c>
      <c r="N2035" s="20" t="s">
        <v>106</v>
      </c>
      <c r="O2035" s="22">
        <v>1</v>
      </c>
      <c r="P2035" s="23">
        <v>0</v>
      </c>
      <c r="Q2035" s="23">
        <v>0</v>
      </c>
      <c r="R2035" s="23">
        <v>0</v>
      </c>
      <c r="S2035" s="23">
        <v>0</v>
      </c>
      <c r="T2035" s="23">
        <v>0</v>
      </c>
      <c r="U2035" s="23">
        <v>0</v>
      </c>
      <c r="V2035" s="23">
        <v>0</v>
      </c>
      <c r="W2035" s="23">
        <v>0</v>
      </c>
      <c r="X2035" s="23">
        <v>0</v>
      </c>
      <c r="Y2035" s="23">
        <v>0</v>
      </c>
      <c r="Z2035" s="23">
        <v>0</v>
      </c>
      <c r="AA2035" s="20" t="s">
        <v>108</v>
      </c>
      <c r="AB2035" s="20" t="s">
        <v>151</v>
      </c>
      <c r="AC2035" s="20" t="s">
        <v>110</v>
      </c>
    </row>
    <row r="2036" spans="1:29" ht="13.2" x14ac:dyDescent="0.25">
      <c r="A2036" s="20" t="s">
        <v>1381</v>
      </c>
      <c r="B2036" s="20" t="s">
        <v>7</v>
      </c>
      <c r="C2036" s="20" t="s">
        <v>7</v>
      </c>
      <c r="D2036" s="20" t="s">
        <v>13</v>
      </c>
      <c r="E2036" s="20" t="s">
        <v>13</v>
      </c>
      <c r="F2036" s="21">
        <v>43699.675000000003</v>
      </c>
      <c r="H2036" s="20" t="s">
        <v>540</v>
      </c>
      <c r="I2036" s="20" t="s">
        <v>474</v>
      </c>
      <c r="J2036" s="22">
        <v>357190100697281</v>
      </c>
      <c r="K2036" s="20" t="s">
        <v>106</v>
      </c>
      <c r="M2036" s="20" t="s">
        <v>475</v>
      </c>
      <c r="N2036" s="20" t="s">
        <v>106</v>
      </c>
      <c r="O2036" s="22">
        <v>1</v>
      </c>
      <c r="P2036" s="23">
        <v>207.57</v>
      </c>
      <c r="Q2036" s="23">
        <v>207.57</v>
      </c>
      <c r="R2036" s="23">
        <v>90</v>
      </c>
      <c r="S2036" s="23">
        <v>270</v>
      </c>
      <c r="T2036" s="23">
        <v>90</v>
      </c>
      <c r="U2036" s="23">
        <v>270</v>
      </c>
      <c r="V2036" s="23">
        <v>62.43</v>
      </c>
      <c r="X2036" s="23">
        <v>270</v>
      </c>
      <c r="Y2036" s="23">
        <v>-180</v>
      </c>
      <c r="Z2036" s="23">
        <v>0</v>
      </c>
      <c r="AA2036" s="20" t="s">
        <v>123</v>
      </c>
      <c r="AB2036" s="20" t="s">
        <v>127</v>
      </c>
      <c r="AC2036" s="20" t="s">
        <v>110</v>
      </c>
    </row>
    <row r="2037" spans="1:29" ht="13.2" x14ac:dyDescent="0.25">
      <c r="A2037" s="20" t="s">
        <v>1382</v>
      </c>
      <c r="B2037" s="20" t="s">
        <v>6</v>
      </c>
      <c r="C2037" s="20" t="s">
        <v>6</v>
      </c>
      <c r="D2037" s="20" t="s">
        <v>192</v>
      </c>
      <c r="E2037" s="20" t="s">
        <v>192</v>
      </c>
      <c r="F2037" s="21">
        <v>43699.677083333336</v>
      </c>
      <c r="H2037" s="20" t="s">
        <v>1383</v>
      </c>
      <c r="I2037" s="20" t="s">
        <v>356</v>
      </c>
      <c r="J2037" s="22">
        <v>7166955158</v>
      </c>
      <c r="K2037" s="20" t="s">
        <v>106</v>
      </c>
      <c r="M2037" s="20" t="s">
        <v>401</v>
      </c>
      <c r="N2037" s="20" t="s">
        <v>106</v>
      </c>
      <c r="O2037" s="22">
        <v>1</v>
      </c>
      <c r="P2037" s="23">
        <v>0</v>
      </c>
      <c r="Q2037" s="23">
        <v>0</v>
      </c>
      <c r="R2037" s="23">
        <v>55</v>
      </c>
      <c r="S2037" s="23">
        <v>55</v>
      </c>
      <c r="T2037" s="23">
        <v>55</v>
      </c>
      <c r="U2037" s="23">
        <v>55</v>
      </c>
      <c r="V2037" s="23">
        <v>55</v>
      </c>
      <c r="W2037" s="23">
        <v>0</v>
      </c>
      <c r="X2037" s="23">
        <v>55</v>
      </c>
      <c r="Y2037" s="23">
        <v>0</v>
      </c>
      <c r="Z2037" s="23">
        <v>0</v>
      </c>
      <c r="AA2037" s="20" t="s">
        <v>108</v>
      </c>
      <c r="AB2037" s="20" t="s">
        <v>151</v>
      </c>
      <c r="AC2037" s="20" t="s">
        <v>110</v>
      </c>
    </row>
    <row r="2038" spans="1:29" ht="13.2" x14ac:dyDescent="0.25">
      <c r="A2038" s="20" t="s">
        <v>1384</v>
      </c>
      <c r="B2038" s="20" t="s">
        <v>6</v>
      </c>
      <c r="C2038" s="20" t="s">
        <v>6</v>
      </c>
      <c r="D2038" s="20" t="s">
        <v>192</v>
      </c>
      <c r="E2038" s="20" t="s">
        <v>192</v>
      </c>
      <c r="F2038" s="21">
        <v>43699.678472222222</v>
      </c>
      <c r="H2038" s="20" t="s">
        <v>1385</v>
      </c>
      <c r="I2038" s="20" t="s">
        <v>356</v>
      </c>
      <c r="J2038" s="22">
        <v>7165346315</v>
      </c>
      <c r="K2038" s="20" t="s">
        <v>106</v>
      </c>
      <c r="M2038" s="20" t="s">
        <v>401</v>
      </c>
      <c r="N2038" s="20" t="s">
        <v>106</v>
      </c>
      <c r="O2038" s="22">
        <v>1</v>
      </c>
      <c r="P2038" s="23">
        <v>0</v>
      </c>
      <c r="Q2038" s="23">
        <v>0</v>
      </c>
      <c r="R2038" s="23">
        <v>55</v>
      </c>
      <c r="S2038" s="23">
        <v>55</v>
      </c>
      <c r="T2038" s="23">
        <v>55</v>
      </c>
      <c r="U2038" s="23">
        <v>55</v>
      </c>
      <c r="V2038" s="23">
        <v>55</v>
      </c>
      <c r="W2038" s="23">
        <v>0</v>
      </c>
      <c r="X2038" s="23">
        <v>55</v>
      </c>
      <c r="Y2038" s="23">
        <v>0</v>
      </c>
      <c r="Z2038" s="23">
        <v>0</v>
      </c>
      <c r="AA2038" s="20" t="s">
        <v>108</v>
      </c>
      <c r="AB2038" s="20" t="s">
        <v>151</v>
      </c>
      <c r="AC2038" s="20" t="s">
        <v>110</v>
      </c>
    </row>
    <row r="2039" spans="1:29" ht="13.2" x14ac:dyDescent="0.25">
      <c r="A2039" s="20" t="s">
        <v>1386</v>
      </c>
      <c r="B2039" s="20" t="s">
        <v>7</v>
      </c>
      <c r="C2039" s="20" t="s">
        <v>7</v>
      </c>
      <c r="D2039" s="20" t="s">
        <v>13</v>
      </c>
      <c r="E2039" s="20" t="s">
        <v>13</v>
      </c>
      <c r="F2039" s="21">
        <v>43699.678472222222</v>
      </c>
      <c r="H2039" s="20" t="s">
        <v>1387</v>
      </c>
      <c r="I2039" s="20" t="s">
        <v>105</v>
      </c>
      <c r="J2039" s="22">
        <v>7164914108</v>
      </c>
      <c r="K2039" s="20" t="s">
        <v>106</v>
      </c>
      <c r="M2039" s="20" t="s">
        <v>107</v>
      </c>
      <c r="N2039" s="20" t="s">
        <v>106</v>
      </c>
      <c r="O2039" s="22">
        <v>1</v>
      </c>
      <c r="P2039" s="23">
        <v>0</v>
      </c>
      <c r="Q2039" s="23">
        <v>0</v>
      </c>
      <c r="R2039" s="23">
        <v>100</v>
      </c>
      <c r="S2039" s="23">
        <v>0</v>
      </c>
      <c r="T2039" s="23">
        <v>100</v>
      </c>
      <c r="U2039" s="23">
        <v>100</v>
      </c>
      <c r="V2039" s="23">
        <v>0</v>
      </c>
      <c r="X2039" s="23">
        <v>0</v>
      </c>
      <c r="Y2039" s="23">
        <v>0</v>
      </c>
      <c r="Z2039" s="23">
        <v>0</v>
      </c>
      <c r="AA2039" s="20" t="s">
        <v>123</v>
      </c>
      <c r="AB2039" s="20" t="s">
        <v>109</v>
      </c>
      <c r="AC2039" s="20" t="s">
        <v>110</v>
      </c>
    </row>
    <row r="2040" spans="1:29" ht="13.2" x14ac:dyDescent="0.25">
      <c r="A2040" s="20" t="s">
        <v>1386</v>
      </c>
      <c r="B2040" s="20" t="s">
        <v>7</v>
      </c>
      <c r="C2040" s="20" t="s">
        <v>7</v>
      </c>
      <c r="D2040" s="20" t="s">
        <v>13</v>
      </c>
      <c r="E2040" s="20" t="s">
        <v>13</v>
      </c>
      <c r="F2040" s="21">
        <v>43699.678472222222</v>
      </c>
      <c r="H2040" s="20" t="s">
        <v>1387</v>
      </c>
      <c r="I2040" s="20" t="s">
        <v>111</v>
      </c>
      <c r="J2040" s="22">
        <v>7164914108</v>
      </c>
      <c r="K2040" s="20" t="s">
        <v>106</v>
      </c>
      <c r="M2040" s="20" t="s">
        <v>112</v>
      </c>
      <c r="N2040" s="20" t="s">
        <v>106</v>
      </c>
      <c r="O2040" s="22">
        <v>1</v>
      </c>
      <c r="P2040" s="23">
        <v>0</v>
      </c>
      <c r="Q2040" s="23">
        <v>0</v>
      </c>
      <c r="R2040" s="23">
        <v>0</v>
      </c>
      <c r="S2040" s="23">
        <v>0</v>
      </c>
      <c r="T2040" s="23">
        <v>0</v>
      </c>
      <c r="U2040" s="23">
        <v>0</v>
      </c>
      <c r="V2040" s="23">
        <v>0</v>
      </c>
      <c r="X2040" s="23">
        <v>0</v>
      </c>
      <c r="Y2040" s="23">
        <v>0</v>
      </c>
      <c r="Z2040" s="23">
        <v>0</v>
      </c>
      <c r="AA2040" s="20" t="s">
        <v>123</v>
      </c>
      <c r="AB2040" s="20" t="s">
        <v>113</v>
      </c>
      <c r="AC2040" s="20" t="s">
        <v>110</v>
      </c>
    </row>
    <row r="2041" spans="1:29" ht="13.2" x14ac:dyDescent="0.25">
      <c r="A2041" s="20" t="s">
        <v>1386</v>
      </c>
      <c r="B2041" s="20" t="s">
        <v>7</v>
      </c>
      <c r="C2041" s="20" t="s">
        <v>7</v>
      </c>
      <c r="D2041" s="20" t="s">
        <v>13</v>
      </c>
      <c r="E2041" s="20" t="s">
        <v>13</v>
      </c>
      <c r="F2041" s="21">
        <v>43699.678472222222</v>
      </c>
      <c r="H2041" s="20" t="s">
        <v>1387</v>
      </c>
      <c r="I2041" s="20" t="s">
        <v>114</v>
      </c>
      <c r="J2041" s="22">
        <v>7164914108</v>
      </c>
      <c r="K2041" s="20" t="s">
        <v>106</v>
      </c>
      <c r="M2041" s="20" t="s">
        <v>115</v>
      </c>
      <c r="N2041" s="20" t="s">
        <v>106</v>
      </c>
      <c r="O2041" s="22">
        <v>1</v>
      </c>
      <c r="P2041" s="23">
        <v>0</v>
      </c>
      <c r="Q2041" s="23">
        <v>0</v>
      </c>
      <c r="R2041" s="23">
        <v>0</v>
      </c>
      <c r="S2041" s="23">
        <v>0</v>
      </c>
      <c r="T2041" s="23">
        <v>0</v>
      </c>
      <c r="U2041" s="23">
        <v>0</v>
      </c>
      <c r="V2041" s="23">
        <v>0</v>
      </c>
      <c r="W2041" s="23">
        <v>0</v>
      </c>
      <c r="X2041" s="23">
        <v>0</v>
      </c>
      <c r="Y2041" s="23">
        <v>0</v>
      </c>
      <c r="Z2041" s="23">
        <v>0</v>
      </c>
      <c r="AA2041" s="20" t="s">
        <v>123</v>
      </c>
      <c r="AB2041" s="20" t="s">
        <v>116</v>
      </c>
      <c r="AC2041" s="20" t="s">
        <v>110</v>
      </c>
    </row>
    <row r="2042" spans="1:29" ht="13.2" x14ac:dyDescent="0.25">
      <c r="A2042" s="20" t="s">
        <v>1388</v>
      </c>
      <c r="B2042" s="20" t="s">
        <v>8</v>
      </c>
      <c r="C2042" s="20" t="s">
        <v>8</v>
      </c>
      <c r="D2042" s="20" t="s">
        <v>64</v>
      </c>
      <c r="E2042" s="20" t="s">
        <v>64</v>
      </c>
      <c r="F2042" s="21">
        <v>43699.678472222222</v>
      </c>
      <c r="H2042" s="20" t="s">
        <v>1389</v>
      </c>
      <c r="I2042" s="20" t="s">
        <v>474</v>
      </c>
      <c r="J2042" s="22">
        <v>357190100510526</v>
      </c>
      <c r="K2042" s="20" t="s">
        <v>106</v>
      </c>
      <c r="L2042" s="22">
        <v>283992113</v>
      </c>
      <c r="M2042" s="20" t="s">
        <v>475</v>
      </c>
      <c r="N2042" s="20" t="s">
        <v>106</v>
      </c>
      <c r="O2042" s="22">
        <v>1</v>
      </c>
      <c r="P2042" s="23">
        <v>207.57</v>
      </c>
      <c r="Q2042" s="23">
        <v>207.57</v>
      </c>
      <c r="R2042" s="23">
        <v>90</v>
      </c>
      <c r="S2042" s="23">
        <v>270</v>
      </c>
      <c r="T2042" s="23">
        <v>270</v>
      </c>
      <c r="U2042" s="23">
        <v>270</v>
      </c>
      <c r="V2042" s="23">
        <v>62.43</v>
      </c>
      <c r="X2042" s="23">
        <v>270</v>
      </c>
      <c r="Y2042" s="23">
        <v>-180</v>
      </c>
      <c r="Z2042" s="23">
        <v>0</v>
      </c>
      <c r="AA2042" s="20" t="s">
        <v>182</v>
      </c>
      <c r="AB2042" s="20" t="s">
        <v>127</v>
      </c>
      <c r="AC2042" s="20" t="s">
        <v>110</v>
      </c>
    </row>
    <row r="2043" spans="1:29" ht="13.2" x14ac:dyDescent="0.25">
      <c r="A2043" s="20" t="s">
        <v>1388</v>
      </c>
      <c r="B2043" s="20" t="s">
        <v>8</v>
      </c>
      <c r="C2043" s="20" t="s">
        <v>8</v>
      </c>
      <c r="D2043" s="20" t="s">
        <v>64</v>
      </c>
      <c r="E2043" s="20" t="s">
        <v>64</v>
      </c>
      <c r="F2043" s="21">
        <v>43699.678472222222</v>
      </c>
      <c r="H2043" s="20" t="s">
        <v>1389</v>
      </c>
      <c r="I2043" s="20" t="s">
        <v>131</v>
      </c>
      <c r="K2043" s="20" t="s">
        <v>106</v>
      </c>
      <c r="L2043" s="22">
        <v>283992113</v>
      </c>
      <c r="M2043" s="20" t="s">
        <v>132</v>
      </c>
      <c r="N2043" s="20" t="s">
        <v>106</v>
      </c>
      <c r="O2043" s="22">
        <v>1</v>
      </c>
      <c r="P2043" s="23">
        <v>0</v>
      </c>
      <c r="Q2043" s="23">
        <v>0</v>
      </c>
      <c r="R2043" s="23">
        <v>0</v>
      </c>
      <c r="S2043" s="23">
        <v>0</v>
      </c>
      <c r="T2043" s="23">
        <v>0</v>
      </c>
      <c r="U2043" s="23">
        <v>0</v>
      </c>
      <c r="V2043" s="23">
        <v>0</v>
      </c>
      <c r="W2043" s="23">
        <v>0</v>
      </c>
      <c r="X2043" s="23">
        <v>0</v>
      </c>
      <c r="Y2043" s="23">
        <v>0</v>
      </c>
      <c r="Z2043" s="23">
        <v>0</v>
      </c>
      <c r="AA2043" s="20" t="s">
        <v>182</v>
      </c>
      <c r="AB2043" s="20" t="s">
        <v>133</v>
      </c>
      <c r="AC2043" s="20" t="s">
        <v>110</v>
      </c>
    </row>
    <row r="2044" spans="1:29" ht="13.2" x14ac:dyDescent="0.25">
      <c r="A2044" s="20" t="s">
        <v>1388</v>
      </c>
      <c r="B2044" s="20" t="s">
        <v>8</v>
      </c>
      <c r="C2044" s="20" t="s">
        <v>8</v>
      </c>
      <c r="D2044" s="20" t="s">
        <v>64</v>
      </c>
      <c r="E2044" s="20" t="s">
        <v>64</v>
      </c>
      <c r="F2044" s="21">
        <v>43699.678472222222</v>
      </c>
      <c r="H2044" s="20" t="s">
        <v>1389</v>
      </c>
      <c r="I2044" s="20" t="s">
        <v>128</v>
      </c>
      <c r="J2044" s="22">
        <v>7163316401</v>
      </c>
      <c r="K2044" s="20" t="s">
        <v>106</v>
      </c>
      <c r="L2044" s="22">
        <v>283992113</v>
      </c>
      <c r="M2044" s="20" t="s">
        <v>129</v>
      </c>
      <c r="N2044" s="20" t="s">
        <v>106</v>
      </c>
      <c r="O2044" s="22">
        <v>1</v>
      </c>
      <c r="P2044" s="23">
        <v>0</v>
      </c>
      <c r="Q2044" s="23">
        <v>0</v>
      </c>
      <c r="R2044" s="23">
        <v>0</v>
      </c>
      <c r="S2044" s="23">
        <v>0</v>
      </c>
      <c r="T2044" s="23">
        <v>0</v>
      </c>
      <c r="U2044" s="23">
        <v>0</v>
      </c>
      <c r="V2044" s="23">
        <v>0</v>
      </c>
      <c r="W2044" s="23">
        <v>0</v>
      </c>
      <c r="X2044" s="23">
        <v>0</v>
      </c>
      <c r="Y2044" s="23">
        <v>0</v>
      </c>
      <c r="Z2044" s="23">
        <v>0</v>
      </c>
      <c r="AA2044" s="20" t="s">
        <v>182</v>
      </c>
      <c r="AB2044" s="20" t="s">
        <v>130</v>
      </c>
      <c r="AC2044" s="20" t="s">
        <v>110</v>
      </c>
    </row>
    <row r="2045" spans="1:29" ht="13.2" x14ac:dyDescent="0.25">
      <c r="A2045" s="20" t="s">
        <v>1388</v>
      </c>
      <c r="B2045" s="20" t="s">
        <v>8</v>
      </c>
      <c r="C2045" s="20" t="s">
        <v>8</v>
      </c>
      <c r="D2045" s="20" t="s">
        <v>64</v>
      </c>
      <c r="E2045" s="20" t="s">
        <v>64</v>
      </c>
      <c r="F2045" s="21">
        <v>43699.678472222222</v>
      </c>
      <c r="H2045" s="20" t="s">
        <v>1389</v>
      </c>
      <c r="I2045" s="20" t="s">
        <v>134</v>
      </c>
      <c r="J2045" s="22">
        <v>7163316401</v>
      </c>
      <c r="K2045" s="20" t="s">
        <v>106</v>
      </c>
      <c r="L2045" s="22">
        <v>283992113</v>
      </c>
      <c r="M2045" s="20" t="s">
        <v>135</v>
      </c>
      <c r="N2045" s="20" t="s">
        <v>106</v>
      </c>
      <c r="O2045" s="22">
        <v>1</v>
      </c>
      <c r="P2045" s="23">
        <v>0</v>
      </c>
      <c r="Q2045" s="23">
        <v>0</v>
      </c>
      <c r="R2045" s="23">
        <v>0</v>
      </c>
      <c r="S2045" s="23">
        <v>150</v>
      </c>
      <c r="T2045" s="23">
        <v>150</v>
      </c>
      <c r="U2045" s="23">
        <v>150</v>
      </c>
      <c r="V2045" s="23">
        <v>150</v>
      </c>
      <c r="W2045" s="23">
        <v>0</v>
      </c>
      <c r="X2045" s="23">
        <v>150</v>
      </c>
      <c r="Y2045" s="23">
        <v>-150</v>
      </c>
      <c r="Z2045" s="23">
        <v>0</v>
      </c>
      <c r="AA2045" s="20" t="s">
        <v>182</v>
      </c>
      <c r="AB2045" s="20" t="s">
        <v>136</v>
      </c>
      <c r="AC2045" s="20" t="s">
        <v>110</v>
      </c>
    </row>
    <row r="2046" spans="1:29" ht="13.2" x14ac:dyDescent="0.25">
      <c r="A2046" s="20" t="s">
        <v>1388</v>
      </c>
      <c r="B2046" s="20" t="s">
        <v>8</v>
      </c>
      <c r="C2046" s="20" t="s">
        <v>8</v>
      </c>
      <c r="D2046" s="20" t="s">
        <v>64</v>
      </c>
      <c r="E2046" s="20" t="s">
        <v>64</v>
      </c>
      <c r="F2046" s="21">
        <v>43699.678472222222</v>
      </c>
      <c r="H2046" s="20" t="s">
        <v>1389</v>
      </c>
      <c r="I2046" s="20" t="s">
        <v>407</v>
      </c>
      <c r="J2046" s="22">
        <v>7163316401</v>
      </c>
      <c r="K2046" s="20" t="s">
        <v>106</v>
      </c>
      <c r="L2046" s="22">
        <v>283992113</v>
      </c>
      <c r="M2046" s="20" t="s">
        <v>408</v>
      </c>
      <c r="N2046" s="20" t="s">
        <v>106</v>
      </c>
      <c r="O2046" s="22">
        <v>1</v>
      </c>
      <c r="P2046" s="23">
        <v>0</v>
      </c>
      <c r="Q2046" s="23">
        <v>0</v>
      </c>
      <c r="R2046" s="23">
        <v>55</v>
      </c>
      <c r="S2046" s="23">
        <v>55</v>
      </c>
      <c r="T2046" s="23">
        <v>55</v>
      </c>
      <c r="U2046" s="23">
        <v>55</v>
      </c>
      <c r="V2046" s="23">
        <v>55</v>
      </c>
      <c r="W2046" s="23">
        <v>0</v>
      </c>
      <c r="X2046" s="23">
        <v>55</v>
      </c>
      <c r="Y2046" s="23">
        <v>0</v>
      </c>
      <c r="Z2046" s="23">
        <v>0</v>
      </c>
      <c r="AA2046" s="20" t="s">
        <v>182</v>
      </c>
      <c r="AB2046" s="20" t="s">
        <v>151</v>
      </c>
      <c r="AC2046" s="20" t="s">
        <v>110</v>
      </c>
    </row>
    <row r="2047" spans="1:29" ht="13.2" x14ac:dyDescent="0.25">
      <c r="A2047" s="20" t="s">
        <v>1388</v>
      </c>
      <c r="B2047" s="20" t="s">
        <v>8</v>
      </c>
      <c r="C2047" s="20" t="s">
        <v>8</v>
      </c>
      <c r="D2047" s="20" t="s">
        <v>64</v>
      </c>
      <c r="E2047" s="20" t="s">
        <v>64</v>
      </c>
      <c r="F2047" s="21">
        <v>43699.678472222222</v>
      </c>
      <c r="H2047" s="20" t="s">
        <v>1389</v>
      </c>
      <c r="I2047" s="20" t="s">
        <v>153</v>
      </c>
      <c r="J2047" s="22">
        <v>7163316401</v>
      </c>
      <c r="K2047" s="20" t="s">
        <v>106</v>
      </c>
      <c r="L2047" s="22">
        <v>283992113</v>
      </c>
      <c r="M2047" s="20" t="s">
        <v>431</v>
      </c>
      <c r="N2047" s="20" t="s">
        <v>106</v>
      </c>
      <c r="O2047" s="22">
        <v>1</v>
      </c>
      <c r="P2047" s="23">
        <v>0</v>
      </c>
      <c r="Q2047" s="23">
        <v>0</v>
      </c>
      <c r="R2047" s="23">
        <v>0</v>
      </c>
      <c r="S2047" s="23">
        <v>0</v>
      </c>
      <c r="T2047" s="23">
        <v>0</v>
      </c>
      <c r="U2047" s="23">
        <v>0</v>
      </c>
      <c r="V2047" s="23">
        <v>0</v>
      </c>
      <c r="W2047" s="23">
        <v>0</v>
      </c>
      <c r="X2047" s="23">
        <v>0</v>
      </c>
      <c r="Y2047" s="23">
        <v>0</v>
      </c>
      <c r="Z2047" s="23">
        <v>0</v>
      </c>
      <c r="AA2047" s="20" t="s">
        <v>182</v>
      </c>
      <c r="AB2047" s="20" t="s">
        <v>152</v>
      </c>
      <c r="AC2047" s="20" t="s">
        <v>110</v>
      </c>
    </row>
    <row r="2048" spans="1:29" ht="13.2" x14ac:dyDescent="0.25">
      <c r="A2048" s="20" t="s">
        <v>1388</v>
      </c>
      <c r="B2048" s="20" t="s">
        <v>8</v>
      </c>
      <c r="C2048" s="20" t="s">
        <v>8</v>
      </c>
      <c r="D2048" s="20" t="s">
        <v>64</v>
      </c>
      <c r="E2048" s="20" t="s">
        <v>64</v>
      </c>
      <c r="F2048" s="21">
        <v>43699.678472222222</v>
      </c>
      <c r="H2048" s="20" t="s">
        <v>1389</v>
      </c>
      <c r="I2048" s="20" t="s">
        <v>154</v>
      </c>
      <c r="J2048" s="22">
        <v>7163316401</v>
      </c>
      <c r="K2048" s="20" t="s">
        <v>106</v>
      </c>
      <c r="L2048" s="22">
        <v>283992113</v>
      </c>
      <c r="M2048" s="20" t="s">
        <v>155</v>
      </c>
      <c r="N2048" s="20" t="s">
        <v>106</v>
      </c>
      <c r="O2048" s="22">
        <v>1</v>
      </c>
      <c r="P2048" s="23">
        <v>0</v>
      </c>
      <c r="Q2048" s="23">
        <v>0</v>
      </c>
      <c r="R2048" s="23">
        <v>0</v>
      </c>
      <c r="S2048" s="23">
        <v>0</v>
      </c>
      <c r="T2048" s="23">
        <v>0</v>
      </c>
      <c r="U2048" s="23">
        <v>0</v>
      </c>
      <c r="V2048" s="23">
        <v>0</v>
      </c>
      <c r="W2048" s="23">
        <v>0</v>
      </c>
      <c r="X2048" s="23">
        <v>0</v>
      </c>
      <c r="Y2048" s="23">
        <v>0</v>
      </c>
      <c r="Z2048" s="23">
        <v>0</v>
      </c>
      <c r="AA2048" s="20" t="s">
        <v>182</v>
      </c>
      <c r="AB2048" s="20" t="s">
        <v>151</v>
      </c>
      <c r="AC2048" s="20" t="s">
        <v>110</v>
      </c>
    </row>
    <row r="2049" spans="1:29" ht="13.2" x14ac:dyDescent="0.25">
      <c r="A2049" s="20" t="s">
        <v>1388</v>
      </c>
      <c r="B2049" s="20" t="s">
        <v>8</v>
      </c>
      <c r="C2049" s="20" t="s">
        <v>8</v>
      </c>
      <c r="D2049" s="20" t="s">
        <v>64</v>
      </c>
      <c r="E2049" s="20" t="s">
        <v>64</v>
      </c>
      <c r="F2049" s="21">
        <v>43699.678472222222</v>
      </c>
      <c r="H2049" s="20" t="s">
        <v>1389</v>
      </c>
      <c r="I2049" s="20" t="s">
        <v>156</v>
      </c>
      <c r="J2049" s="22">
        <v>1407368744</v>
      </c>
      <c r="K2049" s="20" t="s">
        <v>106</v>
      </c>
      <c r="L2049" s="22">
        <v>283992113</v>
      </c>
      <c r="M2049" s="20" t="s">
        <v>157</v>
      </c>
      <c r="N2049" s="20" t="s">
        <v>106</v>
      </c>
      <c r="O2049" s="22">
        <v>1</v>
      </c>
      <c r="P2049" s="23">
        <v>0</v>
      </c>
      <c r="Q2049" s="23">
        <v>0</v>
      </c>
      <c r="R2049" s="23">
        <v>0</v>
      </c>
      <c r="S2049" s="23">
        <v>0</v>
      </c>
      <c r="T2049" s="23">
        <v>0</v>
      </c>
      <c r="U2049" s="23">
        <v>0</v>
      </c>
      <c r="V2049" s="23">
        <v>0</v>
      </c>
      <c r="W2049" s="23">
        <v>0</v>
      </c>
      <c r="X2049" s="23">
        <v>0</v>
      </c>
      <c r="Y2049" s="23">
        <v>0</v>
      </c>
      <c r="Z2049" s="23">
        <v>0</v>
      </c>
      <c r="AA2049" s="20" t="s">
        <v>182</v>
      </c>
      <c r="AB2049" s="20" t="s">
        <v>158</v>
      </c>
      <c r="AC2049" s="20" t="s">
        <v>110</v>
      </c>
    </row>
    <row r="2050" spans="1:29" ht="13.2" x14ac:dyDescent="0.25">
      <c r="A2050" s="20" t="s">
        <v>1388</v>
      </c>
      <c r="B2050" s="20" t="s">
        <v>8</v>
      </c>
      <c r="C2050" s="20" t="s">
        <v>8</v>
      </c>
      <c r="D2050" s="20" t="s">
        <v>64</v>
      </c>
      <c r="E2050" s="20" t="s">
        <v>64</v>
      </c>
      <c r="F2050" s="21">
        <v>43699.678472222222</v>
      </c>
      <c r="H2050" s="20" t="s">
        <v>1389</v>
      </c>
      <c r="I2050" s="20" t="s">
        <v>159</v>
      </c>
      <c r="J2050" s="22">
        <v>7163316401</v>
      </c>
      <c r="K2050" s="20" t="s">
        <v>106</v>
      </c>
      <c r="L2050" s="22">
        <v>283992113</v>
      </c>
      <c r="M2050" s="20" t="s">
        <v>160</v>
      </c>
      <c r="N2050" s="20" t="s">
        <v>141</v>
      </c>
      <c r="O2050" s="22">
        <v>-1</v>
      </c>
      <c r="P2050" s="23">
        <v>0</v>
      </c>
      <c r="Q2050" s="23">
        <v>0</v>
      </c>
      <c r="R2050" s="23">
        <v>-70</v>
      </c>
      <c r="S2050" s="23">
        <v>-70</v>
      </c>
      <c r="T2050" s="23">
        <v>-70</v>
      </c>
      <c r="U2050" s="23">
        <v>-70</v>
      </c>
      <c r="V2050" s="23">
        <v>-70</v>
      </c>
      <c r="W2050" s="23">
        <v>0</v>
      </c>
      <c r="X2050" s="23">
        <v>-70</v>
      </c>
      <c r="Y2050" s="23">
        <v>0</v>
      </c>
      <c r="Z2050" s="23">
        <v>0</v>
      </c>
      <c r="AA2050" s="20" t="s">
        <v>182</v>
      </c>
      <c r="AB2050" s="20" t="s">
        <v>161</v>
      </c>
      <c r="AC2050" s="20" t="s">
        <v>110</v>
      </c>
    </row>
    <row r="2051" spans="1:29" ht="13.2" x14ac:dyDescent="0.25">
      <c r="A2051" s="20" t="s">
        <v>1388</v>
      </c>
      <c r="B2051" s="20" t="s">
        <v>8</v>
      </c>
      <c r="C2051" s="20" t="s">
        <v>8</v>
      </c>
      <c r="D2051" s="20" t="s">
        <v>64</v>
      </c>
      <c r="E2051" s="20" t="s">
        <v>64</v>
      </c>
      <c r="F2051" s="21">
        <v>43699.678472222222</v>
      </c>
      <c r="H2051" s="20" t="s">
        <v>1389</v>
      </c>
      <c r="I2051" s="20" t="s">
        <v>162</v>
      </c>
      <c r="J2051" s="22">
        <v>7163316401</v>
      </c>
      <c r="K2051" s="20" t="s">
        <v>106</v>
      </c>
      <c r="L2051" s="22">
        <v>283992113</v>
      </c>
      <c r="M2051" s="20" t="s">
        <v>163</v>
      </c>
      <c r="N2051" s="20" t="s">
        <v>141</v>
      </c>
      <c r="O2051" s="22">
        <v>-1</v>
      </c>
      <c r="P2051" s="23">
        <v>0</v>
      </c>
      <c r="Q2051" s="23">
        <v>0</v>
      </c>
      <c r="R2051" s="23">
        <v>-3.5</v>
      </c>
      <c r="S2051" s="23">
        <v>-3.5</v>
      </c>
      <c r="T2051" s="23">
        <v>-3.5</v>
      </c>
      <c r="U2051" s="23">
        <v>-3.5</v>
      </c>
      <c r="V2051" s="23">
        <v>-3.5</v>
      </c>
      <c r="W2051" s="23">
        <v>0</v>
      </c>
      <c r="X2051" s="23">
        <v>-3.5</v>
      </c>
      <c r="Y2051" s="23">
        <v>0</v>
      </c>
      <c r="Z2051" s="23">
        <v>0</v>
      </c>
      <c r="AA2051" s="20" t="s">
        <v>182</v>
      </c>
      <c r="AB2051" s="20" t="s">
        <v>158</v>
      </c>
      <c r="AC2051" s="20" t="s">
        <v>110</v>
      </c>
    </row>
    <row r="2052" spans="1:29" ht="13.2" x14ac:dyDescent="0.25">
      <c r="A2052" s="20" t="s">
        <v>1388</v>
      </c>
      <c r="B2052" s="20" t="s">
        <v>8</v>
      </c>
      <c r="C2052" s="20" t="s">
        <v>8</v>
      </c>
      <c r="D2052" s="20" t="s">
        <v>64</v>
      </c>
      <c r="E2052" s="20" t="s">
        <v>64</v>
      </c>
      <c r="F2052" s="21">
        <v>43699.678472222222</v>
      </c>
      <c r="H2052" s="20" t="s">
        <v>1389</v>
      </c>
      <c r="I2052" s="20" t="s">
        <v>164</v>
      </c>
      <c r="J2052" s="22">
        <v>7163316401</v>
      </c>
      <c r="K2052" s="20" t="s">
        <v>106</v>
      </c>
      <c r="L2052" s="22">
        <v>283992113</v>
      </c>
      <c r="M2052" s="20" t="s">
        <v>165</v>
      </c>
      <c r="N2052" s="20" t="s">
        <v>106</v>
      </c>
      <c r="O2052" s="22">
        <v>1</v>
      </c>
      <c r="P2052" s="23">
        <v>0</v>
      </c>
      <c r="Q2052" s="23">
        <v>0</v>
      </c>
      <c r="R2052" s="23">
        <v>70</v>
      </c>
      <c r="S2052" s="23">
        <v>70</v>
      </c>
      <c r="T2052" s="23">
        <v>70</v>
      </c>
      <c r="U2052" s="23">
        <v>70</v>
      </c>
      <c r="V2052" s="23">
        <v>70</v>
      </c>
      <c r="W2052" s="23">
        <v>0</v>
      </c>
      <c r="X2052" s="23">
        <v>70</v>
      </c>
      <c r="Y2052" s="23">
        <v>0</v>
      </c>
      <c r="Z2052" s="23">
        <v>0</v>
      </c>
      <c r="AA2052" s="20" t="s">
        <v>182</v>
      </c>
      <c r="AB2052" s="20" t="s">
        <v>158</v>
      </c>
      <c r="AC2052" s="20" t="s">
        <v>110</v>
      </c>
    </row>
    <row r="2053" spans="1:29" ht="13.2" x14ac:dyDescent="0.25">
      <c r="A2053" s="20" t="s">
        <v>1388</v>
      </c>
      <c r="B2053" s="20" t="s">
        <v>8</v>
      </c>
      <c r="C2053" s="20" t="s">
        <v>8</v>
      </c>
      <c r="D2053" s="20" t="s">
        <v>64</v>
      </c>
      <c r="E2053" s="20" t="s">
        <v>64</v>
      </c>
      <c r="F2053" s="21">
        <v>43699.678472222222</v>
      </c>
      <c r="H2053" s="20" t="s">
        <v>1389</v>
      </c>
      <c r="I2053" s="20" t="s">
        <v>166</v>
      </c>
      <c r="J2053" s="22">
        <v>7163316401</v>
      </c>
      <c r="K2053" s="20" t="s">
        <v>106</v>
      </c>
      <c r="M2053" s="20" t="s">
        <v>167</v>
      </c>
      <c r="N2053" s="20" t="s">
        <v>106</v>
      </c>
      <c r="O2053" s="22">
        <v>1</v>
      </c>
      <c r="P2053" s="23">
        <v>0</v>
      </c>
      <c r="Q2053" s="23">
        <v>0</v>
      </c>
      <c r="R2053" s="23">
        <v>9.99</v>
      </c>
      <c r="S2053" s="23">
        <v>30</v>
      </c>
      <c r="T2053" s="23">
        <v>9.99</v>
      </c>
      <c r="U2053" s="23">
        <v>30</v>
      </c>
      <c r="V2053" s="23">
        <v>30</v>
      </c>
      <c r="W2053" s="23">
        <v>0</v>
      </c>
      <c r="X2053" s="23">
        <v>30</v>
      </c>
      <c r="Y2053" s="23">
        <v>-20.010000000000002</v>
      </c>
      <c r="Z2053" s="23">
        <v>0</v>
      </c>
      <c r="AA2053" s="20" t="s">
        <v>182</v>
      </c>
      <c r="AB2053" s="20" t="s">
        <v>168</v>
      </c>
      <c r="AC2053" s="20" t="s">
        <v>110</v>
      </c>
    </row>
    <row r="2054" spans="1:29" ht="13.2" x14ac:dyDescent="0.25">
      <c r="A2054" s="20" t="s">
        <v>1388</v>
      </c>
      <c r="B2054" s="20" t="s">
        <v>8</v>
      </c>
      <c r="C2054" s="20" t="s">
        <v>8</v>
      </c>
      <c r="D2054" s="20" t="s">
        <v>64</v>
      </c>
      <c r="E2054" s="20" t="s">
        <v>64</v>
      </c>
      <c r="F2054" s="21">
        <v>43699.678472222222</v>
      </c>
      <c r="H2054" s="20" t="s">
        <v>1389</v>
      </c>
      <c r="I2054" s="20" t="s">
        <v>1390</v>
      </c>
      <c r="K2054" s="20" t="s">
        <v>106</v>
      </c>
      <c r="M2054" s="20" t="s">
        <v>1391</v>
      </c>
      <c r="N2054" s="20" t="s">
        <v>106</v>
      </c>
      <c r="O2054" s="22">
        <v>1</v>
      </c>
      <c r="P2054" s="23">
        <v>11.92</v>
      </c>
      <c r="Q2054" s="23">
        <v>11.92</v>
      </c>
      <c r="R2054" s="23">
        <v>29.95</v>
      </c>
      <c r="S2054" s="23">
        <v>29.99</v>
      </c>
      <c r="T2054" s="23">
        <v>29.95</v>
      </c>
      <c r="U2054" s="23">
        <v>29.99</v>
      </c>
      <c r="V2054" s="23">
        <v>18.07</v>
      </c>
      <c r="X2054" s="23">
        <v>29.99</v>
      </c>
      <c r="Y2054" s="23">
        <v>-0.04</v>
      </c>
      <c r="Z2054" s="23">
        <v>0</v>
      </c>
      <c r="AA2054" s="20" t="s">
        <v>182</v>
      </c>
      <c r="AB2054" s="20" t="s">
        <v>191</v>
      </c>
      <c r="AC2054" s="20" t="s">
        <v>110</v>
      </c>
    </row>
    <row r="2055" spans="1:29" ht="13.2" x14ac:dyDescent="0.25">
      <c r="A2055" s="20" t="s">
        <v>1392</v>
      </c>
      <c r="B2055" s="20" t="s">
        <v>7</v>
      </c>
      <c r="C2055" s="20" t="s">
        <v>7</v>
      </c>
      <c r="D2055" s="20" t="s">
        <v>74</v>
      </c>
      <c r="E2055" s="20" t="s">
        <v>74</v>
      </c>
      <c r="F2055" s="21">
        <v>43699.682638888888</v>
      </c>
      <c r="H2055" s="20" t="s">
        <v>949</v>
      </c>
      <c r="I2055" s="20" t="s">
        <v>409</v>
      </c>
      <c r="K2055" s="20" t="s">
        <v>106</v>
      </c>
      <c r="M2055" s="20" t="s">
        <v>410</v>
      </c>
      <c r="N2055" s="20" t="s">
        <v>106</v>
      </c>
      <c r="O2055" s="22">
        <v>1</v>
      </c>
      <c r="P2055" s="23">
        <v>22.26</v>
      </c>
      <c r="Q2055" s="23">
        <v>22.26</v>
      </c>
      <c r="R2055" s="23">
        <v>49.95</v>
      </c>
      <c r="S2055" s="23">
        <v>44.99</v>
      </c>
      <c r="T2055" s="23">
        <v>49.95</v>
      </c>
      <c r="U2055" s="23">
        <v>44.99</v>
      </c>
      <c r="V2055" s="23">
        <v>22.73</v>
      </c>
      <c r="X2055" s="23">
        <v>44.99</v>
      </c>
      <c r="Y2055" s="23">
        <v>4.96</v>
      </c>
      <c r="Z2055" s="23">
        <v>0</v>
      </c>
      <c r="AA2055" s="20" t="s">
        <v>123</v>
      </c>
      <c r="AB2055" s="20" t="s">
        <v>191</v>
      </c>
      <c r="AC2055" s="20" t="s">
        <v>110</v>
      </c>
    </row>
    <row r="2056" spans="1:29" ht="13.2" x14ac:dyDescent="0.25">
      <c r="A2056" s="20" t="s">
        <v>1393</v>
      </c>
      <c r="B2056" s="20" t="s">
        <v>6</v>
      </c>
      <c r="C2056" s="20" t="s">
        <v>6</v>
      </c>
      <c r="D2056" s="20" t="s">
        <v>15</v>
      </c>
      <c r="E2056" s="20" t="s">
        <v>15</v>
      </c>
      <c r="F2056" s="21">
        <v>43699.684027777781</v>
      </c>
      <c r="H2056" s="20" t="s">
        <v>1394</v>
      </c>
      <c r="I2056" s="20" t="s">
        <v>125</v>
      </c>
      <c r="J2056" s="22">
        <v>352530084702695</v>
      </c>
      <c r="K2056" s="20" t="s">
        <v>106</v>
      </c>
      <c r="L2056" s="22">
        <v>284992178</v>
      </c>
      <c r="M2056" s="20" t="s">
        <v>126</v>
      </c>
      <c r="N2056" s="20" t="s">
        <v>106</v>
      </c>
      <c r="O2056" s="22">
        <v>1</v>
      </c>
      <c r="P2056" s="23">
        <v>250</v>
      </c>
      <c r="Q2056" s="23">
        <v>250</v>
      </c>
      <c r="R2056" s="23">
        <v>0</v>
      </c>
      <c r="S2056" s="23">
        <v>599</v>
      </c>
      <c r="T2056" s="23">
        <v>599</v>
      </c>
      <c r="U2056" s="23">
        <v>599</v>
      </c>
      <c r="V2056" s="23">
        <v>349</v>
      </c>
      <c r="X2056" s="23">
        <v>599</v>
      </c>
      <c r="Y2056" s="23">
        <v>-599</v>
      </c>
      <c r="Z2056" s="23">
        <v>0</v>
      </c>
      <c r="AA2056" s="20" t="s">
        <v>108</v>
      </c>
      <c r="AB2056" s="20" t="s">
        <v>127</v>
      </c>
      <c r="AC2056" s="20" t="s">
        <v>110</v>
      </c>
    </row>
    <row r="2057" spans="1:29" ht="13.2" x14ac:dyDescent="0.25">
      <c r="A2057" s="20" t="s">
        <v>1393</v>
      </c>
      <c r="B2057" s="20" t="s">
        <v>6</v>
      </c>
      <c r="C2057" s="20" t="s">
        <v>6</v>
      </c>
      <c r="D2057" s="20" t="s">
        <v>15</v>
      </c>
      <c r="E2057" s="20" t="s">
        <v>15</v>
      </c>
      <c r="F2057" s="21">
        <v>43699.684027777781</v>
      </c>
      <c r="H2057" s="20" t="s">
        <v>1394</v>
      </c>
      <c r="I2057" s="20" t="s">
        <v>222</v>
      </c>
      <c r="J2057" s="22">
        <v>7169570238</v>
      </c>
      <c r="K2057" s="20" t="s">
        <v>106</v>
      </c>
      <c r="L2057" s="22">
        <v>284992178</v>
      </c>
      <c r="M2057" s="20" t="s">
        <v>223</v>
      </c>
      <c r="N2057" s="20" t="s">
        <v>106</v>
      </c>
      <c r="O2057" s="22">
        <v>1</v>
      </c>
      <c r="P2057" s="23">
        <v>0</v>
      </c>
      <c r="Q2057" s="23">
        <v>0</v>
      </c>
      <c r="R2057" s="23">
        <v>0</v>
      </c>
      <c r="S2057" s="23">
        <v>25</v>
      </c>
      <c r="T2057" s="23">
        <v>25</v>
      </c>
      <c r="U2057" s="23">
        <v>25</v>
      </c>
      <c r="V2057" s="23">
        <v>25</v>
      </c>
      <c r="W2057" s="23">
        <v>0</v>
      </c>
      <c r="X2057" s="23">
        <v>25</v>
      </c>
      <c r="Y2057" s="23">
        <v>-25</v>
      </c>
      <c r="Z2057" s="23">
        <v>0</v>
      </c>
      <c r="AA2057" s="20" t="s">
        <v>108</v>
      </c>
      <c r="AB2057" s="20" t="s">
        <v>211</v>
      </c>
      <c r="AC2057" s="20" t="s">
        <v>110</v>
      </c>
    </row>
    <row r="2058" spans="1:29" ht="13.2" x14ac:dyDescent="0.25">
      <c r="A2058" s="20" t="s">
        <v>1393</v>
      </c>
      <c r="B2058" s="20" t="s">
        <v>6</v>
      </c>
      <c r="C2058" s="20" t="s">
        <v>6</v>
      </c>
      <c r="D2058" s="20" t="s">
        <v>15</v>
      </c>
      <c r="E2058" s="20" t="s">
        <v>15</v>
      </c>
      <c r="F2058" s="21">
        <v>43699.684027777781</v>
      </c>
      <c r="H2058" s="20" t="s">
        <v>1394</v>
      </c>
      <c r="I2058" s="20" t="s">
        <v>183</v>
      </c>
      <c r="J2058" s="22">
        <v>7169570238</v>
      </c>
      <c r="K2058" s="20" t="s">
        <v>106</v>
      </c>
      <c r="L2058" s="22">
        <v>284992178</v>
      </c>
      <c r="M2058" s="20" t="s">
        <v>184</v>
      </c>
      <c r="N2058" s="20" t="s">
        <v>106</v>
      </c>
      <c r="O2058" s="22">
        <v>1</v>
      </c>
      <c r="P2058" s="23">
        <v>0</v>
      </c>
      <c r="Q2058" s="23">
        <v>0</v>
      </c>
      <c r="R2058" s="23">
        <v>0</v>
      </c>
      <c r="S2058" s="23">
        <v>150</v>
      </c>
      <c r="T2058" s="23">
        <v>150</v>
      </c>
      <c r="U2058" s="23">
        <v>150</v>
      </c>
      <c r="V2058" s="23">
        <v>150</v>
      </c>
      <c r="W2058" s="23">
        <v>0</v>
      </c>
      <c r="X2058" s="23">
        <v>150</v>
      </c>
      <c r="Y2058" s="23">
        <v>-150</v>
      </c>
      <c r="Z2058" s="23">
        <v>0</v>
      </c>
      <c r="AA2058" s="20" t="s">
        <v>108</v>
      </c>
      <c r="AB2058" s="20" t="s">
        <v>136</v>
      </c>
      <c r="AC2058" s="20" t="s">
        <v>110</v>
      </c>
    </row>
    <row r="2059" spans="1:29" ht="13.2" x14ac:dyDescent="0.25">
      <c r="A2059" s="20" t="s">
        <v>1393</v>
      </c>
      <c r="B2059" s="20" t="s">
        <v>6</v>
      </c>
      <c r="C2059" s="20" t="s">
        <v>6</v>
      </c>
      <c r="D2059" s="20" t="s">
        <v>15</v>
      </c>
      <c r="E2059" s="20" t="s">
        <v>15</v>
      </c>
      <c r="F2059" s="21">
        <v>43699.684027777781</v>
      </c>
      <c r="H2059" s="20" t="s">
        <v>1394</v>
      </c>
      <c r="I2059" s="20" t="s">
        <v>128</v>
      </c>
      <c r="J2059" s="22">
        <v>7169570238</v>
      </c>
      <c r="K2059" s="20" t="s">
        <v>106</v>
      </c>
      <c r="L2059" s="22">
        <v>284992178</v>
      </c>
      <c r="M2059" s="20" t="s">
        <v>129</v>
      </c>
      <c r="N2059" s="20" t="s">
        <v>106</v>
      </c>
      <c r="O2059" s="22">
        <v>1</v>
      </c>
      <c r="P2059" s="23">
        <v>0</v>
      </c>
      <c r="Q2059" s="23">
        <v>0</v>
      </c>
      <c r="R2059" s="23">
        <v>0</v>
      </c>
      <c r="S2059" s="23">
        <v>0</v>
      </c>
      <c r="T2059" s="23">
        <v>0</v>
      </c>
      <c r="U2059" s="23">
        <v>0</v>
      </c>
      <c r="V2059" s="23">
        <v>0</v>
      </c>
      <c r="W2059" s="23">
        <v>0</v>
      </c>
      <c r="X2059" s="23">
        <v>0</v>
      </c>
      <c r="Y2059" s="23">
        <v>0</v>
      </c>
      <c r="Z2059" s="23">
        <v>0</v>
      </c>
      <c r="AA2059" s="20" t="s">
        <v>108</v>
      </c>
      <c r="AB2059" s="20" t="s">
        <v>130</v>
      </c>
      <c r="AC2059" s="20" t="s">
        <v>110</v>
      </c>
    </row>
    <row r="2060" spans="1:29" ht="13.2" x14ac:dyDescent="0.25">
      <c r="A2060" s="20" t="s">
        <v>1393</v>
      </c>
      <c r="B2060" s="20" t="s">
        <v>6</v>
      </c>
      <c r="C2060" s="20" t="s">
        <v>6</v>
      </c>
      <c r="D2060" s="20" t="s">
        <v>15</v>
      </c>
      <c r="E2060" s="20" t="s">
        <v>15</v>
      </c>
      <c r="F2060" s="21">
        <v>43699.684027777781</v>
      </c>
      <c r="H2060" s="20" t="s">
        <v>1394</v>
      </c>
      <c r="I2060" s="20" t="s">
        <v>131</v>
      </c>
      <c r="K2060" s="20" t="s">
        <v>106</v>
      </c>
      <c r="L2060" s="22">
        <v>284992178</v>
      </c>
      <c r="M2060" s="20" t="s">
        <v>132</v>
      </c>
      <c r="N2060" s="20" t="s">
        <v>106</v>
      </c>
      <c r="O2060" s="22">
        <v>1</v>
      </c>
      <c r="P2060" s="23">
        <v>0</v>
      </c>
      <c r="Q2060" s="23">
        <v>0</v>
      </c>
      <c r="R2060" s="23">
        <v>0</v>
      </c>
      <c r="S2060" s="23">
        <v>0</v>
      </c>
      <c r="T2060" s="23">
        <v>0</v>
      </c>
      <c r="U2060" s="23">
        <v>0</v>
      </c>
      <c r="V2060" s="23">
        <v>0</v>
      </c>
      <c r="W2060" s="23">
        <v>0</v>
      </c>
      <c r="X2060" s="23">
        <v>0</v>
      </c>
      <c r="Y2060" s="23">
        <v>0</v>
      </c>
      <c r="Z2060" s="23">
        <v>0</v>
      </c>
      <c r="AA2060" s="20" t="s">
        <v>108</v>
      </c>
      <c r="AB2060" s="20" t="s">
        <v>133</v>
      </c>
      <c r="AC2060" s="20" t="s">
        <v>110</v>
      </c>
    </row>
    <row r="2061" spans="1:29" ht="13.2" x14ac:dyDescent="0.25">
      <c r="A2061" s="20" t="s">
        <v>1393</v>
      </c>
      <c r="B2061" s="20" t="s">
        <v>6</v>
      </c>
      <c r="C2061" s="20" t="s">
        <v>6</v>
      </c>
      <c r="D2061" s="20" t="s">
        <v>15</v>
      </c>
      <c r="E2061" s="20" t="s">
        <v>15</v>
      </c>
      <c r="F2061" s="21">
        <v>43699.684027777781</v>
      </c>
      <c r="H2061" s="20" t="s">
        <v>1394</v>
      </c>
      <c r="I2061" s="20" t="s">
        <v>125</v>
      </c>
      <c r="J2061" s="22">
        <v>352530084886076</v>
      </c>
      <c r="K2061" s="20" t="s">
        <v>106</v>
      </c>
      <c r="L2061" s="22">
        <v>284992178</v>
      </c>
      <c r="M2061" s="20" t="s">
        <v>126</v>
      </c>
      <c r="N2061" s="20" t="s">
        <v>106</v>
      </c>
      <c r="O2061" s="22">
        <v>1</v>
      </c>
      <c r="P2061" s="23">
        <v>250</v>
      </c>
      <c r="Q2061" s="23">
        <v>250</v>
      </c>
      <c r="R2061" s="23">
        <v>0</v>
      </c>
      <c r="S2061" s="23">
        <v>599</v>
      </c>
      <c r="T2061" s="23">
        <v>599</v>
      </c>
      <c r="U2061" s="23">
        <v>599</v>
      </c>
      <c r="V2061" s="23">
        <v>349</v>
      </c>
      <c r="X2061" s="23">
        <v>599</v>
      </c>
      <c r="Y2061" s="23">
        <v>-599</v>
      </c>
      <c r="Z2061" s="23">
        <v>0</v>
      </c>
      <c r="AA2061" s="20" t="s">
        <v>108</v>
      </c>
      <c r="AB2061" s="20" t="s">
        <v>127</v>
      </c>
      <c r="AC2061" s="20" t="s">
        <v>110</v>
      </c>
    </row>
    <row r="2062" spans="1:29" ht="13.2" x14ac:dyDescent="0.25">
      <c r="A2062" s="20" t="s">
        <v>1393</v>
      </c>
      <c r="B2062" s="20" t="s">
        <v>6</v>
      </c>
      <c r="C2062" s="20" t="s">
        <v>6</v>
      </c>
      <c r="D2062" s="20" t="s">
        <v>15</v>
      </c>
      <c r="E2062" s="20" t="s">
        <v>15</v>
      </c>
      <c r="F2062" s="21">
        <v>43699.684027777781</v>
      </c>
      <c r="H2062" s="20" t="s">
        <v>1394</v>
      </c>
      <c r="I2062" s="20" t="s">
        <v>224</v>
      </c>
      <c r="J2062" s="22">
        <v>7169570238</v>
      </c>
      <c r="K2062" s="20" t="s">
        <v>106</v>
      </c>
      <c r="L2062" s="22">
        <v>284992178</v>
      </c>
      <c r="M2062" s="20" t="s">
        <v>223</v>
      </c>
      <c r="N2062" s="20" t="s">
        <v>106</v>
      </c>
      <c r="O2062" s="22">
        <v>1</v>
      </c>
      <c r="P2062" s="23">
        <v>0</v>
      </c>
      <c r="Q2062" s="23">
        <v>0</v>
      </c>
      <c r="R2062" s="23">
        <v>0</v>
      </c>
      <c r="S2062" s="23">
        <v>0</v>
      </c>
      <c r="T2062" s="23">
        <v>0</v>
      </c>
      <c r="U2062" s="23">
        <v>0</v>
      </c>
      <c r="V2062" s="23">
        <v>0</v>
      </c>
      <c r="W2062" s="23">
        <v>0</v>
      </c>
      <c r="X2062" s="23">
        <v>0</v>
      </c>
      <c r="Y2062" s="23">
        <v>0</v>
      </c>
      <c r="Z2062" s="23">
        <v>0</v>
      </c>
      <c r="AA2062" s="20" t="s">
        <v>108</v>
      </c>
      <c r="AB2062" s="20" t="s">
        <v>211</v>
      </c>
      <c r="AC2062" s="20" t="s">
        <v>110</v>
      </c>
    </row>
    <row r="2063" spans="1:29" ht="13.2" x14ac:dyDescent="0.25">
      <c r="A2063" s="20" t="s">
        <v>1393</v>
      </c>
      <c r="B2063" s="20" t="s">
        <v>6</v>
      </c>
      <c r="C2063" s="20" t="s">
        <v>6</v>
      </c>
      <c r="D2063" s="20" t="s">
        <v>15</v>
      </c>
      <c r="E2063" s="20" t="s">
        <v>15</v>
      </c>
      <c r="F2063" s="21">
        <v>43699.684027777781</v>
      </c>
      <c r="H2063" s="20" t="s">
        <v>1394</v>
      </c>
      <c r="I2063" s="20" t="s">
        <v>164</v>
      </c>
      <c r="J2063" s="22">
        <v>7169570238</v>
      </c>
      <c r="K2063" s="20" t="s">
        <v>106</v>
      </c>
      <c r="L2063" s="22">
        <v>284992178</v>
      </c>
      <c r="M2063" s="20" t="s">
        <v>165</v>
      </c>
      <c r="N2063" s="20" t="s">
        <v>106</v>
      </c>
      <c r="O2063" s="22">
        <v>1</v>
      </c>
      <c r="P2063" s="23">
        <v>0</v>
      </c>
      <c r="Q2063" s="23">
        <v>0</v>
      </c>
      <c r="R2063" s="23">
        <v>599</v>
      </c>
      <c r="S2063" s="23">
        <v>599</v>
      </c>
      <c r="T2063" s="23">
        <v>599</v>
      </c>
      <c r="U2063" s="23">
        <v>599</v>
      </c>
      <c r="V2063" s="23">
        <v>599</v>
      </c>
      <c r="W2063" s="23">
        <v>0</v>
      </c>
      <c r="X2063" s="23">
        <v>599</v>
      </c>
      <c r="Y2063" s="23">
        <v>0</v>
      </c>
      <c r="Z2063" s="23">
        <v>0</v>
      </c>
      <c r="AA2063" s="20" t="s">
        <v>108</v>
      </c>
      <c r="AB2063" s="20" t="s">
        <v>158</v>
      </c>
      <c r="AC2063" s="20" t="s">
        <v>110</v>
      </c>
    </row>
    <row r="2064" spans="1:29" ht="13.2" x14ac:dyDescent="0.25">
      <c r="A2064" s="20" t="s">
        <v>1393</v>
      </c>
      <c r="B2064" s="20" t="s">
        <v>6</v>
      </c>
      <c r="C2064" s="20" t="s">
        <v>6</v>
      </c>
      <c r="D2064" s="20" t="s">
        <v>15</v>
      </c>
      <c r="E2064" s="20" t="s">
        <v>15</v>
      </c>
      <c r="F2064" s="21">
        <v>43699.684027777781</v>
      </c>
      <c r="H2064" s="20" t="s">
        <v>1394</v>
      </c>
      <c r="I2064" s="20" t="s">
        <v>162</v>
      </c>
      <c r="J2064" s="22">
        <v>7169570238</v>
      </c>
      <c r="K2064" s="20" t="s">
        <v>106</v>
      </c>
      <c r="L2064" s="22">
        <v>284992178</v>
      </c>
      <c r="M2064" s="20" t="s">
        <v>163</v>
      </c>
      <c r="N2064" s="20" t="s">
        <v>141</v>
      </c>
      <c r="O2064" s="22">
        <v>-1</v>
      </c>
      <c r="P2064" s="23">
        <v>0</v>
      </c>
      <c r="Q2064" s="23">
        <v>0</v>
      </c>
      <c r="R2064" s="23">
        <v>-29.95</v>
      </c>
      <c r="S2064" s="23">
        <v>-29.95</v>
      </c>
      <c r="T2064" s="23">
        <v>-29.95</v>
      </c>
      <c r="U2064" s="23">
        <v>-29.95</v>
      </c>
      <c r="V2064" s="23">
        <v>-29.95</v>
      </c>
      <c r="W2064" s="23">
        <v>0</v>
      </c>
      <c r="X2064" s="23">
        <v>-29.95</v>
      </c>
      <c r="Y2064" s="23">
        <v>0</v>
      </c>
      <c r="Z2064" s="23">
        <v>0</v>
      </c>
      <c r="AA2064" s="20" t="s">
        <v>108</v>
      </c>
      <c r="AB2064" s="20" t="s">
        <v>158</v>
      </c>
      <c r="AC2064" s="20" t="s">
        <v>110</v>
      </c>
    </row>
    <row r="2065" spans="1:29" ht="13.2" x14ac:dyDescent="0.25">
      <c r="A2065" s="20" t="s">
        <v>1393</v>
      </c>
      <c r="B2065" s="20" t="s">
        <v>6</v>
      </c>
      <c r="C2065" s="20" t="s">
        <v>6</v>
      </c>
      <c r="D2065" s="20" t="s">
        <v>15</v>
      </c>
      <c r="E2065" s="20" t="s">
        <v>15</v>
      </c>
      <c r="F2065" s="21">
        <v>43699.684027777781</v>
      </c>
      <c r="H2065" s="20" t="s">
        <v>1394</v>
      </c>
      <c r="I2065" s="20" t="s">
        <v>159</v>
      </c>
      <c r="J2065" s="22">
        <v>7169570238</v>
      </c>
      <c r="K2065" s="20" t="s">
        <v>106</v>
      </c>
      <c r="L2065" s="22">
        <v>284992178</v>
      </c>
      <c r="M2065" s="20" t="s">
        <v>160</v>
      </c>
      <c r="N2065" s="20" t="s">
        <v>141</v>
      </c>
      <c r="O2065" s="22">
        <v>-1</v>
      </c>
      <c r="P2065" s="23">
        <v>0</v>
      </c>
      <c r="Q2065" s="23">
        <v>0</v>
      </c>
      <c r="R2065" s="23">
        <v>-599</v>
      </c>
      <c r="S2065" s="23">
        <v>-599</v>
      </c>
      <c r="T2065" s="23">
        <v>-599</v>
      </c>
      <c r="U2065" s="23">
        <v>-599</v>
      </c>
      <c r="V2065" s="23">
        <v>-599</v>
      </c>
      <c r="W2065" s="23">
        <v>0</v>
      </c>
      <c r="X2065" s="23">
        <v>-599</v>
      </c>
      <c r="Y2065" s="23">
        <v>0</v>
      </c>
      <c r="Z2065" s="23">
        <v>0</v>
      </c>
      <c r="AA2065" s="20" t="s">
        <v>108</v>
      </c>
      <c r="AB2065" s="20" t="s">
        <v>161</v>
      </c>
      <c r="AC2065" s="20" t="s">
        <v>110</v>
      </c>
    </row>
    <row r="2066" spans="1:29" ht="13.2" x14ac:dyDescent="0.25">
      <c r="A2066" s="20" t="s">
        <v>1393</v>
      </c>
      <c r="B2066" s="20" t="s">
        <v>6</v>
      </c>
      <c r="C2066" s="20" t="s">
        <v>6</v>
      </c>
      <c r="D2066" s="20" t="s">
        <v>15</v>
      </c>
      <c r="E2066" s="20" t="s">
        <v>15</v>
      </c>
      <c r="F2066" s="21">
        <v>43699.684027777781</v>
      </c>
      <c r="H2066" s="20" t="s">
        <v>1394</v>
      </c>
      <c r="I2066" s="20" t="s">
        <v>156</v>
      </c>
      <c r="J2066" s="22">
        <v>1312685166</v>
      </c>
      <c r="K2066" s="20" t="s">
        <v>106</v>
      </c>
      <c r="L2066" s="22">
        <v>284992178</v>
      </c>
      <c r="M2066" s="20" t="s">
        <v>157</v>
      </c>
      <c r="N2066" s="20" t="s">
        <v>106</v>
      </c>
      <c r="O2066" s="22">
        <v>1</v>
      </c>
      <c r="P2066" s="23">
        <v>0</v>
      </c>
      <c r="Q2066" s="23">
        <v>0</v>
      </c>
      <c r="R2066" s="23">
        <v>0</v>
      </c>
      <c r="S2066" s="23">
        <v>0</v>
      </c>
      <c r="T2066" s="23">
        <v>0</v>
      </c>
      <c r="U2066" s="23">
        <v>0</v>
      </c>
      <c r="V2066" s="23">
        <v>0</v>
      </c>
      <c r="W2066" s="23">
        <v>0</v>
      </c>
      <c r="X2066" s="23">
        <v>0</v>
      </c>
      <c r="Y2066" s="23">
        <v>0</v>
      </c>
      <c r="Z2066" s="23">
        <v>0</v>
      </c>
      <c r="AA2066" s="20" t="s">
        <v>108</v>
      </c>
      <c r="AB2066" s="20" t="s">
        <v>158</v>
      </c>
      <c r="AC2066" s="20" t="s">
        <v>110</v>
      </c>
    </row>
    <row r="2067" spans="1:29" ht="13.2" x14ac:dyDescent="0.25">
      <c r="A2067" s="20" t="s">
        <v>1393</v>
      </c>
      <c r="B2067" s="20" t="s">
        <v>6</v>
      </c>
      <c r="C2067" s="20" t="s">
        <v>6</v>
      </c>
      <c r="D2067" s="20" t="s">
        <v>15</v>
      </c>
      <c r="E2067" s="20" t="s">
        <v>15</v>
      </c>
      <c r="F2067" s="21">
        <v>43699.684027777781</v>
      </c>
      <c r="H2067" s="20" t="s">
        <v>1394</v>
      </c>
      <c r="I2067" s="20" t="s">
        <v>154</v>
      </c>
      <c r="J2067" s="22">
        <v>7169570238</v>
      </c>
      <c r="K2067" s="20" t="s">
        <v>106</v>
      </c>
      <c r="L2067" s="22">
        <v>284992178</v>
      </c>
      <c r="M2067" s="20" t="s">
        <v>155</v>
      </c>
      <c r="N2067" s="20" t="s">
        <v>106</v>
      </c>
      <c r="O2067" s="22">
        <v>1</v>
      </c>
      <c r="P2067" s="23">
        <v>0</v>
      </c>
      <c r="Q2067" s="23">
        <v>0</v>
      </c>
      <c r="R2067" s="23">
        <v>0</v>
      </c>
      <c r="S2067" s="23">
        <v>0</v>
      </c>
      <c r="T2067" s="23">
        <v>0</v>
      </c>
      <c r="U2067" s="23">
        <v>0</v>
      </c>
      <c r="V2067" s="23">
        <v>0</v>
      </c>
      <c r="W2067" s="23">
        <v>0</v>
      </c>
      <c r="X2067" s="23">
        <v>0</v>
      </c>
      <c r="Y2067" s="23">
        <v>0</v>
      </c>
      <c r="Z2067" s="23">
        <v>0</v>
      </c>
      <c r="AA2067" s="20" t="s">
        <v>108</v>
      </c>
      <c r="AB2067" s="20" t="s">
        <v>151</v>
      </c>
      <c r="AC2067" s="20" t="s">
        <v>110</v>
      </c>
    </row>
    <row r="2068" spans="1:29" ht="13.2" x14ac:dyDescent="0.25">
      <c r="A2068" s="20" t="s">
        <v>1393</v>
      </c>
      <c r="B2068" s="20" t="s">
        <v>6</v>
      </c>
      <c r="C2068" s="20" t="s">
        <v>6</v>
      </c>
      <c r="D2068" s="20" t="s">
        <v>15</v>
      </c>
      <c r="E2068" s="20" t="s">
        <v>15</v>
      </c>
      <c r="F2068" s="21">
        <v>43699.684027777781</v>
      </c>
      <c r="H2068" s="20" t="s">
        <v>1394</v>
      </c>
      <c r="I2068" s="20" t="s">
        <v>407</v>
      </c>
      <c r="J2068" s="22">
        <v>7169570238</v>
      </c>
      <c r="K2068" s="20" t="s">
        <v>106</v>
      </c>
      <c r="L2068" s="22">
        <v>284992178</v>
      </c>
      <c r="M2068" s="20" t="s">
        <v>408</v>
      </c>
      <c r="N2068" s="20" t="s">
        <v>106</v>
      </c>
      <c r="O2068" s="22">
        <v>1</v>
      </c>
      <c r="P2068" s="23">
        <v>0</v>
      </c>
      <c r="Q2068" s="23">
        <v>0</v>
      </c>
      <c r="R2068" s="23">
        <v>55</v>
      </c>
      <c r="S2068" s="23">
        <v>55</v>
      </c>
      <c r="T2068" s="23">
        <v>55</v>
      </c>
      <c r="U2068" s="23">
        <v>55</v>
      </c>
      <c r="V2068" s="23">
        <v>55</v>
      </c>
      <c r="W2068" s="23">
        <v>0</v>
      </c>
      <c r="X2068" s="23">
        <v>55</v>
      </c>
      <c r="Y2068" s="23">
        <v>0</v>
      </c>
      <c r="Z2068" s="23">
        <v>0</v>
      </c>
      <c r="AA2068" s="20" t="s">
        <v>108</v>
      </c>
      <c r="AB2068" s="20" t="s">
        <v>151</v>
      </c>
      <c r="AC2068" s="20" t="s">
        <v>110</v>
      </c>
    </row>
    <row r="2069" spans="1:29" ht="13.2" x14ac:dyDescent="0.25">
      <c r="A2069" s="20" t="s">
        <v>1393</v>
      </c>
      <c r="B2069" s="20" t="s">
        <v>6</v>
      </c>
      <c r="C2069" s="20" t="s">
        <v>6</v>
      </c>
      <c r="D2069" s="20" t="s">
        <v>15</v>
      </c>
      <c r="E2069" s="20" t="s">
        <v>15</v>
      </c>
      <c r="F2069" s="21">
        <v>43699.684027777781</v>
      </c>
      <c r="H2069" s="20" t="s">
        <v>1394</v>
      </c>
      <c r="I2069" s="20" t="s">
        <v>224</v>
      </c>
      <c r="J2069" s="22">
        <v>7162844737</v>
      </c>
      <c r="K2069" s="20" t="s">
        <v>106</v>
      </c>
      <c r="L2069" s="22">
        <v>284992178</v>
      </c>
      <c r="M2069" s="20" t="s">
        <v>223</v>
      </c>
      <c r="N2069" s="20" t="s">
        <v>106</v>
      </c>
      <c r="O2069" s="22">
        <v>1</v>
      </c>
      <c r="P2069" s="23">
        <v>0</v>
      </c>
      <c r="Q2069" s="23">
        <v>0</v>
      </c>
      <c r="R2069" s="23">
        <v>0</v>
      </c>
      <c r="S2069" s="23">
        <v>0</v>
      </c>
      <c r="T2069" s="23">
        <v>0</v>
      </c>
      <c r="U2069" s="23">
        <v>0</v>
      </c>
      <c r="V2069" s="23">
        <v>0</v>
      </c>
      <c r="W2069" s="23">
        <v>0</v>
      </c>
      <c r="X2069" s="23">
        <v>0</v>
      </c>
      <c r="Y2069" s="23">
        <v>0</v>
      </c>
      <c r="Z2069" s="23">
        <v>0</v>
      </c>
      <c r="AA2069" s="20" t="s">
        <v>108</v>
      </c>
      <c r="AB2069" s="20" t="s">
        <v>211</v>
      </c>
      <c r="AC2069" s="20" t="s">
        <v>110</v>
      </c>
    </row>
    <row r="2070" spans="1:29" ht="13.2" x14ac:dyDescent="0.25">
      <c r="A2070" s="20" t="s">
        <v>1393</v>
      </c>
      <c r="B2070" s="20" t="s">
        <v>6</v>
      </c>
      <c r="C2070" s="20" t="s">
        <v>6</v>
      </c>
      <c r="D2070" s="20" t="s">
        <v>15</v>
      </c>
      <c r="E2070" s="20" t="s">
        <v>15</v>
      </c>
      <c r="F2070" s="21">
        <v>43699.684027777781</v>
      </c>
      <c r="H2070" s="20" t="s">
        <v>1394</v>
      </c>
      <c r="I2070" s="20" t="s">
        <v>164</v>
      </c>
      <c r="J2070" s="22">
        <v>7162844737</v>
      </c>
      <c r="K2070" s="20" t="s">
        <v>106</v>
      </c>
      <c r="L2070" s="22">
        <v>284992178</v>
      </c>
      <c r="M2070" s="20" t="s">
        <v>165</v>
      </c>
      <c r="N2070" s="20" t="s">
        <v>106</v>
      </c>
      <c r="O2070" s="22">
        <v>1</v>
      </c>
      <c r="P2070" s="23">
        <v>0</v>
      </c>
      <c r="Q2070" s="23">
        <v>0</v>
      </c>
      <c r="R2070" s="23">
        <v>599</v>
      </c>
      <c r="S2070" s="23">
        <v>599</v>
      </c>
      <c r="T2070" s="23">
        <v>599</v>
      </c>
      <c r="U2070" s="23">
        <v>599</v>
      </c>
      <c r="V2070" s="23">
        <v>599</v>
      </c>
      <c r="W2070" s="23">
        <v>0</v>
      </c>
      <c r="X2070" s="23">
        <v>599</v>
      </c>
      <c r="Y2070" s="23">
        <v>0</v>
      </c>
      <c r="Z2070" s="23">
        <v>0</v>
      </c>
      <c r="AA2070" s="20" t="s">
        <v>108</v>
      </c>
      <c r="AB2070" s="20" t="s">
        <v>158</v>
      </c>
      <c r="AC2070" s="20" t="s">
        <v>110</v>
      </c>
    </row>
    <row r="2071" spans="1:29" ht="13.2" x14ac:dyDescent="0.25">
      <c r="A2071" s="20" t="s">
        <v>1393</v>
      </c>
      <c r="B2071" s="20" t="s">
        <v>6</v>
      </c>
      <c r="C2071" s="20" t="s">
        <v>6</v>
      </c>
      <c r="D2071" s="20" t="s">
        <v>15</v>
      </c>
      <c r="E2071" s="20" t="s">
        <v>15</v>
      </c>
      <c r="F2071" s="21">
        <v>43699.684027777781</v>
      </c>
      <c r="H2071" s="20" t="s">
        <v>1394</v>
      </c>
      <c r="I2071" s="20" t="s">
        <v>162</v>
      </c>
      <c r="J2071" s="22">
        <v>7162844737</v>
      </c>
      <c r="K2071" s="20" t="s">
        <v>106</v>
      </c>
      <c r="L2071" s="22">
        <v>284992178</v>
      </c>
      <c r="M2071" s="20" t="s">
        <v>163</v>
      </c>
      <c r="N2071" s="20" t="s">
        <v>141</v>
      </c>
      <c r="O2071" s="22">
        <v>-1</v>
      </c>
      <c r="P2071" s="23">
        <v>0</v>
      </c>
      <c r="Q2071" s="23">
        <v>0</v>
      </c>
      <c r="R2071" s="23">
        <v>-29.95</v>
      </c>
      <c r="S2071" s="23">
        <v>-29.95</v>
      </c>
      <c r="T2071" s="23">
        <v>-29.95</v>
      </c>
      <c r="U2071" s="23">
        <v>-29.95</v>
      </c>
      <c r="V2071" s="23">
        <v>-29.95</v>
      </c>
      <c r="W2071" s="23">
        <v>0</v>
      </c>
      <c r="X2071" s="23">
        <v>-29.95</v>
      </c>
      <c r="Y2071" s="23">
        <v>0</v>
      </c>
      <c r="Z2071" s="23">
        <v>0</v>
      </c>
      <c r="AA2071" s="20" t="s">
        <v>108</v>
      </c>
      <c r="AB2071" s="20" t="s">
        <v>158</v>
      </c>
      <c r="AC2071" s="20" t="s">
        <v>110</v>
      </c>
    </row>
    <row r="2072" spans="1:29" ht="13.2" x14ac:dyDescent="0.25">
      <c r="A2072" s="20" t="s">
        <v>1393</v>
      </c>
      <c r="B2072" s="20" t="s">
        <v>6</v>
      </c>
      <c r="C2072" s="20" t="s">
        <v>6</v>
      </c>
      <c r="D2072" s="20" t="s">
        <v>15</v>
      </c>
      <c r="E2072" s="20" t="s">
        <v>15</v>
      </c>
      <c r="F2072" s="21">
        <v>43699.684027777781</v>
      </c>
      <c r="H2072" s="20" t="s">
        <v>1394</v>
      </c>
      <c r="I2072" s="20" t="s">
        <v>159</v>
      </c>
      <c r="J2072" s="22">
        <v>7162844737</v>
      </c>
      <c r="K2072" s="20" t="s">
        <v>106</v>
      </c>
      <c r="L2072" s="22">
        <v>284992178</v>
      </c>
      <c r="M2072" s="20" t="s">
        <v>160</v>
      </c>
      <c r="N2072" s="20" t="s">
        <v>141</v>
      </c>
      <c r="O2072" s="22">
        <v>-1</v>
      </c>
      <c r="P2072" s="23">
        <v>0</v>
      </c>
      <c r="Q2072" s="23">
        <v>0</v>
      </c>
      <c r="R2072" s="23">
        <v>-599</v>
      </c>
      <c r="S2072" s="23">
        <v>-599</v>
      </c>
      <c r="T2072" s="23">
        <v>-599</v>
      </c>
      <c r="U2072" s="23">
        <v>-599</v>
      </c>
      <c r="V2072" s="23">
        <v>-599</v>
      </c>
      <c r="W2072" s="23">
        <v>0</v>
      </c>
      <c r="X2072" s="23">
        <v>-599</v>
      </c>
      <c r="Y2072" s="23">
        <v>0</v>
      </c>
      <c r="Z2072" s="23">
        <v>0</v>
      </c>
      <c r="AA2072" s="20" t="s">
        <v>108</v>
      </c>
      <c r="AB2072" s="20" t="s">
        <v>161</v>
      </c>
      <c r="AC2072" s="20" t="s">
        <v>110</v>
      </c>
    </row>
    <row r="2073" spans="1:29" ht="13.2" x14ac:dyDescent="0.25">
      <c r="A2073" s="20" t="s">
        <v>1393</v>
      </c>
      <c r="B2073" s="20" t="s">
        <v>6</v>
      </c>
      <c r="C2073" s="20" t="s">
        <v>6</v>
      </c>
      <c r="D2073" s="20" t="s">
        <v>15</v>
      </c>
      <c r="E2073" s="20" t="s">
        <v>15</v>
      </c>
      <c r="F2073" s="21">
        <v>43699.684027777781</v>
      </c>
      <c r="H2073" s="20" t="s">
        <v>1394</v>
      </c>
      <c r="I2073" s="20" t="s">
        <v>156</v>
      </c>
      <c r="J2073" s="22">
        <v>1312685167</v>
      </c>
      <c r="K2073" s="20" t="s">
        <v>106</v>
      </c>
      <c r="L2073" s="22">
        <v>284992178</v>
      </c>
      <c r="M2073" s="20" t="s">
        <v>157</v>
      </c>
      <c r="N2073" s="20" t="s">
        <v>106</v>
      </c>
      <c r="O2073" s="22">
        <v>1</v>
      </c>
      <c r="P2073" s="23">
        <v>0</v>
      </c>
      <c r="Q2073" s="23">
        <v>0</v>
      </c>
      <c r="R2073" s="23">
        <v>0</v>
      </c>
      <c r="S2073" s="23">
        <v>0</v>
      </c>
      <c r="T2073" s="23">
        <v>0</v>
      </c>
      <c r="U2073" s="23">
        <v>0</v>
      </c>
      <c r="V2073" s="23">
        <v>0</v>
      </c>
      <c r="W2073" s="23">
        <v>0</v>
      </c>
      <c r="X2073" s="23">
        <v>0</v>
      </c>
      <c r="Y2073" s="23">
        <v>0</v>
      </c>
      <c r="Z2073" s="23">
        <v>0</v>
      </c>
      <c r="AA2073" s="20" t="s">
        <v>108</v>
      </c>
      <c r="AB2073" s="20" t="s">
        <v>158</v>
      </c>
      <c r="AC2073" s="20" t="s">
        <v>110</v>
      </c>
    </row>
    <row r="2074" spans="1:29" ht="13.2" x14ac:dyDescent="0.25">
      <c r="A2074" s="20" t="s">
        <v>1393</v>
      </c>
      <c r="B2074" s="20" t="s">
        <v>6</v>
      </c>
      <c r="C2074" s="20" t="s">
        <v>6</v>
      </c>
      <c r="D2074" s="20" t="s">
        <v>15</v>
      </c>
      <c r="E2074" s="20" t="s">
        <v>15</v>
      </c>
      <c r="F2074" s="21">
        <v>43699.684027777781</v>
      </c>
      <c r="H2074" s="20" t="s">
        <v>1394</v>
      </c>
      <c r="I2074" s="20" t="s">
        <v>154</v>
      </c>
      <c r="J2074" s="22">
        <v>7162844737</v>
      </c>
      <c r="K2074" s="20" t="s">
        <v>106</v>
      </c>
      <c r="L2074" s="22">
        <v>284992178</v>
      </c>
      <c r="M2074" s="20" t="s">
        <v>155</v>
      </c>
      <c r="N2074" s="20" t="s">
        <v>106</v>
      </c>
      <c r="O2074" s="22">
        <v>1</v>
      </c>
      <c r="P2074" s="23">
        <v>0</v>
      </c>
      <c r="Q2074" s="23">
        <v>0</v>
      </c>
      <c r="R2074" s="23">
        <v>0</v>
      </c>
      <c r="S2074" s="23">
        <v>0</v>
      </c>
      <c r="T2074" s="23">
        <v>0</v>
      </c>
      <c r="U2074" s="23">
        <v>0</v>
      </c>
      <c r="V2074" s="23">
        <v>0</v>
      </c>
      <c r="W2074" s="23">
        <v>0</v>
      </c>
      <c r="X2074" s="23">
        <v>0</v>
      </c>
      <c r="Y2074" s="23">
        <v>0</v>
      </c>
      <c r="Z2074" s="23">
        <v>0</v>
      </c>
      <c r="AA2074" s="20" t="s">
        <v>108</v>
      </c>
      <c r="AB2074" s="20" t="s">
        <v>151</v>
      </c>
      <c r="AC2074" s="20" t="s">
        <v>110</v>
      </c>
    </row>
    <row r="2075" spans="1:29" ht="13.2" x14ac:dyDescent="0.25">
      <c r="A2075" s="20" t="s">
        <v>1393</v>
      </c>
      <c r="B2075" s="20" t="s">
        <v>6</v>
      </c>
      <c r="C2075" s="20" t="s">
        <v>6</v>
      </c>
      <c r="D2075" s="20" t="s">
        <v>15</v>
      </c>
      <c r="E2075" s="20" t="s">
        <v>15</v>
      </c>
      <c r="F2075" s="21">
        <v>43699.684027777781</v>
      </c>
      <c r="H2075" s="20" t="s">
        <v>1394</v>
      </c>
      <c r="I2075" s="20" t="s">
        <v>407</v>
      </c>
      <c r="J2075" s="22">
        <v>7162844737</v>
      </c>
      <c r="K2075" s="20" t="s">
        <v>106</v>
      </c>
      <c r="L2075" s="22">
        <v>284992178</v>
      </c>
      <c r="M2075" s="20" t="s">
        <v>408</v>
      </c>
      <c r="N2075" s="20" t="s">
        <v>106</v>
      </c>
      <c r="O2075" s="22">
        <v>1</v>
      </c>
      <c r="P2075" s="23">
        <v>0</v>
      </c>
      <c r="Q2075" s="23">
        <v>0</v>
      </c>
      <c r="R2075" s="23">
        <v>55</v>
      </c>
      <c r="S2075" s="23">
        <v>55</v>
      </c>
      <c r="T2075" s="23">
        <v>55</v>
      </c>
      <c r="U2075" s="23">
        <v>55</v>
      </c>
      <c r="V2075" s="23">
        <v>55</v>
      </c>
      <c r="W2075" s="23">
        <v>0</v>
      </c>
      <c r="X2075" s="23">
        <v>55</v>
      </c>
      <c r="Y2075" s="23">
        <v>0</v>
      </c>
      <c r="Z2075" s="23">
        <v>0</v>
      </c>
      <c r="AA2075" s="20" t="s">
        <v>108</v>
      </c>
      <c r="AB2075" s="20" t="s">
        <v>151</v>
      </c>
      <c r="AC2075" s="20" t="s">
        <v>110</v>
      </c>
    </row>
    <row r="2076" spans="1:29" ht="13.2" x14ac:dyDescent="0.25">
      <c r="A2076" s="20" t="s">
        <v>1393</v>
      </c>
      <c r="B2076" s="20" t="s">
        <v>6</v>
      </c>
      <c r="C2076" s="20" t="s">
        <v>6</v>
      </c>
      <c r="D2076" s="20" t="s">
        <v>15</v>
      </c>
      <c r="E2076" s="20" t="s">
        <v>15</v>
      </c>
      <c r="F2076" s="21">
        <v>43699.684027777781</v>
      </c>
      <c r="H2076" s="20" t="s">
        <v>1394</v>
      </c>
      <c r="I2076" s="20" t="s">
        <v>222</v>
      </c>
      <c r="J2076" s="22">
        <v>7162844737</v>
      </c>
      <c r="K2076" s="20" t="s">
        <v>106</v>
      </c>
      <c r="L2076" s="22">
        <v>284992178</v>
      </c>
      <c r="M2076" s="20" t="s">
        <v>223</v>
      </c>
      <c r="N2076" s="20" t="s">
        <v>106</v>
      </c>
      <c r="O2076" s="22">
        <v>1</v>
      </c>
      <c r="P2076" s="23">
        <v>0</v>
      </c>
      <c r="Q2076" s="23">
        <v>0</v>
      </c>
      <c r="R2076" s="23">
        <v>0</v>
      </c>
      <c r="S2076" s="23">
        <v>25</v>
      </c>
      <c r="T2076" s="23">
        <v>25</v>
      </c>
      <c r="U2076" s="23">
        <v>25</v>
      </c>
      <c r="V2076" s="23">
        <v>25</v>
      </c>
      <c r="W2076" s="23">
        <v>0</v>
      </c>
      <c r="X2076" s="23">
        <v>25</v>
      </c>
      <c r="Y2076" s="23">
        <v>-25</v>
      </c>
      <c r="Z2076" s="23">
        <v>0</v>
      </c>
      <c r="AA2076" s="20" t="s">
        <v>108</v>
      </c>
      <c r="AB2076" s="20" t="s">
        <v>211</v>
      </c>
      <c r="AC2076" s="20" t="s">
        <v>110</v>
      </c>
    </row>
    <row r="2077" spans="1:29" ht="13.2" x14ac:dyDescent="0.25">
      <c r="A2077" s="20" t="s">
        <v>1393</v>
      </c>
      <c r="B2077" s="20" t="s">
        <v>6</v>
      </c>
      <c r="C2077" s="20" t="s">
        <v>6</v>
      </c>
      <c r="D2077" s="20" t="s">
        <v>15</v>
      </c>
      <c r="E2077" s="20" t="s">
        <v>15</v>
      </c>
      <c r="F2077" s="21">
        <v>43699.684027777781</v>
      </c>
      <c r="H2077" s="20" t="s">
        <v>1394</v>
      </c>
      <c r="I2077" s="20" t="s">
        <v>183</v>
      </c>
      <c r="J2077" s="22">
        <v>7162844737</v>
      </c>
      <c r="K2077" s="20" t="s">
        <v>106</v>
      </c>
      <c r="L2077" s="22">
        <v>284992178</v>
      </c>
      <c r="M2077" s="20" t="s">
        <v>184</v>
      </c>
      <c r="N2077" s="20" t="s">
        <v>106</v>
      </c>
      <c r="O2077" s="22">
        <v>1</v>
      </c>
      <c r="P2077" s="23">
        <v>0</v>
      </c>
      <c r="Q2077" s="23">
        <v>0</v>
      </c>
      <c r="R2077" s="23">
        <v>0</v>
      </c>
      <c r="S2077" s="23">
        <v>150</v>
      </c>
      <c r="T2077" s="23">
        <v>150</v>
      </c>
      <c r="U2077" s="23">
        <v>150</v>
      </c>
      <c r="V2077" s="23">
        <v>150</v>
      </c>
      <c r="W2077" s="23">
        <v>0</v>
      </c>
      <c r="X2077" s="23">
        <v>150</v>
      </c>
      <c r="Y2077" s="23">
        <v>-150</v>
      </c>
      <c r="Z2077" s="23">
        <v>0</v>
      </c>
      <c r="AA2077" s="20" t="s">
        <v>108</v>
      </c>
      <c r="AB2077" s="20" t="s">
        <v>136</v>
      </c>
      <c r="AC2077" s="20" t="s">
        <v>110</v>
      </c>
    </row>
    <row r="2078" spans="1:29" ht="13.2" x14ac:dyDescent="0.25">
      <c r="A2078" s="20" t="s">
        <v>1393</v>
      </c>
      <c r="B2078" s="20" t="s">
        <v>6</v>
      </c>
      <c r="C2078" s="20" t="s">
        <v>6</v>
      </c>
      <c r="D2078" s="20" t="s">
        <v>15</v>
      </c>
      <c r="E2078" s="20" t="s">
        <v>15</v>
      </c>
      <c r="F2078" s="21">
        <v>43699.684027777781</v>
      </c>
      <c r="H2078" s="20" t="s">
        <v>1394</v>
      </c>
      <c r="I2078" s="20" t="s">
        <v>131</v>
      </c>
      <c r="K2078" s="20" t="s">
        <v>106</v>
      </c>
      <c r="L2078" s="22">
        <v>284992178</v>
      </c>
      <c r="M2078" s="20" t="s">
        <v>132</v>
      </c>
      <c r="N2078" s="20" t="s">
        <v>106</v>
      </c>
      <c r="O2078" s="22">
        <v>1</v>
      </c>
      <c r="P2078" s="23">
        <v>0</v>
      </c>
      <c r="Q2078" s="23">
        <v>0</v>
      </c>
      <c r="R2078" s="23">
        <v>0</v>
      </c>
      <c r="S2078" s="23">
        <v>0</v>
      </c>
      <c r="T2078" s="23">
        <v>0</v>
      </c>
      <c r="U2078" s="23">
        <v>0</v>
      </c>
      <c r="V2078" s="23">
        <v>0</v>
      </c>
      <c r="W2078" s="23">
        <v>0</v>
      </c>
      <c r="X2078" s="23">
        <v>0</v>
      </c>
      <c r="Y2078" s="23">
        <v>0</v>
      </c>
      <c r="Z2078" s="23">
        <v>0</v>
      </c>
      <c r="AA2078" s="20" t="s">
        <v>108</v>
      </c>
      <c r="AB2078" s="20" t="s">
        <v>133</v>
      </c>
      <c r="AC2078" s="20" t="s">
        <v>110</v>
      </c>
    </row>
    <row r="2079" spans="1:29" ht="13.2" x14ac:dyDescent="0.25">
      <c r="A2079" s="20" t="s">
        <v>1393</v>
      </c>
      <c r="B2079" s="20" t="s">
        <v>6</v>
      </c>
      <c r="C2079" s="20" t="s">
        <v>6</v>
      </c>
      <c r="D2079" s="20" t="s">
        <v>15</v>
      </c>
      <c r="E2079" s="20" t="s">
        <v>15</v>
      </c>
      <c r="F2079" s="21">
        <v>43699.684027777781</v>
      </c>
      <c r="H2079" s="20" t="s">
        <v>1394</v>
      </c>
      <c r="I2079" s="20" t="s">
        <v>128</v>
      </c>
      <c r="J2079" s="22">
        <v>7162844737</v>
      </c>
      <c r="K2079" s="20" t="s">
        <v>106</v>
      </c>
      <c r="L2079" s="22">
        <v>284992178</v>
      </c>
      <c r="M2079" s="20" t="s">
        <v>129</v>
      </c>
      <c r="N2079" s="20" t="s">
        <v>106</v>
      </c>
      <c r="O2079" s="22">
        <v>1</v>
      </c>
      <c r="P2079" s="23">
        <v>0</v>
      </c>
      <c r="Q2079" s="23">
        <v>0</v>
      </c>
      <c r="R2079" s="23">
        <v>0</v>
      </c>
      <c r="S2079" s="23">
        <v>0</v>
      </c>
      <c r="T2079" s="23">
        <v>0</v>
      </c>
      <c r="U2079" s="23">
        <v>0</v>
      </c>
      <c r="V2079" s="23">
        <v>0</v>
      </c>
      <c r="W2079" s="23">
        <v>0</v>
      </c>
      <c r="X2079" s="23">
        <v>0</v>
      </c>
      <c r="Y2079" s="23">
        <v>0</v>
      </c>
      <c r="Z2079" s="23">
        <v>0</v>
      </c>
      <c r="AA2079" s="20" t="s">
        <v>108</v>
      </c>
      <c r="AB2079" s="20" t="s">
        <v>130</v>
      </c>
      <c r="AC2079" s="20" t="s">
        <v>110</v>
      </c>
    </row>
    <row r="2080" spans="1:29" ht="13.2" x14ac:dyDescent="0.25">
      <c r="A2080" s="20" t="s">
        <v>1393</v>
      </c>
      <c r="B2080" s="20" t="s">
        <v>6</v>
      </c>
      <c r="C2080" s="20" t="s">
        <v>6</v>
      </c>
      <c r="D2080" s="20" t="s">
        <v>15</v>
      </c>
      <c r="E2080" s="20" t="s">
        <v>15</v>
      </c>
      <c r="F2080" s="21">
        <v>43699.684027777781</v>
      </c>
      <c r="H2080" s="20" t="s">
        <v>1394</v>
      </c>
      <c r="I2080" s="20" t="s">
        <v>527</v>
      </c>
      <c r="J2080" s="22">
        <v>7169570238</v>
      </c>
      <c r="K2080" s="20" t="s">
        <v>106</v>
      </c>
      <c r="M2080" s="20" t="s">
        <v>528</v>
      </c>
      <c r="N2080" s="20" t="s">
        <v>106</v>
      </c>
      <c r="O2080" s="22">
        <v>1</v>
      </c>
      <c r="P2080" s="23">
        <v>0</v>
      </c>
      <c r="Q2080" s="23">
        <v>0</v>
      </c>
      <c r="R2080" s="23">
        <v>19.989999999999998</v>
      </c>
      <c r="S2080" s="23">
        <v>29.99</v>
      </c>
      <c r="T2080" s="23">
        <v>19.989999999999998</v>
      </c>
      <c r="U2080" s="23">
        <v>29.99</v>
      </c>
      <c r="V2080" s="23">
        <v>29.99</v>
      </c>
      <c r="W2080" s="23">
        <v>0</v>
      </c>
      <c r="X2080" s="23">
        <v>29.99</v>
      </c>
      <c r="Y2080" s="23">
        <v>-10</v>
      </c>
      <c r="Z2080" s="23">
        <v>0</v>
      </c>
      <c r="AA2080" s="20" t="s">
        <v>108</v>
      </c>
      <c r="AB2080" s="20" t="s">
        <v>168</v>
      </c>
      <c r="AC2080" s="20" t="s">
        <v>110</v>
      </c>
    </row>
    <row r="2081" spans="1:29" ht="13.2" x14ac:dyDescent="0.25">
      <c r="A2081" s="20" t="s">
        <v>1393</v>
      </c>
      <c r="B2081" s="20" t="s">
        <v>6</v>
      </c>
      <c r="C2081" s="20" t="s">
        <v>6</v>
      </c>
      <c r="D2081" s="20" t="s">
        <v>15</v>
      </c>
      <c r="E2081" s="20" t="s">
        <v>15</v>
      </c>
      <c r="F2081" s="21">
        <v>43699.684027777781</v>
      </c>
      <c r="H2081" s="20" t="s">
        <v>1394</v>
      </c>
      <c r="I2081" s="20" t="s">
        <v>527</v>
      </c>
      <c r="J2081" s="22">
        <v>7169570236</v>
      </c>
      <c r="K2081" s="20" t="s">
        <v>106</v>
      </c>
      <c r="M2081" s="20" t="s">
        <v>528</v>
      </c>
      <c r="N2081" s="20" t="s">
        <v>106</v>
      </c>
      <c r="O2081" s="22">
        <v>1</v>
      </c>
      <c r="P2081" s="23">
        <v>0</v>
      </c>
      <c r="Q2081" s="23">
        <v>0</v>
      </c>
      <c r="R2081" s="23">
        <v>19.989999999999998</v>
      </c>
      <c r="S2081" s="23">
        <v>29.99</v>
      </c>
      <c r="T2081" s="23">
        <v>19.989999999999998</v>
      </c>
      <c r="U2081" s="23">
        <v>29.99</v>
      </c>
      <c r="V2081" s="23">
        <v>29.99</v>
      </c>
      <c r="W2081" s="23">
        <v>0</v>
      </c>
      <c r="X2081" s="23">
        <v>29.99</v>
      </c>
      <c r="Y2081" s="23">
        <v>-10</v>
      </c>
      <c r="Z2081" s="23">
        <v>0</v>
      </c>
      <c r="AA2081" s="20" t="s">
        <v>108</v>
      </c>
      <c r="AB2081" s="20" t="s">
        <v>168</v>
      </c>
      <c r="AC2081" s="20" t="s">
        <v>110</v>
      </c>
    </row>
    <row r="2082" spans="1:29" ht="13.2" x14ac:dyDescent="0.25">
      <c r="A2082" s="20" t="s">
        <v>1395</v>
      </c>
      <c r="B2082" s="20" t="s">
        <v>6</v>
      </c>
      <c r="C2082" s="20" t="s">
        <v>6</v>
      </c>
      <c r="D2082" s="20" t="s">
        <v>192</v>
      </c>
      <c r="E2082" s="20" t="s">
        <v>192</v>
      </c>
      <c r="F2082" s="21">
        <v>43699.686111111114</v>
      </c>
      <c r="H2082" s="20" t="s">
        <v>1396</v>
      </c>
      <c r="I2082" s="20" t="s">
        <v>296</v>
      </c>
      <c r="K2082" s="20" t="s">
        <v>106</v>
      </c>
      <c r="M2082" s="20" t="s">
        <v>297</v>
      </c>
      <c r="N2082" s="20" t="s">
        <v>106</v>
      </c>
      <c r="O2082" s="22">
        <v>1</v>
      </c>
      <c r="P2082" s="23">
        <v>11.45</v>
      </c>
      <c r="Q2082" s="23">
        <v>11.45</v>
      </c>
      <c r="R2082" s="23">
        <v>29.99</v>
      </c>
      <c r="S2082" s="23">
        <v>29.99</v>
      </c>
      <c r="T2082" s="23">
        <v>29.99</v>
      </c>
      <c r="U2082" s="23">
        <v>29.99</v>
      </c>
      <c r="V2082" s="23">
        <v>18.54</v>
      </c>
      <c r="X2082" s="23">
        <v>29.99</v>
      </c>
      <c r="Y2082" s="23">
        <v>0</v>
      </c>
      <c r="Z2082" s="23">
        <v>0</v>
      </c>
      <c r="AA2082" s="20" t="s">
        <v>108</v>
      </c>
      <c r="AB2082" s="20" t="s">
        <v>253</v>
      </c>
      <c r="AC2082" s="20" t="s">
        <v>110</v>
      </c>
    </row>
    <row r="2083" spans="1:29" ht="13.2" x14ac:dyDescent="0.25">
      <c r="A2083" s="20" t="s">
        <v>1397</v>
      </c>
      <c r="B2083" s="20" t="s">
        <v>8</v>
      </c>
      <c r="C2083" s="20" t="s">
        <v>8</v>
      </c>
      <c r="D2083" s="20" t="s">
        <v>11</v>
      </c>
      <c r="E2083" s="20" t="s">
        <v>11</v>
      </c>
      <c r="F2083" s="21">
        <v>43699.69027777778</v>
      </c>
      <c r="H2083" s="20" t="s">
        <v>1398</v>
      </c>
      <c r="I2083" s="20" t="s">
        <v>243</v>
      </c>
      <c r="K2083" s="20" t="s">
        <v>106</v>
      </c>
      <c r="M2083" s="20" t="s">
        <v>244</v>
      </c>
      <c r="N2083" s="20" t="s">
        <v>106</v>
      </c>
      <c r="O2083" s="22">
        <v>1</v>
      </c>
      <c r="P2083" s="23">
        <v>2.5</v>
      </c>
      <c r="Q2083" s="23">
        <v>2.5</v>
      </c>
      <c r="R2083" s="23">
        <v>34.99</v>
      </c>
      <c r="S2083" s="23">
        <v>9.99</v>
      </c>
      <c r="T2083" s="23">
        <v>34.99</v>
      </c>
      <c r="U2083" s="23">
        <v>9.99</v>
      </c>
      <c r="V2083" s="23">
        <v>7.49</v>
      </c>
      <c r="X2083" s="23">
        <v>9.99</v>
      </c>
      <c r="Y2083" s="23">
        <v>25</v>
      </c>
      <c r="Z2083" s="23">
        <v>0</v>
      </c>
      <c r="AA2083" s="20" t="s">
        <v>182</v>
      </c>
      <c r="AB2083" s="20" t="s">
        <v>245</v>
      </c>
      <c r="AC2083" s="20" t="s">
        <v>110</v>
      </c>
    </row>
    <row r="2084" spans="1:29" ht="13.2" x14ac:dyDescent="0.25">
      <c r="A2084" s="20" t="s">
        <v>1399</v>
      </c>
      <c r="B2084" s="20" t="s">
        <v>7</v>
      </c>
      <c r="C2084" s="20" t="s">
        <v>7</v>
      </c>
      <c r="D2084" s="20" t="s">
        <v>21</v>
      </c>
      <c r="E2084" s="20" t="s">
        <v>13</v>
      </c>
      <c r="F2084" s="21">
        <v>43699.691666666666</v>
      </c>
      <c r="H2084" s="20" t="s">
        <v>1400</v>
      </c>
      <c r="I2084" s="20" t="s">
        <v>279</v>
      </c>
      <c r="J2084" s="22">
        <v>7162906996</v>
      </c>
      <c r="K2084" s="20" t="s">
        <v>106</v>
      </c>
      <c r="M2084" s="20" t="s">
        <v>280</v>
      </c>
      <c r="N2084" s="20" t="s">
        <v>106</v>
      </c>
      <c r="O2084" s="22">
        <v>1</v>
      </c>
      <c r="P2084" s="23">
        <v>0</v>
      </c>
      <c r="Q2084" s="23">
        <v>0</v>
      </c>
      <c r="R2084" s="23">
        <v>90</v>
      </c>
      <c r="S2084" s="23">
        <v>0</v>
      </c>
      <c r="T2084" s="23">
        <v>90</v>
      </c>
      <c r="U2084" s="23">
        <v>90</v>
      </c>
      <c r="V2084" s="23">
        <v>0</v>
      </c>
      <c r="X2084" s="23">
        <v>0</v>
      </c>
      <c r="Y2084" s="23">
        <v>0</v>
      </c>
      <c r="Z2084" s="23">
        <v>0</v>
      </c>
      <c r="AA2084" s="20" t="s">
        <v>123</v>
      </c>
      <c r="AB2084" s="20" t="s">
        <v>109</v>
      </c>
      <c r="AC2084" s="20" t="s">
        <v>110</v>
      </c>
    </row>
    <row r="2085" spans="1:29" ht="13.2" x14ac:dyDescent="0.25">
      <c r="A2085" s="20" t="s">
        <v>1399</v>
      </c>
      <c r="B2085" s="20" t="s">
        <v>7</v>
      </c>
      <c r="C2085" s="20" t="s">
        <v>7</v>
      </c>
      <c r="D2085" s="20" t="s">
        <v>21</v>
      </c>
      <c r="E2085" s="20" t="s">
        <v>13</v>
      </c>
      <c r="F2085" s="21">
        <v>43699.691666666666</v>
      </c>
      <c r="H2085" s="20" t="s">
        <v>1400</v>
      </c>
      <c r="I2085" s="20" t="s">
        <v>281</v>
      </c>
      <c r="J2085" s="22">
        <v>7162906996</v>
      </c>
      <c r="K2085" s="20" t="s">
        <v>106</v>
      </c>
      <c r="M2085" s="20" t="s">
        <v>282</v>
      </c>
      <c r="N2085" s="20" t="s">
        <v>106</v>
      </c>
      <c r="O2085" s="22">
        <v>1</v>
      </c>
      <c r="P2085" s="23">
        <v>0</v>
      </c>
      <c r="Q2085" s="23">
        <v>0</v>
      </c>
      <c r="R2085" s="23">
        <v>10.8</v>
      </c>
      <c r="S2085" s="23">
        <v>10.8</v>
      </c>
      <c r="T2085" s="23">
        <v>10.8</v>
      </c>
      <c r="U2085" s="23">
        <v>10.8</v>
      </c>
      <c r="V2085" s="23">
        <v>10.8</v>
      </c>
      <c r="W2085" s="23">
        <v>0</v>
      </c>
      <c r="X2085" s="23">
        <v>10.8</v>
      </c>
      <c r="Y2085" s="23">
        <v>0</v>
      </c>
      <c r="Z2085" s="23">
        <v>0</v>
      </c>
      <c r="AA2085" s="20" t="s">
        <v>123</v>
      </c>
      <c r="AB2085" s="20" t="s">
        <v>109</v>
      </c>
      <c r="AC2085" s="20" t="s">
        <v>110</v>
      </c>
    </row>
    <row r="2086" spans="1:29" ht="13.2" x14ac:dyDescent="0.25">
      <c r="A2086" s="20" t="s">
        <v>1399</v>
      </c>
      <c r="B2086" s="20" t="s">
        <v>7</v>
      </c>
      <c r="C2086" s="20" t="s">
        <v>7</v>
      </c>
      <c r="D2086" s="20" t="s">
        <v>21</v>
      </c>
      <c r="E2086" s="20" t="s">
        <v>13</v>
      </c>
      <c r="F2086" s="21">
        <v>43699.691666666666</v>
      </c>
      <c r="H2086" s="20" t="s">
        <v>1400</v>
      </c>
      <c r="I2086" s="20" t="s">
        <v>111</v>
      </c>
      <c r="J2086" s="22">
        <v>7162906996</v>
      </c>
      <c r="K2086" s="20" t="s">
        <v>106</v>
      </c>
      <c r="M2086" s="20" t="s">
        <v>112</v>
      </c>
      <c r="N2086" s="20" t="s">
        <v>106</v>
      </c>
      <c r="O2086" s="22">
        <v>1</v>
      </c>
      <c r="P2086" s="23">
        <v>0</v>
      </c>
      <c r="Q2086" s="23">
        <v>0</v>
      </c>
      <c r="R2086" s="23">
        <v>0</v>
      </c>
      <c r="S2086" s="23">
        <v>0</v>
      </c>
      <c r="T2086" s="23">
        <v>0</v>
      </c>
      <c r="U2086" s="23">
        <v>0</v>
      </c>
      <c r="V2086" s="23">
        <v>0</v>
      </c>
      <c r="X2086" s="23">
        <v>0</v>
      </c>
      <c r="Y2086" s="23">
        <v>0</v>
      </c>
      <c r="Z2086" s="23">
        <v>0</v>
      </c>
      <c r="AA2086" s="20" t="s">
        <v>123</v>
      </c>
      <c r="AB2086" s="20" t="s">
        <v>113</v>
      </c>
      <c r="AC2086" s="20" t="s">
        <v>110</v>
      </c>
    </row>
    <row r="2087" spans="1:29" ht="13.2" x14ac:dyDescent="0.25">
      <c r="A2087" s="20" t="s">
        <v>1401</v>
      </c>
      <c r="B2087" s="20" t="s">
        <v>6</v>
      </c>
      <c r="C2087" s="20" t="s">
        <v>6</v>
      </c>
      <c r="D2087" s="20" t="s">
        <v>20</v>
      </c>
      <c r="E2087" s="20" t="s">
        <v>192</v>
      </c>
      <c r="F2087" s="21">
        <v>43699.699305555558</v>
      </c>
      <c r="H2087" s="20" t="s">
        <v>1402</v>
      </c>
      <c r="I2087" s="20" t="s">
        <v>246</v>
      </c>
      <c r="K2087" s="20" t="s">
        <v>106</v>
      </c>
      <c r="M2087" s="20" t="s">
        <v>247</v>
      </c>
      <c r="N2087" s="20" t="s">
        <v>106</v>
      </c>
      <c r="O2087" s="22">
        <v>1</v>
      </c>
      <c r="P2087" s="23">
        <v>4.5</v>
      </c>
      <c r="Q2087" s="23">
        <v>4.5</v>
      </c>
      <c r="R2087" s="23">
        <v>29.99</v>
      </c>
      <c r="S2087" s="23">
        <v>20</v>
      </c>
      <c r="T2087" s="23">
        <v>29.99</v>
      </c>
      <c r="U2087" s="23">
        <v>20</v>
      </c>
      <c r="V2087" s="23">
        <v>15.5</v>
      </c>
      <c r="X2087" s="23">
        <v>20</v>
      </c>
      <c r="Y2087" s="23">
        <v>9.99</v>
      </c>
      <c r="Z2087" s="23">
        <v>0</v>
      </c>
      <c r="AA2087" s="20" t="s">
        <v>108</v>
      </c>
      <c r="AB2087" s="20" t="s">
        <v>124</v>
      </c>
      <c r="AC2087" s="20" t="s">
        <v>110</v>
      </c>
    </row>
    <row r="2088" spans="1:29" ht="13.2" x14ac:dyDescent="0.25">
      <c r="A2088" s="20" t="s">
        <v>1401</v>
      </c>
      <c r="B2088" s="20" t="s">
        <v>6</v>
      </c>
      <c r="C2088" s="20" t="s">
        <v>6</v>
      </c>
      <c r="D2088" s="20" t="s">
        <v>20</v>
      </c>
      <c r="E2088" s="20" t="s">
        <v>192</v>
      </c>
      <c r="F2088" s="21">
        <v>43699.699305555558</v>
      </c>
      <c r="H2088" s="20" t="s">
        <v>1402</v>
      </c>
      <c r="I2088" s="20" t="s">
        <v>121</v>
      </c>
      <c r="K2088" s="20" t="s">
        <v>106</v>
      </c>
      <c r="M2088" s="20" t="s">
        <v>122</v>
      </c>
      <c r="N2088" s="20" t="s">
        <v>106</v>
      </c>
      <c r="O2088" s="22">
        <v>1</v>
      </c>
      <c r="P2088" s="23">
        <v>11.25</v>
      </c>
      <c r="Q2088" s="23">
        <v>11.25</v>
      </c>
      <c r="R2088" s="23">
        <v>59.99</v>
      </c>
      <c r="S2088" s="23">
        <v>40</v>
      </c>
      <c r="T2088" s="23">
        <v>59.99</v>
      </c>
      <c r="U2088" s="23">
        <v>40</v>
      </c>
      <c r="V2088" s="23">
        <v>28.75</v>
      </c>
      <c r="X2088" s="23">
        <v>40</v>
      </c>
      <c r="Y2088" s="23">
        <v>19.989999999999998</v>
      </c>
      <c r="Z2088" s="23">
        <v>0</v>
      </c>
      <c r="AA2088" s="20" t="s">
        <v>108</v>
      </c>
      <c r="AB2088" s="20" t="s">
        <v>124</v>
      </c>
      <c r="AC2088" s="20" t="s">
        <v>110</v>
      </c>
    </row>
    <row r="2089" spans="1:29" ht="13.2" x14ac:dyDescent="0.25">
      <c r="A2089" s="20" t="s">
        <v>1403</v>
      </c>
      <c r="B2089" s="20" t="s">
        <v>8</v>
      </c>
      <c r="C2089" s="20" t="s">
        <v>8</v>
      </c>
      <c r="D2089" s="20" t="s">
        <v>11</v>
      </c>
      <c r="E2089" s="20" t="s">
        <v>11</v>
      </c>
      <c r="F2089" s="21">
        <v>43699.701388888891</v>
      </c>
      <c r="H2089" s="20" t="s">
        <v>1404</v>
      </c>
      <c r="I2089" s="20" t="s">
        <v>241</v>
      </c>
      <c r="J2089" s="22">
        <v>353219100430767</v>
      </c>
      <c r="K2089" s="20" t="s">
        <v>106</v>
      </c>
      <c r="L2089" s="22">
        <v>282992208</v>
      </c>
      <c r="M2089" s="20" t="s">
        <v>242</v>
      </c>
      <c r="N2089" s="20" t="s">
        <v>106</v>
      </c>
      <c r="O2089" s="22">
        <v>1</v>
      </c>
      <c r="P2089" s="23">
        <v>610</v>
      </c>
      <c r="Q2089" s="23">
        <v>610</v>
      </c>
      <c r="R2089" s="23">
        <v>710</v>
      </c>
      <c r="S2089" s="23">
        <v>610</v>
      </c>
      <c r="T2089" s="23">
        <v>610</v>
      </c>
      <c r="U2089" s="23">
        <v>610</v>
      </c>
      <c r="V2089" s="23">
        <v>0</v>
      </c>
      <c r="X2089" s="23">
        <v>610</v>
      </c>
      <c r="Y2089" s="23">
        <v>100</v>
      </c>
      <c r="Z2089" s="23">
        <v>0</v>
      </c>
      <c r="AA2089" s="20" t="s">
        <v>182</v>
      </c>
      <c r="AB2089" s="20" t="s">
        <v>169</v>
      </c>
      <c r="AC2089" s="20" t="s">
        <v>110</v>
      </c>
    </row>
    <row r="2090" spans="1:29" ht="13.2" x14ac:dyDescent="0.25">
      <c r="A2090" s="20" t="s">
        <v>1403</v>
      </c>
      <c r="B2090" s="20" t="s">
        <v>8</v>
      </c>
      <c r="C2090" s="20" t="s">
        <v>8</v>
      </c>
      <c r="D2090" s="20" t="s">
        <v>11</v>
      </c>
      <c r="E2090" s="20" t="s">
        <v>11</v>
      </c>
      <c r="F2090" s="21">
        <v>43699.701388888891</v>
      </c>
      <c r="H2090" s="20" t="s">
        <v>1404</v>
      </c>
      <c r="I2090" s="20" t="s">
        <v>128</v>
      </c>
      <c r="J2090" s="22">
        <v>7168077699</v>
      </c>
      <c r="K2090" s="20" t="s">
        <v>106</v>
      </c>
      <c r="L2090" s="22">
        <v>282992208</v>
      </c>
      <c r="M2090" s="20" t="s">
        <v>129</v>
      </c>
      <c r="N2090" s="20" t="s">
        <v>106</v>
      </c>
      <c r="O2090" s="22">
        <v>1</v>
      </c>
      <c r="P2090" s="23">
        <v>0</v>
      </c>
      <c r="Q2090" s="23">
        <v>0</v>
      </c>
      <c r="R2090" s="23">
        <v>0</v>
      </c>
      <c r="S2090" s="23">
        <v>0</v>
      </c>
      <c r="T2090" s="23">
        <v>0</v>
      </c>
      <c r="U2090" s="23">
        <v>0</v>
      </c>
      <c r="V2090" s="23">
        <v>0</v>
      </c>
      <c r="W2090" s="23">
        <v>0</v>
      </c>
      <c r="X2090" s="23">
        <v>0</v>
      </c>
      <c r="Y2090" s="23">
        <v>0</v>
      </c>
      <c r="Z2090" s="23">
        <v>0</v>
      </c>
      <c r="AA2090" s="20" t="s">
        <v>182</v>
      </c>
      <c r="AB2090" s="20" t="s">
        <v>130</v>
      </c>
      <c r="AC2090" s="20" t="s">
        <v>110</v>
      </c>
    </row>
    <row r="2091" spans="1:29" ht="13.2" x14ac:dyDescent="0.25">
      <c r="A2091" s="20" t="s">
        <v>1403</v>
      </c>
      <c r="B2091" s="20" t="s">
        <v>8</v>
      </c>
      <c r="C2091" s="20" t="s">
        <v>8</v>
      </c>
      <c r="D2091" s="20" t="s">
        <v>11</v>
      </c>
      <c r="E2091" s="20" t="s">
        <v>11</v>
      </c>
      <c r="F2091" s="21">
        <v>43699.701388888891</v>
      </c>
      <c r="H2091" s="20" t="s">
        <v>1404</v>
      </c>
      <c r="I2091" s="20" t="s">
        <v>172</v>
      </c>
      <c r="J2091" s="22">
        <v>7168077699</v>
      </c>
      <c r="K2091" s="20" t="s">
        <v>106</v>
      </c>
      <c r="L2091" s="22">
        <v>282992208</v>
      </c>
      <c r="M2091" s="20" t="s">
        <v>173</v>
      </c>
      <c r="N2091" s="20" t="s">
        <v>106</v>
      </c>
      <c r="O2091" s="22">
        <v>1</v>
      </c>
      <c r="P2091" s="23">
        <v>0</v>
      </c>
      <c r="Q2091" s="23">
        <v>0</v>
      </c>
      <c r="R2091" s="23">
        <v>0</v>
      </c>
      <c r="S2091" s="23">
        <v>150</v>
      </c>
      <c r="T2091" s="23">
        <v>150</v>
      </c>
      <c r="U2091" s="23">
        <v>150</v>
      </c>
      <c r="V2091" s="23">
        <v>150</v>
      </c>
      <c r="W2091" s="23">
        <v>0</v>
      </c>
      <c r="X2091" s="23">
        <v>150</v>
      </c>
      <c r="Y2091" s="23">
        <v>-150</v>
      </c>
      <c r="Z2091" s="23">
        <v>0</v>
      </c>
      <c r="AA2091" s="20" t="s">
        <v>182</v>
      </c>
      <c r="AB2091" s="20" t="s">
        <v>136</v>
      </c>
      <c r="AC2091" s="20" t="s">
        <v>110</v>
      </c>
    </row>
    <row r="2092" spans="1:29" ht="13.2" x14ac:dyDescent="0.25">
      <c r="A2092" s="20" t="s">
        <v>1403</v>
      </c>
      <c r="B2092" s="20" t="s">
        <v>8</v>
      </c>
      <c r="C2092" s="20" t="s">
        <v>8</v>
      </c>
      <c r="D2092" s="20" t="s">
        <v>11</v>
      </c>
      <c r="E2092" s="20" t="s">
        <v>11</v>
      </c>
      <c r="F2092" s="21">
        <v>43699.701388888891</v>
      </c>
      <c r="H2092" s="20" t="s">
        <v>1404</v>
      </c>
      <c r="I2092" s="20" t="s">
        <v>170</v>
      </c>
      <c r="K2092" s="20" t="s">
        <v>106</v>
      </c>
      <c r="L2092" s="22">
        <v>282992208</v>
      </c>
      <c r="M2092" s="20" t="s">
        <v>171</v>
      </c>
      <c r="N2092" s="20" t="s">
        <v>106</v>
      </c>
      <c r="O2092" s="22">
        <v>1</v>
      </c>
      <c r="P2092" s="23">
        <v>0</v>
      </c>
      <c r="Q2092" s="23">
        <v>0</v>
      </c>
      <c r="R2092" s="23">
        <v>0</v>
      </c>
      <c r="S2092" s="23">
        <v>0</v>
      </c>
      <c r="T2092" s="23">
        <v>0</v>
      </c>
      <c r="U2092" s="23">
        <v>0</v>
      </c>
      <c r="V2092" s="23">
        <v>0</v>
      </c>
      <c r="W2092" s="23">
        <v>0</v>
      </c>
      <c r="X2092" s="23">
        <v>0</v>
      </c>
      <c r="Y2092" s="23">
        <v>0</v>
      </c>
      <c r="Z2092" s="23">
        <v>0</v>
      </c>
      <c r="AA2092" s="20" t="s">
        <v>182</v>
      </c>
      <c r="AB2092" s="20" t="s">
        <v>133</v>
      </c>
      <c r="AC2092" s="20" t="s">
        <v>110</v>
      </c>
    </row>
    <row r="2093" spans="1:29" ht="13.2" x14ac:dyDescent="0.25">
      <c r="A2093" s="20" t="s">
        <v>1403</v>
      </c>
      <c r="B2093" s="20" t="s">
        <v>8</v>
      </c>
      <c r="C2093" s="20" t="s">
        <v>8</v>
      </c>
      <c r="D2093" s="20" t="s">
        <v>11</v>
      </c>
      <c r="E2093" s="20" t="s">
        <v>11</v>
      </c>
      <c r="F2093" s="21">
        <v>43699.701388888891</v>
      </c>
      <c r="H2093" s="20" t="s">
        <v>1404</v>
      </c>
      <c r="I2093" s="20" t="s">
        <v>156</v>
      </c>
      <c r="J2093" s="22">
        <v>1701324981</v>
      </c>
      <c r="K2093" s="20" t="s">
        <v>106</v>
      </c>
      <c r="L2093" s="22">
        <v>282992208</v>
      </c>
      <c r="M2093" s="20" t="s">
        <v>157</v>
      </c>
      <c r="N2093" s="20" t="s">
        <v>106</v>
      </c>
      <c r="O2093" s="22">
        <v>1</v>
      </c>
      <c r="P2093" s="23">
        <v>0</v>
      </c>
      <c r="Q2093" s="23">
        <v>0</v>
      </c>
      <c r="R2093" s="23">
        <v>0</v>
      </c>
      <c r="S2093" s="23">
        <v>0</v>
      </c>
      <c r="T2093" s="23">
        <v>0</v>
      </c>
      <c r="U2093" s="23">
        <v>0</v>
      </c>
      <c r="V2093" s="23">
        <v>0</v>
      </c>
      <c r="W2093" s="23">
        <v>0</v>
      </c>
      <c r="X2093" s="23">
        <v>0</v>
      </c>
      <c r="Y2093" s="23">
        <v>0</v>
      </c>
      <c r="Z2093" s="23">
        <v>0</v>
      </c>
      <c r="AA2093" s="20" t="s">
        <v>182</v>
      </c>
      <c r="AB2093" s="20" t="s">
        <v>158</v>
      </c>
      <c r="AC2093" s="20" t="s">
        <v>110</v>
      </c>
    </row>
    <row r="2094" spans="1:29" ht="13.2" x14ac:dyDescent="0.25">
      <c r="A2094" s="20" t="s">
        <v>1403</v>
      </c>
      <c r="B2094" s="20" t="s">
        <v>8</v>
      </c>
      <c r="C2094" s="20" t="s">
        <v>8</v>
      </c>
      <c r="D2094" s="20" t="s">
        <v>11</v>
      </c>
      <c r="E2094" s="20" t="s">
        <v>11</v>
      </c>
      <c r="F2094" s="21">
        <v>43699.701388888891</v>
      </c>
      <c r="H2094" s="20" t="s">
        <v>1404</v>
      </c>
      <c r="I2094" s="20" t="s">
        <v>159</v>
      </c>
      <c r="J2094" s="22">
        <v>7168077699</v>
      </c>
      <c r="K2094" s="20" t="s">
        <v>106</v>
      </c>
      <c r="L2094" s="22">
        <v>282992208</v>
      </c>
      <c r="M2094" s="20" t="s">
        <v>160</v>
      </c>
      <c r="N2094" s="20" t="s">
        <v>141</v>
      </c>
      <c r="O2094" s="22">
        <v>-1</v>
      </c>
      <c r="P2094" s="23">
        <v>0</v>
      </c>
      <c r="Q2094" s="23">
        <v>0</v>
      </c>
      <c r="R2094" s="23">
        <v>-610</v>
      </c>
      <c r="S2094" s="23">
        <v>-610</v>
      </c>
      <c r="T2094" s="23">
        <v>-610</v>
      </c>
      <c r="U2094" s="23">
        <v>-610</v>
      </c>
      <c r="V2094" s="23">
        <v>-610</v>
      </c>
      <c r="W2094" s="23">
        <v>0</v>
      </c>
      <c r="X2094" s="23">
        <v>-610</v>
      </c>
      <c r="Y2094" s="23">
        <v>0</v>
      </c>
      <c r="Z2094" s="23">
        <v>0</v>
      </c>
      <c r="AA2094" s="20" t="s">
        <v>182</v>
      </c>
      <c r="AB2094" s="20" t="s">
        <v>161</v>
      </c>
      <c r="AC2094" s="20" t="s">
        <v>110</v>
      </c>
    </row>
    <row r="2095" spans="1:29" ht="13.2" x14ac:dyDescent="0.25">
      <c r="A2095" s="20" t="s">
        <v>1403</v>
      </c>
      <c r="B2095" s="20" t="s">
        <v>8</v>
      </c>
      <c r="C2095" s="20" t="s">
        <v>8</v>
      </c>
      <c r="D2095" s="20" t="s">
        <v>11</v>
      </c>
      <c r="E2095" s="20" t="s">
        <v>11</v>
      </c>
      <c r="F2095" s="21">
        <v>43699.701388888891</v>
      </c>
      <c r="H2095" s="20" t="s">
        <v>1404</v>
      </c>
      <c r="I2095" s="20" t="s">
        <v>162</v>
      </c>
      <c r="J2095" s="22">
        <v>7168077699</v>
      </c>
      <c r="K2095" s="20" t="s">
        <v>106</v>
      </c>
      <c r="L2095" s="22">
        <v>282992208</v>
      </c>
      <c r="M2095" s="20" t="s">
        <v>163</v>
      </c>
      <c r="N2095" s="20" t="s">
        <v>141</v>
      </c>
      <c r="O2095" s="22">
        <v>-1</v>
      </c>
      <c r="P2095" s="23">
        <v>0</v>
      </c>
      <c r="Q2095" s="23">
        <v>0</v>
      </c>
      <c r="R2095" s="23">
        <v>-30.5</v>
      </c>
      <c r="S2095" s="23">
        <v>-30.5</v>
      </c>
      <c r="T2095" s="23">
        <v>-30.5</v>
      </c>
      <c r="U2095" s="23">
        <v>-30.5</v>
      </c>
      <c r="V2095" s="23">
        <v>-30.5</v>
      </c>
      <c r="W2095" s="23">
        <v>0</v>
      </c>
      <c r="X2095" s="23">
        <v>-30.5</v>
      </c>
      <c r="Y2095" s="23">
        <v>0</v>
      </c>
      <c r="Z2095" s="23">
        <v>0</v>
      </c>
      <c r="AA2095" s="20" t="s">
        <v>182</v>
      </c>
      <c r="AB2095" s="20" t="s">
        <v>158</v>
      </c>
      <c r="AC2095" s="20" t="s">
        <v>110</v>
      </c>
    </row>
    <row r="2096" spans="1:29" ht="13.2" x14ac:dyDescent="0.25">
      <c r="A2096" s="20" t="s">
        <v>1403</v>
      </c>
      <c r="B2096" s="20" t="s">
        <v>8</v>
      </c>
      <c r="C2096" s="20" t="s">
        <v>8</v>
      </c>
      <c r="D2096" s="20" t="s">
        <v>11</v>
      </c>
      <c r="E2096" s="20" t="s">
        <v>11</v>
      </c>
      <c r="F2096" s="21">
        <v>43699.701388888891</v>
      </c>
      <c r="H2096" s="20" t="s">
        <v>1404</v>
      </c>
      <c r="I2096" s="20" t="s">
        <v>164</v>
      </c>
      <c r="J2096" s="22">
        <v>7168077699</v>
      </c>
      <c r="K2096" s="20" t="s">
        <v>106</v>
      </c>
      <c r="L2096" s="22">
        <v>282992208</v>
      </c>
      <c r="M2096" s="20" t="s">
        <v>165</v>
      </c>
      <c r="N2096" s="20" t="s">
        <v>106</v>
      </c>
      <c r="O2096" s="22">
        <v>1</v>
      </c>
      <c r="P2096" s="23">
        <v>0</v>
      </c>
      <c r="Q2096" s="23">
        <v>0</v>
      </c>
      <c r="R2096" s="23">
        <v>610</v>
      </c>
      <c r="S2096" s="23">
        <v>610</v>
      </c>
      <c r="T2096" s="23">
        <v>610</v>
      </c>
      <c r="U2096" s="23">
        <v>610</v>
      </c>
      <c r="V2096" s="23">
        <v>610</v>
      </c>
      <c r="W2096" s="23">
        <v>0</v>
      </c>
      <c r="X2096" s="23">
        <v>610</v>
      </c>
      <c r="Y2096" s="23">
        <v>0</v>
      </c>
      <c r="Z2096" s="23">
        <v>0</v>
      </c>
      <c r="AA2096" s="20" t="s">
        <v>182</v>
      </c>
      <c r="AB2096" s="20" t="s">
        <v>158</v>
      </c>
      <c r="AC2096" s="20" t="s">
        <v>110</v>
      </c>
    </row>
    <row r="2097" spans="1:29" ht="13.2" x14ac:dyDescent="0.25">
      <c r="A2097" s="20" t="s">
        <v>1403</v>
      </c>
      <c r="B2097" s="20" t="s">
        <v>8</v>
      </c>
      <c r="C2097" s="20" t="s">
        <v>8</v>
      </c>
      <c r="D2097" s="20" t="s">
        <v>11</v>
      </c>
      <c r="E2097" s="20" t="s">
        <v>11</v>
      </c>
      <c r="F2097" s="21">
        <v>43699.701388888891</v>
      </c>
      <c r="H2097" s="20" t="s">
        <v>1404</v>
      </c>
      <c r="I2097" s="20" t="s">
        <v>342</v>
      </c>
      <c r="J2097" s="22">
        <v>7168077699</v>
      </c>
      <c r="K2097" s="20" t="s">
        <v>106</v>
      </c>
      <c r="L2097" s="22">
        <v>282992208</v>
      </c>
      <c r="M2097" s="20" t="s">
        <v>343</v>
      </c>
      <c r="N2097" s="20" t="s">
        <v>106</v>
      </c>
      <c r="O2097" s="22">
        <v>1</v>
      </c>
      <c r="P2097" s="23">
        <v>0</v>
      </c>
      <c r="Q2097" s="23">
        <v>0</v>
      </c>
      <c r="R2097" s="23">
        <v>55</v>
      </c>
      <c r="S2097" s="23">
        <v>55</v>
      </c>
      <c r="T2097" s="23">
        <v>55</v>
      </c>
      <c r="U2097" s="23">
        <v>55</v>
      </c>
      <c r="V2097" s="23">
        <v>55</v>
      </c>
      <c r="W2097" s="23">
        <v>0</v>
      </c>
      <c r="X2097" s="23">
        <v>55</v>
      </c>
      <c r="Y2097" s="23">
        <v>0</v>
      </c>
      <c r="Z2097" s="23">
        <v>0</v>
      </c>
      <c r="AA2097" s="20" t="s">
        <v>182</v>
      </c>
      <c r="AB2097" s="20" t="s">
        <v>151</v>
      </c>
      <c r="AC2097" s="20" t="s">
        <v>110</v>
      </c>
    </row>
    <row r="2098" spans="1:29" ht="13.2" x14ac:dyDescent="0.25">
      <c r="A2098" s="20" t="s">
        <v>1403</v>
      </c>
      <c r="B2098" s="20" t="s">
        <v>8</v>
      </c>
      <c r="C2098" s="20" t="s">
        <v>8</v>
      </c>
      <c r="D2098" s="20" t="s">
        <v>11</v>
      </c>
      <c r="E2098" s="20" t="s">
        <v>11</v>
      </c>
      <c r="F2098" s="21">
        <v>43699.701388888891</v>
      </c>
      <c r="H2098" s="20" t="s">
        <v>1404</v>
      </c>
      <c r="I2098" s="20" t="s">
        <v>326</v>
      </c>
      <c r="K2098" s="20" t="s">
        <v>106</v>
      </c>
      <c r="M2098" s="20" t="s">
        <v>327</v>
      </c>
      <c r="N2098" s="20" t="s">
        <v>106</v>
      </c>
      <c r="O2098" s="22">
        <v>1</v>
      </c>
      <c r="P2098" s="23">
        <v>0</v>
      </c>
      <c r="Q2098" s="23">
        <v>0</v>
      </c>
      <c r="R2098" s="23">
        <v>0</v>
      </c>
      <c r="S2098" s="23">
        <v>0</v>
      </c>
      <c r="T2098" s="23">
        <v>0</v>
      </c>
      <c r="U2098" s="23">
        <v>0</v>
      </c>
      <c r="V2098" s="23">
        <v>0</v>
      </c>
      <c r="W2098" s="23">
        <v>0</v>
      </c>
      <c r="X2098" s="23">
        <v>0</v>
      </c>
      <c r="Y2098" s="23">
        <v>0</v>
      </c>
      <c r="Z2098" s="23">
        <v>0</v>
      </c>
      <c r="AA2098" s="20" t="s">
        <v>182</v>
      </c>
      <c r="AB2098" s="20" t="s">
        <v>151</v>
      </c>
      <c r="AC2098" s="20" t="s">
        <v>110</v>
      </c>
    </row>
    <row r="2099" spans="1:29" ht="13.2" x14ac:dyDescent="0.25">
      <c r="A2099" s="20" t="s">
        <v>1403</v>
      </c>
      <c r="B2099" s="20" t="s">
        <v>8</v>
      </c>
      <c r="C2099" s="20" t="s">
        <v>8</v>
      </c>
      <c r="D2099" s="20" t="s">
        <v>11</v>
      </c>
      <c r="E2099" s="20" t="s">
        <v>11</v>
      </c>
      <c r="F2099" s="21">
        <v>43699.701388888891</v>
      </c>
      <c r="H2099" s="20" t="s">
        <v>1404</v>
      </c>
      <c r="I2099" s="20" t="s">
        <v>166</v>
      </c>
      <c r="J2099" s="22">
        <v>7168077699</v>
      </c>
      <c r="K2099" s="20" t="s">
        <v>106</v>
      </c>
      <c r="M2099" s="20" t="s">
        <v>167</v>
      </c>
      <c r="N2099" s="20" t="s">
        <v>106</v>
      </c>
      <c r="O2099" s="22">
        <v>1</v>
      </c>
      <c r="P2099" s="23">
        <v>0</v>
      </c>
      <c r="Q2099" s="23">
        <v>0</v>
      </c>
      <c r="R2099" s="23">
        <v>9.99</v>
      </c>
      <c r="S2099" s="23">
        <v>30</v>
      </c>
      <c r="T2099" s="23">
        <v>9.99</v>
      </c>
      <c r="U2099" s="23">
        <v>30</v>
      </c>
      <c r="V2099" s="23">
        <v>30</v>
      </c>
      <c r="W2099" s="23">
        <v>0</v>
      </c>
      <c r="X2099" s="23">
        <v>30</v>
      </c>
      <c r="Y2099" s="23">
        <v>-20.010000000000002</v>
      </c>
      <c r="Z2099" s="23">
        <v>0</v>
      </c>
      <c r="AA2099" s="20" t="s">
        <v>182</v>
      </c>
      <c r="AB2099" s="20" t="s">
        <v>168</v>
      </c>
      <c r="AC2099" s="20" t="s">
        <v>110</v>
      </c>
    </row>
    <row r="2100" spans="1:29" ht="13.2" x14ac:dyDescent="0.25">
      <c r="A2100" s="20" t="s">
        <v>1403</v>
      </c>
      <c r="B2100" s="20" t="s">
        <v>8</v>
      </c>
      <c r="C2100" s="20" t="s">
        <v>8</v>
      </c>
      <c r="D2100" s="20" t="s">
        <v>11</v>
      </c>
      <c r="E2100" s="20" t="s">
        <v>11</v>
      </c>
      <c r="F2100" s="21">
        <v>43699.701388888891</v>
      </c>
      <c r="H2100" s="20" t="s">
        <v>1404</v>
      </c>
      <c r="I2100" s="20" t="s">
        <v>243</v>
      </c>
      <c r="K2100" s="20" t="s">
        <v>106</v>
      </c>
      <c r="M2100" s="20" t="s">
        <v>244</v>
      </c>
      <c r="N2100" s="20" t="s">
        <v>106</v>
      </c>
      <c r="O2100" s="22">
        <v>1</v>
      </c>
      <c r="P2100" s="23">
        <v>2.5</v>
      </c>
      <c r="Q2100" s="23">
        <v>2.5</v>
      </c>
      <c r="R2100" s="23">
        <v>34.99</v>
      </c>
      <c r="S2100" s="23">
        <v>34.99</v>
      </c>
      <c r="T2100" s="23">
        <v>34.99</v>
      </c>
      <c r="U2100" s="23">
        <v>34.99</v>
      </c>
      <c r="V2100" s="23">
        <v>32.49</v>
      </c>
      <c r="X2100" s="23">
        <v>34.99</v>
      </c>
      <c r="Y2100" s="23">
        <v>0</v>
      </c>
      <c r="Z2100" s="23">
        <v>0</v>
      </c>
      <c r="AA2100" s="20" t="s">
        <v>182</v>
      </c>
      <c r="AB2100" s="20" t="s">
        <v>245</v>
      </c>
      <c r="AC2100" s="20" t="s">
        <v>110</v>
      </c>
    </row>
    <row r="2101" spans="1:29" ht="13.2" x14ac:dyDescent="0.25">
      <c r="A2101" s="20" t="s">
        <v>1403</v>
      </c>
      <c r="B2101" s="20" t="s">
        <v>8</v>
      </c>
      <c r="C2101" s="20" t="s">
        <v>8</v>
      </c>
      <c r="D2101" s="20" t="s">
        <v>11</v>
      </c>
      <c r="E2101" s="20" t="s">
        <v>11</v>
      </c>
      <c r="F2101" s="21">
        <v>43699.701388888891</v>
      </c>
      <c r="H2101" s="20" t="s">
        <v>1404</v>
      </c>
      <c r="I2101" s="20" t="s">
        <v>409</v>
      </c>
      <c r="K2101" s="20" t="s">
        <v>106</v>
      </c>
      <c r="M2101" s="20" t="s">
        <v>410</v>
      </c>
      <c r="N2101" s="20" t="s">
        <v>106</v>
      </c>
      <c r="O2101" s="22">
        <v>1</v>
      </c>
      <c r="P2101" s="23">
        <v>22.26</v>
      </c>
      <c r="Q2101" s="23">
        <v>22.26</v>
      </c>
      <c r="R2101" s="23">
        <v>49.95</v>
      </c>
      <c r="S2101" s="23">
        <v>49.95</v>
      </c>
      <c r="T2101" s="23">
        <v>49.95</v>
      </c>
      <c r="U2101" s="23">
        <v>49.95</v>
      </c>
      <c r="V2101" s="23">
        <v>27.69</v>
      </c>
      <c r="X2101" s="23">
        <v>49.95</v>
      </c>
      <c r="Y2101" s="23">
        <v>0</v>
      </c>
      <c r="Z2101" s="23">
        <v>0</v>
      </c>
      <c r="AA2101" s="20" t="s">
        <v>182</v>
      </c>
      <c r="AB2101" s="20" t="s">
        <v>191</v>
      </c>
      <c r="AC2101" s="20" t="s">
        <v>110</v>
      </c>
    </row>
    <row r="2102" spans="1:29" ht="13.2" x14ac:dyDescent="0.25">
      <c r="A2102" s="20" t="s">
        <v>1405</v>
      </c>
      <c r="B2102" s="20" t="s">
        <v>7</v>
      </c>
      <c r="C2102" s="20" t="s">
        <v>7</v>
      </c>
      <c r="D2102" s="20" t="s">
        <v>13</v>
      </c>
      <c r="E2102" s="20" t="s">
        <v>13</v>
      </c>
      <c r="F2102" s="21">
        <v>43699.707638888889</v>
      </c>
      <c r="H2102" s="20" t="s">
        <v>1406</v>
      </c>
      <c r="I2102" s="20" t="s">
        <v>395</v>
      </c>
      <c r="J2102" s="22">
        <v>351751104161925</v>
      </c>
      <c r="K2102" s="20" t="s">
        <v>106</v>
      </c>
      <c r="L2102" s="22">
        <v>280992247</v>
      </c>
      <c r="M2102" s="20" t="s">
        <v>396</v>
      </c>
      <c r="N2102" s="20" t="s">
        <v>106</v>
      </c>
      <c r="O2102" s="22">
        <v>1</v>
      </c>
      <c r="P2102" s="23">
        <v>923.52</v>
      </c>
      <c r="Q2102" s="23">
        <v>923.52</v>
      </c>
      <c r="R2102" s="23">
        <v>0</v>
      </c>
      <c r="S2102" s="23">
        <v>1000</v>
      </c>
      <c r="T2102" s="23">
        <v>1000</v>
      </c>
      <c r="U2102" s="23">
        <v>1000</v>
      </c>
      <c r="V2102" s="23">
        <v>76.48</v>
      </c>
      <c r="X2102" s="23">
        <v>1000</v>
      </c>
      <c r="Y2102" s="23">
        <v>-1000</v>
      </c>
      <c r="Z2102" s="23">
        <v>0</v>
      </c>
      <c r="AA2102" s="20" t="s">
        <v>123</v>
      </c>
      <c r="AB2102" s="20" t="s">
        <v>127</v>
      </c>
      <c r="AC2102" s="20" t="s">
        <v>110</v>
      </c>
    </row>
    <row r="2103" spans="1:29" ht="13.2" x14ac:dyDescent="0.25">
      <c r="A2103" s="20" t="s">
        <v>1405</v>
      </c>
      <c r="B2103" s="20" t="s">
        <v>7</v>
      </c>
      <c r="C2103" s="20" t="s">
        <v>7</v>
      </c>
      <c r="D2103" s="20" t="s">
        <v>13</v>
      </c>
      <c r="E2103" s="20" t="s">
        <v>13</v>
      </c>
      <c r="F2103" s="21">
        <v>43699.707638888889</v>
      </c>
      <c r="H2103" s="20" t="s">
        <v>1406</v>
      </c>
      <c r="I2103" s="20" t="s">
        <v>156</v>
      </c>
      <c r="J2103" s="22">
        <v>1701326016</v>
      </c>
      <c r="K2103" s="20" t="s">
        <v>106</v>
      </c>
      <c r="L2103" s="22">
        <v>280992247</v>
      </c>
      <c r="M2103" s="20" t="s">
        <v>157</v>
      </c>
      <c r="N2103" s="20" t="s">
        <v>106</v>
      </c>
      <c r="O2103" s="22">
        <v>1</v>
      </c>
      <c r="P2103" s="23">
        <v>0</v>
      </c>
      <c r="Q2103" s="23">
        <v>0</v>
      </c>
      <c r="R2103" s="23">
        <v>0</v>
      </c>
      <c r="S2103" s="23">
        <v>0</v>
      </c>
      <c r="T2103" s="23">
        <v>0</v>
      </c>
      <c r="U2103" s="23">
        <v>0</v>
      </c>
      <c r="V2103" s="23">
        <v>0</v>
      </c>
      <c r="W2103" s="23">
        <v>0</v>
      </c>
      <c r="X2103" s="23">
        <v>0</v>
      </c>
      <c r="Y2103" s="23">
        <v>0</v>
      </c>
      <c r="Z2103" s="23">
        <v>0</v>
      </c>
      <c r="AA2103" s="20" t="s">
        <v>123</v>
      </c>
      <c r="AB2103" s="20" t="s">
        <v>158</v>
      </c>
      <c r="AC2103" s="20" t="s">
        <v>110</v>
      </c>
    </row>
    <row r="2104" spans="1:29" ht="13.2" x14ac:dyDescent="0.25">
      <c r="A2104" s="20" t="s">
        <v>1405</v>
      </c>
      <c r="B2104" s="20" t="s">
        <v>7</v>
      </c>
      <c r="C2104" s="20" t="s">
        <v>7</v>
      </c>
      <c r="D2104" s="20" t="s">
        <v>13</v>
      </c>
      <c r="E2104" s="20" t="s">
        <v>13</v>
      </c>
      <c r="F2104" s="21">
        <v>43699.707638888889</v>
      </c>
      <c r="H2104" s="20" t="s">
        <v>1406</v>
      </c>
      <c r="I2104" s="20" t="s">
        <v>131</v>
      </c>
      <c r="K2104" s="20" t="s">
        <v>106</v>
      </c>
      <c r="L2104" s="22">
        <v>280992247</v>
      </c>
      <c r="M2104" s="20" t="s">
        <v>132</v>
      </c>
      <c r="N2104" s="20" t="s">
        <v>106</v>
      </c>
      <c r="O2104" s="22">
        <v>1</v>
      </c>
      <c r="P2104" s="23">
        <v>0</v>
      </c>
      <c r="Q2104" s="23">
        <v>0</v>
      </c>
      <c r="R2104" s="23">
        <v>0</v>
      </c>
      <c r="S2104" s="23">
        <v>0</v>
      </c>
      <c r="T2104" s="23">
        <v>0</v>
      </c>
      <c r="U2104" s="23">
        <v>0</v>
      </c>
      <c r="V2104" s="23">
        <v>0</v>
      </c>
      <c r="W2104" s="23">
        <v>0</v>
      </c>
      <c r="X2104" s="23">
        <v>0</v>
      </c>
      <c r="Y2104" s="23">
        <v>0</v>
      </c>
      <c r="Z2104" s="23">
        <v>0</v>
      </c>
      <c r="AA2104" s="20" t="s">
        <v>123</v>
      </c>
      <c r="AB2104" s="20" t="s">
        <v>133</v>
      </c>
      <c r="AC2104" s="20" t="s">
        <v>110</v>
      </c>
    </row>
    <row r="2105" spans="1:29" ht="13.2" x14ac:dyDescent="0.25">
      <c r="A2105" s="20" t="s">
        <v>1405</v>
      </c>
      <c r="B2105" s="20" t="s">
        <v>7</v>
      </c>
      <c r="C2105" s="20" t="s">
        <v>7</v>
      </c>
      <c r="D2105" s="20" t="s">
        <v>13</v>
      </c>
      <c r="E2105" s="20" t="s">
        <v>13</v>
      </c>
      <c r="F2105" s="21">
        <v>43699.707638888889</v>
      </c>
      <c r="H2105" s="20" t="s">
        <v>1406</v>
      </c>
      <c r="I2105" s="20" t="s">
        <v>134</v>
      </c>
      <c r="J2105" s="22">
        <v>7168701354</v>
      </c>
      <c r="K2105" s="20" t="s">
        <v>106</v>
      </c>
      <c r="L2105" s="22">
        <v>280992247</v>
      </c>
      <c r="M2105" s="20" t="s">
        <v>135</v>
      </c>
      <c r="N2105" s="20" t="s">
        <v>106</v>
      </c>
      <c r="O2105" s="22">
        <v>1</v>
      </c>
      <c r="P2105" s="23">
        <v>0</v>
      </c>
      <c r="Q2105" s="23">
        <v>0</v>
      </c>
      <c r="R2105" s="23">
        <v>0</v>
      </c>
      <c r="S2105" s="23">
        <v>150</v>
      </c>
      <c r="T2105" s="23">
        <v>150</v>
      </c>
      <c r="U2105" s="23">
        <v>150</v>
      </c>
      <c r="V2105" s="23">
        <v>150</v>
      </c>
      <c r="W2105" s="23">
        <v>0</v>
      </c>
      <c r="X2105" s="23">
        <v>150</v>
      </c>
      <c r="Y2105" s="23">
        <v>-150</v>
      </c>
      <c r="Z2105" s="23">
        <v>0</v>
      </c>
      <c r="AA2105" s="20" t="s">
        <v>123</v>
      </c>
      <c r="AB2105" s="20" t="s">
        <v>136</v>
      </c>
      <c r="AC2105" s="20" t="s">
        <v>110</v>
      </c>
    </row>
    <row r="2106" spans="1:29" ht="13.2" x14ac:dyDescent="0.25">
      <c r="A2106" s="20" t="s">
        <v>1405</v>
      </c>
      <c r="B2106" s="20" t="s">
        <v>7</v>
      </c>
      <c r="C2106" s="20" t="s">
        <v>7</v>
      </c>
      <c r="D2106" s="20" t="s">
        <v>13</v>
      </c>
      <c r="E2106" s="20" t="s">
        <v>13</v>
      </c>
      <c r="F2106" s="21">
        <v>43699.707638888889</v>
      </c>
      <c r="H2106" s="20" t="s">
        <v>1406</v>
      </c>
      <c r="I2106" s="20" t="s">
        <v>128</v>
      </c>
      <c r="J2106" s="22">
        <v>7168701354</v>
      </c>
      <c r="K2106" s="20" t="s">
        <v>106</v>
      </c>
      <c r="L2106" s="22">
        <v>280992247</v>
      </c>
      <c r="M2106" s="20" t="s">
        <v>129</v>
      </c>
      <c r="N2106" s="20" t="s">
        <v>106</v>
      </c>
      <c r="O2106" s="22">
        <v>1</v>
      </c>
      <c r="P2106" s="23">
        <v>0</v>
      </c>
      <c r="Q2106" s="23">
        <v>0</v>
      </c>
      <c r="R2106" s="23">
        <v>0</v>
      </c>
      <c r="S2106" s="23">
        <v>0</v>
      </c>
      <c r="T2106" s="23">
        <v>0</v>
      </c>
      <c r="U2106" s="23">
        <v>0</v>
      </c>
      <c r="V2106" s="23">
        <v>0</v>
      </c>
      <c r="W2106" s="23">
        <v>0</v>
      </c>
      <c r="X2106" s="23">
        <v>0</v>
      </c>
      <c r="Y2106" s="23">
        <v>0</v>
      </c>
      <c r="Z2106" s="23">
        <v>0</v>
      </c>
      <c r="AA2106" s="20" t="s">
        <v>123</v>
      </c>
      <c r="AB2106" s="20" t="s">
        <v>130</v>
      </c>
      <c r="AC2106" s="20" t="s">
        <v>110</v>
      </c>
    </row>
    <row r="2107" spans="1:29" ht="13.2" x14ac:dyDescent="0.25">
      <c r="A2107" s="20" t="s">
        <v>1405</v>
      </c>
      <c r="B2107" s="20" t="s">
        <v>7</v>
      </c>
      <c r="C2107" s="20" t="s">
        <v>7</v>
      </c>
      <c r="D2107" s="20" t="s">
        <v>13</v>
      </c>
      <c r="E2107" s="20" t="s">
        <v>13</v>
      </c>
      <c r="F2107" s="21">
        <v>43699.707638888889</v>
      </c>
      <c r="H2107" s="20" t="s">
        <v>1406</v>
      </c>
      <c r="I2107" s="20" t="s">
        <v>458</v>
      </c>
      <c r="K2107" s="20" t="s">
        <v>106</v>
      </c>
      <c r="M2107" s="20" t="s">
        <v>459</v>
      </c>
      <c r="N2107" s="20" t="s">
        <v>106</v>
      </c>
      <c r="O2107" s="22">
        <v>1</v>
      </c>
      <c r="P2107" s="23">
        <v>25</v>
      </c>
      <c r="Q2107" s="23">
        <v>25</v>
      </c>
      <c r="R2107" s="23">
        <v>99.98</v>
      </c>
      <c r="S2107" s="23">
        <v>80</v>
      </c>
      <c r="T2107" s="23">
        <v>99.98</v>
      </c>
      <c r="U2107" s="23">
        <v>80</v>
      </c>
      <c r="V2107" s="23">
        <v>55</v>
      </c>
      <c r="X2107" s="23">
        <v>80</v>
      </c>
      <c r="Y2107" s="23">
        <v>19.98</v>
      </c>
      <c r="Z2107" s="23">
        <v>0</v>
      </c>
      <c r="AA2107" s="20" t="s">
        <v>123</v>
      </c>
      <c r="AB2107" s="20" t="s">
        <v>294</v>
      </c>
      <c r="AC2107" s="20" t="s">
        <v>110</v>
      </c>
    </row>
    <row r="2108" spans="1:29" ht="13.2" x14ac:dyDescent="0.25">
      <c r="A2108" s="20" t="s">
        <v>1405</v>
      </c>
      <c r="B2108" s="20" t="s">
        <v>7</v>
      </c>
      <c r="C2108" s="20" t="s">
        <v>7</v>
      </c>
      <c r="D2108" s="20" t="s">
        <v>13</v>
      </c>
      <c r="E2108" s="20" t="s">
        <v>13</v>
      </c>
      <c r="F2108" s="21">
        <v>43699.707638888889</v>
      </c>
      <c r="H2108" s="20" t="s">
        <v>1406</v>
      </c>
      <c r="I2108" s="20" t="s">
        <v>413</v>
      </c>
      <c r="K2108" s="20" t="s">
        <v>106</v>
      </c>
      <c r="M2108" s="20" t="s">
        <v>414</v>
      </c>
      <c r="N2108" s="20" t="s">
        <v>106</v>
      </c>
      <c r="O2108" s="22">
        <v>1</v>
      </c>
      <c r="P2108" s="23">
        <v>27.36</v>
      </c>
      <c r="Q2108" s="23">
        <v>27.36</v>
      </c>
      <c r="R2108" s="23">
        <v>59.95</v>
      </c>
      <c r="S2108" s="23">
        <v>59.95</v>
      </c>
      <c r="T2108" s="23">
        <v>59.95</v>
      </c>
      <c r="U2108" s="23">
        <v>59.95</v>
      </c>
      <c r="V2108" s="23">
        <v>32.590000000000003</v>
      </c>
      <c r="X2108" s="23">
        <v>59.95</v>
      </c>
      <c r="Y2108" s="23">
        <v>0</v>
      </c>
      <c r="Z2108" s="23">
        <v>0</v>
      </c>
      <c r="AA2108" s="20" t="s">
        <v>123</v>
      </c>
      <c r="AB2108" s="20" t="s">
        <v>191</v>
      </c>
      <c r="AC2108" s="20" t="s">
        <v>110</v>
      </c>
    </row>
    <row r="2109" spans="1:29" ht="13.2" x14ac:dyDescent="0.25">
      <c r="A2109" s="20" t="s">
        <v>1405</v>
      </c>
      <c r="B2109" s="20" t="s">
        <v>7</v>
      </c>
      <c r="C2109" s="20" t="s">
        <v>7</v>
      </c>
      <c r="D2109" s="20" t="s">
        <v>13</v>
      </c>
      <c r="E2109" s="20" t="s">
        <v>13</v>
      </c>
      <c r="F2109" s="21">
        <v>43699.707638888889</v>
      </c>
      <c r="H2109" s="20" t="s">
        <v>1406</v>
      </c>
      <c r="I2109" s="20" t="s">
        <v>326</v>
      </c>
      <c r="K2109" s="20" t="s">
        <v>106</v>
      </c>
      <c r="M2109" s="20" t="s">
        <v>327</v>
      </c>
      <c r="N2109" s="20" t="s">
        <v>106</v>
      </c>
      <c r="O2109" s="22">
        <v>1</v>
      </c>
      <c r="P2109" s="23">
        <v>0</v>
      </c>
      <c r="Q2109" s="23">
        <v>0</v>
      </c>
      <c r="R2109" s="23">
        <v>0</v>
      </c>
      <c r="S2109" s="23">
        <v>0</v>
      </c>
      <c r="T2109" s="23">
        <v>0</v>
      </c>
      <c r="U2109" s="23">
        <v>0</v>
      </c>
      <c r="V2109" s="23">
        <v>0</v>
      </c>
      <c r="W2109" s="23">
        <v>0</v>
      </c>
      <c r="X2109" s="23">
        <v>0</v>
      </c>
      <c r="Y2109" s="23">
        <v>0</v>
      </c>
      <c r="Z2109" s="23">
        <v>0</v>
      </c>
      <c r="AA2109" s="20" t="s">
        <v>123</v>
      </c>
      <c r="AB2109" s="20" t="s">
        <v>151</v>
      </c>
      <c r="AC2109" s="20" t="s">
        <v>110</v>
      </c>
    </row>
    <row r="2110" spans="1:29" ht="13.2" x14ac:dyDescent="0.25">
      <c r="A2110" s="20" t="s">
        <v>1405</v>
      </c>
      <c r="B2110" s="20" t="s">
        <v>7</v>
      </c>
      <c r="C2110" s="20" t="s">
        <v>7</v>
      </c>
      <c r="D2110" s="20" t="s">
        <v>13</v>
      </c>
      <c r="E2110" s="20" t="s">
        <v>13</v>
      </c>
      <c r="F2110" s="21">
        <v>43699.707638888889</v>
      </c>
      <c r="H2110" s="20" t="s">
        <v>1406</v>
      </c>
      <c r="I2110" s="20" t="s">
        <v>166</v>
      </c>
      <c r="J2110" s="22">
        <v>7168701354</v>
      </c>
      <c r="K2110" s="20" t="s">
        <v>106</v>
      </c>
      <c r="L2110" s="22">
        <v>280992247</v>
      </c>
      <c r="M2110" s="20" t="s">
        <v>167</v>
      </c>
      <c r="N2110" s="20" t="s">
        <v>106</v>
      </c>
      <c r="O2110" s="22">
        <v>1</v>
      </c>
      <c r="P2110" s="23">
        <v>0</v>
      </c>
      <c r="Q2110" s="23">
        <v>0</v>
      </c>
      <c r="R2110" s="23">
        <v>9.99</v>
      </c>
      <c r="S2110" s="23">
        <v>30</v>
      </c>
      <c r="T2110" s="23">
        <v>9.99</v>
      </c>
      <c r="U2110" s="23">
        <v>30</v>
      </c>
      <c r="V2110" s="23">
        <v>30</v>
      </c>
      <c r="W2110" s="23">
        <v>0</v>
      </c>
      <c r="X2110" s="23">
        <v>30</v>
      </c>
      <c r="Y2110" s="23">
        <v>-20.010000000000002</v>
      </c>
      <c r="Z2110" s="23">
        <v>0</v>
      </c>
      <c r="AA2110" s="20" t="s">
        <v>123</v>
      </c>
      <c r="AB2110" s="20" t="s">
        <v>168</v>
      </c>
      <c r="AC2110" s="20" t="s">
        <v>110</v>
      </c>
    </row>
    <row r="2111" spans="1:29" ht="13.2" x14ac:dyDescent="0.25">
      <c r="A2111" s="20" t="s">
        <v>1405</v>
      </c>
      <c r="B2111" s="20" t="s">
        <v>7</v>
      </c>
      <c r="C2111" s="20" t="s">
        <v>7</v>
      </c>
      <c r="D2111" s="20" t="s">
        <v>13</v>
      </c>
      <c r="E2111" s="20" t="s">
        <v>13</v>
      </c>
      <c r="F2111" s="21">
        <v>43699.707638888889</v>
      </c>
      <c r="H2111" s="20" t="s">
        <v>1406</v>
      </c>
      <c r="I2111" s="20" t="s">
        <v>342</v>
      </c>
      <c r="J2111" s="22">
        <v>7168701354</v>
      </c>
      <c r="K2111" s="20" t="s">
        <v>106</v>
      </c>
      <c r="L2111" s="22">
        <v>280992247</v>
      </c>
      <c r="M2111" s="20" t="s">
        <v>343</v>
      </c>
      <c r="N2111" s="20" t="s">
        <v>106</v>
      </c>
      <c r="O2111" s="22">
        <v>1</v>
      </c>
      <c r="P2111" s="23">
        <v>0</v>
      </c>
      <c r="Q2111" s="23">
        <v>0</v>
      </c>
      <c r="R2111" s="23">
        <v>55</v>
      </c>
      <c r="S2111" s="23">
        <v>55</v>
      </c>
      <c r="T2111" s="23">
        <v>55</v>
      </c>
      <c r="U2111" s="23">
        <v>55</v>
      </c>
      <c r="V2111" s="23">
        <v>55</v>
      </c>
      <c r="W2111" s="23">
        <v>0</v>
      </c>
      <c r="X2111" s="23">
        <v>55</v>
      </c>
      <c r="Y2111" s="23">
        <v>0</v>
      </c>
      <c r="Z2111" s="23">
        <v>0</v>
      </c>
      <c r="AA2111" s="20" t="s">
        <v>123</v>
      </c>
      <c r="AB2111" s="20" t="s">
        <v>151</v>
      </c>
      <c r="AC2111" s="20" t="s">
        <v>110</v>
      </c>
    </row>
    <row r="2112" spans="1:29" ht="13.2" x14ac:dyDescent="0.25">
      <c r="A2112" s="20" t="s">
        <v>1405</v>
      </c>
      <c r="B2112" s="20" t="s">
        <v>7</v>
      </c>
      <c r="C2112" s="20" t="s">
        <v>7</v>
      </c>
      <c r="D2112" s="20" t="s">
        <v>13</v>
      </c>
      <c r="E2112" s="20" t="s">
        <v>13</v>
      </c>
      <c r="F2112" s="21">
        <v>43699.707638888889</v>
      </c>
      <c r="H2112" s="20" t="s">
        <v>1406</v>
      </c>
      <c r="I2112" s="20" t="s">
        <v>164</v>
      </c>
      <c r="J2112" s="22">
        <v>7168701354</v>
      </c>
      <c r="K2112" s="20" t="s">
        <v>106</v>
      </c>
      <c r="L2112" s="22">
        <v>280992247</v>
      </c>
      <c r="M2112" s="20" t="s">
        <v>165</v>
      </c>
      <c r="N2112" s="20" t="s">
        <v>106</v>
      </c>
      <c r="O2112" s="22">
        <v>1</v>
      </c>
      <c r="P2112" s="23">
        <v>0</v>
      </c>
      <c r="Q2112" s="23">
        <v>0</v>
      </c>
      <c r="R2112" s="23">
        <v>1000</v>
      </c>
      <c r="S2112" s="23">
        <v>1000</v>
      </c>
      <c r="T2112" s="23">
        <v>1000</v>
      </c>
      <c r="U2112" s="23">
        <v>1000</v>
      </c>
      <c r="V2112" s="23">
        <v>1000</v>
      </c>
      <c r="W2112" s="23">
        <v>0</v>
      </c>
      <c r="X2112" s="23">
        <v>1000</v>
      </c>
      <c r="Y2112" s="23">
        <v>0</v>
      </c>
      <c r="Z2112" s="23">
        <v>0</v>
      </c>
      <c r="AA2112" s="20" t="s">
        <v>123</v>
      </c>
      <c r="AB2112" s="20" t="s">
        <v>158</v>
      </c>
      <c r="AC2112" s="20" t="s">
        <v>110</v>
      </c>
    </row>
    <row r="2113" spans="1:29" ht="13.2" x14ac:dyDescent="0.25">
      <c r="A2113" s="20" t="s">
        <v>1405</v>
      </c>
      <c r="B2113" s="20" t="s">
        <v>7</v>
      </c>
      <c r="C2113" s="20" t="s">
        <v>7</v>
      </c>
      <c r="D2113" s="20" t="s">
        <v>13</v>
      </c>
      <c r="E2113" s="20" t="s">
        <v>13</v>
      </c>
      <c r="F2113" s="21">
        <v>43699.707638888889</v>
      </c>
      <c r="H2113" s="20" t="s">
        <v>1406</v>
      </c>
      <c r="I2113" s="20" t="s">
        <v>162</v>
      </c>
      <c r="J2113" s="22">
        <v>7168701354</v>
      </c>
      <c r="K2113" s="20" t="s">
        <v>106</v>
      </c>
      <c r="L2113" s="22">
        <v>280992247</v>
      </c>
      <c r="M2113" s="20" t="s">
        <v>163</v>
      </c>
      <c r="N2113" s="20" t="s">
        <v>141</v>
      </c>
      <c r="O2113" s="22">
        <v>-1</v>
      </c>
      <c r="P2113" s="23">
        <v>0</v>
      </c>
      <c r="Q2113" s="23">
        <v>0</v>
      </c>
      <c r="R2113" s="23">
        <v>-50</v>
      </c>
      <c r="S2113" s="23">
        <v>-50</v>
      </c>
      <c r="T2113" s="23">
        <v>-50</v>
      </c>
      <c r="U2113" s="23">
        <v>-50</v>
      </c>
      <c r="V2113" s="23">
        <v>-50</v>
      </c>
      <c r="W2113" s="23">
        <v>0</v>
      </c>
      <c r="X2113" s="23">
        <v>-50</v>
      </c>
      <c r="Y2113" s="23">
        <v>0</v>
      </c>
      <c r="Z2113" s="23">
        <v>0</v>
      </c>
      <c r="AA2113" s="20" t="s">
        <v>123</v>
      </c>
      <c r="AB2113" s="20" t="s">
        <v>158</v>
      </c>
      <c r="AC2113" s="20" t="s">
        <v>110</v>
      </c>
    </row>
    <row r="2114" spans="1:29" ht="13.2" x14ac:dyDescent="0.25">
      <c r="A2114" s="20" t="s">
        <v>1405</v>
      </c>
      <c r="B2114" s="20" t="s">
        <v>7</v>
      </c>
      <c r="C2114" s="20" t="s">
        <v>7</v>
      </c>
      <c r="D2114" s="20" t="s">
        <v>13</v>
      </c>
      <c r="E2114" s="20" t="s">
        <v>13</v>
      </c>
      <c r="F2114" s="21">
        <v>43699.707638888889</v>
      </c>
      <c r="H2114" s="20" t="s">
        <v>1406</v>
      </c>
      <c r="I2114" s="20" t="s">
        <v>159</v>
      </c>
      <c r="J2114" s="22">
        <v>7168701354</v>
      </c>
      <c r="K2114" s="20" t="s">
        <v>106</v>
      </c>
      <c r="L2114" s="22">
        <v>280992247</v>
      </c>
      <c r="M2114" s="20" t="s">
        <v>160</v>
      </c>
      <c r="N2114" s="20" t="s">
        <v>141</v>
      </c>
      <c r="O2114" s="22">
        <v>-1</v>
      </c>
      <c r="P2114" s="23">
        <v>0</v>
      </c>
      <c r="Q2114" s="23">
        <v>0</v>
      </c>
      <c r="R2114" s="23">
        <v>-1000</v>
      </c>
      <c r="S2114" s="23">
        <v>-1000</v>
      </c>
      <c r="T2114" s="23">
        <v>-1000</v>
      </c>
      <c r="U2114" s="23">
        <v>-1000</v>
      </c>
      <c r="V2114" s="23">
        <v>-1000</v>
      </c>
      <c r="W2114" s="23">
        <v>0</v>
      </c>
      <c r="X2114" s="23">
        <v>-1000</v>
      </c>
      <c r="Y2114" s="23">
        <v>0</v>
      </c>
      <c r="Z2114" s="23">
        <v>0</v>
      </c>
      <c r="AA2114" s="20" t="s">
        <v>123</v>
      </c>
      <c r="AB2114" s="20" t="s">
        <v>161</v>
      </c>
      <c r="AC2114" s="20" t="s">
        <v>110</v>
      </c>
    </row>
    <row r="2115" spans="1:29" ht="13.2" x14ac:dyDescent="0.25">
      <c r="A2115" s="20" t="s">
        <v>1407</v>
      </c>
      <c r="B2115" s="20" t="s">
        <v>7</v>
      </c>
      <c r="C2115" s="20" t="s">
        <v>7</v>
      </c>
      <c r="D2115" s="20" t="s">
        <v>74</v>
      </c>
      <c r="E2115" s="20" t="s">
        <v>74</v>
      </c>
      <c r="F2115" s="21">
        <v>43699.711111111108</v>
      </c>
      <c r="H2115" s="20" t="s">
        <v>1408</v>
      </c>
      <c r="I2115" s="20" t="s">
        <v>371</v>
      </c>
      <c r="J2115" s="22">
        <v>353222101975202</v>
      </c>
      <c r="K2115" s="20" t="s">
        <v>106</v>
      </c>
      <c r="L2115" s="22">
        <v>284992206</v>
      </c>
      <c r="M2115" s="20" t="s">
        <v>372</v>
      </c>
      <c r="N2115" s="20" t="s">
        <v>106</v>
      </c>
      <c r="O2115" s="22">
        <v>1</v>
      </c>
      <c r="P2115" s="23">
        <v>610</v>
      </c>
      <c r="Q2115" s="23">
        <v>610</v>
      </c>
      <c r="R2115" s="23">
        <v>710</v>
      </c>
      <c r="S2115" s="23">
        <v>610</v>
      </c>
      <c r="T2115" s="23">
        <v>610</v>
      </c>
      <c r="U2115" s="23">
        <v>610</v>
      </c>
      <c r="V2115" s="23">
        <v>0</v>
      </c>
      <c r="X2115" s="23">
        <v>610</v>
      </c>
      <c r="Y2115" s="23">
        <v>100</v>
      </c>
      <c r="Z2115" s="23">
        <v>0</v>
      </c>
      <c r="AA2115" s="20" t="s">
        <v>123</v>
      </c>
      <c r="AB2115" s="20" t="s">
        <v>169</v>
      </c>
      <c r="AC2115" s="20" t="s">
        <v>110</v>
      </c>
    </row>
    <row r="2116" spans="1:29" ht="13.2" x14ac:dyDescent="0.25">
      <c r="A2116" s="20" t="s">
        <v>1407</v>
      </c>
      <c r="B2116" s="20" t="s">
        <v>7</v>
      </c>
      <c r="C2116" s="20" t="s">
        <v>7</v>
      </c>
      <c r="D2116" s="20" t="s">
        <v>74</v>
      </c>
      <c r="E2116" s="20" t="s">
        <v>74</v>
      </c>
      <c r="F2116" s="21">
        <v>43699.711111111108</v>
      </c>
      <c r="H2116" s="20" t="s">
        <v>1408</v>
      </c>
      <c r="I2116" s="20" t="s">
        <v>128</v>
      </c>
      <c r="J2116" s="22">
        <v>7166986916</v>
      </c>
      <c r="K2116" s="20" t="s">
        <v>106</v>
      </c>
      <c r="L2116" s="22">
        <v>284992206</v>
      </c>
      <c r="M2116" s="20" t="s">
        <v>129</v>
      </c>
      <c r="N2116" s="20" t="s">
        <v>106</v>
      </c>
      <c r="O2116" s="22">
        <v>1</v>
      </c>
      <c r="P2116" s="23">
        <v>0</v>
      </c>
      <c r="Q2116" s="23">
        <v>0</v>
      </c>
      <c r="R2116" s="23">
        <v>0</v>
      </c>
      <c r="S2116" s="23">
        <v>0</v>
      </c>
      <c r="T2116" s="23">
        <v>0</v>
      </c>
      <c r="U2116" s="23">
        <v>0</v>
      </c>
      <c r="V2116" s="23">
        <v>0</v>
      </c>
      <c r="W2116" s="23">
        <v>0</v>
      </c>
      <c r="X2116" s="23">
        <v>0</v>
      </c>
      <c r="Y2116" s="23">
        <v>0</v>
      </c>
      <c r="Z2116" s="23">
        <v>0</v>
      </c>
      <c r="AA2116" s="20" t="s">
        <v>123</v>
      </c>
      <c r="AB2116" s="20" t="s">
        <v>130</v>
      </c>
      <c r="AC2116" s="20" t="s">
        <v>110</v>
      </c>
    </row>
    <row r="2117" spans="1:29" ht="13.2" x14ac:dyDescent="0.25">
      <c r="A2117" s="20" t="s">
        <v>1407</v>
      </c>
      <c r="B2117" s="20" t="s">
        <v>7</v>
      </c>
      <c r="C2117" s="20" t="s">
        <v>7</v>
      </c>
      <c r="D2117" s="20" t="s">
        <v>74</v>
      </c>
      <c r="E2117" s="20" t="s">
        <v>74</v>
      </c>
      <c r="F2117" s="21">
        <v>43699.711111111108</v>
      </c>
      <c r="H2117" s="20" t="s">
        <v>1408</v>
      </c>
      <c r="I2117" s="20" t="s">
        <v>172</v>
      </c>
      <c r="J2117" s="22">
        <v>7166986916</v>
      </c>
      <c r="K2117" s="20" t="s">
        <v>106</v>
      </c>
      <c r="L2117" s="22">
        <v>284992206</v>
      </c>
      <c r="M2117" s="20" t="s">
        <v>173</v>
      </c>
      <c r="N2117" s="20" t="s">
        <v>106</v>
      </c>
      <c r="O2117" s="22">
        <v>1</v>
      </c>
      <c r="P2117" s="23">
        <v>0</v>
      </c>
      <c r="Q2117" s="23">
        <v>0</v>
      </c>
      <c r="R2117" s="23">
        <v>0</v>
      </c>
      <c r="S2117" s="23">
        <v>150</v>
      </c>
      <c r="T2117" s="23">
        <v>150</v>
      </c>
      <c r="U2117" s="23">
        <v>150</v>
      </c>
      <c r="V2117" s="23">
        <v>150</v>
      </c>
      <c r="W2117" s="23">
        <v>0</v>
      </c>
      <c r="X2117" s="23">
        <v>150</v>
      </c>
      <c r="Y2117" s="23">
        <v>-150</v>
      </c>
      <c r="Z2117" s="23">
        <v>0</v>
      </c>
      <c r="AA2117" s="20" t="s">
        <v>123</v>
      </c>
      <c r="AB2117" s="20" t="s">
        <v>136</v>
      </c>
      <c r="AC2117" s="20" t="s">
        <v>110</v>
      </c>
    </row>
    <row r="2118" spans="1:29" ht="13.2" x14ac:dyDescent="0.25">
      <c r="A2118" s="20" t="s">
        <v>1407</v>
      </c>
      <c r="B2118" s="20" t="s">
        <v>7</v>
      </c>
      <c r="C2118" s="20" t="s">
        <v>7</v>
      </c>
      <c r="D2118" s="20" t="s">
        <v>74</v>
      </c>
      <c r="E2118" s="20" t="s">
        <v>74</v>
      </c>
      <c r="F2118" s="21">
        <v>43699.711111111108</v>
      </c>
      <c r="H2118" s="20" t="s">
        <v>1408</v>
      </c>
      <c r="I2118" s="20" t="s">
        <v>170</v>
      </c>
      <c r="K2118" s="20" t="s">
        <v>106</v>
      </c>
      <c r="L2118" s="22">
        <v>284992206</v>
      </c>
      <c r="M2118" s="20" t="s">
        <v>171</v>
      </c>
      <c r="N2118" s="20" t="s">
        <v>106</v>
      </c>
      <c r="O2118" s="22">
        <v>1</v>
      </c>
      <c r="P2118" s="23">
        <v>0</v>
      </c>
      <c r="Q2118" s="23">
        <v>0</v>
      </c>
      <c r="R2118" s="23">
        <v>0</v>
      </c>
      <c r="S2118" s="23">
        <v>0</v>
      </c>
      <c r="T2118" s="23">
        <v>0</v>
      </c>
      <c r="U2118" s="23">
        <v>0</v>
      </c>
      <c r="V2118" s="23">
        <v>0</v>
      </c>
      <c r="W2118" s="23">
        <v>0</v>
      </c>
      <c r="X2118" s="23">
        <v>0</v>
      </c>
      <c r="Y2118" s="23">
        <v>0</v>
      </c>
      <c r="Z2118" s="23">
        <v>0</v>
      </c>
      <c r="AA2118" s="20" t="s">
        <v>123</v>
      </c>
      <c r="AB2118" s="20" t="s">
        <v>133</v>
      </c>
      <c r="AC2118" s="20" t="s">
        <v>110</v>
      </c>
    </row>
    <row r="2119" spans="1:29" ht="13.2" x14ac:dyDescent="0.25">
      <c r="A2119" s="20" t="s">
        <v>1407</v>
      </c>
      <c r="B2119" s="20" t="s">
        <v>7</v>
      </c>
      <c r="C2119" s="20" t="s">
        <v>7</v>
      </c>
      <c r="D2119" s="20" t="s">
        <v>74</v>
      </c>
      <c r="E2119" s="20" t="s">
        <v>74</v>
      </c>
      <c r="F2119" s="21">
        <v>43699.711111111108</v>
      </c>
      <c r="H2119" s="20" t="s">
        <v>1408</v>
      </c>
      <c r="I2119" s="20" t="s">
        <v>407</v>
      </c>
      <c r="J2119" s="22">
        <v>7166986916</v>
      </c>
      <c r="K2119" s="20" t="s">
        <v>106</v>
      </c>
      <c r="L2119" s="22">
        <v>284992206</v>
      </c>
      <c r="M2119" s="20" t="s">
        <v>408</v>
      </c>
      <c r="N2119" s="20" t="s">
        <v>106</v>
      </c>
      <c r="O2119" s="22">
        <v>1</v>
      </c>
      <c r="P2119" s="23">
        <v>0</v>
      </c>
      <c r="Q2119" s="23">
        <v>0</v>
      </c>
      <c r="R2119" s="23">
        <v>55</v>
      </c>
      <c r="S2119" s="23">
        <v>55</v>
      </c>
      <c r="T2119" s="23">
        <v>55</v>
      </c>
      <c r="U2119" s="23">
        <v>55</v>
      </c>
      <c r="V2119" s="23">
        <v>55</v>
      </c>
      <c r="W2119" s="23">
        <v>0</v>
      </c>
      <c r="X2119" s="23">
        <v>55</v>
      </c>
      <c r="Y2119" s="23">
        <v>0</v>
      </c>
      <c r="Z2119" s="23">
        <v>0</v>
      </c>
      <c r="AA2119" s="20" t="s">
        <v>123</v>
      </c>
      <c r="AB2119" s="20" t="s">
        <v>151</v>
      </c>
      <c r="AC2119" s="20" t="s">
        <v>110</v>
      </c>
    </row>
    <row r="2120" spans="1:29" ht="13.2" x14ac:dyDescent="0.25">
      <c r="A2120" s="20" t="s">
        <v>1407</v>
      </c>
      <c r="B2120" s="20" t="s">
        <v>7</v>
      </c>
      <c r="C2120" s="20" t="s">
        <v>7</v>
      </c>
      <c r="D2120" s="20" t="s">
        <v>74</v>
      </c>
      <c r="E2120" s="20" t="s">
        <v>74</v>
      </c>
      <c r="F2120" s="21">
        <v>43699.711111111108</v>
      </c>
      <c r="H2120" s="20" t="s">
        <v>1408</v>
      </c>
      <c r="I2120" s="20" t="s">
        <v>199</v>
      </c>
      <c r="J2120" s="22">
        <v>7166986916</v>
      </c>
      <c r="K2120" s="20" t="s">
        <v>106</v>
      </c>
      <c r="L2120" s="22">
        <v>284992206</v>
      </c>
      <c r="M2120" s="20" t="s">
        <v>200</v>
      </c>
      <c r="N2120" s="20" t="s">
        <v>106</v>
      </c>
      <c r="O2120" s="22">
        <v>1</v>
      </c>
      <c r="P2120" s="23">
        <v>0</v>
      </c>
      <c r="Q2120" s="23">
        <v>0</v>
      </c>
      <c r="R2120" s="23">
        <v>0</v>
      </c>
      <c r="S2120" s="23">
        <v>0</v>
      </c>
      <c r="T2120" s="23">
        <v>0</v>
      </c>
      <c r="U2120" s="23">
        <v>0</v>
      </c>
      <c r="V2120" s="23">
        <v>0</v>
      </c>
      <c r="W2120" s="23">
        <v>0</v>
      </c>
      <c r="X2120" s="23">
        <v>0</v>
      </c>
      <c r="Y2120" s="23">
        <v>0</v>
      </c>
      <c r="Z2120" s="23">
        <v>0</v>
      </c>
      <c r="AA2120" s="20" t="s">
        <v>123</v>
      </c>
      <c r="AB2120" s="20" t="s">
        <v>151</v>
      </c>
      <c r="AC2120" s="20" t="s">
        <v>110</v>
      </c>
    </row>
    <row r="2121" spans="1:29" ht="13.2" x14ac:dyDescent="0.25">
      <c r="A2121" s="20" t="s">
        <v>1407</v>
      </c>
      <c r="B2121" s="20" t="s">
        <v>7</v>
      </c>
      <c r="C2121" s="20" t="s">
        <v>7</v>
      </c>
      <c r="D2121" s="20" t="s">
        <v>74</v>
      </c>
      <c r="E2121" s="20" t="s">
        <v>74</v>
      </c>
      <c r="F2121" s="21">
        <v>43699.711111111108</v>
      </c>
      <c r="H2121" s="20" t="s">
        <v>1408</v>
      </c>
      <c r="I2121" s="20" t="s">
        <v>156</v>
      </c>
      <c r="J2121" s="22">
        <v>1701324654</v>
      </c>
      <c r="K2121" s="20" t="s">
        <v>106</v>
      </c>
      <c r="L2121" s="22">
        <v>284992206</v>
      </c>
      <c r="M2121" s="20" t="s">
        <v>157</v>
      </c>
      <c r="N2121" s="20" t="s">
        <v>106</v>
      </c>
      <c r="O2121" s="22">
        <v>1</v>
      </c>
      <c r="P2121" s="23">
        <v>0</v>
      </c>
      <c r="Q2121" s="23">
        <v>0</v>
      </c>
      <c r="R2121" s="23">
        <v>0</v>
      </c>
      <c r="S2121" s="23">
        <v>0</v>
      </c>
      <c r="T2121" s="23">
        <v>0</v>
      </c>
      <c r="U2121" s="23">
        <v>0</v>
      </c>
      <c r="V2121" s="23">
        <v>0</v>
      </c>
      <c r="W2121" s="23">
        <v>0</v>
      </c>
      <c r="X2121" s="23">
        <v>0</v>
      </c>
      <c r="Y2121" s="23">
        <v>0</v>
      </c>
      <c r="Z2121" s="23">
        <v>0</v>
      </c>
      <c r="AA2121" s="20" t="s">
        <v>123</v>
      </c>
      <c r="AB2121" s="20" t="s">
        <v>158</v>
      </c>
      <c r="AC2121" s="20" t="s">
        <v>110</v>
      </c>
    </row>
    <row r="2122" spans="1:29" ht="13.2" x14ac:dyDescent="0.25">
      <c r="A2122" s="20" t="s">
        <v>1407</v>
      </c>
      <c r="B2122" s="20" t="s">
        <v>7</v>
      </c>
      <c r="C2122" s="20" t="s">
        <v>7</v>
      </c>
      <c r="D2122" s="20" t="s">
        <v>74</v>
      </c>
      <c r="E2122" s="20" t="s">
        <v>74</v>
      </c>
      <c r="F2122" s="21">
        <v>43699.711111111108</v>
      </c>
      <c r="H2122" s="20" t="s">
        <v>1408</v>
      </c>
      <c r="I2122" s="20" t="s">
        <v>159</v>
      </c>
      <c r="J2122" s="22">
        <v>7166986916</v>
      </c>
      <c r="K2122" s="20" t="s">
        <v>106</v>
      </c>
      <c r="L2122" s="22">
        <v>284992206</v>
      </c>
      <c r="M2122" s="20" t="s">
        <v>160</v>
      </c>
      <c r="N2122" s="20" t="s">
        <v>141</v>
      </c>
      <c r="O2122" s="22">
        <v>-1</v>
      </c>
      <c r="P2122" s="23">
        <v>0</v>
      </c>
      <c r="Q2122" s="23">
        <v>0</v>
      </c>
      <c r="R2122" s="23">
        <v>-610</v>
      </c>
      <c r="S2122" s="23">
        <v>-610</v>
      </c>
      <c r="T2122" s="23">
        <v>-610</v>
      </c>
      <c r="U2122" s="23">
        <v>-610</v>
      </c>
      <c r="V2122" s="23">
        <v>-610</v>
      </c>
      <c r="W2122" s="23">
        <v>0</v>
      </c>
      <c r="X2122" s="23">
        <v>-610</v>
      </c>
      <c r="Y2122" s="23">
        <v>0</v>
      </c>
      <c r="Z2122" s="23">
        <v>0</v>
      </c>
      <c r="AA2122" s="20" t="s">
        <v>123</v>
      </c>
      <c r="AB2122" s="20" t="s">
        <v>161</v>
      </c>
      <c r="AC2122" s="20" t="s">
        <v>110</v>
      </c>
    </row>
    <row r="2123" spans="1:29" ht="13.2" x14ac:dyDescent="0.25">
      <c r="A2123" s="20" t="s">
        <v>1407</v>
      </c>
      <c r="B2123" s="20" t="s">
        <v>7</v>
      </c>
      <c r="C2123" s="20" t="s">
        <v>7</v>
      </c>
      <c r="D2123" s="20" t="s">
        <v>74</v>
      </c>
      <c r="E2123" s="20" t="s">
        <v>74</v>
      </c>
      <c r="F2123" s="21">
        <v>43699.711111111108</v>
      </c>
      <c r="H2123" s="20" t="s">
        <v>1408</v>
      </c>
      <c r="I2123" s="20" t="s">
        <v>162</v>
      </c>
      <c r="J2123" s="22">
        <v>7166986916</v>
      </c>
      <c r="K2123" s="20" t="s">
        <v>106</v>
      </c>
      <c r="L2123" s="22">
        <v>284992206</v>
      </c>
      <c r="M2123" s="20" t="s">
        <v>163</v>
      </c>
      <c r="N2123" s="20" t="s">
        <v>141</v>
      </c>
      <c r="O2123" s="22">
        <v>-1</v>
      </c>
      <c r="P2123" s="23">
        <v>0</v>
      </c>
      <c r="Q2123" s="23">
        <v>0</v>
      </c>
      <c r="R2123" s="23">
        <v>-30.5</v>
      </c>
      <c r="S2123" s="23">
        <v>-30.5</v>
      </c>
      <c r="T2123" s="23">
        <v>-30.5</v>
      </c>
      <c r="U2123" s="23">
        <v>-30.5</v>
      </c>
      <c r="V2123" s="23">
        <v>-30.5</v>
      </c>
      <c r="W2123" s="23">
        <v>0</v>
      </c>
      <c r="X2123" s="23">
        <v>-30.5</v>
      </c>
      <c r="Y2123" s="23">
        <v>0</v>
      </c>
      <c r="Z2123" s="23">
        <v>0</v>
      </c>
      <c r="AA2123" s="20" t="s">
        <v>123</v>
      </c>
      <c r="AB2123" s="20" t="s">
        <v>158</v>
      </c>
      <c r="AC2123" s="20" t="s">
        <v>110</v>
      </c>
    </row>
    <row r="2124" spans="1:29" ht="13.2" x14ac:dyDescent="0.25">
      <c r="A2124" s="20" t="s">
        <v>1407</v>
      </c>
      <c r="B2124" s="20" t="s">
        <v>7</v>
      </c>
      <c r="C2124" s="20" t="s">
        <v>7</v>
      </c>
      <c r="D2124" s="20" t="s">
        <v>74</v>
      </c>
      <c r="E2124" s="20" t="s">
        <v>74</v>
      </c>
      <c r="F2124" s="21">
        <v>43699.711111111108</v>
      </c>
      <c r="H2124" s="20" t="s">
        <v>1408</v>
      </c>
      <c r="I2124" s="20" t="s">
        <v>164</v>
      </c>
      <c r="J2124" s="22">
        <v>7166986916</v>
      </c>
      <c r="K2124" s="20" t="s">
        <v>106</v>
      </c>
      <c r="L2124" s="22">
        <v>284992206</v>
      </c>
      <c r="M2124" s="20" t="s">
        <v>165</v>
      </c>
      <c r="N2124" s="20" t="s">
        <v>106</v>
      </c>
      <c r="O2124" s="22">
        <v>1</v>
      </c>
      <c r="P2124" s="23">
        <v>0</v>
      </c>
      <c r="Q2124" s="23">
        <v>0</v>
      </c>
      <c r="R2124" s="23">
        <v>610</v>
      </c>
      <c r="S2124" s="23">
        <v>610</v>
      </c>
      <c r="T2124" s="23">
        <v>610</v>
      </c>
      <c r="U2124" s="23">
        <v>610</v>
      </c>
      <c r="V2124" s="23">
        <v>610</v>
      </c>
      <c r="W2124" s="23">
        <v>0</v>
      </c>
      <c r="X2124" s="23">
        <v>610</v>
      </c>
      <c r="Y2124" s="23">
        <v>0</v>
      </c>
      <c r="Z2124" s="23">
        <v>0</v>
      </c>
      <c r="AA2124" s="20" t="s">
        <v>123</v>
      </c>
      <c r="AB2124" s="20" t="s">
        <v>158</v>
      </c>
      <c r="AC2124" s="20" t="s">
        <v>110</v>
      </c>
    </row>
    <row r="2125" spans="1:29" ht="13.2" x14ac:dyDescent="0.25">
      <c r="A2125" s="20" t="s">
        <v>1407</v>
      </c>
      <c r="B2125" s="20" t="s">
        <v>7</v>
      </c>
      <c r="C2125" s="20" t="s">
        <v>7</v>
      </c>
      <c r="D2125" s="20" t="s">
        <v>74</v>
      </c>
      <c r="E2125" s="20" t="s">
        <v>74</v>
      </c>
      <c r="F2125" s="21">
        <v>43699.711111111108</v>
      </c>
      <c r="H2125" s="20" t="s">
        <v>1408</v>
      </c>
      <c r="I2125" s="20" t="s">
        <v>166</v>
      </c>
      <c r="J2125" s="22">
        <v>7166986916</v>
      </c>
      <c r="K2125" s="20" t="s">
        <v>106</v>
      </c>
      <c r="L2125" s="22">
        <v>284992206</v>
      </c>
      <c r="M2125" s="20" t="s">
        <v>167</v>
      </c>
      <c r="N2125" s="20" t="s">
        <v>106</v>
      </c>
      <c r="O2125" s="22">
        <v>1</v>
      </c>
      <c r="P2125" s="23">
        <v>0</v>
      </c>
      <c r="Q2125" s="23">
        <v>0</v>
      </c>
      <c r="R2125" s="23">
        <v>9.99</v>
      </c>
      <c r="S2125" s="23">
        <v>30</v>
      </c>
      <c r="T2125" s="23">
        <v>9.99</v>
      </c>
      <c r="U2125" s="23">
        <v>30</v>
      </c>
      <c r="V2125" s="23">
        <v>30</v>
      </c>
      <c r="W2125" s="23">
        <v>0</v>
      </c>
      <c r="X2125" s="23">
        <v>30</v>
      </c>
      <c r="Y2125" s="23">
        <v>-20.010000000000002</v>
      </c>
      <c r="Z2125" s="23">
        <v>0</v>
      </c>
      <c r="AA2125" s="20" t="s">
        <v>123</v>
      </c>
      <c r="AB2125" s="20" t="s">
        <v>168</v>
      </c>
      <c r="AC2125" s="20" t="s">
        <v>110</v>
      </c>
    </row>
    <row r="2126" spans="1:29" ht="13.2" x14ac:dyDescent="0.25">
      <c r="A2126" s="20" t="s">
        <v>1407</v>
      </c>
      <c r="B2126" s="20" t="s">
        <v>7</v>
      </c>
      <c r="C2126" s="20" t="s">
        <v>7</v>
      </c>
      <c r="D2126" s="20" t="s">
        <v>74</v>
      </c>
      <c r="E2126" s="20" t="s">
        <v>74</v>
      </c>
      <c r="F2126" s="21">
        <v>43699.711111111108</v>
      </c>
      <c r="H2126" s="20" t="s">
        <v>1408</v>
      </c>
      <c r="I2126" s="20" t="s">
        <v>1409</v>
      </c>
      <c r="K2126" s="20" t="s">
        <v>106</v>
      </c>
      <c r="M2126" s="20" t="s">
        <v>1410</v>
      </c>
      <c r="N2126" s="20" t="s">
        <v>106</v>
      </c>
      <c r="O2126" s="22">
        <v>1</v>
      </c>
      <c r="P2126" s="23">
        <v>25.85</v>
      </c>
      <c r="Q2126" s="23">
        <v>25.85</v>
      </c>
      <c r="R2126" s="23">
        <v>49.99</v>
      </c>
      <c r="S2126" s="23">
        <v>29.99</v>
      </c>
      <c r="T2126" s="23">
        <v>49.99</v>
      </c>
      <c r="U2126" s="23">
        <v>29.99</v>
      </c>
      <c r="V2126" s="23">
        <v>4.1399999999999997</v>
      </c>
      <c r="X2126" s="23">
        <v>29.99</v>
      </c>
      <c r="Y2126" s="23">
        <v>20</v>
      </c>
      <c r="Z2126" s="23">
        <v>0</v>
      </c>
      <c r="AA2126" s="20" t="s">
        <v>123</v>
      </c>
      <c r="AB2126" s="20" t="s">
        <v>191</v>
      </c>
      <c r="AC2126" s="20" t="s">
        <v>110</v>
      </c>
    </row>
    <row r="2127" spans="1:29" ht="13.2" x14ac:dyDescent="0.25">
      <c r="A2127" s="20" t="s">
        <v>1411</v>
      </c>
      <c r="B2127" s="20" t="s">
        <v>6</v>
      </c>
      <c r="C2127" s="20" t="s">
        <v>6</v>
      </c>
      <c r="D2127" s="20" t="s">
        <v>192</v>
      </c>
      <c r="E2127" s="20" t="s">
        <v>192</v>
      </c>
      <c r="F2127" s="21">
        <v>43699.724305555559</v>
      </c>
      <c r="H2127" s="20" t="s">
        <v>1412</v>
      </c>
      <c r="I2127" s="20" t="s">
        <v>105</v>
      </c>
      <c r="J2127" s="22">
        <v>7169703083</v>
      </c>
      <c r="K2127" s="20" t="s">
        <v>106</v>
      </c>
      <c r="M2127" s="20" t="s">
        <v>107</v>
      </c>
      <c r="N2127" s="20" t="s">
        <v>106</v>
      </c>
      <c r="O2127" s="22">
        <v>1</v>
      </c>
      <c r="P2127" s="23">
        <v>0</v>
      </c>
      <c r="Q2127" s="23">
        <v>0</v>
      </c>
      <c r="R2127" s="23">
        <v>149.66</v>
      </c>
      <c r="S2127" s="23">
        <v>0</v>
      </c>
      <c r="T2127" s="23">
        <v>149.66</v>
      </c>
      <c r="U2127" s="23">
        <v>149.66</v>
      </c>
      <c r="V2127" s="23">
        <v>0</v>
      </c>
      <c r="X2127" s="23">
        <v>0</v>
      </c>
      <c r="Y2127" s="23">
        <v>0</v>
      </c>
      <c r="Z2127" s="23">
        <v>0</v>
      </c>
      <c r="AA2127" s="20" t="s">
        <v>108</v>
      </c>
      <c r="AB2127" s="20" t="s">
        <v>109</v>
      </c>
      <c r="AC2127" s="20" t="s">
        <v>110</v>
      </c>
    </row>
    <row r="2128" spans="1:29" ht="13.2" x14ac:dyDescent="0.25">
      <c r="A2128" s="20" t="s">
        <v>1411</v>
      </c>
      <c r="B2128" s="20" t="s">
        <v>6</v>
      </c>
      <c r="C2128" s="20" t="s">
        <v>6</v>
      </c>
      <c r="D2128" s="20" t="s">
        <v>192</v>
      </c>
      <c r="E2128" s="20" t="s">
        <v>192</v>
      </c>
      <c r="F2128" s="21">
        <v>43699.724305555559</v>
      </c>
      <c r="H2128" s="20" t="s">
        <v>1412</v>
      </c>
      <c r="I2128" s="20" t="s">
        <v>114</v>
      </c>
      <c r="J2128" s="22">
        <v>7169703083</v>
      </c>
      <c r="K2128" s="20" t="s">
        <v>106</v>
      </c>
      <c r="M2128" s="20" t="s">
        <v>115</v>
      </c>
      <c r="N2128" s="20" t="s">
        <v>106</v>
      </c>
      <c r="O2128" s="22">
        <v>1</v>
      </c>
      <c r="P2128" s="23">
        <v>0</v>
      </c>
      <c r="Q2128" s="23">
        <v>0</v>
      </c>
      <c r="R2128" s="23">
        <v>0</v>
      </c>
      <c r="S2128" s="23">
        <v>0</v>
      </c>
      <c r="T2128" s="23">
        <v>0</v>
      </c>
      <c r="U2128" s="23">
        <v>0</v>
      </c>
      <c r="V2128" s="23">
        <v>0</v>
      </c>
      <c r="W2128" s="23">
        <v>0</v>
      </c>
      <c r="X2128" s="23">
        <v>0</v>
      </c>
      <c r="Y2128" s="23">
        <v>0</v>
      </c>
      <c r="Z2128" s="23">
        <v>0</v>
      </c>
      <c r="AA2128" s="20" t="s">
        <v>108</v>
      </c>
      <c r="AB2128" s="20" t="s">
        <v>116</v>
      </c>
      <c r="AC2128" s="20" t="s">
        <v>110</v>
      </c>
    </row>
    <row r="2129" spans="1:29" ht="13.2" x14ac:dyDescent="0.25">
      <c r="A2129" s="20" t="s">
        <v>1411</v>
      </c>
      <c r="B2129" s="20" t="s">
        <v>6</v>
      </c>
      <c r="C2129" s="20" t="s">
        <v>6</v>
      </c>
      <c r="D2129" s="20" t="s">
        <v>192</v>
      </c>
      <c r="E2129" s="20" t="s">
        <v>192</v>
      </c>
      <c r="F2129" s="21">
        <v>43699.724305555559</v>
      </c>
      <c r="H2129" s="20" t="s">
        <v>1412</v>
      </c>
      <c r="I2129" s="20" t="s">
        <v>111</v>
      </c>
      <c r="J2129" s="22">
        <v>7169703083</v>
      </c>
      <c r="K2129" s="20" t="s">
        <v>106</v>
      </c>
      <c r="M2129" s="20" t="s">
        <v>112</v>
      </c>
      <c r="N2129" s="20" t="s">
        <v>106</v>
      </c>
      <c r="O2129" s="22">
        <v>1</v>
      </c>
      <c r="P2129" s="23">
        <v>0</v>
      </c>
      <c r="Q2129" s="23">
        <v>0</v>
      </c>
      <c r="R2129" s="23">
        <v>0</v>
      </c>
      <c r="S2129" s="23">
        <v>0</v>
      </c>
      <c r="T2129" s="23">
        <v>0</v>
      </c>
      <c r="U2129" s="23">
        <v>0</v>
      </c>
      <c r="V2129" s="23">
        <v>0</v>
      </c>
      <c r="X2129" s="23">
        <v>0</v>
      </c>
      <c r="Y2129" s="23">
        <v>0</v>
      </c>
      <c r="Z2129" s="23">
        <v>0</v>
      </c>
      <c r="AA2129" s="20" t="s">
        <v>108</v>
      </c>
      <c r="AB2129" s="20" t="s">
        <v>113</v>
      </c>
      <c r="AC2129" s="20" t="s">
        <v>110</v>
      </c>
    </row>
    <row r="2130" spans="1:29" ht="13.2" x14ac:dyDescent="0.25">
      <c r="A2130" s="20" t="s">
        <v>1413</v>
      </c>
      <c r="B2130" s="20" t="s">
        <v>7</v>
      </c>
      <c r="C2130" s="20" t="s">
        <v>7</v>
      </c>
      <c r="D2130" s="20" t="s">
        <v>74</v>
      </c>
      <c r="E2130" s="20" t="s">
        <v>74</v>
      </c>
      <c r="F2130" s="21">
        <v>43699.728472222225</v>
      </c>
      <c r="H2130" s="20" t="s">
        <v>1414</v>
      </c>
      <c r="I2130" s="20" t="s">
        <v>117</v>
      </c>
      <c r="K2130" s="20" t="s">
        <v>106</v>
      </c>
      <c r="M2130" s="20" t="s">
        <v>118</v>
      </c>
      <c r="N2130" s="20" t="s">
        <v>106</v>
      </c>
      <c r="O2130" s="22">
        <v>1</v>
      </c>
      <c r="P2130" s="23">
        <v>12.65</v>
      </c>
      <c r="Q2130" s="23">
        <v>12.65</v>
      </c>
      <c r="R2130" s="23">
        <v>29.99</v>
      </c>
      <c r="S2130" s="23">
        <v>26.99</v>
      </c>
      <c r="T2130" s="23">
        <v>29.99</v>
      </c>
      <c r="U2130" s="23">
        <v>26.99</v>
      </c>
      <c r="V2130" s="23">
        <v>14.34</v>
      </c>
      <c r="X2130" s="23">
        <v>26.99</v>
      </c>
      <c r="Y2130" s="23">
        <v>3</v>
      </c>
      <c r="Z2130" s="23">
        <v>0</v>
      </c>
      <c r="AA2130" s="20" t="s">
        <v>123</v>
      </c>
      <c r="AB2130" s="20" t="s">
        <v>119</v>
      </c>
      <c r="AC2130" s="20" t="s">
        <v>110</v>
      </c>
    </row>
    <row r="2131" spans="1:29" ht="13.2" x14ac:dyDescent="0.25">
      <c r="A2131" s="20" t="s">
        <v>1415</v>
      </c>
      <c r="B2131" s="20" t="s">
        <v>8</v>
      </c>
      <c r="C2131" s="20" t="s">
        <v>8</v>
      </c>
      <c r="D2131" s="20" t="s">
        <v>64</v>
      </c>
      <c r="E2131" s="20" t="s">
        <v>64</v>
      </c>
      <c r="F2131" s="21">
        <v>43699.729166666664</v>
      </c>
      <c r="H2131" s="20" t="s">
        <v>1416</v>
      </c>
      <c r="I2131" s="20" t="s">
        <v>105</v>
      </c>
      <c r="J2131" s="22">
        <v>7169841045</v>
      </c>
      <c r="K2131" s="20" t="s">
        <v>106</v>
      </c>
      <c r="M2131" s="20" t="s">
        <v>107</v>
      </c>
      <c r="N2131" s="20" t="s">
        <v>106</v>
      </c>
      <c r="O2131" s="22">
        <v>1</v>
      </c>
      <c r="P2131" s="23">
        <v>0</v>
      </c>
      <c r="Q2131" s="23">
        <v>0</v>
      </c>
      <c r="R2131" s="23">
        <v>240</v>
      </c>
      <c r="S2131" s="23">
        <v>0</v>
      </c>
      <c r="T2131" s="23">
        <v>240</v>
      </c>
      <c r="U2131" s="23">
        <v>240</v>
      </c>
      <c r="V2131" s="23">
        <v>0</v>
      </c>
      <c r="X2131" s="23">
        <v>0</v>
      </c>
      <c r="Y2131" s="23">
        <v>0</v>
      </c>
      <c r="Z2131" s="23">
        <v>0</v>
      </c>
      <c r="AA2131" s="20" t="s">
        <v>182</v>
      </c>
      <c r="AB2131" s="20" t="s">
        <v>109</v>
      </c>
      <c r="AC2131" s="20" t="s">
        <v>110</v>
      </c>
    </row>
    <row r="2132" spans="1:29" ht="13.2" x14ac:dyDescent="0.25">
      <c r="A2132" s="20" t="s">
        <v>1415</v>
      </c>
      <c r="B2132" s="20" t="s">
        <v>8</v>
      </c>
      <c r="C2132" s="20" t="s">
        <v>8</v>
      </c>
      <c r="D2132" s="20" t="s">
        <v>64</v>
      </c>
      <c r="E2132" s="20" t="s">
        <v>64</v>
      </c>
      <c r="F2132" s="21">
        <v>43699.729166666664</v>
      </c>
      <c r="H2132" s="20" t="s">
        <v>1416</v>
      </c>
      <c r="I2132" s="20" t="s">
        <v>111</v>
      </c>
      <c r="J2132" s="22">
        <v>7169841045</v>
      </c>
      <c r="K2132" s="20" t="s">
        <v>106</v>
      </c>
      <c r="M2132" s="20" t="s">
        <v>112</v>
      </c>
      <c r="N2132" s="20" t="s">
        <v>106</v>
      </c>
      <c r="O2132" s="22">
        <v>1</v>
      </c>
      <c r="P2132" s="23">
        <v>0</v>
      </c>
      <c r="Q2132" s="23">
        <v>0</v>
      </c>
      <c r="R2132" s="23">
        <v>0</v>
      </c>
      <c r="S2132" s="23">
        <v>0</v>
      </c>
      <c r="T2132" s="23">
        <v>0</v>
      </c>
      <c r="U2132" s="23">
        <v>0</v>
      </c>
      <c r="V2132" s="23">
        <v>0</v>
      </c>
      <c r="X2132" s="23">
        <v>0</v>
      </c>
      <c r="Y2132" s="23">
        <v>0</v>
      </c>
      <c r="Z2132" s="23">
        <v>0</v>
      </c>
      <c r="AA2132" s="20" t="s">
        <v>182</v>
      </c>
      <c r="AB2132" s="20" t="s">
        <v>113</v>
      </c>
      <c r="AC2132" s="20" t="s">
        <v>110</v>
      </c>
    </row>
    <row r="2133" spans="1:29" ht="13.2" x14ac:dyDescent="0.25">
      <c r="A2133" s="20" t="s">
        <v>1415</v>
      </c>
      <c r="B2133" s="20" t="s">
        <v>8</v>
      </c>
      <c r="C2133" s="20" t="s">
        <v>8</v>
      </c>
      <c r="D2133" s="20" t="s">
        <v>64</v>
      </c>
      <c r="E2133" s="20" t="s">
        <v>64</v>
      </c>
      <c r="F2133" s="21">
        <v>43699.729166666664</v>
      </c>
      <c r="H2133" s="20" t="s">
        <v>1416</v>
      </c>
      <c r="I2133" s="20" t="s">
        <v>114</v>
      </c>
      <c r="J2133" s="22">
        <v>7169841045</v>
      </c>
      <c r="K2133" s="20" t="s">
        <v>106</v>
      </c>
      <c r="M2133" s="20" t="s">
        <v>115</v>
      </c>
      <c r="N2133" s="20" t="s">
        <v>106</v>
      </c>
      <c r="O2133" s="22">
        <v>1</v>
      </c>
      <c r="P2133" s="23">
        <v>0</v>
      </c>
      <c r="Q2133" s="23">
        <v>0</v>
      </c>
      <c r="R2133" s="23">
        <v>0</v>
      </c>
      <c r="S2133" s="23">
        <v>0</v>
      </c>
      <c r="T2133" s="23">
        <v>0</v>
      </c>
      <c r="U2133" s="23">
        <v>0</v>
      </c>
      <c r="V2133" s="23">
        <v>0</v>
      </c>
      <c r="W2133" s="23">
        <v>0</v>
      </c>
      <c r="X2133" s="23">
        <v>0</v>
      </c>
      <c r="Y2133" s="23">
        <v>0</v>
      </c>
      <c r="Z2133" s="23">
        <v>0</v>
      </c>
      <c r="AA2133" s="20" t="s">
        <v>182</v>
      </c>
      <c r="AB2133" s="20" t="s">
        <v>116</v>
      </c>
      <c r="AC2133" s="20" t="s">
        <v>110</v>
      </c>
    </row>
    <row r="2134" spans="1:29" ht="13.2" x14ac:dyDescent="0.25">
      <c r="A2134" s="20" t="s">
        <v>1417</v>
      </c>
      <c r="B2134" s="20" t="s">
        <v>7</v>
      </c>
      <c r="C2134" s="20" t="s">
        <v>7</v>
      </c>
      <c r="D2134" s="20" t="s">
        <v>13</v>
      </c>
      <c r="E2134" s="20" t="s">
        <v>13</v>
      </c>
      <c r="F2134" s="21">
        <v>43699.731249999997</v>
      </c>
      <c r="H2134" s="20" t="s">
        <v>1418</v>
      </c>
      <c r="I2134" s="20" t="s">
        <v>315</v>
      </c>
      <c r="J2134" s="22">
        <v>359467089711442</v>
      </c>
      <c r="K2134" s="20" t="s">
        <v>106</v>
      </c>
      <c r="L2134" s="22">
        <v>284992306</v>
      </c>
      <c r="M2134" s="20" t="s">
        <v>316</v>
      </c>
      <c r="N2134" s="20" t="s">
        <v>106</v>
      </c>
      <c r="O2134" s="22">
        <v>1</v>
      </c>
      <c r="P2134" s="23">
        <v>460</v>
      </c>
      <c r="Q2134" s="23">
        <v>460</v>
      </c>
      <c r="R2134" s="23">
        <v>560</v>
      </c>
      <c r="S2134" s="23">
        <v>460</v>
      </c>
      <c r="T2134" s="23">
        <v>460</v>
      </c>
      <c r="U2134" s="23">
        <v>460</v>
      </c>
      <c r="V2134" s="23">
        <v>0</v>
      </c>
      <c r="X2134" s="23">
        <v>460</v>
      </c>
      <c r="Y2134" s="23">
        <v>100</v>
      </c>
      <c r="Z2134" s="23">
        <v>0</v>
      </c>
      <c r="AA2134" s="20" t="s">
        <v>123</v>
      </c>
      <c r="AB2134" s="20" t="s">
        <v>169</v>
      </c>
      <c r="AC2134" s="20" t="s">
        <v>110</v>
      </c>
    </row>
    <row r="2135" spans="1:29" ht="13.2" x14ac:dyDescent="0.25">
      <c r="A2135" s="20" t="s">
        <v>1417</v>
      </c>
      <c r="B2135" s="20" t="s">
        <v>7</v>
      </c>
      <c r="C2135" s="20" t="s">
        <v>7</v>
      </c>
      <c r="D2135" s="20" t="s">
        <v>13</v>
      </c>
      <c r="E2135" s="20" t="s">
        <v>13</v>
      </c>
      <c r="F2135" s="21">
        <v>43699.731249999997</v>
      </c>
      <c r="H2135" s="20" t="s">
        <v>1418</v>
      </c>
      <c r="I2135" s="20" t="s">
        <v>170</v>
      </c>
      <c r="K2135" s="20" t="s">
        <v>106</v>
      </c>
      <c r="L2135" s="22">
        <v>284992306</v>
      </c>
      <c r="M2135" s="20" t="s">
        <v>171</v>
      </c>
      <c r="N2135" s="20" t="s">
        <v>106</v>
      </c>
      <c r="O2135" s="22">
        <v>1</v>
      </c>
      <c r="P2135" s="23">
        <v>0</v>
      </c>
      <c r="Q2135" s="23">
        <v>0</v>
      </c>
      <c r="R2135" s="23">
        <v>0</v>
      </c>
      <c r="S2135" s="23">
        <v>0</v>
      </c>
      <c r="T2135" s="23">
        <v>0</v>
      </c>
      <c r="U2135" s="23">
        <v>0</v>
      </c>
      <c r="V2135" s="23">
        <v>0</v>
      </c>
      <c r="W2135" s="23">
        <v>0</v>
      </c>
      <c r="X2135" s="23">
        <v>0</v>
      </c>
      <c r="Y2135" s="23">
        <v>0</v>
      </c>
      <c r="Z2135" s="23">
        <v>0</v>
      </c>
      <c r="AA2135" s="20" t="s">
        <v>123</v>
      </c>
      <c r="AB2135" s="20" t="s">
        <v>133</v>
      </c>
      <c r="AC2135" s="20" t="s">
        <v>110</v>
      </c>
    </row>
    <row r="2136" spans="1:29" ht="13.2" x14ac:dyDescent="0.25">
      <c r="A2136" s="20" t="s">
        <v>1417</v>
      </c>
      <c r="B2136" s="20" t="s">
        <v>7</v>
      </c>
      <c r="C2136" s="20" t="s">
        <v>7</v>
      </c>
      <c r="D2136" s="20" t="s">
        <v>13</v>
      </c>
      <c r="E2136" s="20" t="s">
        <v>13</v>
      </c>
      <c r="F2136" s="21">
        <v>43699.731249999997</v>
      </c>
      <c r="H2136" s="20" t="s">
        <v>1418</v>
      </c>
      <c r="I2136" s="20" t="s">
        <v>128</v>
      </c>
      <c r="J2136" s="22">
        <v>7163921789</v>
      </c>
      <c r="K2136" s="20" t="s">
        <v>106</v>
      </c>
      <c r="L2136" s="22">
        <v>284992306</v>
      </c>
      <c r="M2136" s="20" t="s">
        <v>129</v>
      </c>
      <c r="N2136" s="20" t="s">
        <v>106</v>
      </c>
      <c r="O2136" s="22">
        <v>1</v>
      </c>
      <c r="P2136" s="23">
        <v>0</v>
      </c>
      <c r="Q2136" s="23">
        <v>0</v>
      </c>
      <c r="R2136" s="23">
        <v>0</v>
      </c>
      <c r="S2136" s="23">
        <v>0</v>
      </c>
      <c r="T2136" s="23">
        <v>0</v>
      </c>
      <c r="U2136" s="23">
        <v>0</v>
      </c>
      <c r="V2136" s="23">
        <v>0</v>
      </c>
      <c r="W2136" s="23">
        <v>0</v>
      </c>
      <c r="X2136" s="23">
        <v>0</v>
      </c>
      <c r="Y2136" s="23">
        <v>0</v>
      </c>
      <c r="Z2136" s="23">
        <v>0</v>
      </c>
      <c r="AA2136" s="20" t="s">
        <v>123</v>
      </c>
      <c r="AB2136" s="20" t="s">
        <v>130</v>
      </c>
      <c r="AC2136" s="20" t="s">
        <v>110</v>
      </c>
    </row>
    <row r="2137" spans="1:29" ht="13.2" x14ac:dyDescent="0.25">
      <c r="A2137" s="20" t="s">
        <v>1417</v>
      </c>
      <c r="B2137" s="20" t="s">
        <v>7</v>
      </c>
      <c r="C2137" s="20" t="s">
        <v>7</v>
      </c>
      <c r="D2137" s="20" t="s">
        <v>13</v>
      </c>
      <c r="E2137" s="20" t="s">
        <v>13</v>
      </c>
      <c r="F2137" s="21">
        <v>43699.731249999997</v>
      </c>
      <c r="H2137" s="20" t="s">
        <v>1418</v>
      </c>
      <c r="I2137" s="20" t="s">
        <v>172</v>
      </c>
      <c r="J2137" s="22">
        <v>7163921789</v>
      </c>
      <c r="K2137" s="20" t="s">
        <v>106</v>
      </c>
      <c r="L2137" s="22">
        <v>284992306</v>
      </c>
      <c r="M2137" s="20" t="s">
        <v>173</v>
      </c>
      <c r="N2137" s="20" t="s">
        <v>106</v>
      </c>
      <c r="O2137" s="22">
        <v>1</v>
      </c>
      <c r="P2137" s="23">
        <v>0</v>
      </c>
      <c r="Q2137" s="23">
        <v>0</v>
      </c>
      <c r="R2137" s="23">
        <v>0</v>
      </c>
      <c r="S2137" s="23">
        <v>150</v>
      </c>
      <c r="T2137" s="23">
        <v>150</v>
      </c>
      <c r="U2137" s="23">
        <v>150</v>
      </c>
      <c r="V2137" s="23">
        <v>150</v>
      </c>
      <c r="W2137" s="23">
        <v>0</v>
      </c>
      <c r="X2137" s="23">
        <v>150</v>
      </c>
      <c r="Y2137" s="23">
        <v>-150</v>
      </c>
      <c r="Z2137" s="23">
        <v>0</v>
      </c>
      <c r="AA2137" s="20" t="s">
        <v>123</v>
      </c>
      <c r="AB2137" s="20" t="s">
        <v>136</v>
      </c>
      <c r="AC2137" s="20" t="s">
        <v>110</v>
      </c>
    </row>
    <row r="2138" spans="1:29" ht="13.2" x14ac:dyDescent="0.25">
      <c r="A2138" s="20" t="s">
        <v>1417</v>
      </c>
      <c r="B2138" s="20" t="s">
        <v>7</v>
      </c>
      <c r="C2138" s="20" t="s">
        <v>7</v>
      </c>
      <c r="D2138" s="20" t="s">
        <v>13</v>
      </c>
      <c r="E2138" s="20" t="s">
        <v>13</v>
      </c>
      <c r="F2138" s="21">
        <v>43699.731249999997</v>
      </c>
      <c r="H2138" s="20" t="s">
        <v>1418</v>
      </c>
      <c r="I2138" s="20" t="s">
        <v>407</v>
      </c>
      <c r="J2138" s="22">
        <v>7163921789</v>
      </c>
      <c r="K2138" s="20" t="s">
        <v>106</v>
      </c>
      <c r="L2138" s="22">
        <v>284992306</v>
      </c>
      <c r="M2138" s="20" t="s">
        <v>408</v>
      </c>
      <c r="N2138" s="20" t="s">
        <v>106</v>
      </c>
      <c r="O2138" s="22">
        <v>1</v>
      </c>
      <c r="P2138" s="23">
        <v>0</v>
      </c>
      <c r="Q2138" s="23">
        <v>0</v>
      </c>
      <c r="R2138" s="23">
        <v>55</v>
      </c>
      <c r="S2138" s="23">
        <v>55</v>
      </c>
      <c r="T2138" s="23">
        <v>55</v>
      </c>
      <c r="U2138" s="23">
        <v>55</v>
      </c>
      <c r="V2138" s="23">
        <v>55</v>
      </c>
      <c r="W2138" s="23">
        <v>0</v>
      </c>
      <c r="X2138" s="23">
        <v>55</v>
      </c>
      <c r="Y2138" s="23">
        <v>0</v>
      </c>
      <c r="Z2138" s="23">
        <v>0</v>
      </c>
      <c r="AA2138" s="20" t="s">
        <v>123</v>
      </c>
      <c r="AB2138" s="20" t="s">
        <v>151</v>
      </c>
      <c r="AC2138" s="20" t="s">
        <v>110</v>
      </c>
    </row>
    <row r="2139" spans="1:29" ht="13.2" x14ac:dyDescent="0.25">
      <c r="A2139" s="20" t="s">
        <v>1417</v>
      </c>
      <c r="B2139" s="20" t="s">
        <v>7</v>
      </c>
      <c r="C2139" s="20" t="s">
        <v>7</v>
      </c>
      <c r="D2139" s="20" t="s">
        <v>13</v>
      </c>
      <c r="E2139" s="20" t="s">
        <v>13</v>
      </c>
      <c r="F2139" s="21">
        <v>43699.731249999997</v>
      </c>
      <c r="H2139" s="20" t="s">
        <v>1418</v>
      </c>
      <c r="I2139" s="20" t="s">
        <v>1419</v>
      </c>
      <c r="K2139" s="20" t="s">
        <v>106</v>
      </c>
      <c r="M2139" s="20" t="s">
        <v>1420</v>
      </c>
      <c r="N2139" s="20" t="s">
        <v>106</v>
      </c>
      <c r="O2139" s="22">
        <v>1</v>
      </c>
      <c r="P2139" s="23">
        <v>22.26</v>
      </c>
      <c r="Q2139" s="23">
        <v>22.26</v>
      </c>
      <c r="R2139" s="23">
        <v>49.95</v>
      </c>
      <c r="S2139" s="23">
        <v>49.95</v>
      </c>
      <c r="T2139" s="23">
        <v>49.95</v>
      </c>
      <c r="U2139" s="23">
        <v>49.95</v>
      </c>
      <c r="V2139" s="23">
        <v>27.69</v>
      </c>
      <c r="X2139" s="23">
        <v>49.95</v>
      </c>
      <c r="Y2139" s="23">
        <v>0</v>
      </c>
      <c r="Z2139" s="23">
        <v>0</v>
      </c>
      <c r="AA2139" s="20" t="s">
        <v>123</v>
      </c>
      <c r="AB2139" s="20" t="s">
        <v>191</v>
      </c>
      <c r="AC2139" s="20" t="s">
        <v>110</v>
      </c>
    </row>
    <row r="2140" spans="1:29" ht="13.2" x14ac:dyDescent="0.25">
      <c r="A2140" s="20" t="s">
        <v>1417</v>
      </c>
      <c r="B2140" s="20" t="s">
        <v>7</v>
      </c>
      <c r="C2140" s="20" t="s">
        <v>7</v>
      </c>
      <c r="D2140" s="20" t="s">
        <v>13</v>
      </c>
      <c r="E2140" s="20" t="s">
        <v>13</v>
      </c>
      <c r="F2140" s="21">
        <v>43699.731249999997</v>
      </c>
      <c r="H2140" s="20" t="s">
        <v>1418</v>
      </c>
      <c r="I2140" s="20" t="s">
        <v>166</v>
      </c>
      <c r="J2140" s="22">
        <v>7163921789</v>
      </c>
      <c r="K2140" s="20" t="s">
        <v>106</v>
      </c>
      <c r="L2140" s="22">
        <v>284992306</v>
      </c>
      <c r="M2140" s="20" t="s">
        <v>167</v>
      </c>
      <c r="N2140" s="20" t="s">
        <v>106</v>
      </c>
      <c r="O2140" s="22">
        <v>1</v>
      </c>
      <c r="P2140" s="23">
        <v>0</v>
      </c>
      <c r="Q2140" s="23">
        <v>0</v>
      </c>
      <c r="R2140" s="23">
        <v>9.99</v>
      </c>
      <c r="S2140" s="23">
        <v>30</v>
      </c>
      <c r="T2140" s="23">
        <v>9.99</v>
      </c>
      <c r="U2140" s="23">
        <v>30</v>
      </c>
      <c r="V2140" s="23">
        <v>30</v>
      </c>
      <c r="W2140" s="23">
        <v>0</v>
      </c>
      <c r="X2140" s="23">
        <v>30</v>
      </c>
      <c r="Y2140" s="23">
        <v>-20.010000000000002</v>
      </c>
      <c r="Z2140" s="23">
        <v>0</v>
      </c>
      <c r="AA2140" s="20" t="s">
        <v>123</v>
      </c>
      <c r="AB2140" s="20" t="s">
        <v>168</v>
      </c>
      <c r="AC2140" s="20" t="s">
        <v>110</v>
      </c>
    </row>
    <row r="2141" spans="1:29" ht="13.2" x14ac:dyDescent="0.25">
      <c r="A2141" s="20" t="s">
        <v>1417</v>
      </c>
      <c r="B2141" s="20" t="s">
        <v>7</v>
      </c>
      <c r="C2141" s="20" t="s">
        <v>7</v>
      </c>
      <c r="D2141" s="20" t="s">
        <v>13</v>
      </c>
      <c r="E2141" s="20" t="s">
        <v>13</v>
      </c>
      <c r="F2141" s="21">
        <v>43699.731249999997</v>
      </c>
      <c r="H2141" s="20" t="s">
        <v>1418</v>
      </c>
      <c r="I2141" s="20" t="s">
        <v>164</v>
      </c>
      <c r="J2141" s="22">
        <v>7163921789</v>
      </c>
      <c r="K2141" s="20" t="s">
        <v>106</v>
      </c>
      <c r="L2141" s="22">
        <v>284992306</v>
      </c>
      <c r="M2141" s="20" t="s">
        <v>165</v>
      </c>
      <c r="N2141" s="20" t="s">
        <v>106</v>
      </c>
      <c r="O2141" s="22">
        <v>1</v>
      </c>
      <c r="P2141" s="23">
        <v>0</v>
      </c>
      <c r="Q2141" s="23">
        <v>0</v>
      </c>
      <c r="R2141" s="23">
        <v>460</v>
      </c>
      <c r="S2141" s="23">
        <v>460</v>
      </c>
      <c r="T2141" s="23">
        <v>460</v>
      </c>
      <c r="U2141" s="23">
        <v>460</v>
      </c>
      <c r="V2141" s="23">
        <v>460</v>
      </c>
      <c r="W2141" s="23">
        <v>0</v>
      </c>
      <c r="X2141" s="23">
        <v>460</v>
      </c>
      <c r="Y2141" s="23">
        <v>0</v>
      </c>
      <c r="Z2141" s="23">
        <v>0</v>
      </c>
      <c r="AA2141" s="20" t="s">
        <v>123</v>
      </c>
      <c r="AB2141" s="20" t="s">
        <v>158</v>
      </c>
      <c r="AC2141" s="20" t="s">
        <v>110</v>
      </c>
    </row>
    <row r="2142" spans="1:29" ht="13.2" x14ac:dyDescent="0.25">
      <c r="A2142" s="20" t="s">
        <v>1417</v>
      </c>
      <c r="B2142" s="20" t="s">
        <v>7</v>
      </c>
      <c r="C2142" s="20" t="s">
        <v>7</v>
      </c>
      <c r="D2142" s="20" t="s">
        <v>13</v>
      </c>
      <c r="E2142" s="20" t="s">
        <v>13</v>
      </c>
      <c r="F2142" s="21">
        <v>43699.731249999997</v>
      </c>
      <c r="H2142" s="20" t="s">
        <v>1418</v>
      </c>
      <c r="I2142" s="20" t="s">
        <v>162</v>
      </c>
      <c r="J2142" s="22">
        <v>7163921789</v>
      </c>
      <c r="K2142" s="20" t="s">
        <v>106</v>
      </c>
      <c r="L2142" s="22">
        <v>284992306</v>
      </c>
      <c r="M2142" s="20" t="s">
        <v>163</v>
      </c>
      <c r="N2142" s="20" t="s">
        <v>141</v>
      </c>
      <c r="O2142" s="22">
        <v>-1</v>
      </c>
      <c r="P2142" s="23">
        <v>0</v>
      </c>
      <c r="Q2142" s="23">
        <v>0</v>
      </c>
      <c r="R2142" s="23">
        <v>-23</v>
      </c>
      <c r="S2142" s="23">
        <v>-23</v>
      </c>
      <c r="T2142" s="23">
        <v>-23</v>
      </c>
      <c r="U2142" s="23">
        <v>-23</v>
      </c>
      <c r="V2142" s="23">
        <v>-23</v>
      </c>
      <c r="W2142" s="23">
        <v>0</v>
      </c>
      <c r="X2142" s="23">
        <v>-23</v>
      </c>
      <c r="Y2142" s="23">
        <v>0</v>
      </c>
      <c r="Z2142" s="23">
        <v>0</v>
      </c>
      <c r="AA2142" s="20" t="s">
        <v>123</v>
      </c>
      <c r="AB2142" s="20" t="s">
        <v>158</v>
      </c>
      <c r="AC2142" s="20" t="s">
        <v>110</v>
      </c>
    </row>
    <row r="2143" spans="1:29" ht="13.2" x14ac:dyDescent="0.25">
      <c r="A2143" s="20" t="s">
        <v>1417</v>
      </c>
      <c r="B2143" s="20" t="s">
        <v>7</v>
      </c>
      <c r="C2143" s="20" t="s">
        <v>7</v>
      </c>
      <c r="D2143" s="20" t="s">
        <v>13</v>
      </c>
      <c r="E2143" s="20" t="s">
        <v>13</v>
      </c>
      <c r="F2143" s="21">
        <v>43699.731249999997</v>
      </c>
      <c r="H2143" s="20" t="s">
        <v>1418</v>
      </c>
      <c r="I2143" s="20" t="s">
        <v>159</v>
      </c>
      <c r="J2143" s="22">
        <v>7163921789</v>
      </c>
      <c r="K2143" s="20" t="s">
        <v>106</v>
      </c>
      <c r="L2143" s="22">
        <v>284992306</v>
      </c>
      <c r="M2143" s="20" t="s">
        <v>160</v>
      </c>
      <c r="N2143" s="20" t="s">
        <v>141</v>
      </c>
      <c r="O2143" s="22">
        <v>-1</v>
      </c>
      <c r="P2143" s="23">
        <v>0</v>
      </c>
      <c r="Q2143" s="23">
        <v>0</v>
      </c>
      <c r="R2143" s="23">
        <v>-460</v>
      </c>
      <c r="S2143" s="23">
        <v>-460</v>
      </c>
      <c r="T2143" s="23">
        <v>-460</v>
      </c>
      <c r="U2143" s="23">
        <v>-460</v>
      </c>
      <c r="V2143" s="23">
        <v>-460</v>
      </c>
      <c r="W2143" s="23">
        <v>0</v>
      </c>
      <c r="X2143" s="23">
        <v>-460</v>
      </c>
      <c r="Y2143" s="23">
        <v>0</v>
      </c>
      <c r="Z2143" s="23">
        <v>0</v>
      </c>
      <c r="AA2143" s="20" t="s">
        <v>123</v>
      </c>
      <c r="AB2143" s="20" t="s">
        <v>161</v>
      </c>
      <c r="AC2143" s="20" t="s">
        <v>110</v>
      </c>
    </row>
    <row r="2144" spans="1:29" ht="13.2" x14ac:dyDescent="0.25">
      <c r="A2144" s="20" t="s">
        <v>1417</v>
      </c>
      <c r="B2144" s="20" t="s">
        <v>7</v>
      </c>
      <c r="C2144" s="20" t="s">
        <v>7</v>
      </c>
      <c r="D2144" s="20" t="s">
        <v>13</v>
      </c>
      <c r="E2144" s="20" t="s">
        <v>13</v>
      </c>
      <c r="F2144" s="21">
        <v>43699.731249999997</v>
      </c>
      <c r="H2144" s="20" t="s">
        <v>1418</v>
      </c>
      <c r="I2144" s="20" t="s">
        <v>156</v>
      </c>
      <c r="J2144" s="22">
        <v>1701327945</v>
      </c>
      <c r="K2144" s="20" t="s">
        <v>106</v>
      </c>
      <c r="L2144" s="22">
        <v>284992306</v>
      </c>
      <c r="M2144" s="20" t="s">
        <v>157</v>
      </c>
      <c r="N2144" s="20" t="s">
        <v>106</v>
      </c>
      <c r="O2144" s="22">
        <v>1</v>
      </c>
      <c r="P2144" s="23">
        <v>0</v>
      </c>
      <c r="Q2144" s="23">
        <v>0</v>
      </c>
      <c r="R2144" s="23">
        <v>0</v>
      </c>
      <c r="S2144" s="23">
        <v>0</v>
      </c>
      <c r="T2144" s="23">
        <v>0</v>
      </c>
      <c r="U2144" s="23">
        <v>0</v>
      </c>
      <c r="V2144" s="23">
        <v>0</v>
      </c>
      <c r="W2144" s="23">
        <v>0</v>
      </c>
      <c r="X2144" s="23">
        <v>0</v>
      </c>
      <c r="Y2144" s="23">
        <v>0</v>
      </c>
      <c r="Z2144" s="23">
        <v>0</v>
      </c>
      <c r="AA2144" s="20" t="s">
        <v>123</v>
      </c>
      <c r="AB2144" s="20" t="s">
        <v>158</v>
      </c>
      <c r="AC2144" s="20" t="s">
        <v>110</v>
      </c>
    </row>
    <row r="2145" spans="1:29" ht="13.2" x14ac:dyDescent="0.25">
      <c r="A2145" s="20" t="s">
        <v>1417</v>
      </c>
      <c r="B2145" s="20" t="s">
        <v>7</v>
      </c>
      <c r="C2145" s="20" t="s">
        <v>7</v>
      </c>
      <c r="D2145" s="20" t="s">
        <v>13</v>
      </c>
      <c r="E2145" s="20" t="s">
        <v>13</v>
      </c>
      <c r="F2145" s="21">
        <v>43699.731249999997</v>
      </c>
      <c r="H2145" s="20" t="s">
        <v>1418</v>
      </c>
      <c r="I2145" s="20" t="s">
        <v>199</v>
      </c>
      <c r="J2145" s="22">
        <v>7163921789</v>
      </c>
      <c r="K2145" s="20" t="s">
        <v>106</v>
      </c>
      <c r="L2145" s="22">
        <v>284992306</v>
      </c>
      <c r="M2145" s="20" t="s">
        <v>200</v>
      </c>
      <c r="N2145" s="20" t="s">
        <v>106</v>
      </c>
      <c r="O2145" s="22">
        <v>1</v>
      </c>
      <c r="P2145" s="23">
        <v>0</v>
      </c>
      <c r="Q2145" s="23">
        <v>0</v>
      </c>
      <c r="R2145" s="23">
        <v>0</v>
      </c>
      <c r="S2145" s="23">
        <v>0</v>
      </c>
      <c r="T2145" s="23">
        <v>0</v>
      </c>
      <c r="U2145" s="23">
        <v>0</v>
      </c>
      <c r="V2145" s="23">
        <v>0</v>
      </c>
      <c r="W2145" s="23">
        <v>0</v>
      </c>
      <c r="X2145" s="23">
        <v>0</v>
      </c>
      <c r="Y2145" s="23">
        <v>0</v>
      </c>
      <c r="Z2145" s="23">
        <v>0</v>
      </c>
      <c r="AA2145" s="20" t="s">
        <v>123</v>
      </c>
      <c r="AB2145" s="20" t="s">
        <v>151</v>
      </c>
      <c r="AC2145" s="20" t="s">
        <v>110</v>
      </c>
    </row>
    <row r="2146" spans="1:29" ht="13.2" x14ac:dyDescent="0.25">
      <c r="A2146" s="20" t="s">
        <v>1421</v>
      </c>
      <c r="B2146" s="20" t="s">
        <v>6</v>
      </c>
      <c r="C2146" s="20" t="s">
        <v>6</v>
      </c>
      <c r="D2146" s="20" t="s">
        <v>192</v>
      </c>
      <c r="E2146" s="20" t="s">
        <v>192</v>
      </c>
      <c r="F2146" s="21">
        <v>43699.732638888891</v>
      </c>
      <c r="H2146" s="20" t="s">
        <v>1007</v>
      </c>
      <c r="I2146" s="20" t="s">
        <v>166</v>
      </c>
      <c r="J2146" s="22">
        <v>7165143530</v>
      </c>
      <c r="K2146" s="20" t="s">
        <v>106</v>
      </c>
      <c r="M2146" s="20" t="s">
        <v>167</v>
      </c>
      <c r="N2146" s="20" t="s">
        <v>106</v>
      </c>
      <c r="O2146" s="22">
        <v>1</v>
      </c>
      <c r="P2146" s="23">
        <v>0</v>
      </c>
      <c r="Q2146" s="23">
        <v>0</v>
      </c>
      <c r="R2146" s="23">
        <v>9.99</v>
      </c>
      <c r="S2146" s="23">
        <v>30</v>
      </c>
      <c r="T2146" s="23">
        <v>9.99</v>
      </c>
      <c r="U2146" s="23">
        <v>30</v>
      </c>
      <c r="V2146" s="23">
        <v>30</v>
      </c>
      <c r="W2146" s="23">
        <v>0</v>
      </c>
      <c r="X2146" s="23">
        <v>30</v>
      </c>
      <c r="Y2146" s="23">
        <v>-20.010000000000002</v>
      </c>
      <c r="Z2146" s="23">
        <v>0</v>
      </c>
      <c r="AA2146" s="20" t="s">
        <v>108</v>
      </c>
      <c r="AB2146" s="20" t="s">
        <v>168</v>
      </c>
      <c r="AC2146" s="20" t="s">
        <v>110</v>
      </c>
    </row>
    <row r="2147" spans="1:29" ht="13.2" x14ac:dyDescent="0.25">
      <c r="A2147" s="20" t="s">
        <v>1422</v>
      </c>
      <c r="B2147" s="20" t="s">
        <v>7</v>
      </c>
      <c r="C2147" s="20" t="s">
        <v>7</v>
      </c>
      <c r="D2147" s="20" t="s">
        <v>13</v>
      </c>
      <c r="E2147" s="20" t="s">
        <v>13</v>
      </c>
      <c r="F2147" s="21">
        <v>43699.737500000003</v>
      </c>
      <c r="H2147" s="20" t="s">
        <v>1423</v>
      </c>
      <c r="I2147" s="20" t="s">
        <v>121</v>
      </c>
      <c r="K2147" s="20" t="s">
        <v>106</v>
      </c>
      <c r="M2147" s="20" t="s">
        <v>122</v>
      </c>
      <c r="N2147" s="20" t="s">
        <v>106</v>
      </c>
      <c r="O2147" s="22">
        <v>1</v>
      </c>
      <c r="P2147" s="23">
        <v>11.25</v>
      </c>
      <c r="Q2147" s="23">
        <v>11.25</v>
      </c>
      <c r="R2147" s="23">
        <v>59.99</v>
      </c>
      <c r="S2147" s="23">
        <v>50</v>
      </c>
      <c r="T2147" s="23">
        <v>59.99</v>
      </c>
      <c r="U2147" s="23">
        <v>50</v>
      </c>
      <c r="V2147" s="23">
        <v>38.75</v>
      </c>
      <c r="X2147" s="23">
        <v>50</v>
      </c>
      <c r="Y2147" s="23">
        <v>9.99</v>
      </c>
      <c r="Z2147" s="23">
        <v>0</v>
      </c>
      <c r="AA2147" s="20" t="s">
        <v>123</v>
      </c>
      <c r="AB2147" s="20" t="s">
        <v>124</v>
      </c>
      <c r="AC2147" s="20" t="s">
        <v>110</v>
      </c>
    </row>
    <row r="2148" spans="1:29" ht="13.2" x14ac:dyDescent="0.25">
      <c r="A2148" s="20" t="s">
        <v>1424</v>
      </c>
      <c r="B2148" s="20" t="s">
        <v>6</v>
      </c>
      <c r="C2148" s="20" t="s">
        <v>6</v>
      </c>
      <c r="D2148" s="20" t="s">
        <v>404</v>
      </c>
      <c r="E2148" s="20" t="s">
        <v>192</v>
      </c>
      <c r="F2148" s="21">
        <v>43699.75277777778</v>
      </c>
      <c r="H2148" s="20" t="s">
        <v>295</v>
      </c>
      <c r="I2148" s="20" t="s">
        <v>328</v>
      </c>
      <c r="K2148" s="20" t="s">
        <v>106</v>
      </c>
      <c r="M2148" s="20" t="s">
        <v>329</v>
      </c>
      <c r="N2148" s="20" t="s">
        <v>106</v>
      </c>
      <c r="O2148" s="22">
        <v>1</v>
      </c>
      <c r="P2148" s="23">
        <v>7.11</v>
      </c>
      <c r="Q2148" s="23">
        <v>7.11</v>
      </c>
      <c r="R2148" s="23">
        <v>0</v>
      </c>
      <c r="S2148" s="23">
        <v>19.989999999999998</v>
      </c>
      <c r="T2148" s="23">
        <v>0</v>
      </c>
      <c r="U2148" s="23">
        <v>19.989999999999998</v>
      </c>
      <c r="V2148" s="23">
        <v>12.88</v>
      </c>
      <c r="X2148" s="23">
        <v>19.989999999999998</v>
      </c>
      <c r="Y2148" s="23">
        <v>-19.989999999999998</v>
      </c>
      <c r="Z2148" s="23">
        <v>0</v>
      </c>
      <c r="AA2148" s="20" t="s">
        <v>108</v>
      </c>
      <c r="AB2148" s="20" t="s">
        <v>229</v>
      </c>
      <c r="AC2148" s="20" t="s">
        <v>110</v>
      </c>
    </row>
    <row r="2149" spans="1:29" ht="13.2" x14ac:dyDescent="0.25">
      <c r="A2149" s="20" t="s">
        <v>1425</v>
      </c>
      <c r="B2149" s="20" t="s">
        <v>6</v>
      </c>
      <c r="C2149" s="20" t="s">
        <v>6</v>
      </c>
      <c r="D2149" s="20" t="s">
        <v>15</v>
      </c>
      <c r="E2149" s="20" t="s">
        <v>15</v>
      </c>
      <c r="F2149" s="21">
        <v>43699.770833333336</v>
      </c>
      <c r="H2149" s="20" t="s">
        <v>1426</v>
      </c>
      <c r="I2149" s="20" t="s">
        <v>177</v>
      </c>
      <c r="J2149" s="22">
        <v>359531091448507</v>
      </c>
      <c r="K2149" s="20" t="s">
        <v>106</v>
      </c>
      <c r="L2149" s="22">
        <v>288992383</v>
      </c>
      <c r="M2149" s="20" t="s">
        <v>178</v>
      </c>
      <c r="N2149" s="20" t="s">
        <v>106</v>
      </c>
      <c r="O2149" s="22">
        <v>1</v>
      </c>
      <c r="P2149" s="23">
        <v>202.36</v>
      </c>
      <c r="Q2149" s="23">
        <v>202.36</v>
      </c>
      <c r="R2149" s="23">
        <v>0</v>
      </c>
      <c r="S2149" s="23">
        <v>260</v>
      </c>
      <c r="T2149" s="23">
        <v>260</v>
      </c>
      <c r="U2149" s="23">
        <v>260</v>
      </c>
      <c r="V2149" s="23">
        <v>57.64</v>
      </c>
      <c r="X2149" s="23">
        <v>260</v>
      </c>
      <c r="Y2149" s="23">
        <v>-260</v>
      </c>
      <c r="Z2149" s="23">
        <v>0</v>
      </c>
      <c r="AA2149" s="20" t="s">
        <v>108</v>
      </c>
      <c r="AB2149" s="20" t="s">
        <v>127</v>
      </c>
      <c r="AC2149" s="20" t="s">
        <v>110</v>
      </c>
    </row>
    <row r="2150" spans="1:29" ht="13.2" x14ac:dyDescent="0.25">
      <c r="A2150" s="20" t="s">
        <v>1425</v>
      </c>
      <c r="B2150" s="20" t="s">
        <v>6</v>
      </c>
      <c r="C2150" s="20" t="s">
        <v>6</v>
      </c>
      <c r="D2150" s="20" t="s">
        <v>15</v>
      </c>
      <c r="E2150" s="20" t="s">
        <v>15</v>
      </c>
      <c r="F2150" s="21">
        <v>43699.770833333336</v>
      </c>
      <c r="H2150" s="20" t="s">
        <v>1426</v>
      </c>
      <c r="I2150" s="20" t="s">
        <v>252</v>
      </c>
      <c r="J2150" s="22">
        <v>7163907727</v>
      </c>
      <c r="K2150" s="20" t="s">
        <v>106</v>
      </c>
      <c r="L2150" s="22">
        <v>288992383</v>
      </c>
      <c r="M2150" s="20" t="s">
        <v>251</v>
      </c>
      <c r="N2150" s="20" t="s">
        <v>106</v>
      </c>
      <c r="O2150" s="22">
        <v>1</v>
      </c>
      <c r="P2150" s="23">
        <v>0</v>
      </c>
      <c r="Q2150" s="23">
        <v>0</v>
      </c>
      <c r="R2150" s="23">
        <v>0</v>
      </c>
      <c r="S2150" s="23">
        <v>15</v>
      </c>
      <c r="T2150" s="23">
        <v>15</v>
      </c>
      <c r="U2150" s="23">
        <v>15</v>
      </c>
      <c r="V2150" s="23">
        <v>15</v>
      </c>
      <c r="W2150" s="23">
        <v>0</v>
      </c>
      <c r="X2150" s="23">
        <v>15</v>
      </c>
      <c r="Y2150" s="23">
        <v>-15</v>
      </c>
      <c r="Z2150" s="23">
        <v>0</v>
      </c>
      <c r="AA2150" s="20" t="s">
        <v>108</v>
      </c>
      <c r="AB2150" s="20" t="s">
        <v>211</v>
      </c>
      <c r="AC2150" s="20" t="s">
        <v>110</v>
      </c>
    </row>
    <row r="2151" spans="1:29" ht="13.2" x14ac:dyDescent="0.25">
      <c r="A2151" s="20" t="s">
        <v>1425</v>
      </c>
      <c r="B2151" s="20" t="s">
        <v>6</v>
      </c>
      <c r="C2151" s="20" t="s">
        <v>6</v>
      </c>
      <c r="D2151" s="20" t="s">
        <v>15</v>
      </c>
      <c r="E2151" s="20" t="s">
        <v>15</v>
      </c>
      <c r="F2151" s="21">
        <v>43699.770833333336</v>
      </c>
      <c r="H2151" s="20" t="s">
        <v>1426</v>
      </c>
      <c r="I2151" s="20" t="s">
        <v>183</v>
      </c>
      <c r="J2151" s="22">
        <v>7163907727</v>
      </c>
      <c r="K2151" s="20" t="s">
        <v>106</v>
      </c>
      <c r="L2151" s="22">
        <v>288992383</v>
      </c>
      <c r="M2151" s="20" t="s">
        <v>184</v>
      </c>
      <c r="N2151" s="20" t="s">
        <v>106</v>
      </c>
      <c r="O2151" s="22">
        <v>1</v>
      </c>
      <c r="P2151" s="23">
        <v>0</v>
      </c>
      <c r="Q2151" s="23">
        <v>0</v>
      </c>
      <c r="R2151" s="23">
        <v>0</v>
      </c>
      <c r="S2151" s="23">
        <v>150</v>
      </c>
      <c r="T2151" s="23">
        <v>150</v>
      </c>
      <c r="U2151" s="23">
        <v>150</v>
      </c>
      <c r="V2151" s="23">
        <v>150</v>
      </c>
      <c r="W2151" s="23">
        <v>0</v>
      </c>
      <c r="X2151" s="23">
        <v>150</v>
      </c>
      <c r="Y2151" s="23">
        <v>-150</v>
      </c>
      <c r="Z2151" s="23">
        <v>0</v>
      </c>
      <c r="AA2151" s="20" t="s">
        <v>108</v>
      </c>
      <c r="AB2151" s="20" t="s">
        <v>136</v>
      </c>
      <c r="AC2151" s="20" t="s">
        <v>110</v>
      </c>
    </row>
    <row r="2152" spans="1:29" ht="13.2" x14ac:dyDescent="0.25">
      <c r="A2152" s="20" t="s">
        <v>1425</v>
      </c>
      <c r="B2152" s="20" t="s">
        <v>6</v>
      </c>
      <c r="C2152" s="20" t="s">
        <v>6</v>
      </c>
      <c r="D2152" s="20" t="s">
        <v>15</v>
      </c>
      <c r="E2152" s="20" t="s">
        <v>15</v>
      </c>
      <c r="F2152" s="21">
        <v>43699.770833333336</v>
      </c>
      <c r="H2152" s="20" t="s">
        <v>1426</v>
      </c>
      <c r="I2152" s="20" t="s">
        <v>128</v>
      </c>
      <c r="J2152" s="22">
        <v>7163907727</v>
      </c>
      <c r="K2152" s="20" t="s">
        <v>106</v>
      </c>
      <c r="L2152" s="22">
        <v>288992383</v>
      </c>
      <c r="M2152" s="20" t="s">
        <v>129</v>
      </c>
      <c r="N2152" s="20" t="s">
        <v>106</v>
      </c>
      <c r="O2152" s="22">
        <v>1</v>
      </c>
      <c r="P2152" s="23">
        <v>0</v>
      </c>
      <c r="Q2152" s="23">
        <v>0</v>
      </c>
      <c r="R2152" s="23">
        <v>0</v>
      </c>
      <c r="S2152" s="23">
        <v>0</v>
      </c>
      <c r="T2152" s="23">
        <v>0</v>
      </c>
      <c r="U2152" s="23">
        <v>0</v>
      </c>
      <c r="V2152" s="23">
        <v>0</v>
      </c>
      <c r="W2152" s="23">
        <v>0</v>
      </c>
      <c r="X2152" s="23">
        <v>0</v>
      </c>
      <c r="Y2152" s="23">
        <v>0</v>
      </c>
      <c r="Z2152" s="23">
        <v>0</v>
      </c>
      <c r="AA2152" s="20" t="s">
        <v>108</v>
      </c>
      <c r="AB2152" s="20" t="s">
        <v>130</v>
      </c>
      <c r="AC2152" s="20" t="s">
        <v>110</v>
      </c>
    </row>
    <row r="2153" spans="1:29" ht="13.2" x14ac:dyDescent="0.25">
      <c r="A2153" s="20" t="s">
        <v>1425</v>
      </c>
      <c r="B2153" s="20" t="s">
        <v>6</v>
      </c>
      <c r="C2153" s="20" t="s">
        <v>6</v>
      </c>
      <c r="D2153" s="20" t="s">
        <v>15</v>
      </c>
      <c r="E2153" s="20" t="s">
        <v>15</v>
      </c>
      <c r="F2153" s="21">
        <v>43699.770833333336</v>
      </c>
      <c r="H2153" s="20" t="s">
        <v>1426</v>
      </c>
      <c r="I2153" s="20" t="s">
        <v>131</v>
      </c>
      <c r="K2153" s="20" t="s">
        <v>106</v>
      </c>
      <c r="L2153" s="22">
        <v>288992383</v>
      </c>
      <c r="M2153" s="20" t="s">
        <v>132</v>
      </c>
      <c r="N2153" s="20" t="s">
        <v>106</v>
      </c>
      <c r="O2153" s="22">
        <v>1</v>
      </c>
      <c r="P2153" s="23">
        <v>0</v>
      </c>
      <c r="Q2153" s="23">
        <v>0</v>
      </c>
      <c r="R2153" s="23">
        <v>0</v>
      </c>
      <c r="S2153" s="23">
        <v>0</v>
      </c>
      <c r="T2153" s="23">
        <v>0</v>
      </c>
      <c r="U2153" s="23">
        <v>0</v>
      </c>
      <c r="V2153" s="23">
        <v>0</v>
      </c>
      <c r="W2153" s="23">
        <v>0</v>
      </c>
      <c r="X2153" s="23">
        <v>0</v>
      </c>
      <c r="Y2153" s="23">
        <v>0</v>
      </c>
      <c r="Z2153" s="23">
        <v>0</v>
      </c>
      <c r="AA2153" s="20" t="s">
        <v>108</v>
      </c>
      <c r="AB2153" s="20" t="s">
        <v>133</v>
      </c>
      <c r="AC2153" s="20" t="s">
        <v>110</v>
      </c>
    </row>
    <row r="2154" spans="1:29" ht="13.2" x14ac:dyDescent="0.25">
      <c r="A2154" s="20" t="s">
        <v>1425</v>
      </c>
      <c r="B2154" s="20" t="s">
        <v>6</v>
      </c>
      <c r="C2154" s="20" t="s">
        <v>6</v>
      </c>
      <c r="D2154" s="20" t="s">
        <v>15</v>
      </c>
      <c r="E2154" s="20" t="s">
        <v>15</v>
      </c>
      <c r="F2154" s="21">
        <v>43699.770833333336</v>
      </c>
      <c r="H2154" s="20" t="s">
        <v>1426</v>
      </c>
      <c r="I2154" s="20" t="s">
        <v>407</v>
      </c>
      <c r="J2154" s="22">
        <v>7163907727</v>
      </c>
      <c r="K2154" s="20" t="s">
        <v>106</v>
      </c>
      <c r="L2154" s="22">
        <v>288992383</v>
      </c>
      <c r="M2154" s="20" t="s">
        <v>408</v>
      </c>
      <c r="N2154" s="20" t="s">
        <v>106</v>
      </c>
      <c r="O2154" s="22">
        <v>1</v>
      </c>
      <c r="P2154" s="23">
        <v>0</v>
      </c>
      <c r="Q2154" s="23">
        <v>0</v>
      </c>
      <c r="R2154" s="23">
        <v>55</v>
      </c>
      <c r="S2154" s="23">
        <v>55</v>
      </c>
      <c r="T2154" s="23">
        <v>55</v>
      </c>
      <c r="U2154" s="23">
        <v>55</v>
      </c>
      <c r="V2154" s="23">
        <v>55</v>
      </c>
      <c r="W2154" s="23">
        <v>0</v>
      </c>
      <c r="X2154" s="23">
        <v>55</v>
      </c>
      <c r="Y2154" s="23">
        <v>0</v>
      </c>
      <c r="Z2154" s="23">
        <v>0</v>
      </c>
      <c r="AA2154" s="20" t="s">
        <v>108</v>
      </c>
      <c r="AB2154" s="20" t="s">
        <v>151</v>
      </c>
      <c r="AC2154" s="20" t="s">
        <v>110</v>
      </c>
    </row>
    <row r="2155" spans="1:29" ht="13.2" x14ac:dyDescent="0.25">
      <c r="A2155" s="20" t="s">
        <v>1425</v>
      </c>
      <c r="B2155" s="20" t="s">
        <v>6</v>
      </c>
      <c r="C2155" s="20" t="s">
        <v>6</v>
      </c>
      <c r="D2155" s="20" t="s">
        <v>15</v>
      </c>
      <c r="E2155" s="20" t="s">
        <v>15</v>
      </c>
      <c r="F2155" s="21">
        <v>43699.770833333336</v>
      </c>
      <c r="H2155" s="20" t="s">
        <v>1426</v>
      </c>
      <c r="I2155" s="20" t="s">
        <v>179</v>
      </c>
      <c r="J2155" s="22">
        <v>7163907727</v>
      </c>
      <c r="K2155" s="20" t="s">
        <v>106</v>
      </c>
      <c r="L2155" s="22">
        <v>288992383</v>
      </c>
      <c r="M2155" s="20" t="s">
        <v>180</v>
      </c>
      <c r="N2155" s="20" t="s">
        <v>106</v>
      </c>
      <c r="O2155" s="22">
        <v>1</v>
      </c>
      <c r="P2155" s="23">
        <v>0</v>
      </c>
      <c r="Q2155" s="23">
        <v>0</v>
      </c>
      <c r="R2155" s="23">
        <v>0</v>
      </c>
      <c r="S2155" s="23">
        <v>0</v>
      </c>
      <c r="T2155" s="23">
        <v>0</v>
      </c>
      <c r="U2155" s="23">
        <v>0</v>
      </c>
      <c r="V2155" s="23">
        <v>0</v>
      </c>
      <c r="W2155" s="23">
        <v>0</v>
      </c>
      <c r="X2155" s="23">
        <v>0</v>
      </c>
      <c r="Y2155" s="23">
        <v>0</v>
      </c>
      <c r="Z2155" s="23">
        <v>0</v>
      </c>
      <c r="AA2155" s="20" t="s">
        <v>108</v>
      </c>
      <c r="AB2155" s="20" t="s">
        <v>151</v>
      </c>
      <c r="AC2155" s="20" t="s">
        <v>110</v>
      </c>
    </row>
    <row r="2156" spans="1:29" ht="13.2" x14ac:dyDescent="0.25">
      <c r="A2156" s="20" t="s">
        <v>1425</v>
      </c>
      <c r="B2156" s="20" t="s">
        <v>6</v>
      </c>
      <c r="C2156" s="20" t="s">
        <v>6</v>
      </c>
      <c r="D2156" s="20" t="s">
        <v>15</v>
      </c>
      <c r="E2156" s="20" t="s">
        <v>15</v>
      </c>
      <c r="F2156" s="21">
        <v>43699.770833333336</v>
      </c>
      <c r="H2156" s="20" t="s">
        <v>1426</v>
      </c>
      <c r="I2156" s="20" t="s">
        <v>156</v>
      </c>
      <c r="J2156" s="22">
        <v>1701331063</v>
      </c>
      <c r="K2156" s="20" t="s">
        <v>106</v>
      </c>
      <c r="L2156" s="22">
        <v>288992383</v>
      </c>
      <c r="M2156" s="20" t="s">
        <v>157</v>
      </c>
      <c r="N2156" s="20" t="s">
        <v>106</v>
      </c>
      <c r="O2156" s="22">
        <v>1</v>
      </c>
      <c r="P2156" s="23">
        <v>0</v>
      </c>
      <c r="Q2156" s="23">
        <v>0</v>
      </c>
      <c r="R2156" s="23">
        <v>0</v>
      </c>
      <c r="S2156" s="23">
        <v>0</v>
      </c>
      <c r="T2156" s="23">
        <v>0</v>
      </c>
      <c r="U2156" s="23">
        <v>0</v>
      </c>
      <c r="V2156" s="23">
        <v>0</v>
      </c>
      <c r="W2156" s="23">
        <v>0</v>
      </c>
      <c r="X2156" s="23">
        <v>0</v>
      </c>
      <c r="Y2156" s="23">
        <v>0</v>
      </c>
      <c r="Z2156" s="23">
        <v>0</v>
      </c>
      <c r="AA2156" s="20" t="s">
        <v>108</v>
      </c>
      <c r="AB2156" s="20" t="s">
        <v>158</v>
      </c>
      <c r="AC2156" s="20" t="s">
        <v>110</v>
      </c>
    </row>
    <row r="2157" spans="1:29" ht="13.2" x14ac:dyDescent="0.25">
      <c r="A2157" s="20" t="s">
        <v>1425</v>
      </c>
      <c r="B2157" s="20" t="s">
        <v>6</v>
      </c>
      <c r="C2157" s="20" t="s">
        <v>6</v>
      </c>
      <c r="D2157" s="20" t="s">
        <v>15</v>
      </c>
      <c r="E2157" s="20" t="s">
        <v>15</v>
      </c>
      <c r="F2157" s="21">
        <v>43699.770833333336</v>
      </c>
      <c r="H2157" s="20" t="s">
        <v>1426</v>
      </c>
      <c r="I2157" s="20" t="s">
        <v>159</v>
      </c>
      <c r="J2157" s="22">
        <v>7163907727</v>
      </c>
      <c r="K2157" s="20" t="s">
        <v>106</v>
      </c>
      <c r="L2157" s="22">
        <v>288992383</v>
      </c>
      <c r="M2157" s="20" t="s">
        <v>160</v>
      </c>
      <c r="N2157" s="20" t="s">
        <v>141</v>
      </c>
      <c r="O2157" s="22">
        <v>-1</v>
      </c>
      <c r="P2157" s="23">
        <v>0</v>
      </c>
      <c r="Q2157" s="23">
        <v>0</v>
      </c>
      <c r="R2157" s="23">
        <v>-260</v>
      </c>
      <c r="S2157" s="23">
        <v>-260</v>
      </c>
      <c r="T2157" s="23">
        <v>-260</v>
      </c>
      <c r="U2157" s="23">
        <v>-260</v>
      </c>
      <c r="V2157" s="23">
        <v>-260</v>
      </c>
      <c r="W2157" s="23">
        <v>0</v>
      </c>
      <c r="X2157" s="23">
        <v>-260</v>
      </c>
      <c r="Y2157" s="23">
        <v>0</v>
      </c>
      <c r="Z2157" s="23">
        <v>0</v>
      </c>
      <c r="AA2157" s="20" t="s">
        <v>108</v>
      </c>
      <c r="AB2157" s="20" t="s">
        <v>161</v>
      </c>
      <c r="AC2157" s="20" t="s">
        <v>110</v>
      </c>
    </row>
    <row r="2158" spans="1:29" ht="13.2" x14ac:dyDescent="0.25">
      <c r="A2158" s="20" t="s">
        <v>1425</v>
      </c>
      <c r="B2158" s="20" t="s">
        <v>6</v>
      </c>
      <c r="C2158" s="20" t="s">
        <v>6</v>
      </c>
      <c r="D2158" s="20" t="s">
        <v>15</v>
      </c>
      <c r="E2158" s="20" t="s">
        <v>15</v>
      </c>
      <c r="F2158" s="21">
        <v>43699.770833333336</v>
      </c>
      <c r="H2158" s="20" t="s">
        <v>1426</v>
      </c>
      <c r="I2158" s="20" t="s">
        <v>162</v>
      </c>
      <c r="J2158" s="22">
        <v>7163907727</v>
      </c>
      <c r="K2158" s="20" t="s">
        <v>106</v>
      </c>
      <c r="L2158" s="22">
        <v>288992383</v>
      </c>
      <c r="M2158" s="20" t="s">
        <v>163</v>
      </c>
      <c r="N2158" s="20" t="s">
        <v>141</v>
      </c>
      <c r="O2158" s="22">
        <v>-1</v>
      </c>
      <c r="P2158" s="23">
        <v>0</v>
      </c>
      <c r="Q2158" s="23">
        <v>0</v>
      </c>
      <c r="R2158" s="23">
        <v>-13</v>
      </c>
      <c r="S2158" s="23">
        <v>-13</v>
      </c>
      <c r="T2158" s="23">
        <v>-13</v>
      </c>
      <c r="U2158" s="23">
        <v>-13</v>
      </c>
      <c r="V2158" s="23">
        <v>-13</v>
      </c>
      <c r="W2158" s="23">
        <v>0</v>
      </c>
      <c r="X2158" s="23">
        <v>-13</v>
      </c>
      <c r="Y2158" s="23">
        <v>0</v>
      </c>
      <c r="Z2158" s="23">
        <v>0</v>
      </c>
      <c r="AA2158" s="20" t="s">
        <v>108</v>
      </c>
      <c r="AB2158" s="20" t="s">
        <v>158</v>
      </c>
      <c r="AC2158" s="20" t="s">
        <v>110</v>
      </c>
    </row>
    <row r="2159" spans="1:29" ht="13.2" x14ac:dyDescent="0.25">
      <c r="A2159" s="20" t="s">
        <v>1425</v>
      </c>
      <c r="B2159" s="20" t="s">
        <v>6</v>
      </c>
      <c r="C2159" s="20" t="s">
        <v>6</v>
      </c>
      <c r="D2159" s="20" t="s">
        <v>15</v>
      </c>
      <c r="E2159" s="20" t="s">
        <v>15</v>
      </c>
      <c r="F2159" s="21">
        <v>43699.770833333336</v>
      </c>
      <c r="H2159" s="20" t="s">
        <v>1426</v>
      </c>
      <c r="I2159" s="20" t="s">
        <v>164</v>
      </c>
      <c r="J2159" s="22">
        <v>7163907727</v>
      </c>
      <c r="K2159" s="20" t="s">
        <v>106</v>
      </c>
      <c r="L2159" s="22">
        <v>288992383</v>
      </c>
      <c r="M2159" s="20" t="s">
        <v>165</v>
      </c>
      <c r="N2159" s="20" t="s">
        <v>106</v>
      </c>
      <c r="O2159" s="22">
        <v>1</v>
      </c>
      <c r="P2159" s="23">
        <v>0</v>
      </c>
      <c r="Q2159" s="23">
        <v>0</v>
      </c>
      <c r="R2159" s="23">
        <v>260</v>
      </c>
      <c r="S2159" s="23">
        <v>260</v>
      </c>
      <c r="T2159" s="23">
        <v>260</v>
      </c>
      <c r="U2159" s="23">
        <v>260</v>
      </c>
      <c r="V2159" s="23">
        <v>260</v>
      </c>
      <c r="W2159" s="23">
        <v>0</v>
      </c>
      <c r="X2159" s="23">
        <v>260</v>
      </c>
      <c r="Y2159" s="23">
        <v>0</v>
      </c>
      <c r="Z2159" s="23">
        <v>0</v>
      </c>
      <c r="AA2159" s="20" t="s">
        <v>108</v>
      </c>
      <c r="AB2159" s="20" t="s">
        <v>158</v>
      </c>
      <c r="AC2159" s="20" t="s">
        <v>110</v>
      </c>
    </row>
    <row r="2160" spans="1:29" ht="13.2" x14ac:dyDescent="0.25">
      <c r="A2160" s="20" t="s">
        <v>1425</v>
      </c>
      <c r="B2160" s="20" t="s">
        <v>6</v>
      </c>
      <c r="C2160" s="20" t="s">
        <v>6</v>
      </c>
      <c r="D2160" s="20" t="s">
        <v>15</v>
      </c>
      <c r="E2160" s="20" t="s">
        <v>15</v>
      </c>
      <c r="F2160" s="21">
        <v>43699.770833333336</v>
      </c>
      <c r="H2160" s="20" t="s">
        <v>1426</v>
      </c>
      <c r="I2160" s="20" t="s">
        <v>250</v>
      </c>
      <c r="J2160" s="22">
        <v>7163907727</v>
      </c>
      <c r="K2160" s="20" t="s">
        <v>106</v>
      </c>
      <c r="L2160" s="22">
        <v>288992383</v>
      </c>
      <c r="M2160" s="20" t="s">
        <v>251</v>
      </c>
      <c r="N2160" s="20" t="s">
        <v>106</v>
      </c>
      <c r="O2160" s="22">
        <v>1</v>
      </c>
      <c r="P2160" s="23">
        <v>0</v>
      </c>
      <c r="Q2160" s="23">
        <v>0</v>
      </c>
      <c r="R2160" s="23">
        <v>0</v>
      </c>
      <c r="S2160" s="23">
        <v>0</v>
      </c>
      <c r="T2160" s="23">
        <v>0</v>
      </c>
      <c r="U2160" s="23">
        <v>0</v>
      </c>
      <c r="V2160" s="23">
        <v>0</v>
      </c>
      <c r="W2160" s="23">
        <v>0</v>
      </c>
      <c r="X2160" s="23">
        <v>0</v>
      </c>
      <c r="Y2160" s="23">
        <v>0</v>
      </c>
      <c r="Z2160" s="23">
        <v>0</v>
      </c>
      <c r="AA2160" s="20" t="s">
        <v>108</v>
      </c>
      <c r="AB2160" s="20" t="s">
        <v>211</v>
      </c>
      <c r="AC2160" s="20" t="s">
        <v>110</v>
      </c>
    </row>
    <row r="2161" spans="1:29" ht="13.2" x14ac:dyDescent="0.25">
      <c r="A2161" s="20" t="s">
        <v>1425</v>
      </c>
      <c r="B2161" s="20" t="s">
        <v>6</v>
      </c>
      <c r="C2161" s="20" t="s">
        <v>6</v>
      </c>
      <c r="D2161" s="20" t="s">
        <v>15</v>
      </c>
      <c r="E2161" s="20" t="s">
        <v>15</v>
      </c>
      <c r="F2161" s="21">
        <v>43699.770833333336</v>
      </c>
      <c r="H2161" s="20" t="s">
        <v>1426</v>
      </c>
      <c r="I2161" s="20" t="s">
        <v>166</v>
      </c>
      <c r="J2161" s="22">
        <v>7163907727</v>
      </c>
      <c r="K2161" s="20" t="s">
        <v>106</v>
      </c>
      <c r="L2161" s="22">
        <v>288992383</v>
      </c>
      <c r="M2161" s="20" t="s">
        <v>167</v>
      </c>
      <c r="N2161" s="20" t="s">
        <v>106</v>
      </c>
      <c r="O2161" s="22">
        <v>1</v>
      </c>
      <c r="P2161" s="23">
        <v>0</v>
      </c>
      <c r="Q2161" s="23">
        <v>0</v>
      </c>
      <c r="R2161" s="23">
        <v>9.99</v>
      </c>
      <c r="S2161" s="23">
        <v>30</v>
      </c>
      <c r="T2161" s="23">
        <v>9.99</v>
      </c>
      <c r="U2161" s="23">
        <v>30</v>
      </c>
      <c r="V2161" s="23">
        <v>30</v>
      </c>
      <c r="W2161" s="23">
        <v>0</v>
      </c>
      <c r="X2161" s="23">
        <v>30</v>
      </c>
      <c r="Y2161" s="23">
        <v>-20.010000000000002</v>
      </c>
      <c r="Z2161" s="23">
        <v>0</v>
      </c>
      <c r="AA2161" s="20" t="s">
        <v>108</v>
      </c>
      <c r="AB2161" s="20" t="s">
        <v>168</v>
      </c>
      <c r="AC2161" s="20" t="s">
        <v>110</v>
      </c>
    </row>
    <row r="2162" spans="1:29" ht="13.2" x14ac:dyDescent="0.25">
      <c r="A2162" s="20" t="s">
        <v>1427</v>
      </c>
      <c r="B2162" s="20" t="s">
        <v>7</v>
      </c>
      <c r="C2162" s="20" t="s">
        <v>7</v>
      </c>
      <c r="D2162" s="20" t="s">
        <v>74</v>
      </c>
      <c r="E2162" s="20" t="s">
        <v>74</v>
      </c>
      <c r="F2162" s="21">
        <v>43699.781944444447</v>
      </c>
      <c r="H2162" s="20" t="s">
        <v>1428</v>
      </c>
      <c r="I2162" s="20" t="s">
        <v>402</v>
      </c>
      <c r="J2162" s="22">
        <v>356173097587153</v>
      </c>
      <c r="K2162" s="20" t="s">
        <v>106</v>
      </c>
      <c r="L2162" s="22">
        <v>282992403</v>
      </c>
      <c r="M2162" s="20" t="s">
        <v>403</v>
      </c>
      <c r="N2162" s="20" t="s">
        <v>106</v>
      </c>
      <c r="O2162" s="22">
        <v>1</v>
      </c>
      <c r="P2162" s="23">
        <v>1160</v>
      </c>
      <c r="Q2162" s="23">
        <v>1160</v>
      </c>
      <c r="R2162" s="23">
        <v>0</v>
      </c>
      <c r="S2162" s="23">
        <v>1160</v>
      </c>
      <c r="T2162" s="23">
        <v>1160</v>
      </c>
      <c r="U2162" s="23">
        <v>1160</v>
      </c>
      <c r="V2162" s="23">
        <v>0</v>
      </c>
      <c r="X2162" s="23">
        <v>1160</v>
      </c>
      <c r="Y2162" s="23">
        <v>-1160</v>
      </c>
      <c r="Z2162" s="23">
        <v>0</v>
      </c>
      <c r="AA2162" s="20" t="s">
        <v>123</v>
      </c>
      <c r="AB2162" s="20" t="s">
        <v>169</v>
      </c>
      <c r="AC2162" s="20" t="s">
        <v>110</v>
      </c>
    </row>
    <row r="2163" spans="1:29" ht="13.2" x14ac:dyDescent="0.25">
      <c r="A2163" s="20" t="s">
        <v>1427</v>
      </c>
      <c r="B2163" s="20" t="s">
        <v>7</v>
      </c>
      <c r="C2163" s="20" t="s">
        <v>7</v>
      </c>
      <c r="D2163" s="20" t="s">
        <v>74</v>
      </c>
      <c r="E2163" s="20" t="s">
        <v>74</v>
      </c>
      <c r="F2163" s="21">
        <v>43699.781944444447</v>
      </c>
      <c r="H2163" s="20" t="s">
        <v>1428</v>
      </c>
      <c r="I2163" s="20" t="s">
        <v>170</v>
      </c>
      <c r="K2163" s="20" t="s">
        <v>106</v>
      </c>
      <c r="L2163" s="22">
        <v>282992403</v>
      </c>
      <c r="M2163" s="20" t="s">
        <v>171</v>
      </c>
      <c r="N2163" s="20" t="s">
        <v>106</v>
      </c>
      <c r="O2163" s="22">
        <v>1</v>
      </c>
      <c r="P2163" s="23">
        <v>0</v>
      </c>
      <c r="Q2163" s="23">
        <v>0</v>
      </c>
      <c r="R2163" s="23">
        <v>0</v>
      </c>
      <c r="S2163" s="23">
        <v>0</v>
      </c>
      <c r="T2163" s="23">
        <v>0</v>
      </c>
      <c r="U2163" s="23">
        <v>0</v>
      </c>
      <c r="V2163" s="23">
        <v>0</v>
      </c>
      <c r="W2163" s="23">
        <v>0</v>
      </c>
      <c r="X2163" s="23">
        <v>0</v>
      </c>
      <c r="Y2163" s="23">
        <v>0</v>
      </c>
      <c r="Z2163" s="23">
        <v>0</v>
      </c>
      <c r="AA2163" s="20" t="s">
        <v>123</v>
      </c>
      <c r="AB2163" s="20" t="s">
        <v>133</v>
      </c>
      <c r="AC2163" s="20" t="s">
        <v>110</v>
      </c>
    </row>
    <row r="2164" spans="1:29" ht="13.2" x14ac:dyDescent="0.25">
      <c r="A2164" s="20" t="s">
        <v>1427</v>
      </c>
      <c r="B2164" s="20" t="s">
        <v>7</v>
      </c>
      <c r="C2164" s="20" t="s">
        <v>7</v>
      </c>
      <c r="D2164" s="20" t="s">
        <v>74</v>
      </c>
      <c r="E2164" s="20" t="s">
        <v>74</v>
      </c>
      <c r="F2164" s="21">
        <v>43699.781944444447</v>
      </c>
      <c r="H2164" s="20" t="s">
        <v>1428</v>
      </c>
      <c r="I2164" s="20" t="s">
        <v>128</v>
      </c>
      <c r="J2164" s="22">
        <v>7168670591</v>
      </c>
      <c r="K2164" s="20" t="s">
        <v>106</v>
      </c>
      <c r="L2164" s="22">
        <v>282992403</v>
      </c>
      <c r="M2164" s="20" t="s">
        <v>129</v>
      </c>
      <c r="N2164" s="20" t="s">
        <v>106</v>
      </c>
      <c r="O2164" s="22">
        <v>1</v>
      </c>
      <c r="P2164" s="23">
        <v>0</v>
      </c>
      <c r="Q2164" s="23">
        <v>0</v>
      </c>
      <c r="R2164" s="23">
        <v>0</v>
      </c>
      <c r="S2164" s="23">
        <v>0</v>
      </c>
      <c r="T2164" s="23">
        <v>0</v>
      </c>
      <c r="U2164" s="23">
        <v>0</v>
      </c>
      <c r="V2164" s="23">
        <v>0</v>
      </c>
      <c r="W2164" s="23">
        <v>0</v>
      </c>
      <c r="X2164" s="23">
        <v>0</v>
      </c>
      <c r="Y2164" s="23">
        <v>0</v>
      </c>
      <c r="Z2164" s="23">
        <v>0</v>
      </c>
      <c r="AA2164" s="20" t="s">
        <v>123</v>
      </c>
      <c r="AB2164" s="20" t="s">
        <v>130</v>
      </c>
      <c r="AC2164" s="20" t="s">
        <v>110</v>
      </c>
    </row>
    <row r="2165" spans="1:29" ht="13.2" x14ac:dyDescent="0.25">
      <c r="A2165" s="20" t="s">
        <v>1427</v>
      </c>
      <c r="B2165" s="20" t="s">
        <v>7</v>
      </c>
      <c r="C2165" s="20" t="s">
        <v>7</v>
      </c>
      <c r="D2165" s="20" t="s">
        <v>74</v>
      </c>
      <c r="E2165" s="20" t="s">
        <v>74</v>
      </c>
      <c r="F2165" s="21">
        <v>43699.781944444447</v>
      </c>
      <c r="H2165" s="20" t="s">
        <v>1428</v>
      </c>
      <c r="I2165" s="20" t="s">
        <v>172</v>
      </c>
      <c r="J2165" s="22">
        <v>7168670591</v>
      </c>
      <c r="K2165" s="20" t="s">
        <v>106</v>
      </c>
      <c r="L2165" s="22">
        <v>282992403</v>
      </c>
      <c r="M2165" s="20" t="s">
        <v>173</v>
      </c>
      <c r="N2165" s="20" t="s">
        <v>106</v>
      </c>
      <c r="O2165" s="22">
        <v>1</v>
      </c>
      <c r="P2165" s="23">
        <v>0</v>
      </c>
      <c r="Q2165" s="23">
        <v>0</v>
      </c>
      <c r="R2165" s="23">
        <v>0</v>
      </c>
      <c r="S2165" s="23">
        <v>150</v>
      </c>
      <c r="T2165" s="23">
        <v>150</v>
      </c>
      <c r="U2165" s="23">
        <v>150</v>
      </c>
      <c r="V2165" s="23">
        <v>150</v>
      </c>
      <c r="W2165" s="23">
        <v>0</v>
      </c>
      <c r="X2165" s="23">
        <v>150</v>
      </c>
      <c r="Y2165" s="23">
        <v>-150</v>
      </c>
      <c r="Z2165" s="23">
        <v>0</v>
      </c>
      <c r="AA2165" s="20" t="s">
        <v>123</v>
      </c>
      <c r="AB2165" s="20" t="s">
        <v>136</v>
      </c>
      <c r="AC2165" s="20" t="s">
        <v>110</v>
      </c>
    </row>
    <row r="2166" spans="1:29" ht="13.2" x14ac:dyDescent="0.25">
      <c r="A2166" s="20" t="s">
        <v>1427</v>
      </c>
      <c r="B2166" s="20" t="s">
        <v>7</v>
      </c>
      <c r="C2166" s="20" t="s">
        <v>7</v>
      </c>
      <c r="D2166" s="20" t="s">
        <v>74</v>
      </c>
      <c r="E2166" s="20" t="s">
        <v>74</v>
      </c>
      <c r="F2166" s="21">
        <v>43699.781944444447</v>
      </c>
      <c r="H2166" s="20" t="s">
        <v>1428</v>
      </c>
      <c r="I2166" s="20" t="s">
        <v>407</v>
      </c>
      <c r="J2166" s="22">
        <v>7168670591</v>
      </c>
      <c r="K2166" s="20" t="s">
        <v>106</v>
      </c>
      <c r="L2166" s="22">
        <v>282992403</v>
      </c>
      <c r="M2166" s="20" t="s">
        <v>408</v>
      </c>
      <c r="N2166" s="20" t="s">
        <v>106</v>
      </c>
      <c r="O2166" s="22">
        <v>1</v>
      </c>
      <c r="P2166" s="23">
        <v>0</v>
      </c>
      <c r="Q2166" s="23">
        <v>0</v>
      </c>
      <c r="R2166" s="23">
        <v>55</v>
      </c>
      <c r="S2166" s="23">
        <v>55</v>
      </c>
      <c r="T2166" s="23">
        <v>55</v>
      </c>
      <c r="U2166" s="23">
        <v>55</v>
      </c>
      <c r="V2166" s="23">
        <v>55</v>
      </c>
      <c r="W2166" s="23">
        <v>0</v>
      </c>
      <c r="X2166" s="23">
        <v>55</v>
      </c>
      <c r="Y2166" s="23">
        <v>0</v>
      </c>
      <c r="Z2166" s="23">
        <v>0</v>
      </c>
      <c r="AA2166" s="20" t="s">
        <v>123</v>
      </c>
      <c r="AB2166" s="20" t="s">
        <v>151</v>
      </c>
      <c r="AC2166" s="20" t="s">
        <v>110</v>
      </c>
    </row>
    <row r="2167" spans="1:29" ht="13.2" x14ac:dyDescent="0.25">
      <c r="A2167" s="20" t="s">
        <v>1427</v>
      </c>
      <c r="B2167" s="20" t="s">
        <v>7</v>
      </c>
      <c r="C2167" s="20" t="s">
        <v>7</v>
      </c>
      <c r="D2167" s="20" t="s">
        <v>74</v>
      </c>
      <c r="E2167" s="20" t="s">
        <v>74</v>
      </c>
      <c r="F2167" s="21">
        <v>43699.781944444447</v>
      </c>
      <c r="H2167" s="20" t="s">
        <v>1428</v>
      </c>
      <c r="I2167" s="20" t="s">
        <v>675</v>
      </c>
      <c r="K2167" s="20" t="s">
        <v>106</v>
      </c>
      <c r="M2167" s="20" t="s">
        <v>676</v>
      </c>
      <c r="N2167" s="20" t="s">
        <v>106</v>
      </c>
      <c r="O2167" s="22">
        <v>1</v>
      </c>
      <c r="P2167" s="23">
        <v>15.75</v>
      </c>
      <c r="Q2167" s="23">
        <v>15.75</v>
      </c>
      <c r="R2167" s="23">
        <v>39.950000000000003</v>
      </c>
      <c r="S2167" s="23">
        <v>29.99</v>
      </c>
      <c r="T2167" s="23">
        <v>39.950000000000003</v>
      </c>
      <c r="U2167" s="23">
        <v>29.99</v>
      </c>
      <c r="V2167" s="23">
        <v>14.24</v>
      </c>
      <c r="X2167" s="23">
        <v>29.99</v>
      </c>
      <c r="Y2167" s="23">
        <v>9.9600000000000009</v>
      </c>
      <c r="Z2167" s="23">
        <v>0</v>
      </c>
      <c r="AA2167" s="20" t="s">
        <v>123</v>
      </c>
      <c r="AB2167" s="20" t="s">
        <v>191</v>
      </c>
      <c r="AC2167" s="20" t="s">
        <v>110</v>
      </c>
    </row>
    <row r="2168" spans="1:29" ht="13.2" x14ac:dyDescent="0.25">
      <c r="A2168" s="20" t="s">
        <v>1427</v>
      </c>
      <c r="B2168" s="20" t="s">
        <v>7</v>
      </c>
      <c r="C2168" s="20" t="s">
        <v>7</v>
      </c>
      <c r="D2168" s="20" t="s">
        <v>74</v>
      </c>
      <c r="E2168" s="20" t="s">
        <v>74</v>
      </c>
      <c r="F2168" s="21">
        <v>43699.781944444447</v>
      </c>
      <c r="H2168" s="20" t="s">
        <v>1428</v>
      </c>
      <c r="I2168" s="20" t="s">
        <v>164</v>
      </c>
      <c r="J2168" s="22">
        <v>7168670591</v>
      </c>
      <c r="K2168" s="20" t="s">
        <v>106</v>
      </c>
      <c r="L2168" s="22">
        <v>282992403</v>
      </c>
      <c r="M2168" s="20" t="s">
        <v>165</v>
      </c>
      <c r="N2168" s="20" t="s">
        <v>106</v>
      </c>
      <c r="O2168" s="22">
        <v>1</v>
      </c>
      <c r="P2168" s="23">
        <v>0</v>
      </c>
      <c r="Q2168" s="23">
        <v>0</v>
      </c>
      <c r="R2168" s="23">
        <v>1160</v>
      </c>
      <c r="S2168" s="23">
        <v>1160</v>
      </c>
      <c r="T2168" s="23">
        <v>1160</v>
      </c>
      <c r="U2168" s="23">
        <v>1160</v>
      </c>
      <c r="V2168" s="23">
        <v>1160</v>
      </c>
      <c r="W2168" s="23">
        <v>0</v>
      </c>
      <c r="X2168" s="23">
        <v>1160</v>
      </c>
      <c r="Y2168" s="23">
        <v>0</v>
      </c>
      <c r="Z2168" s="23">
        <v>0</v>
      </c>
      <c r="AA2168" s="20" t="s">
        <v>123</v>
      </c>
      <c r="AB2168" s="20" t="s">
        <v>158</v>
      </c>
      <c r="AC2168" s="20" t="s">
        <v>110</v>
      </c>
    </row>
    <row r="2169" spans="1:29" ht="13.2" x14ac:dyDescent="0.25">
      <c r="A2169" s="20" t="s">
        <v>1427</v>
      </c>
      <c r="B2169" s="20" t="s">
        <v>7</v>
      </c>
      <c r="C2169" s="20" t="s">
        <v>7</v>
      </c>
      <c r="D2169" s="20" t="s">
        <v>74</v>
      </c>
      <c r="E2169" s="20" t="s">
        <v>74</v>
      </c>
      <c r="F2169" s="21">
        <v>43699.781944444447</v>
      </c>
      <c r="H2169" s="20" t="s">
        <v>1428</v>
      </c>
      <c r="I2169" s="20" t="s">
        <v>162</v>
      </c>
      <c r="J2169" s="22">
        <v>7168670591</v>
      </c>
      <c r="K2169" s="20" t="s">
        <v>106</v>
      </c>
      <c r="L2169" s="22">
        <v>282992403</v>
      </c>
      <c r="M2169" s="20" t="s">
        <v>163</v>
      </c>
      <c r="N2169" s="20" t="s">
        <v>141</v>
      </c>
      <c r="O2169" s="22">
        <v>-1</v>
      </c>
      <c r="P2169" s="23">
        <v>0</v>
      </c>
      <c r="Q2169" s="23">
        <v>0</v>
      </c>
      <c r="R2169" s="23">
        <v>-50</v>
      </c>
      <c r="S2169" s="23">
        <v>-50</v>
      </c>
      <c r="T2169" s="23">
        <v>-50</v>
      </c>
      <c r="U2169" s="23">
        <v>-50</v>
      </c>
      <c r="V2169" s="23">
        <v>-50</v>
      </c>
      <c r="W2169" s="23">
        <v>0</v>
      </c>
      <c r="X2169" s="23">
        <v>-50</v>
      </c>
      <c r="Y2169" s="23">
        <v>0</v>
      </c>
      <c r="Z2169" s="23">
        <v>0</v>
      </c>
      <c r="AA2169" s="20" t="s">
        <v>123</v>
      </c>
      <c r="AB2169" s="20" t="s">
        <v>158</v>
      </c>
      <c r="AC2169" s="20" t="s">
        <v>110</v>
      </c>
    </row>
    <row r="2170" spans="1:29" ht="13.2" x14ac:dyDescent="0.25">
      <c r="A2170" s="20" t="s">
        <v>1427</v>
      </c>
      <c r="B2170" s="20" t="s">
        <v>7</v>
      </c>
      <c r="C2170" s="20" t="s">
        <v>7</v>
      </c>
      <c r="D2170" s="20" t="s">
        <v>74</v>
      </c>
      <c r="E2170" s="20" t="s">
        <v>74</v>
      </c>
      <c r="F2170" s="21">
        <v>43699.781944444447</v>
      </c>
      <c r="H2170" s="20" t="s">
        <v>1428</v>
      </c>
      <c r="I2170" s="20" t="s">
        <v>159</v>
      </c>
      <c r="J2170" s="22">
        <v>7168670591</v>
      </c>
      <c r="K2170" s="20" t="s">
        <v>106</v>
      </c>
      <c r="L2170" s="22">
        <v>282992403</v>
      </c>
      <c r="M2170" s="20" t="s">
        <v>160</v>
      </c>
      <c r="N2170" s="20" t="s">
        <v>141</v>
      </c>
      <c r="O2170" s="22">
        <v>-1</v>
      </c>
      <c r="P2170" s="23">
        <v>0</v>
      </c>
      <c r="Q2170" s="23">
        <v>0</v>
      </c>
      <c r="R2170" s="23">
        <v>-1160</v>
      </c>
      <c r="S2170" s="23">
        <v>-1160</v>
      </c>
      <c r="T2170" s="23">
        <v>-1160</v>
      </c>
      <c r="U2170" s="23">
        <v>-1160</v>
      </c>
      <c r="V2170" s="23">
        <v>-1160</v>
      </c>
      <c r="W2170" s="23">
        <v>0</v>
      </c>
      <c r="X2170" s="23">
        <v>-1160</v>
      </c>
      <c r="Y2170" s="23">
        <v>0</v>
      </c>
      <c r="Z2170" s="23">
        <v>0</v>
      </c>
      <c r="AA2170" s="20" t="s">
        <v>123</v>
      </c>
      <c r="AB2170" s="20" t="s">
        <v>161</v>
      </c>
      <c r="AC2170" s="20" t="s">
        <v>110</v>
      </c>
    </row>
    <row r="2171" spans="1:29" ht="13.2" x14ac:dyDescent="0.25">
      <c r="A2171" s="20" t="s">
        <v>1427</v>
      </c>
      <c r="B2171" s="20" t="s">
        <v>7</v>
      </c>
      <c r="C2171" s="20" t="s">
        <v>7</v>
      </c>
      <c r="D2171" s="20" t="s">
        <v>74</v>
      </c>
      <c r="E2171" s="20" t="s">
        <v>74</v>
      </c>
      <c r="F2171" s="21">
        <v>43699.781944444447</v>
      </c>
      <c r="H2171" s="20" t="s">
        <v>1428</v>
      </c>
      <c r="I2171" s="20" t="s">
        <v>156</v>
      </c>
      <c r="J2171" s="22">
        <v>1701331841</v>
      </c>
      <c r="K2171" s="20" t="s">
        <v>106</v>
      </c>
      <c r="L2171" s="22">
        <v>282992403</v>
      </c>
      <c r="M2171" s="20" t="s">
        <v>157</v>
      </c>
      <c r="N2171" s="20" t="s">
        <v>106</v>
      </c>
      <c r="O2171" s="22">
        <v>1</v>
      </c>
      <c r="P2171" s="23">
        <v>0</v>
      </c>
      <c r="Q2171" s="23">
        <v>0</v>
      </c>
      <c r="R2171" s="23">
        <v>0</v>
      </c>
      <c r="S2171" s="23">
        <v>0</v>
      </c>
      <c r="T2171" s="23">
        <v>0</v>
      </c>
      <c r="U2171" s="23">
        <v>0</v>
      </c>
      <c r="V2171" s="23">
        <v>0</v>
      </c>
      <c r="W2171" s="23">
        <v>0</v>
      </c>
      <c r="X2171" s="23">
        <v>0</v>
      </c>
      <c r="Y2171" s="23">
        <v>0</v>
      </c>
      <c r="Z2171" s="23">
        <v>0</v>
      </c>
      <c r="AA2171" s="20" t="s">
        <v>123</v>
      </c>
      <c r="AB2171" s="20" t="s">
        <v>158</v>
      </c>
      <c r="AC2171" s="20" t="s">
        <v>110</v>
      </c>
    </row>
    <row r="2172" spans="1:29" ht="13.2" x14ac:dyDescent="0.25">
      <c r="A2172" s="20" t="s">
        <v>1427</v>
      </c>
      <c r="B2172" s="20" t="s">
        <v>7</v>
      </c>
      <c r="C2172" s="20" t="s">
        <v>7</v>
      </c>
      <c r="D2172" s="20" t="s">
        <v>74</v>
      </c>
      <c r="E2172" s="20" t="s">
        <v>74</v>
      </c>
      <c r="F2172" s="21">
        <v>43699.781944444447</v>
      </c>
      <c r="H2172" s="20" t="s">
        <v>1428</v>
      </c>
      <c r="I2172" s="20" t="s">
        <v>154</v>
      </c>
      <c r="J2172" s="22">
        <v>7168670591</v>
      </c>
      <c r="K2172" s="20" t="s">
        <v>106</v>
      </c>
      <c r="L2172" s="22">
        <v>282992403</v>
      </c>
      <c r="M2172" s="20" t="s">
        <v>155</v>
      </c>
      <c r="N2172" s="20" t="s">
        <v>106</v>
      </c>
      <c r="O2172" s="22">
        <v>1</v>
      </c>
      <c r="P2172" s="23">
        <v>0</v>
      </c>
      <c r="Q2172" s="23">
        <v>0</v>
      </c>
      <c r="R2172" s="23">
        <v>0</v>
      </c>
      <c r="S2172" s="23">
        <v>0</v>
      </c>
      <c r="T2172" s="23">
        <v>0</v>
      </c>
      <c r="U2172" s="23">
        <v>0</v>
      </c>
      <c r="V2172" s="23">
        <v>0</v>
      </c>
      <c r="W2172" s="23">
        <v>0</v>
      </c>
      <c r="X2172" s="23">
        <v>0</v>
      </c>
      <c r="Y2172" s="23">
        <v>0</v>
      </c>
      <c r="Z2172" s="23">
        <v>0</v>
      </c>
      <c r="AA2172" s="20" t="s">
        <v>123</v>
      </c>
      <c r="AB2172" s="20" t="s">
        <v>151</v>
      </c>
      <c r="AC2172" s="20" t="s">
        <v>110</v>
      </c>
    </row>
    <row r="2173" spans="1:29" ht="13.2" x14ac:dyDescent="0.25">
      <c r="A2173" s="20" t="s">
        <v>1427</v>
      </c>
      <c r="B2173" s="20" t="s">
        <v>7</v>
      </c>
      <c r="C2173" s="20" t="s">
        <v>7</v>
      </c>
      <c r="D2173" s="20" t="s">
        <v>74</v>
      </c>
      <c r="E2173" s="20" t="s">
        <v>74</v>
      </c>
      <c r="F2173" s="21">
        <v>43699.781944444447</v>
      </c>
      <c r="H2173" s="20" t="s">
        <v>1428</v>
      </c>
      <c r="I2173" s="20" t="s">
        <v>153</v>
      </c>
      <c r="J2173" s="22">
        <v>7168670591</v>
      </c>
      <c r="K2173" s="20" t="s">
        <v>106</v>
      </c>
      <c r="L2173" s="22">
        <v>282992403</v>
      </c>
      <c r="M2173" s="20" t="s">
        <v>431</v>
      </c>
      <c r="N2173" s="20" t="s">
        <v>106</v>
      </c>
      <c r="O2173" s="22">
        <v>1</v>
      </c>
      <c r="P2173" s="23">
        <v>0</v>
      </c>
      <c r="Q2173" s="23">
        <v>0</v>
      </c>
      <c r="R2173" s="23">
        <v>0</v>
      </c>
      <c r="S2173" s="23">
        <v>0</v>
      </c>
      <c r="T2173" s="23">
        <v>0</v>
      </c>
      <c r="U2173" s="23">
        <v>0</v>
      </c>
      <c r="V2173" s="23">
        <v>0</v>
      </c>
      <c r="W2173" s="23">
        <v>0</v>
      </c>
      <c r="X2173" s="23">
        <v>0</v>
      </c>
      <c r="Y2173" s="23">
        <v>0</v>
      </c>
      <c r="Z2173" s="23">
        <v>0</v>
      </c>
      <c r="AA2173" s="20" t="s">
        <v>123</v>
      </c>
      <c r="AB2173" s="20" t="s">
        <v>152</v>
      </c>
      <c r="AC2173" s="20" t="s">
        <v>110</v>
      </c>
    </row>
    <row r="2174" spans="1:29" ht="13.2" x14ac:dyDescent="0.25">
      <c r="A2174" s="20" t="s">
        <v>1429</v>
      </c>
      <c r="B2174" s="20" t="s">
        <v>6</v>
      </c>
      <c r="C2174" s="20" t="s">
        <v>6</v>
      </c>
      <c r="D2174" s="20" t="s">
        <v>192</v>
      </c>
      <c r="E2174" s="20" t="s">
        <v>192</v>
      </c>
      <c r="F2174" s="21">
        <v>43699.793749999997</v>
      </c>
      <c r="H2174" s="20" t="s">
        <v>1430</v>
      </c>
      <c r="I2174" s="20" t="s">
        <v>177</v>
      </c>
      <c r="J2174" s="22">
        <v>359531091448523</v>
      </c>
      <c r="K2174" s="20" t="s">
        <v>106</v>
      </c>
      <c r="L2174" s="22">
        <v>281992408</v>
      </c>
      <c r="M2174" s="20" t="s">
        <v>178</v>
      </c>
      <c r="N2174" s="20" t="s">
        <v>106</v>
      </c>
      <c r="O2174" s="22">
        <v>1</v>
      </c>
      <c r="P2174" s="23">
        <v>202.36</v>
      </c>
      <c r="Q2174" s="23">
        <v>202.36</v>
      </c>
      <c r="R2174" s="23">
        <v>0</v>
      </c>
      <c r="S2174" s="23">
        <v>260</v>
      </c>
      <c r="T2174" s="23">
        <v>260</v>
      </c>
      <c r="U2174" s="23">
        <v>260</v>
      </c>
      <c r="V2174" s="23">
        <v>57.64</v>
      </c>
      <c r="X2174" s="23">
        <v>260</v>
      </c>
      <c r="Y2174" s="23">
        <v>-260</v>
      </c>
      <c r="Z2174" s="23">
        <v>0</v>
      </c>
      <c r="AA2174" s="20" t="s">
        <v>108</v>
      </c>
      <c r="AB2174" s="20" t="s">
        <v>127</v>
      </c>
      <c r="AC2174" s="20" t="s">
        <v>110</v>
      </c>
    </row>
    <row r="2175" spans="1:29" ht="13.2" x14ac:dyDescent="0.25">
      <c r="A2175" s="20" t="s">
        <v>1429</v>
      </c>
      <c r="B2175" s="20" t="s">
        <v>6</v>
      </c>
      <c r="C2175" s="20" t="s">
        <v>6</v>
      </c>
      <c r="D2175" s="20" t="s">
        <v>192</v>
      </c>
      <c r="E2175" s="20" t="s">
        <v>192</v>
      </c>
      <c r="F2175" s="21">
        <v>43699.793749999997</v>
      </c>
      <c r="H2175" s="20" t="s">
        <v>1430</v>
      </c>
      <c r="I2175" s="20" t="s">
        <v>156</v>
      </c>
      <c r="J2175" s="22">
        <v>1701332474</v>
      </c>
      <c r="K2175" s="20" t="s">
        <v>106</v>
      </c>
      <c r="L2175" s="22">
        <v>281992408</v>
      </c>
      <c r="M2175" s="20" t="s">
        <v>157</v>
      </c>
      <c r="N2175" s="20" t="s">
        <v>106</v>
      </c>
      <c r="O2175" s="22">
        <v>1</v>
      </c>
      <c r="P2175" s="23">
        <v>0</v>
      </c>
      <c r="Q2175" s="23">
        <v>0</v>
      </c>
      <c r="R2175" s="23">
        <v>0</v>
      </c>
      <c r="S2175" s="23">
        <v>0</v>
      </c>
      <c r="T2175" s="23">
        <v>0</v>
      </c>
      <c r="U2175" s="23">
        <v>0</v>
      </c>
      <c r="V2175" s="23">
        <v>0</v>
      </c>
      <c r="W2175" s="23">
        <v>0</v>
      </c>
      <c r="X2175" s="23">
        <v>0</v>
      </c>
      <c r="Y2175" s="23">
        <v>0</v>
      </c>
      <c r="Z2175" s="23">
        <v>0</v>
      </c>
      <c r="AA2175" s="20" t="s">
        <v>108</v>
      </c>
      <c r="AB2175" s="20" t="s">
        <v>158</v>
      </c>
      <c r="AC2175" s="20" t="s">
        <v>110</v>
      </c>
    </row>
    <row r="2176" spans="1:29" ht="13.2" x14ac:dyDescent="0.25">
      <c r="A2176" s="20" t="s">
        <v>1429</v>
      </c>
      <c r="B2176" s="20" t="s">
        <v>6</v>
      </c>
      <c r="C2176" s="20" t="s">
        <v>6</v>
      </c>
      <c r="D2176" s="20" t="s">
        <v>192</v>
      </c>
      <c r="E2176" s="20" t="s">
        <v>192</v>
      </c>
      <c r="F2176" s="21">
        <v>43699.793749999997</v>
      </c>
      <c r="H2176" s="20" t="s">
        <v>1430</v>
      </c>
      <c r="I2176" s="20" t="s">
        <v>134</v>
      </c>
      <c r="J2176" s="22">
        <v>7164810848</v>
      </c>
      <c r="K2176" s="20" t="s">
        <v>106</v>
      </c>
      <c r="L2176" s="22">
        <v>281992408</v>
      </c>
      <c r="M2176" s="20" t="s">
        <v>135</v>
      </c>
      <c r="N2176" s="20" t="s">
        <v>106</v>
      </c>
      <c r="O2176" s="22">
        <v>1</v>
      </c>
      <c r="P2176" s="23">
        <v>0</v>
      </c>
      <c r="Q2176" s="23">
        <v>0</v>
      </c>
      <c r="R2176" s="23">
        <v>0</v>
      </c>
      <c r="S2176" s="23">
        <v>150</v>
      </c>
      <c r="T2176" s="23">
        <v>150</v>
      </c>
      <c r="U2176" s="23">
        <v>150</v>
      </c>
      <c r="V2176" s="23">
        <v>150</v>
      </c>
      <c r="W2176" s="23">
        <v>0</v>
      </c>
      <c r="X2176" s="23">
        <v>150</v>
      </c>
      <c r="Y2176" s="23">
        <v>-150</v>
      </c>
      <c r="Z2176" s="23">
        <v>0</v>
      </c>
      <c r="AA2176" s="20" t="s">
        <v>108</v>
      </c>
      <c r="AB2176" s="20" t="s">
        <v>136</v>
      </c>
      <c r="AC2176" s="20" t="s">
        <v>110</v>
      </c>
    </row>
    <row r="2177" spans="1:29" ht="13.2" x14ac:dyDescent="0.25">
      <c r="A2177" s="20" t="s">
        <v>1429</v>
      </c>
      <c r="B2177" s="20" t="s">
        <v>6</v>
      </c>
      <c r="C2177" s="20" t="s">
        <v>6</v>
      </c>
      <c r="D2177" s="20" t="s">
        <v>192</v>
      </c>
      <c r="E2177" s="20" t="s">
        <v>192</v>
      </c>
      <c r="F2177" s="21">
        <v>43699.793749999997</v>
      </c>
      <c r="H2177" s="20" t="s">
        <v>1430</v>
      </c>
      <c r="I2177" s="20" t="s">
        <v>128</v>
      </c>
      <c r="J2177" s="22">
        <v>7164810848</v>
      </c>
      <c r="K2177" s="20" t="s">
        <v>106</v>
      </c>
      <c r="L2177" s="22">
        <v>281992408</v>
      </c>
      <c r="M2177" s="20" t="s">
        <v>129</v>
      </c>
      <c r="N2177" s="20" t="s">
        <v>106</v>
      </c>
      <c r="O2177" s="22">
        <v>1</v>
      </c>
      <c r="P2177" s="23">
        <v>0</v>
      </c>
      <c r="Q2177" s="23">
        <v>0</v>
      </c>
      <c r="R2177" s="23">
        <v>0</v>
      </c>
      <c r="S2177" s="23">
        <v>0</v>
      </c>
      <c r="T2177" s="23">
        <v>0</v>
      </c>
      <c r="U2177" s="23">
        <v>0</v>
      </c>
      <c r="V2177" s="23">
        <v>0</v>
      </c>
      <c r="W2177" s="23">
        <v>0</v>
      </c>
      <c r="X2177" s="23">
        <v>0</v>
      </c>
      <c r="Y2177" s="23">
        <v>0</v>
      </c>
      <c r="Z2177" s="23">
        <v>0</v>
      </c>
      <c r="AA2177" s="20" t="s">
        <v>108</v>
      </c>
      <c r="AB2177" s="20" t="s">
        <v>130</v>
      </c>
      <c r="AC2177" s="20" t="s">
        <v>110</v>
      </c>
    </row>
    <row r="2178" spans="1:29" ht="13.2" x14ac:dyDescent="0.25">
      <c r="A2178" s="20" t="s">
        <v>1429</v>
      </c>
      <c r="B2178" s="20" t="s">
        <v>6</v>
      </c>
      <c r="C2178" s="20" t="s">
        <v>6</v>
      </c>
      <c r="D2178" s="20" t="s">
        <v>192</v>
      </c>
      <c r="E2178" s="20" t="s">
        <v>192</v>
      </c>
      <c r="F2178" s="21">
        <v>43699.793749999997</v>
      </c>
      <c r="H2178" s="20" t="s">
        <v>1430</v>
      </c>
      <c r="I2178" s="20" t="s">
        <v>131</v>
      </c>
      <c r="K2178" s="20" t="s">
        <v>106</v>
      </c>
      <c r="L2178" s="22">
        <v>281992408</v>
      </c>
      <c r="M2178" s="20" t="s">
        <v>132</v>
      </c>
      <c r="N2178" s="20" t="s">
        <v>106</v>
      </c>
      <c r="O2178" s="22">
        <v>1</v>
      </c>
      <c r="P2178" s="23">
        <v>0</v>
      </c>
      <c r="Q2178" s="23">
        <v>0</v>
      </c>
      <c r="R2178" s="23">
        <v>0</v>
      </c>
      <c r="S2178" s="23">
        <v>0</v>
      </c>
      <c r="T2178" s="23">
        <v>0</v>
      </c>
      <c r="U2178" s="23">
        <v>0</v>
      </c>
      <c r="V2178" s="23">
        <v>0</v>
      </c>
      <c r="W2178" s="23">
        <v>0</v>
      </c>
      <c r="X2178" s="23">
        <v>0</v>
      </c>
      <c r="Y2178" s="23">
        <v>0</v>
      </c>
      <c r="Z2178" s="23">
        <v>0</v>
      </c>
      <c r="AA2178" s="20" t="s">
        <v>108</v>
      </c>
      <c r="AB2178" s="20" t="s">
        <v>133</v>
      </c>
      <c r="AC2178" s="20" t="s">
        <v>110</v>
      </c>
    </row>
    <row r="2179" spans="1:29" ht="13.2" x14ac:dyDescent="0.25">
      <c r="A2179" s="20" t="s">
        <v>1429</v>
      </c>
      <c r="B2179" s="20" t="s">
        <v>6</v>
      </c>
      <c r="C2179" s="20" t="s">
        <v>6</v>
      </c>
      <c r="D2179" s="20" t="s">
        <v>192</v>
      </c>
      <c r="E2179" s="20" t="s">
        <v>192</v>
      </c>
      <c r="F2179" s="21">
        <v>43699.793749999997</v>
      </c>
      <c r="H2179" s="20" t="s">
        <v>1430</v>
      </c>
      <c r="I2179" s="20" t="s">
        <v>159</v>
      </c>
      <c r="J2179" s="22">
        <v>7164810848</v>
      </c>
      <c r="K2179" s="20" t="s">
        <v>106</v>
      </c>
      <c r="L2179" s="22">
        <v>281992408</v>
      </c>
      <c r="M2179" s="20" t="s">
        <v>160</v>
      </c>
      <c r="N2179" s="20" t="s">
        <v>141</v>
      </c>
      <c r="O2179" s="22">
        <v>-1</v>
      </c>
      <c r="P2179" s="23">
        <v>0</v>
      </c>
      <c r="Q2179" s="23">
        <v>0</v>
      </c>
      <c r="R2179" s="23">
        <v>-260</v>
      </c>
      <c r="S2179" s="23">
        <v>-260</v>
      </c>
      <c r="T2179" s="23">
        <v>-260</v>
      </c>
      <c r="U2179" s="23">
        <v>-260</v>
      </c>
      <c r="V2179" s="23">
        <v>-260</v>
      </c>
      <c r="W2179" s="23">
        <v>0</v>
      </c>
      <c r="X2179" s="23">
        <v>-260</v>
      </c>
      <c r="Y2179" s="23">
        <v>0</v>
      </c>
      <c r="Z2179" s="23">
        <v>0</v>
      </c>
      <c r="AA2179" s="20" t="s">
        <v>108</v>
      </c>
      <c r="AB2179" s="20" t="s">
        <v>161</v>
      </c>
      <c r="AC2179" s="20" t="s">
        <v>110</v>
      </c>
    </row>
    <row r="2180" spans="1:29" ht="13.2" x14ac:dyDescent="0.25">
      <c r="A2180" s="20" t="s">
        <v>1429</v>
      </c>
      <c r="B2180" s="20" t="s">
        <v>6</v>
      </c>
      <c r="C2180" s="20" t="s">
        <v>6</v>
      </c>
      <c r="D2180" s="20" t="s">
        <v>192</v>
      </c>
      <c r="E2180" s="20" t="s">
        <v>192</v>
      </c>
      <c r="F2180" s="21">
        <v>43699.793749999997</v>
      </c>
      <c r="H2180" s="20" t="s">
        <v>1430</v>
      </c>
      <c r="I2180" s="20" t="s">
        <v>162</v>
      </c>
      <c r="J2180" s="22">
        <v>7164810848</v>
      </c>
      <c r="K2180" s="20" t="s">
        <v>106</v>
      </c>
      <c r="L2180" s="22">
        <v>281992408</v>
      </c>
      <c r="M2180" s="20" t="s">
        <v>163</v>
      </c>
      <c r="N2180" s="20" t="s">
        <v>141</v>
      </c>
      <c r="O2180" s="22">
        <v>-1</v>
      </c>
      <c r="P2180" s="23">
        <v>0</v>
      </c>
      <c r="Q2180" s="23">
        <v>0</v>
      </c>
      <c r="R2180" s="23">
        <v>-13</v>
      </c>
      <c r="S2180" s="23">
        <v>-13</v>
      </c>
      <c r="T2180" s="23">
        <v>-13</v>
      </c>
      <c r="U2180" s="23">
        <v>-13</v>
      </c>
      <c r="V2180" s="23">
        <v>-13</v>
      </c>
      <c r="W2180" s="23">
        <v>0</v>
      </c>
      <c r="X2180" s="23">
        <v>-13</v>
      </c>
      <c r="Y2180" s="23">
        <v>0</v>
      </c>
      <c r="Z2180" s="23">
        <v>0</v>
      </c>
      <c r="AA2180" s="20" t="s">
        <v>108</v>
      </c>
      <c r="AB2180" s="20" t="s">
        <v>158</v>
      </c>
      <c r="AC2180" s="20" t="s">
        <v>110</v>
      </c>
    </row>
    <row r="2181" spans="1:29" ht="13.2" x14ac:dyDescent="0.25">
      <c r="A2181" s="20" t="s">
        <v>1429</v>
      </c>
      <c r="B2181" s="20" t="s">
        <v>6</v>
      </c>
      <c r="C2181" s="20" t="s">
        <v>6</v>
      </c>
      <c r="D2181" s="20" t="s">
        <v>192</v>
      </c>
      <c r="E2181" s="20" t="s">
        <v>192</v>
      </c>
      <c r="F2181" s="21">
        <v>43699.793749999997</v>
      </c>
      <c r="H2181" s="20" t="s">
        <v>1430</v>
      </c>
      <c r="I2181" s="20" t="s">
        <v>164</v>
      </c>
      <c r="J2181" s="22">
        <v>7164810848</v>
      </c>
      <c r="K2181" s="20" t="s">
        <v>106</v>
      </c>
      <c r="L2181" s="22">
        <v>281992408</v>
      </c>
      <c r="M2181" s="20" t="s">
        <v>165</v>
      </c>
      <c r="N2181" s="20" t="s">
        <v>106</v>
      </c>
      <c r="O2181" s="22">
        <v>1</v>
      </c>
      <c r="P2181" s="23">
        <v>0</v>
      </c>
      <c r="Q2181" s="23">
        <v>0</v>
      </c>
      <c r="R2181" s="23">
        <v>260</v>
      </c>
      <c r="S2181" s="23">
        <v>260</v>
      </c>
      <c r="T2181" s="23">
        <v>260</v>
      </c>
      <c r="U2181" s="23">
        <v>260</v>
      </c>
      <c r="V2181" s="23">
        <v>260</v>
      </c>
      <c r="W2181" s="23">
        <v>0</v>
      </c>
      <c r="X2181" s="23">
        <v>260</v>
      </c>
      <c r="Y2181" s="23">
        <v>0</v>
      </c>
      <c r="Z2181" s="23">
        <v>0</v>
      </c>
      <c r="AA2181" s="20" t="s">
        <v>108</v>
      </c>
      <c r="AB2181" s="20" t="s">
        <v>158</v>
      </c>
      <c r="AC2181" s="20" t="s">
        <v>110</v>
      </c>
    </row>
    <row r="2182" spans="1:29" ht="13.2" x14ac:dyDescent="0.25">
      <c r="A2182" s="20" t="s">
        <v>1429</v>
      </c>
      <c r="B2182" s="20" t="s">
        <v>6</v>
      </c>
      <c r="C2182" s="20" t="s">
        <v>6</v>
      </c>
      <c r="D2182" s="20" t="s">
        <v>192</v>
      </c>
      <c r="E2182" s="20" t="s">
        <v>192</v>
      </c>
      <c r="F2182" s="21">
        <v>43699.793749999997</v>
      </c>
      <c r="H2182" s="20" t="s">
        <v>1430</v>
      </c>
      <c r="I2182" s="20" t="s">
        <v>166</v>
      </c>
      <c r="J2182" s="22">
        <v>7164810848</v>
      </c>
      <c r="K2182" s="20" t="s">
        <v>106</v>
      </c>
      <c r="L2182" s="22">
        <v>281992408</v>
      </c>
      <c r="M2182" s="20" t="s">
        <v>167</v>
      </c>
      <c r="N2182" s="20" t="s">
        <v>106</v>
      </c>
      <c r="O2182" s="22">
        <v>1</v>
      </c>
      <c r="P2182" s="23">
        <v>0</v>
      </c>
      <c r="Q2182" s="23">
        <v>0</v>
      </c>
      <c r="R2182" s="23">
        <v>9.99</v>
      </c>
      <c r="S2182" s="23">
        <v>30</v>
      </c>
      <c r="T2182" s="23">
        <v>9.99</v>
      </c>
      <c r="U2182" s="23">
        <v>30</v>
      </c>
      <c r="V2182" s="23">
        <v>30</v>
      </c>
      <c r="W2182" s="23">
        <v>0</v>
      </c>
      <c r="X2182" s="23">
        <v>30</v>
      </c>
      <c r="Y2182" s="23">
        <v>-20.010000000000002</v>
      </c>
      <c r="Z2182" s="23">
        <v>0</v>
      </c>
      <c r="AA2182" s="20" t="s">
        <v>108</v>
      </c>
      <c r="AB2182" s="20" t="s">
        <v>168</v>
      </c>
      <c r="AC2182" s="20" t="s">
        <v>110</v>
      </c>
    </row>
    <row r="2183" spans="1:29" ht="13.2" x14ac:dyDescent="0.25">
      <c r="A2183" s="20" t="s">
        <v>1429</v>
      </c>
      <c r="B2183" s="20" t="s">
        <v>6</v>
      </c>
      <c r="C2183" s="20" t="s">
        <v>6</v>
      </c>
      <c r="D2183" s="20" t="s">
        <v>192</v>
      </c>
      <c r="E2183" s="20" t="s">
        <v>192</v>
      </c>
      <c r="F2183" s="21">
        <v>43699.793749999997</v>
      </c>
      <c r="H2183" s="20" t="s">
        <v>1430</v>
      </c>
      <c r="I2183" s="20" t="s">
        <v>342</v>
      </c>
      <c r="J2183" s="22">
        <v>7164810848</v>
      </c>
      <c r="K2183" s="20" t="s">
        <v>106</v>
      </c>
      <c r="M2183" s="20" t="s">
        <v>343</v>
      </c>
      <c r="N2183" s="20" t="s">
        <v>106</v>
      </c>
      <c r="O2183" s="22">
        <v>1</v>
      </c>
      <c r="P2183" s="23">
        <v>0</v>
      </c>
      <c r="Q2183" s="23">
        <v>0</v>
      </c>
      <c r="R2183" s="23">
        <v>55</v>
      </c>
      <c r="S2183" s="23">
        <v>55</v>
      </c>
      <c r="T2183" s="23">
        <v>55</v>
      </c>
      <c r="U2183" s="23">
        <v>55</v>
      </c>
      <c r="V2183" s="23">
        <v>55</v>
      </c>
      <c r="W2183" s="23">
        <v>0</v>
      </c>
      <c r="X2183" s="23">
        <v>55</v>
      </c>
      <c r="Y2183" s="23">
        <v>0</v>
      </c>
      <c r="Z2183" s="23">
        <v>0</v>
      </c>
      <c r="AA2183" s="20" t="s">
        <v>108</v>
      </c>
      <c r="AB2183" s="20" t="s">
        <v>151</v>
      </c>
      <c r="AC2183" s="20" t="s">
        <v>110</v>
      </c>
    </row>
    <row r="2184" spans="1:29" ht="13.2" x14ac:dyDescent="0.25">
      <c r="A2184" s="20" t="s">
        <v>1429</v>
      </c>
      <c r="B2184" s="20" t="s">
        <v>6</v>
      </c>
      <c r="C2184" s="20" t="s">
        <v>6</v>
      </c>
      <c r="D2184" s="20" t="s">
        <v>192</v>
      </c>
      <c r="E2184" s="20" t="s">
        <v>192</v>
      </c>
      <c r="F2184" s="21">
        <v>43699.793749999997</v>
      </c>
      <c r="H2184" s="20" t="s">
        <v>1430</v>
      </c>
      <c r="I2184" s="20" t="s">
        <v>326</v>
      </c>
      <c r="K2184" s="20" t="s">
        <v>106</v>
      </c>
      <c r="M2184" s="20" t="s">
        <v>327</v>
      </c>
      <c r="N2184" s="20" t="s">
        <v>106</v>
      </c>
      <c r="O2184" s="22">
        <v>1</v>
      </c>
      <c r="P2184" s="23">
        <v>0</v>
      </c>
      <c r="Q2184" s="23">
        <v>0</v>
      </c>
      <c r="R2184" s="23">
        <v>0</v>
      </c>
      <c r="S2184" s="23">
        <v>0</v>
      </c>
      <c r="T2184" s="23">
        <v>0</v>
      </c>
      <c r="U2184" s="23">
        <v>0</v>
      </c>
      <c r="V2184" s="23">
        <v>0</v>
      </c>
      <c r="W2184" s="23">
        <v>0</v>
      </c>
      <c r="X2184" s="23">
        <v>0</v>
      </c>
      <c r="Y2184" s="23">
        <v>0</v>
      </c>
      <c r="Z2184" s="23">
        <v>0</v>
      </c>
      <c r="AA2184" s="20" t="s">
        <v>108</v>
      </c>
      <c r="AB2184" s="20" t="s">
        <v>151</v>
      </c>
      <c r="AC2184" s="20" t="s">
        <v>110</v>
      </c>
    </row>
    <row r="2185" spans="1:29" ht="13.2" x14ac:dyDescent="0.25">
      <c r="A2185" s="20" t="s">
        <v>1429</v>
      </c>
      <c r="B2185" s="20" t="s">
        <v>6</v>
      </c>
      <c r="C2185" s="20" t="s">
        <v>6</v>
      </c>
      <c r="D2185" s="20" t="s">
        <v>192</v>
      </c>
      <c r="E2185" s="20" t="s">
        <v>192</v>
      </c>
      <c r="F2185" s="21">
        <v>43699.793749999997</v>
      </c>
      <c r="H2185" s="20" t="s">
        <v>1430</v>
      </c>
      <c r="I2185" s="20" t="s">
        <v>146</v>
      </c>
      <c r="J2185" s="22">
        <v>40082219005669</v>
      </c>
      <c r="K2185" s="20" t="s">
        <v>106</v>
      </c>
      <c r="M2185" s="20" t="s">
        <v>147</v>
      </c>
      <c r="N2185" s="20" t="s">
        <v>106</v>
      </c>
      <c r="O2185" s="22">
        <v>1</v>
      </c>
      <c r="P2185" s="23">
        <v>0</v>
      </c>
      <c r="Q2185" s="23">
        <v>0</v>
      </c>
      <c r="R2185" s="23">
        <v>14.95</v>
      </c>
      <c r="S2185" s="23">
        <v>14.95</v>
      </c>
      <c r="T2185" s="23">
        <v>14.95</v>
      </c>
      <c r="U2185" s="23">
        <v>14.95</v>
      </c>
      <c r="V2185" s="23">
        <v>14.95</v>
      </c>
      <c r="W2185" s="23">
        <v>0</v>
      </c>
      <c r="X2185" s="23">
        <v>14.95</v>
      </c>
      <c r="Y2185" s="23">
        <v>0</v>
      </c>
      <c r="Z2185" s="23">
        <v>0</v>
      </c>
      <c r="AA2185" s="20" t="s">
        <v>108</v>
      </c>
      <c r="AB2185" s="20" t="s">
        <v>148</v>
      </c>
      <c r="AC2185" s="20" t="s">
        <v>110</v>
      </c>
    </row>
    <row r="2186" spans="1:29" ht="13.2" x14ac:dyDescent="0.25">
      <c r="A2186" s="20" t="s">
        <v>1429</v>
      </c>
      <c r="B2186" s="20" t="s">
        <v>6</v>
      </c>
      <c r="C2186" s="20" t="s">
        <v>6</v>
      </c>
      <c r="D2186" s="20" t="s">
        <v>192</v>
      </c>
      <c r="E2186" s="20" t="s">
        <v>192</v>
      </c>
      <c r="F2186" s="21">
        <v>43699.793749999997</v>
      </c>
      <c r="H2186" s="20" t="s">
        <v>1430</v>
      </c>
      <c r="I2186" s="20" t="s">
        <v>390</v>
      </c>
      <c r="J2186" s="22">
        <v>40082219005669</v>
      </c>
      <c r="K2186" s="20" t="s">
        <v>106</v>
      </c>
      <c r="M2186" s="20" t="s">
        <v>391</v>
      </c>
      <c r="N2186" s="20" t="s">
        <v>141</v>
      </c>
      <c r="O2186" s="22">
        <v>-1</v>
      </c>
      <c r="P2186" s="23">
        <v>0</v>
      </c>
      <c r="Q2186" s="23">
        <v>0</v>
      </c>
      <c r="R2186" s="23">
        <v>-87</v>
      </c>
      <c r="S2186" s="23">
        <v>-87</v>
      </c>
      <c r="T2186" s="23">
        <v>-87</v>
      </c>
      <c r="U2186" s="23">
        <v>-87</v>
      </c>
      <c r="V2186" s="23">
        <v>-87</v>
      </c>
      <c r="W2186" s="23">
        <v>0</v>
      </c>
      <c r="X2186" s="23">
        <v>-87</v>
      </c>
      <c r="Y2186" s="23">
        <v>0</v>
      </c>
      <c r="Z2186" s="23">
        <v>0</v>
      </c>
      <c r="AA2186" s="20" t="s">
        <v>108</v>
      </c>
      <c r="AB2186" s="20" t="s">
        <v>148</v>
      </c>
      <c r="AC2186" s="20" t="s">
        <v>110</v>
      </c>
    </row>
    <row r="2187" spans="1:29" ht="13.2" x14ac:dyDescent="0.25">
      <c r="A2187" s="20" t="s">
        <v>1429</v>
      </c>
      <c r="B2187" s="20" t="s">
        <v>6</v>
      </c>
      <c r="C2187" s="20" t="s">
        <v>6</v>
      </c>
      <c r="D2187" s="20" t="s">
        <v>192</v>
      </c>
      <c r="E2187" s="20" t="s">
        <v>192</v>
      </c>
      <c r="F2187" s="21">
        <v>43699.793749999997</v>
      </c>
      <c r="H2187" s="20" t="s">
        <v>1430</v>
      </c>
      <c r="I2187" s="20" t="s">
        <v>149</v>
      </c>
      <c r="J2187" s="22">
        <v>40082219005669</v>
      </c>
      <c r="K2187" s="20" t="s">
        <v>106</v>
      </c>
      <c r="M2187" s="20" t="s">
        <v>150</v>
      </c>
      <c r="N2187" s="20" t="s">
        <v>141</v>
      </c>
      <c r="O2187" s="22">
        <v>-1</v>
      </c>
      <c r="P2187" s="23">
        <v>0</v>
      </c>
      <c r="Q2187" s="23">
        <v>0</v>
      </c>
      <c r="R2187" s="23">
        <v>-13</v>
      </c>
      <c r="S2187" s="23">
        <v>-13</v>
      </c>
      <c r="T2187" s="23">
        <v>-13</v>
      </c>
      <c r="U2187" s="23">
        <v>-13</v>
      </c>
      <c r="V2187" s="23">
        <v>-13</v>
      </c>
      <c r="W2187" s="23">
        <v>0</v>
      </c>
      <c r="X2187" s="23">
        <v>-13</v>
      </c>
      <c r="Y2187" s="23">
        <v>0</v>
      </c>
      <c r="Z2187" s="23">
        <v>0</v>
      </c>
      <c r="AA2187" s="20" t="s">
        <v>108</v>
      </c>
      <c r="AB2187" s="20" t="s">
        <v>148</v>
      </c>
      <c r="AC2187" s="20" t="s">
        <v>110</v>
      </c>
    </row>
    <row r="2188" spans="1:29" ht="13.2" x14ac:dyDescent="0.25">
      <c r="A2188" s="20" t="s">
        <v>1429</v>
      </c>
      <c r="B2188" s="20" t="s">
        <v>6</v>
      </c>
      <c r="C2188" s="20" t="s">
        <v>6</v>
      </c>
      <c r="D2188" s="20" t="s">
        <v>192</v>
      </c>
      <c r="E2188" s="20" t="s">
        <v>192</v>
      </c>
      <c r="F2188" s="21">
        <v>43699.793749999997</v>
      </c>
      <c r="H2188" s="20" t="s">
        <v>1430</v>
      </c>
      <c r="I2188" s="20" t="s">
        <v>392</v>
      </c>
      <c r="J2188" s="22">
        <v>40082219005669</v>
      </c>
      <c r="K2188" s="20" t="s">
        <v>106</v>
      </c>
      <c r="M2188" s="20" t="s">
        <v>393</v>
      </c>
      <c r="N2188" s="20" t="s">
        <v>106</v>
      </c>
      <c r="O2188" s="22">
        <v>1</v>
      </c>
      <c r="P2188" s="23">
        <v>0</v>
      </c>
      <c r="Q2188" s="23">
        <v>0</v>
      </c>
      <c r="R2188" s="23">
        <v>87</v>
      </c>
      <c r="S2188" s="23">
        <v>87</v>
      </c>
      <c r="T2188" s="23">
        <v>87</v>
      </c>
      <c r="U2188" s="23">
        <v>87</v>
      </c>
      <c r="V2188" s="23">
        <v>87</v>
      </c>
      <c r="W2188" s="23">
        <v>0</v>
      </c>
      <c r="X2188" s="23">
        <v>87</v>
      </c>
      <c r="Y2188" s="23">
        <v>0</v>
      </c>
      <c r="Z2188" s="23">
        <v>0</v>
      </c>
      <c r="AA2188" s="20" t="s">
        <v>108</v>
      </c>
      <c r="AB2188" s="20" t="s">
        <v>148</v>
      </c>
      <c r="AC2188" s="20" t="s">
        <v>110</v>
      </c>
    </row>
    <row r="2189" spans="1:29" ht="13.2" x14ac:dyDescent="0.25">
      <c r="A2189" s="20" t="s">
        <v>1429</v>
      </c>
      <c r="B2189" s="20" t="s">
        <v>6</v>
      </c>
      <c r="C2189" s="20" t="s">
        <v>6</v>
      </c>
      <c r="D2189" s="20" t="s">
        <v>192</v>
      </c>
      <c r="E2189" s="20" t="s">
        <v>192</v>
      </c>
      <c r="F2189" s="21">
        <v>43699.793749999997</v>
      </c>
      <c r="H2189" s="20" t="s">
        <v>1430</v>
      </c>
      <c r="I2189" s="20" t="s">
        <v>467</v>
      </c>
      <c r="K2189" s="20" t="s">
        <v>106</v>
      </c>
      <c r="M2189" s="20" t="s">
        <v>468</v>
      </c>
      <c r="N2189" s="20" t="s">
        <v>106</v>
      </c>
      <c r="O2189" s="22">
        <v>1</v>
      </c>
      <c r="P2189" s="23">
        <v>6.45</v>
      </c>
      <c r="Q2189" s="23">
        <v>6.45</v>
      </c>
      <c r="R2189" s="23">
        <v>29.99</v>
      </c>
      <c r="S2189" s="23">
        <v>34.950000000000003</v>
      </c>
      <c r="T2189" s="23">
        <v>29.99</v>
      </c>
      <c r="U2189" s="23">
        <v>34.950000000000003</v>
      </c>
      <c r="V2189" s="23">
        <v>28.5</v>
      </c>
      <c r="X2189" s="23">
        <v>34.950000000000003</v>
      </c>
      <c r="Y2189" s="23">
        <v>-4.96</v>
      </c>
      <c r="Z2189" s="23">
        <v>0</v>
      </c>
      <c r="AA2189" s="20" t="s">
        <v>108</v>
      </c>
      <c r="AB2189" s="20" t="s">
        <v>196</v>
      </c>
      <c r="AC2189" s="20" t="s">
        <v>110</v>
      </c>
    </row>
    <row r="2190" spans="1:29" ht="13.2" x14ac:dyDescent="0.25">
      <c r="A2190" s="20" t="s">
        <v>1429</v>
      </c>
      <c r="B2190" s="20" t="s">
        <v>6</v>
      </c>
      <c r="C2190" s="20" t="s">
        <v>6</v>
      </c>
      <c r="D2190" s="20" t="s">
        <v>192</v>
      </c>
      <c r="E2190" s="20" t="s">
        <v>192</v>
      </c>
      <c r="F2190" s="21">
        <v>43699.793749999997</v>
      </c>
      <c r="H2190" s="20" t="s">
        <v>1430</v>
      </c>
      <c r="I2190" s="20" t="s">
        <v>261</v>
      </c>
      <c r="J2190" s="22">
        <v>40082219005669</v>
      </c>
      <c r="K2190" s="20" t="s">
        <v>106</v>
      </c>
      <c r="M2190" s="20" t="s">
        <v>262</v>
      </c>
      <c r="N2190" s="20" t="s">
        <v>106</v>
      </c>
      <c r="O2190" s="22">
        <v>1</v>
      </c>
      <c r="P2190" s="23">
        <v>0</v>
      </c>
      <c r="Q2190" s="23">
        <v>0</v>
      </c>
      <c r="R2190" s="23">
        <v>9.0500000000000007</v>
      </c>
      <c r="S2190" s="23">
        <v>0</v>
      </c>
      <c r="T2190" s="23">
        <v>9.0500000000000007</v>
      </c>
      <c r="U2190" s="23">
        <v>9.0500000000000007</v>
      </c>
      <c r="V2190" s="23">
        <v>0</v>
      </c>
      <c r="X2190" s="23">
        <v>0</v>
      </c>
      <c r="Y2190" s="23">
        <v>0</v>
      </c>
      <c r="Z2190" s="23">
        <v>0</v>
      </c>
      <c r="AA2190" s="20" t="s">
        <v>108</v>
      </c>
      <c r="AB2190" s="20" t="s">
        <v>148</v>
      </c>
      <c r="AC2190" s="20" t="s">
        <v>110</v>
      </c>
    </row>
    <row r="2191" spans="1:29" ht="13.2" x14ac:dyDescent="0.25">
      <c r="A2191" s="20" t="s">
        <v>1431</v>
      </c>
      <c r="B2191" s="20" t="s">
        <v>6</v>
      </c>
      <c r="C2191" s="20" t="s">
        <v>6</v>
      </c>
      <c r="D2191" s="20" t="s">
        <v>15</v>
      </c>
      <c r="E2191" s="20" t="s">
        <v>15</v>
      </c>
      <c r="F2191" s="21">
        <v>43699.806250000001</v>
      </c>
      <c r="H2191" s="20" t="s">
        <v>1432</v>
      </c>
      <c r="I2191" s="20" t="s">
        <v>1433</v>
      </c>
      <c r="K2191" s="20" t="s">
        <v>106</v>
      </c>
      <c r="M2191" s="20" t="s">
        <v>1434</v>
      </c>
      <c r="N2191" s="20" t="s">
        <v>106</v>
      </c>
      <c r="O2191" s="22">
        <v>1</v>
      </c>
      <c r="P2191" s="23">
        <v>15.75</v>
      </c>
      <c r="Q2191" s="23">
        <v>15.75</v>
      </c>
      <c r="R2191" s="23">
        <v>39.950000000000003</v>
      </c>
      <c r="S2191" s="23">
        <v>39.950000000000003</v>
      </c>
      <c r="T2191" s="23">
        <v>39.950000000000003</v>
      </c>
      <c r="U2191" s="23">
        <v>39.950000000000003</v>
      </c>
      <c r="V2191" s="23">
        <v>24.2</v>
      </c>
      <c r="X2191" s="23">
        <v>39.950000000000003</v>
      </c>
      <c r="Y2191" s="23">
        <v>0</v>
      </c>
      <c r="Z2191" s="23">
        <v>0</v>
      </c>
      <c r="AA2191" s="20" t="s">
        <v>108</v>
      </c>
      <c r="AB2191" s="20" t="s">
        <v>191</v>
      </c>
      <c r="AC2191" s="20" t="s">
        <v>110</v>
      </c>
    </row>
    <row r="2192" spans="1:29" ht="13.2" x14ac:dyDescent="0.25">
      <c r="A2192" s="20" t="s">
        <v>1435</v>
      </c>
      <c r="B2192" s="20" t="s">
        <v>7</v>
      </c>
      <c r="C2192" s="20" t="s">
        <v>7</v>
      </c>
      <c r="D2192" s="20" t="s">
        <v>13</v>
      </c>
      <c r="E2192" s="20" t="s">
        <v>13</v>
      </c>
      <c r="F2192" s="21">
        <v>43699.80972222222</v>
      </c>
      <c r="H2192" s="20" t="s">
        <v>1436</v>
      </c>
      <c r="I2192" s="20" t="s">
        <v>1437</v>
      </c>
      <c r="J2192" s="22">
        <v>358819100338749</v>
      </c>
      <c r="K2192" s="20" t="s">
        <v>106</v>
      </c>
      <c r="L2192" s="22">
        <v>285986138</v>
      </c>
      <c r="M2192" s="20" t="s">
        <v>1438</v>
      </c>
      <c r="N2192" s="20" t="s">
        <v>106</v>
      </c>
      <c r="O2192" s="22">
        <v>1</v>
      </c>
      <c r="P2192" s="23">
        <v>905</v>
      </c>
      <c r="Q2192" s="23">
        <v>905</v>
      </c>
      <c r="R2192" s="23">
        <v>0</v>
      </c>
      <c r="S2192" s="23">
        <v>850</v>
      </c>
      <c r="T2192" s="23">
        <v>850</v>
      </c>
      <c r="U2192" s="23">
        <v>850</v>
      </c>
      <c r="V2192" s="23">
        <v>-55</v>
      </c>
      <c r="X2192" s="23">
        <v>850</v>
      </c>
      <c r="Y2192" s="23">
        <v>-850</v>
      </c>
      <c r="Z2192" s="23">
        <v>0</v>
      </c>
      <c r="AA2192" s="20" t="s">
        <v>123</v>
      </c>
      <c r="AB2192" s="20" t="s">
        <v>127</v>
      </c>
      <c r="AC2192" s="20" t="s">
        <v>110</v>
      </c>
    </row>
    <row r="2193" spans="1:29" ht="13.2" x14ac:dyDescent="0.25">
      <c r="A2193" s="20" t="s">
        <v>1435</v>
      </c>
      <c r="B2193" s="20" t="s">
        <v>7</v>
      </c>
      <c r="C2193" s="20" t="s">
        <v>7</v>
      </c>
      <c r="D2193" s="20" t="s">
        <v>13</v>
      </c>
      <c r="E2193" s="20" t="s">
        <v>13</v>
      </c>
      <c r="F2193" s="21">
        <v>43699.80972222222</v>
      </c>
      <c r="H2193" s="20" t="s">
        <v>1436</v>
      </c>
      <c r="I2193" s="20" t="s">
        <v>131</v>
      </c>
      <c r="K2193" s="20" t="s">
        <v>106</v>
      </c>
      <c r="L2193" s="22">
        <v>285986138</v>
      </c>
      <c r="M2193" s="20" t="s">
        <v>132</v>
      </c>
      <c r="N2193" s="20" t="s">
        <v>106</v>
      </c>
      <c r="O2193" s="22">
        <v>1</v>
      </c>
      <c r="P2193" s="23">
        <v>0</v>
      </c>
      <c r="Q2193" s="23">
        <v>0</v>
      </c>
      <c r="R2193" s="23">
        <v>0</v>
      </c>
      <c r="S2193" s="23">
        <v>0</v>
      </c>
      <c r="T2193" s="23">
        <v>0</v>
      </c>
      <c r="U2193" s="23">
        <v>0</v>
      </c>
      <c r="V2193" s="23">
        <v>0</v>
      </c>
      <c r="W2193" s="23">
        <v>0</v>
      </c>
      <c r="X2193" s="23">
        <v>0</v>
      </c>
      <c r="Y2193" s="23">
        <v>0</v>
      </c>
      <c r="Z2193" s="23">
        <v>0</v>
      </c>
      <c r="AA2193" s="20" t="s">
        <v>123</v>
      </c>
      <c r="AB2193" s="20" t="s">
        <v>133</v>
      </c>
      <c r="AC2193" s="20" t="s">
        <v>110</v>
      </c>
    </row>
    <row r="2194" spans="1:29" ht="13.2" x14ac:dyDescent="0.25">
      <c r="A2194" s="20" t="s">
        <v>1435</v>
      </c>
      <c r="B2194" s="20" t="s">
        <v>7</v>
      </c>
      <c r="C2194" s="20" t="s">
        <v>7</v>
      </c>
      <c r="D2194" s="20" t="s">
        <v>13</v>
      </c>
      <c r="E2194" s="20" t="s">
        <v>13</v>
      </c>
      <c r="F2194" s="21">
        <v>43699.80972222222</v>
      </c>
      <c r="H2194" s="20" t="s">
        <v>1436</v>
      </c>
      <c r="I2194" s="20" t="s">
        <v>128</v>
      </c>
      <c r="J2194" s="22">
        <v>7169982697</v>
      </c>
      <c r="K2194" s="20" t="s">
        <v>106</v>
      </c>
      <c r="L2194" s="22">
        <v>285986138</v>
      </c>
      <c r="M2194" s="20" t="s">
        <v>129</v>
      </c>
      <c r="N2194" s="20" t="s">
        <v>106</v>
      </c>
      <c r="O2194" s="22">
        <v>1</v>
      </c>
      <c r="P2194" s="23">
        <v>0</v>
      </c>
      <c r="Q2194" s="23">
        <v>0</v>
      </c>
      <c r="R2194" s="23">
        <v>0</v>
      </c>
      <c r="S2194" s="23">
        <v>0</v>
      </c>
      <c r="T2194" s="23">
        <v>0</v>
      </c>
      <c r="U2194" s="23">
        <v>0</v>
      </c>
      <c r="V2194" s="23">
        <v>0</v>
      </c>
      <c r="W2194" s="23">
        <v>0</v>
      </c>
      <c r="X2194" s="23">
        <v>0</v>
      </c>
      <c r="Y2194" s="23">
        <v>0</v>
      </c>
      <c r="Z2194" s="23">
        <v>0</v>
      </c>
      <c r="AA2194" s="20" t="s">
        <v>123</v>
      </c>
      <c r="AB2194" s="20" t="s">
        <v>130</v>
      </c>
      <c r="AC2194" s="20" t="s">
        <v>110</v>
      </c>
    </row>
    <row r="2195" spans="1:29" ht="13.2" x14ac:dyDescent="0.25">
      <c r="A2195" s="20" t="s">
        <v>1435</v>
      </c>
      <c r="B2195" s="20" t="s">
        <v>7</v>
      </c>
      <c r="C2195" s="20" t="s">
        <v>7</v>
      </c>
      <c r="D2195" s="20" t="s">
        <v>13</v>
      </c>
      <c r="E2195" s="20" t="s">
        <v>13</v>
      </c>
      <c r="F2195" s="21">
        <v>43699.80972222222</v>
      </c>
      <c r="H2195" s="20" t="s">
        <v>1436</v>
      </c>
      <c r="I2195" s="20" t="s">
        <v>134</v>
      </c>
      <c r="J2195" s="22">
        <v>7169982697</v>
      </c>
      <c r="K2195" s="20" t="s">
        <v>106</v>
      </c>
      <c r="L2195" s="22">
        <v>285986138</v>
      </c>
      <c r="M2195" s="20" t="s">
        <v>135</v>
      </c>
      <c r="N2195" s="20" t="s">
        <v>106</v>
      </c>
      <c r="O2195" s="22">
        <v>1</v>
      </c>
      <c r="P2195" s="23">
        <v>0</v>
      </c>
      <c r="Q2195" s="23">
        <v>0</v>
      </c>
      <c r="R2195" s="23">
        <v>0</v>
      </c>
      <c r="S2195" s="23">
        <v>150</v>
      </c>
      <c r="T2195" s="23">
        <v>150</v>
      </c>
      <c r="U2195" s="23">
        <v>150</v>
      </c>
      <c r="V2195" s="23">
        <v>150</v>
      </c>
      <c r="W2195" s="23">
        <v>0</v>
      </c>
      <c r="X2195" s="23">
        <v>150</v>
      </c>
      <c r="Y2195" s="23">
        <v>-150</v>
      </c>
      <c r="Z2195" s="23">
        <v>0</v>
      </c>
      <c r="AA2195" s="20" t="s">
        <v>123</v>
      </c>
      <c r="AB2195" s="20" t="s">
        <v>136</v>
      </c>
      <c r="AC2195" s="20" t="s">
        <v>110</v>
      </c>
    </row>
    <row r="2196" spans="1:29" ht="13.2" x14ac:dyDescent="0.25">
      <c r="A2196" s="20" t="s">
        <v>1435</v>
      </c>
      <c r="B2196" s="20" t="s">
        <v>7</v>
      </c>
      <c r="C2196" s="20" t="s">
        <v>7</v>
      </c>
      <c r="D2196" s="20" t="s">
        <v>13</v>
      </c>
      <c r="E2196" s="20" t="s">
        <v>13</v>
      </c>
      <c r="F2196" s="21">
        <v>43699.80972222222</v>
      </c>
      <c r="H2196" s="20" t="s">
        <v>1436</v>
      </c>
      <c r="I2196" s="20" t="s">
        <v>185</v>
      </c>
      <c r="J2196" s="22">
        <v>7169982697</v>
      </c>
      <c r="K2196" s="20" t="s">
        <v>106</v>
      </c>
      <c r="L2196" s="22">
        <v>285986138</v>
      </c>
      <c r="M2196" s="20" t="s">
        <v>432</v>
      </c>
      <c r="N2196" s="20" t="s">
        <v>106</v>
      </c>
      <c r="O2196" s="22">
        <v>1</v>
      </c>
      <c r="P2196" s="23">
        <v>0</v>
      </c>
      <c r="Q2196" s="23">
        <v>0</v>
      </c>
      <c r="R2196" s="23">
        <v>0</v>
      </c>
      <c r="S2196" s="23">
        <v>0</v>
      </c>
      <c r="T2196" s="23">
        <v>0</v>
      </c>
      <c r="U2196" s="23">
        <v>0</v>
      </c>
      <c r="V2196" s="23">
        <v>0</v>
      </c>
      <c r="W2196" s="23">
        <v>0</v>
      </c>
      <c r="X2196" s="23">
        <v>0</v>
      </c>
      <c r="Y2196" s="23">
        <v>0</v>
      </c>
      <c r="Z2196" s="23">
        <v>0</v>
      </c>
      <c r="AA2196" s="20" t="s">
        <v>123</v>
      </c>
      <c r="AB2196" s="20" t="s">
        <v>152</v>
      </c>
      <c r="AC2196" s="20" t="s">
        <v>110</v>
      </c>
    </row>
    <row r="2197" spans="1:29" ht="13.2" x14ac:dyDescent="0.25">
      <c r="A2197" s="20" t="s">
        <v>1435</v>
      </c>
      <c r="B2197" s="20" t="s">
        <v>7</v>
      </c>
      <c r="C2197" s="20" t="s">
        <v>7</v>
      </c>
      <c r="D2197" s="20" t="s">
        <v>13</v>
      </c>
      <c r="E2197" s="20" t="s">
        <v>13</v>
      </c>
      <c r="F2197" s="21">
        <v>43699.80972222222</v>
      </c>
      <c r="H2197" s="20" t="s">
        <v>1436</v>
      </c>
      <c r="I2197" s="20" t="s">
        <v>164</v>
      </c>
      <c r="J2197" s="22">
        <v>7169982697</v>
      </c>
      <c r="K2197" s="20" t="s">
        <v>106</v>
      </c>
      <c r="L2197" s="22">
        <v>285986138</v>
      </c>
      <c r="M2197" s="20" t="s">
        <v>165</v>
      </c>
      <c r="N2197" s="20" t="s">
        <v>106</v>
      </c>
      <c r="O2197" s="22">
        <v>1</v>
      </c>
      <c r="P2197" s="23">
        <v>0</v>
      </c>
      <c r="Q2197" s="23">
        <v>0</v>
      </c>
      <c r="R2197" s="23">
        <v>850</v>
      </c>
      <c r="S2197" s="23">
        <v>850</v>
      </c>
      <c r="T2197" s="23">
        <v>850</v>
      </c>
      <c r="U2197" s="23">
        <v>850</v>
      </c>
      <c r="V2197" s="23">
        <v>850</v>
      </c>
      <c r="W2197" s="23">
        <v>0</v>
      </c>
      <c r="X2197" s="23">
        <v>850</v>
      </c>
      <c r="Y2197" s="23">
        <v>0</v>
      </c>
      <c r="Z2197" s="23">
        <v>0</v>
      </c>
      <c r="AA2197" s="20" t="s">
        <v>123</v>
      </c>
      <c r="AB2197" s="20" t="s">
        <v>158</v>
      </c>
      <c r="AC2197" s="20" t="s">
        <v>110</v>
      </c>
    </row>
    <row r="2198" spans="1:29" ht="13.2" x14ac:dyDescent="0.25">
      <c r="A2198" s="20" t="s">
        <v>1435</v>
      </c>
      <c r="B2198" s="20" t="s">
        <v>7</v>
      </c>
      <c r="C2198" s="20" t="s">
        <v>7</v>
      </c>
      <c r="D2198" s="20" t="s">
        <v>13</v>
      </c>
      <c r="E2198" s="20" t="s">
        <v>13</v>
      </c>
      <c r="F2198" s="21">
        <v>43699.80972222222</v>
      </c>
      <c r="H2198" s="20" t="s">
        <v>1436</v>
      </c>
      <c r="I2198" s="20" t="s">
        <v>162</v>
      </c>
      <c r="J2198" s="22">
        <v>7169982697</v>
      </c>
      <c r="K2198" s="20" t="s">
        <v>106</v>
      </c>
      <c r="L2198" s="22">
        <v>285986138</v>
      </c>
      <c r="M2198" s="20" t="s">
        <v>163</v>
      </c>
      <c r="N2198" s="20" t="s">
        <v>141</v>
      </c>
      <c r="O2198" s="22">
        <v>-1</v>
      </c>
      <c r="P2198" s="23">
        <v>0</v>
      </c>
      <c r="Q2198" s="23">
        <v>0</v>
      </c>
      <c r="R2198" s="23">
        <v>-42.5</v>
      </c>
      <c r="S2198" s="23">
        <v>-42.5</v>
      </c>
      <c r="T2198" s="23">
        <v>-42.5</v>
      </c>
      <c r="U2198" s="23">
        <v>-42.5</v>
      </c>
      <c r="V2198" s="23">
        <v>-42.5</v>
      </c>
      <c r="W2198" s="23">
        <v>0</v>
      </c>
      <c r="X2198" s="23">
        <v>-42.5</v>
      </c>
      <c r="Y2198" s="23">
        <v>0</v>
      </c>
      <c r="Z2198" s="23">
        <v>0</v>
      </c>
      <c r="AA2198" s="20" t="s">
        <v>123</v>
      </c>
      <c r="AB2198" s="20" t="s">
        <v>158</v>
      </c>
      <c r="AC2198" s="20" t="s">
        <v>110</v>
      </c>
    </row>
    <row r="2199" spans="1:29" ht="13.2" x14ac:dyDescent="0.25">
      <c r="A2199" s="20" t="s">
        <v>1435</v>
      </c>
      <c r="B2199" s="20" t="s">
        <v>7</v>
      </c>
      <c r="C2199" s="20" t="s">
        <v>7</v>
      </c>
      <c r="D2199" s="20" t="s">
        <v>13</v>
      </c>
      <c r="E2199" s="20" t="s">
        <v>13</v>
      </c>
      <c r="F2199" s="21">
        <v>43699.80972222222</v>
      </c>
      <c r="H2199" s="20" t="s">
        <v>1436</v>
      </c>
      <c r="I2199" s="20" t="s">
        <v>159</v>
      </c>
      <c r="J2199" s="22">
        <v>7169982697</v>
      </c>
      <c r="K2199" s="20" t="s">
        <v>106</v>
      </c>
      <c r="L2199" s="22">
        <v>285986138</v>
      </c>
      <c r="M2199" s="20" t="s">
        <v>160</v>
      </c>
      <c r="N2199" s="20" t="s">
        <v>141</v>
      </c>
      <c r="O2199" s="22">
        <v>-1</v>
      </c>
      <c r="P2199" s="23">
        <v>0</v>
      </c>
      <c r="Q2199" s="23">
        <v>0</v>
      </c>
      <c r="R2199" s="23">
        <v>-850</v>
      </c>
      <c r="S2199" s="23">
        <v>-850</v>
      </c>
      <c r="T2199" s="23">
        <v>-850</v>
      </c>
      <c r="U2199" s="23">
        <v>-850</v>
      </c>
      <c r="V2199" s="23">
        <v>-850</v>
      </c>
      <c r="W2199" s="23">
        <v>0</v>
      </c>
      <c r="X2199" s="23">
        <v>-850</v>
      </c>
      <c r="Y2199" s="23">
        <v>0</v>
      </c>
      <c r="Z2199" s="23">
        <v>0</v>
      </c>
      <c r="AA2199" s="20" t="s">
        <v>123</v>
      </c>
      <c r="AB2199" s="20" t="s">
        <v>161</v>
      </c>
      <c r="AC2199" s="20" t="s">
        <v>110</v>
      </c>
    </row>
    <row r="2200" spans="1:29" ht="13.2" x14ac:dyDescent="0.25">
      <c r="A2200" s="20" t="s">
        <v>1435</v>
      </c>
      <c r="B2200" s="20" t="s">
        <v>7</v>
      </c>
      <c r="C2200" s="20" t="s">
        <v>7</v>
      </c>
      <c r="D2200" s="20" t="s">
        <v>13</v>
      </c>
      <c r="E2200" s="20" t="s">
        <v>13</v>
      </c>
      <c r="F2200" s="21">
        <v>43699.80972222222</v>
      </c>
      <c r="H2200" s="20" t="s">
        <v>1436</v>
      </c>
      <c r="I2200" s="20" t="s">
        <v>156</v>
      </c>
      <c r="J2200" s="22">
        <v>1701332914</v>
      </c>
      <c r="K2200" s="20" t="s">
        <v>106</v>
      </c>
      <c r="L2200" s="22">
        <v>285986138</v>
      </c>
      <c r="M2200" s="20" t="s">
        <v>157</v>
      </c>
      <c r="N2200" s="20" t="s">
        <v>106</v>
      </c>
      <c r="O2200" s="22">
        <v>1</v>
      </c>
      <c r="P2200" s="23">
        <v>0</v>
      </c>
      <c r="Q2200" s="23">
        <v>0</v>
      </c>
      <c r="R2200" s="23">
        <v>0</v>
      </c>
      <c r="S2200" s="23">
        <v>0</v>
      </c>
      <c r="T2200" s="23">
        <v>0</v>
      </c>
      <c r="U2200" s="23">
        <v>0</v>
      </c>
      <c r="V2200" s="23">
        <v>0</v>
      </c>
      <c r="W2200" s="23">
        <v>0</v>
      </c>
      <c r="X2200" s="23">
        <v>0</v>
      </c>
      <c r="Y2200" s="23">
        <v>0</v>
      </c>
      <c r="Z2200" s="23">
        <v>0</v>
      </c>
      <c r="AA2200" s="20" t="s">
        <v>123</v>
      </c>
      <c r="AB2200" s="20" t="s">
        <v>158</v>
      </c>
      <c r="AC2200" s="20" t="s">
        <v>110</v>
      </c>
    </row>
    <row r="2201" spans="1:29" ht="13.2" x14ac:dyDescent="0.25">
      <c r="A2201" s="20" t="s">
        <v>1435</v>
      </c>
      <c r="B2201" s="20" t="s">
        <v>7</v>
      </c>
      <c r="C2201" s="20" t="s">
        <v>7</v>
      </c>
      <c r="D2201" s="20" t="s">
        <v>13</v>
      </c>
      <c r="E2201" s="20" t="s">
        <v>13</v>
      </c>
      <c r="F2201" s="21">
        <v>43699.80972222222</v>
      </c>
      <c r="H2201" s="20" t="s">
        <v>1436</v>
      </c>
      <c r="I2201" s="20" t="s">
        <v>388</v>
      </c>
      <c r="J2201" s="22">
        <v>7169982697</v>
      </c>
      <c r="K2201" s="20" t="s">
        <v>106</v>
      </c>
      <c r="L2201" s="22">
        <v>285986138</v>
      </c>
      <c r="M2201" s="20" t="s">
        <v>389</v>
      </c>
      <c r="N2201" s="20" t="s">
        <v>106</v>
      </c>
      <c r="O2201" s="22">
        <v>1</v>
      </c>
      <c r="P2201" s="23">
        <v>0</v>
      </c>
      <c r="Q2201" s="23">
        <v>0</v>
      </c>
      <c r="R2201" s="23">
        <v>0</v>
      </c>
      <c r="S2201" s="23">
        <v>0</v>
      </c>
      <c r="T2201" s="23">
        <v>0</v>
      </c>
      <c r="U2201" s="23">
        <v>0</v>
      </c>
      <c r="V2201" s="23">
        <v>0</v>
      </c>
      <c r="W2201" s="23">
        <v>0</v>
      </c>
      <c r="X2201" s="23">
        <v>0</v>
      </c>
      <c r="Y2201" s="23">
        <v>0</v>
      </c>
      <c r="Z2201" s="23">
        <v>0</v>
      </c>
      <c r="AA2201" s="20" t="s">
        <v>123</v>
      </c>
      <c r="AB2201" s="20" t="s">
        <v>152</v>
      </c>
      <c r="AC2201" s="20" t="s">
        <v>110</v>
      </c>
    </row>
    <row r="2202" spans="1:29" ht="13.2" x14ac:dyDescent="0.25">
      <c r="A2202" s="20" t="s">
        <v>1439</v>
      </c>
      <c r="B2202" s="20" t="s">
        <v>8</v>
      </c>
      <c r="C2202" s="20" t="s">
        <v>8</v>
      </c>
      <c r="D2202" s="20" t="s">
        <v>64</v>
      </c>
      <c r="E2202" s="20" t="s">
        <v>64</v>
      </c>
      <c r="F2202" s="21">
        <v>43699.814583333333</v>
      </c>
      <c r="H2202" s="20" t="s">
        <v>1440</v>
      </c>
      <c r="I2202" s="20" t="s">
        <v>521</v>
      </c>
      <c r="J2202" s="22">
        <v>356983100171146</v>
      </c>
      <c r="K2202" s="20" t="s">
        <v>106</v>
      </c>
      <c r="L2202" s="22">
        <v>289992459</v>
      </c>
      <c r="M2202" s="20" t="s">
        <v>522</v>
      </c>
      <c r="N2202" s="20" t="s">
        <v>106</v>
      </c>
      <c r="O2202" s="22">
        <v>1</v>
      </c>
      <c r="P2202" s="23">
        <v>145.76</v>
      </c>
      <c r="Q2202" s="23">
        <v>145.76</v>
      </c>
      <c r="R2202" s="23">
        <v>0</v>
      </c>
      <c r="S2202" s="23">
        <v>210</v>
      </c>
      <c r="T2202" s="23">
        <v>210</v>
      </c>
      <c r="U2202" s="23">
        <v>210</v>
      </c>
      <c r="V2202" s="23">
        <v>64.239999999999995</v>
      </c>
      <c r="X2202" s="23">
        <v>210</v>
      </c>
      <c r="Y2202" s="23">
        <v>-210</v>
      </c>
      <c r="Z2202" s="23">
        <v>0</v>
      </c>
      <c r="AA2202" s="20" t="s">
        <v>182</v>
      </c>
      <c r="AB2202" s="20" t="s">
        <v>127</v>
      </c>
      <c r="AC2202" s="20" t="s">
        <v>110</v>
      </c>
    </row>
    <row r="2203" spans="1:29" ht="13.2" x14ac:dyDescent="0.25">
      <c r="A2203" s="20" t="s">
        <v>1439</v>
      </c>
      <c r="B2203" s="20" t="s">
        <v>8</v>
      </c>
      <c r="C2203" s="20" t="s">
        <v>8</v>
      </c>
      <c r="D2203" s="20" t="s">
        <v>64</v>
      </c>
      <c r="E2203" s="20" t="s">
        <v>64</v>
      </c>
      <c r="F2203" s="21">
        <v>43699.814583333333</v>
      </c>
      <c r="H2203" s="20" t="s">
        <v>1440</v>
      </c>
      <c r="I2203" s="20" t="s">
        <v>134</v>
      </c>
      <c r="J2203" s="22">
        <v>7167964769</v>
      </c>
      <c r="K2203" s="20" t="s">
        <v>106</v>
      </c>
      <c r="L2203" s="22">
        <v>289992459</v>
      </c>
      <c r="M2203" s="20" t="s">
        <v>135</v>
      </c>
      <c r="N2203" s="20" t="s">
        <v>106</v>
      </c>
      <c r="O2203" s="22">
        <v>1</v>
      </c>
      <c r="P2203" s="23">
        <v>0</v>
      </c>
      <c r="Q2203" s="23">
        <v>0</v>
      </c>
      <c r="R2203" s="23">
        <v>0</v>
      </c>
      <c r="S2203" s="23">
        <v>150</v>
      </c>
      <c r="T2203" s="23">
        <v>150</v>
      </c>
      <c r="U2203" s="23">
        <v>150</v>
      </c>
      <c r="V2203" s="23">
        <v>150</v>
      </c>
      <c r="W2203" s="23">
        <v>0</v>
      </c>
      <c r="X2203" s="23">
        <v>150</v>
      </c>
      <c r="Y2203" s="23">
        <v>-150</v>
      </c>
      <c r="Z2203" s="23">
        <v>0</v>
      </c>
      <c r="AA2203" s="20" t="s">
        <v>182</v>
      </c>
      <c r="AB2203" s="20" t="s">
        <v>136</v>
      </c>
      <c r="AC2203" s="20" t="s">
        <v>110</v>
      </c>
    </row>
    <row r="2204" spans="1:29" ht="13.2" x14ac:dyDescent="0.25">
      <c r="A2204" s="20" t="s">
        <v>1439</v>
      </c>
      <c r="B2204" s="20" t="s">
        <v>8</v>
      </c>
      <c r="C2204" s="20" t="s">
        <v>8</v>
      </c>
      <c r="D2204" s="20" t="s">
        <v>64</v>
      </c>
      <c r="E2204" s="20" t="s">
        <v>64</v>
      </c>
      <c r="F2204" s="21">
        <v>43699.814583333333</v>
      </c>
      <c r="H2204" s="20" t="s">
        <v>1440</v>
      </c>
      <c r="I2204" s="20" t="s">
        <v>128</v>
      </c>
      <c r="J2204" s="22">
        <v>7167964769</v>
      </c>
      <c r="K2204" s="20" t="s">
        <v>106</v>
      </c>
      <c r="L2204" s="22">
        <v>289992459</v>
      </c>
      <c r="M2204" s="20" t="s">
        <v>129</v>
      </c>
      <c r="N2204" s="20" t="s">
        <v>106</v>
      </c>
      <c r="O2204" s="22">
        <v>1</v>
      </c>
      <c r="P2204" s="23">
        <v>0</v>
      </c>
      <c r="Q2204" s="23">
        <v>0</v>
      </c>
      <c r="R2204" s="23">
        <v>0</v>
      </c>
      <c r="S2204" s="23">
        <v>0</v>
      </c>
      <c r="T2204" s="23">
        <v>0</v>
      </c>
      <c r="U2204" s="23">
        <v>0</v>
      </c>
      <c r="V2204" s="23">
        <v>0</v>
      </c>
      <c r="W2204" s="23">
        <v>0</v>
      </c>
      <c r="X2204" s="23">
        <v>0</v>
      </c>
      <c r="Y2204" s="23">
        <v>0</v>
      </c>
      <c r="Z2204" s="23">
        <v>0</v>
      </c>
      <c r="AA2204" s="20" t="s">
        <v>182</v>
      </c>
      <c r="AB2204" s="20" t="s">
        <v>130</v>
      </c>
      <c r="AC2204" s="20" t="s">
        <v>110</v>
      </c>
    </row>
    <row r="2205" spans="1:29" ht="13.2" x14ac:dyDescent="0.25">
      <c r="A2205" s="20" t="s">
        <v>1439</v>
      </c>
      <c r="B2205" s="20" t="s">
        <v>8</v>
      </c>
      <c r="C2205" s="20" t="s">
        <v>8</v>
      </c>
      <c r="D2205" s="20" t="s">
        <v>64</v>
      </c>
      <c r="E2205" s="20" t="s">
        <v>64</v>
      </c>
      <c r="F2205" s="21">
        <v>43699.814583333333</v>
      </c>
      <c r="H2205" s="20" t="s">
        <v>1440</v>
      </c>
      <c r="I2205" s="20" t="s">
        <v>131</v>
      </c>
      <c r="K2205" s="20" t="s">
        <v>106</v>
      </c>
      <c r="L2205" s="22">
        <v>289992459</v>
      </c>
      <c r="M2205" s="20" t="s">
        <v>132</v>
      </c>
      <c r="N2205" s="20" t="s">
        <v>106</v>
      </c>
      <c r="O2205" s="22">
        <v>1</v>
      </c>
      <c r="P2205" s="23">
        <v>0</v>
      </c>
      <c r="Q2205" s="23">
        <v>0</v>
      </c>
      <c r="R2205" s="23">
        <v>0</v>
      </c>
      <c r="S2205" s="23">
        <v>0</v>
      </c>
      <c r="T2205" s="23">
        <v>0</v>
      </c>
      <c r="U2205" s="23">
        <v>0</v>
      </c>
      <c r="V2205" s="23">
        <v>0</v>
      </c>
      <c r="W2205" s="23">
        <v>0</v>
      </c>
      <c r="X2205" s="23">
        <v>0</v>
      </c>
      <c r="Y2205" s="23">
        <v>0</v>
      </c>
      <c r="Z2205" s="23">
        <v>0</v>
      </c>
      <c r="AA2205" s="20" t="s">
        <v>182</v>
      </c>
      <c r="AB2205" s="20" t="s">
        <v>133</v>
      </c>
      <c r="AC2205" s="20" t="s">
        <v>110</v>
      </c>
    </row>
    <row r="2206" spans="1:29" ht="13.2" x14ac:dyDescent="0.25">
      <c r="A2206" s="20" t="s">
        <v>1439</v>
      </c>
      <c r="B2206" s="20" t="s">
        <v>8</v>
      </c>
      <c r="C2206" s="20" t="s">
        <v>8</v>
      </c>
      <c r="D2206" s="20" t="s">
        <v>64</v>
      </c>
      <c r="E2206" s="20" t="s">
        <v>64</v>
      </c>
      <c r="F2206" s="21">
        <v>43699.814583333333</v>
      </c>
      <c r="H2206" s="20" t="s">
        <v>1440</v>
      </c>
      <c r="I2206" s="20" t="s">
        <v>153</v>
      </c>
      <c r="J2206" s="22">
        <v>7167964769</v>
      </c>
      <c r="K2206" s="20" t="s">
        <v>106</v>
      </c>
      <c r="L2206" s="22">
        <v>289992459</v>
      </c>
      <c r="M2206" s="20" t="s">
        <v>431</v>
      </c>
      <c r="N2206" s="20" t="s">
        <v>106</v>
      </c>
      <c r="O2206" s="22">
        <v>1</v>
      </c>
      <c r="P2206" s="23">
        <v>0</v>
      </c>
      <c r="Q2206" s="23">
        <v>0</v>
      </c>
      <c r="R2206" s="23">
        <v>0</v>
      </c>
      <c r="S2206" s="23">
        <v>0</v>
      </c>
      <c r="T2206" s="23">
        <v>0</v>
      </c>
      <c r="U2206" s="23">
        <v>0</v>
      </c>
      <c r="V2206" s="23">
        <v>0</v>
      </c>
      <c r="W2206" s="23">
        <v>0</v>
      </c>
      <c r="X2206" s="23">
        <v>0</v>
      </c>
      <c r="Y2206" s="23">
        <v>0</v>
      </c>
      <c r="Z2206" s="23">
        <v>0</v>
      </c>
      <c r="AA2206" s="20" t="s">
        <v>182</v>
      </c>
      <c r="AB2206" s="20" t="s">
        <v>152</v>
      </c>
      <c r="AC2206" s="20" t="s">
        <v>110</v>
      </c>
    </row>
    <row r="2207" spans="1:29" ht="13.2" x14ac:dyDescent="0.25">
      <c r="A2207" s="20" t="s">
        <v>1439</v>
      </c>
      <c r="B2207" s="20" t="s">
        <v>8</v>
      </c>
      <c r="C2207" s="20" t="s">
        <v>8</v>
      </c>
      <c r="D2207" s="20" t="s">
        <v>64</v>
      </c>
      <c r="E2207" s="20" t="s">
        <v>64</v>
      </c>
      <c r="F2207" s="21">
        <v>43699.814583333333</v>
      </c>
      <c r="H2207" s="20" t="s">
        <v>1440</v>
      </c>
      <c r="I2207" s="20" t="s">
        <v>179</v>
      </c>
      <c r="J2207" s="22">
        <v>7167964769</v>
      </c>
      <c r="K2207" s="20" t="s">
        <v>106</v>
      </c>
      <c r="L2207" s="22">
        <v>289992459</v>
      </c>
      <c r="M2207" s="20" t="s">
        <v>180</v>
      </c>
      <c r="N2207" s="20" t="s">
        <v>106</v>
      </c>
      <c r="O2207" s="22">
        <v>1</v>
      </c>
      <c r="P2207" s="23">
        <v>0</v>
      </c>
      <c r="Q2207" s="23">
        <v>0</v>
      </c>
      <c r="R2207" s="23">
        <v>0</v>
      </c>
      <c r="S2207" s="23">
        <v>0</v>
      </c>
      <c r="T2207" s="23">
        <v>0</v>
      </c>
      <c r="U2207" s="23">
        <v>0</v>
      </c>
      <c r="V2207" s="23">
        <v>0</v>
      </c>
      <c r="W2207" s="23">
        <v>0</v>
      </c>
      <c r="X2207" s="23">
        <v>0</v>
      </c>
      <c r="Y2207" s="23">
        <v>0</v>
      </c>
      <c r="Z2207" s="23">
        <v>0</v>
      </c>
      <c r="AA2207" s="20" t="s">
        <v>182</v>
      </c>
      <c r="AB2207" s="20" t="s">
        <v>151</v>
      </c>
      <c r="AC2207" s="20" t="s">
        <v>110</v>
      </c>
    </row>
    <row r="2208" spans="1:29" ht="13.2" x14ac:dyDescent="0.25">
      <c r="A2208" s="20" t="s">
        <v>1439</v>
      </c>
      <c r="B2208" s="20" t="s">
        <v>8</v>
      </c>
      <c r="C2208" s="20" t="s">
        <v>8</v>
      </c>
      <c r="D2208" s="20" t="s">
        <v>64</v>
      </c>
      <c r="E2208" s="20" t="s">
        <v>64</v>
      </c>
      <c r="F2208" s="21">
        <v>43699.814583333333</v>
      </c>
      <c r="H2208" s="20" t="s">
        <v>1440</v>
      </c>
      <c r="I2208" s="20" t="s">
        <v>156</v>
      </c>
      <c r="J2208" s="22">
        <v>1701334151</v>
      </c>
      <c r="K2208" s="20" t="s">
        <v>106</v>
      </c>
      <c r="L2208" s="22">
        <v>289992459</v>
      </c>
      <c r="M2208" s="20" t="s">
        <v>157</v>
      </c>
      <c r="N2208" s="20" t="s">
        <v>106</v>
      </c>
      <c r="O2208" s="22">
        <v>1</v>
      </c>
      <c r="P2208" s="23">
        <v>0</v>
      </c>
      <c r="Q2208" s="23">
        <v>0</v>
      </c>
      <c r="R2208" s="23">
        <v>0</v>
      </c>
      <c r="S2208" s="23">
        <v>0</v>
      </c>
      <c r="T2208" s="23">
        <v>0</v>
      </c>
      <c r="U2208" s="23">
        <v>0</v>
      </c>
      <c r="V2208" s="23">
        <v>0</v>
      </c>
      <c r="W2208" s="23">
        <v>0</v>
      </c>
      <c r="X2208" s="23">
        <v>0</v>
      </c>
      <c r="Y2208" s="23">
        <v>0</v>
      </c>
      <c r="Z2208" s="23">
        <v>0</v>
      </c>
      <c r="AA2208" s="20" t="s">
        <v>182</v>
      </c>
      <c r="AB2208" s="20" t="s">
        <v>158</v>
      </c>
      <c r="AC2208" s="20" t="s">
        <v>110</v>
      </c>
    </row>
    <row r="2209" spans="1:29" ht="13.2" x14ac:dyDescent="0.25">
      <c r="A2209" s="20" t="s">
        <v>1439</v>
      </c>
      <c r="B2209" s="20" t="s">
        <v>8</v>
      </c>
      <c r="C2209" s="20" t="s">
        <v>8</v>
      </c>
      <c r="D2209" s="20" t="s">
        <v>64</v>
      </c>
      <c r="E2209" s="20" t="s">
        <v>64</v>
      </c>
      <c r="F2209" s="21">
        <v>43699.814583333333</v>
      </c>
      <c r="H2209" s="20" t="s">
        <v>1440</v>
      </c>
      <c r="I2209" s="20" t="s">
        <v>159</v>
      </c>
      <c r="J2209" s="22">
        <v>7167964769</v>
      </c>
      <c r="K2209" s="20" t="s">
        <v>106</v>
      </c>
      <c r="L2209" s="22">
        <v>289992459</v>
      </c>
      <c r="M2209" s="20" t="s">
        <v>160</v>
      </c>
      <c r="N2209" s="20" t="s">
        <v>141</v>
      </c>
      <c r="O2209" s="22">
        <v>-1</v>
      </c>
      <c r="P2209" s="23">
        <v>0</v>
      </c>
      <c r="Q2209" s="23">
        <v>0</v>
      </c>
      <c r="R2209" s="23">
        <v>-210</v>
      </c>
      <c r="S2209" s="23">
        <v>-210</v>
      </c>
      <c r="T2209" s="23">
        <v>-210</v>
      </c>
      <c r="U2209" s="23">
        <v>-210</v>
      </c>
      <c r="V2209" s="23">
        <v>-210</v>
      </c>
      <c r="W2209" s="23">
        <v>0</v>
      </c>
      <c r="X2209" s="23">
        <v>-210</v>
      </c>
      <c r="Y2209" s="23">
        <v>0</v>
      </c>
      <c r="Z2209" s="23">
        <v>0</v>
      </c>
      <c r="AA2209" s="20" t="s">
        <v>182</v>
      </c>
      <c r="AB2209" s="20" t="s">
        <v>161</v>
      </c>
      <c r="AC2209" s="20" t="s">
        <v>110</v>
      </c>
    </row>
    <row r="2210" spans="1:29" ht="13.2" x14ac:dyDescent="0.25">
      <c r="A2210" s="20" t="s">
        <v>1439</v>
      </c>
      <c r="B2210" s="20" t="s">
        <v>8</v>
      </c>
      <c r="C2210" s="20" t="s">
        <v>8</v>
      </c>
      <c r="D2210" s="20" t="s">
        <v>64</v>
      </c>
      <c r="E2210" s="20" t="s">
        <v>64</v>
      </c>
      <c r="F2210" s="21">
        <v>43699.814583333333</v>
      </c>
      <c r="H2210" s="20" t="s">
        <v>1440</v>
      </c>
      <c r="I2210" s="20" t="s">
        <v>162</v>
      </c>
      <c r="J2210" s="22">
        <v>7167964769</v>
      </c>
      <c r="K2210" s="20" t="s">
        <v>106</v>
      </c>
      <c r="L2210" s="22">
        <v>289992459</v>
      </c>
      <c r="M2210" s="20" t="s">
        <v>163</v>
      </c>
      <c r="N2210" s="20" t="s">
        <v>141</v>
      </c>
      <c r="O2210" s="22">
        <v>-1</v>
      </c>
      <c r="P2210" s="23">
        <v>0</v>
      </c>
      <c r="Q2210" s="23">
        <v>0</v>
      </c>
      <c r="R2210" s="23">
        <v>-10.5</v>
      </c>
      <c r="S2210" s="23">
        <v>-10.5</v>
      </c>
      <c r="T2210" s="23">
        <v>-10.5</v>
      </c>
      <c r="U2210" s="23">
        <v>-10.5</v>
      </c>
      <c r="V2210" s="23">
        <v>-10.5</v>
      </c>
      <c r="W2210" s="23">
        <v>0</v>
      </c>
      <c r="X2210" s="23">
        <v>-10.5</v>
      </c>
      <c r="Y2210" s="23">
        <v>0</v>
      </c>
      <c r="Z2210" s="23">
        <v>0</v>
      </c>
      <c r="AA2210" s="20" t="s">
        <v>182</v>
      </c>
      <c r="AB2210" s="20" t="s">
        <v>158</v>
      </c>
      <c r="AC2210" s="20" t="s">
        <v>110</v>
      </c>
    </row>
    <row r="2211" spans="1:29" ht="13.2" x14ac:dyDescent="0.25">
      <c r="A2211" s="20" t="s">
        <v>1439</v>
      </c>
      <c r="B2211" s="20" t="s">
        <v>8</v>
      </c>
      <c r="C2211" s="20" t="s">
        <v>8</v>
      </c>
      <c r="D2211" s="20" t="s">
        <v>64</v>
      </c>
      <c r="E2211" s="20" t="s">
        <v>64</v>
      </c>
      <c r="F2211" s="21">
        <v>43699.814583333333</v>
      </c>
      <c r="H2211" s="20" t="s">
        <v>1440</v>
      </c>
      <c r="I2211" s="20" t="s">
        <v>164</v>
      </c>
      <c r="J2211" s="22">
        <v>7167964769</v>
      </c>
      <c r="K2211" s="20" t="s">
        <v>106</v>
      </c>
      <c r="L2211" s="22">
        <v>289992459</v>
      </c>
      <c r="M2211" s="20" t="s">
        <v>165</v>
      </c>
      <c r="N2211" s="20" t="s">
        <v>106</v>
      </c>
      <c r="O2211" s="22">
        <v>1</v>
      </c>
      <c r="P2211" s="23">
        <v>0</v>
      </c>
      <c r="Q2211" s="23">
        <v>0</v>
      </c>
      <c r="R2211" s="23">
        <v>210</v>
      </c>
      <c r="S2211" s="23">
        <v>210</v>
      </c>
      <c r="T2211" s="23">
        <v>210</v>
      </c>
      <c r="U2211" s="23">
        <v>210</v>
      </c>
      <c r="V2211" s="23">
        <v>210</v>
      </c>
      <c r="W2211" s="23">
        <v>0</v>
      </c>
      <c r="X2211" s="23">
        <v>210</v>
      </c>
      <c r="Y2211" s="23">
        <v>0</v>
      </c>
      <c r="Z2211" s="23">
        <v>0</v>
      </c>
      <c r="AA2211" s="20" t="s">
        <v>182</v>
      </c>
      <c r="AB2211" s="20" t="s">
        <v>158</v>
      </c>
      <c r="AC2211" s="20" t="s">
        <v>110</v>
      </c>
    </row>
    <row r="2212" spans="1:29" ht="13.2" x14ac:dyDescent="0.25">
      <c r="A2212" s="20" t="s">
        <v>1439</v>
      </c>
      <c r="B2212" s="20" t="s">
        <v>8</v>
      </c>
      <c r="C2212" s="20" t="s">
        <v>8</v>
      </c>
      <c r="D2212" s="20" t="s">
        <v>64</v>
      </c>
      <c r="E2212" s="20" t="s">
        <v>64</v>
      </c>
      <c r="F2212" s="21">
        <v>43699.814583333333</v>
      </c>
      <c r="H2212" s="20" t="s">
        <v>1440</v>
      </c>
      <c r="I2212" s="20" t="s">
        <v>501</v>
      </c>
      <c r="K2212" s="20" t="s">
        <v>106</v>
      </c>
      <c r="M2212" s="20" t="s">
        <v>502</v>
      </c>
      <c r="N2212" s="20" t="s">
        <v>106</v>
      </c>
      <c r="O2212" s="22">
        <v>1</v>
      </c>
      <c r="P2212" s="23">
        <v>3.95</v>
      </c>
      <c r="Q2212" s="23">
        <v>3.95</v>
      </c>
      <c r="R2212" s="23">
        <v>9.99</v>
      </c>
      <c r="S2212" s="23">
        <v>9.99</v>
      </c>
      <c r="T2212" s="23">
        <v>9.99</v>
      </c>
      <c r="U2212" s="23">
        <v>9.99</v>
      </c>
      <c r="V2212" s="23">
        <v>6.04</v>
      </c>
      <c r="X2212" s="23">
        <v>9.99</v>
      </c>
      <c r="Y2212" s="23">
        <v>0</v>
      </c>
      <c r="Z2212" s="23">
        <v>0</v>
      </c>
      <c r="AA2212" s="20" t="s">
        <v>182</v>
      </c>
      <c r="AB2212" s="20" t="s">
        <v>120</v>
      </c>
      <c r="AC2212" s="20" t="s">
        <v>110</v>
      </c>
    </row>
    <row r="2213" spans="1:29" ht="13.2" x14ac:dyDescent="0.25">
      <c r="A2213" s="20" t="s">
        <v>1439</v>
      </c>
      <c r="B2213" s="20" t="s">
        <v>8</v>
      </c>
      <c r="C2213" s="20" t="s">
        <v>8</v>
      </c>
      <c r="D2213" s="20" t="s">
        <v>64</v>
      </c>
      <c r="E2213" s="20" t="s">
        <v>64</v>
      </c>
      <c r="F2213" s="21">
        <v>43699.814583333333</v>
      </c>
      <c r="H2213" s="20" t="s">
        <v>1440</v>
      </c>
      <c r="I2213" s="20" t="s">
        <v>407</v>
      </c>
      <c r="J2213" s="22">
        <v>7167964769</v>
      </c>
      <c r="K2213" s="20" t="s">
        <v>106</v>
      </c>
      <c r="L2213" s="22">
        <v>289992459</v>
      </c>
      <c r="M2213" s="20" t="s">
        <v>408</v>
      </c>
      <c r="N2213" s="20" t="s">
        <v>106</v>
      </c>
      <c r="O2213" s="22">
        <v>1</v>
      </c>
      <c r="P2213" s="23">
        <v>0</v>
      </c>
      <c r="Q2213" s="23">
        <v>0</v>
      </c>
      <c r="R2213" s="23">
        <v>55</v>
      </c>
      <c r="S2213" s="23">
        <v>55</v>
      </c>
      <c r="T2213" s="23">
        <v>55</v>
      </c>
      <c r="U2213" s="23">
        <v>55</v>
      </c>
      <c r="V2213" s="23">
        <v>55</v>
      </c>
      <c r="W2213" s="23">
        <v>0</v>
      </c>
      <c r="X2213" s="23">
        <v>55</v>
      </c>
      <c r="Y2213" s="23">
        <v>0</v>
      </c>
      <c r="Z2213" s="23">
        <v>0</v>
      </c>
      <c r="AA2213" s="20" t="s">
        <v>182</v>
      </c>
      <c r="AB2213" s="20" t="s">
        <v>151</v>
      </c>
      <c r="AC2213" s="20" t="s">
        <v>110</v>
      </c>
    </row>
    <row r="2214" spans="1:29" ht="13.2" x14ac:dyDescent="0.25">
      <c r="A2214" s="20" t="s">
        <v>1439</v>
      </c>
      <c r="B2214" s="20" t="s">
        <v>8</v>
      </c>
      <c r="C2214" s="20" t="s">
        <v>8</v>
      </c>
      <c r="D2214" s="20" t="s">
        <v>64</v>
      </c>
      <c r="E2214" s="20" t="s">
        <v>64</v>
      </c>
      <c r="F2214" s="21">
        <v>43699.814583333333</v>
      </c>
      <c r="H2214" s="20" t="s">
        <v>1440</v>
      </c>
      <c r="I2214" s="20" t="s">
        <v>166</v>
      </c>
      <c r="J2214" s="22">
        <v>7167964769</v>
      </c>
      <c r="K2214" s="20" t="s">
        <v>106</v>
      </c>
      <c r="M2214" s="20" t="s">
        <v>167</v>
      </c>
      <c r="N2214" s="20" t="s">
        <v>106</v>
      </c>
      <c r="O2214" s="22">
        <v>1</v>
      </c>
      <c r="P2214" s="23">
        <v>0</v>
      </c>
      <c r="Q2214" s="23">
        <v>0</v>
      </c>
      <c r="R2214" s="23">
        <v>9.99</v>
      </c>
      <c r="S2214" s="23">
        <v>30</v>
      </c>
      <c r="T2214" s="23">
        <v>9.99</v>
      </c>
      <c r="U2214" s="23">
        <v>30</v>
      </c>
      <c r="V2214" s="23">
        <v>30</v>
      </c>
      <c r="W2214" s="23">
        <v>0</v>
      </c>
      <c r="X2214" s="23">
        <v>30</v>
      </c>
      <c r="Y2214" s="23">
        <v>-20.010000000000002</v>
      </c>
      <c r="Z2214" s="23">
        <v>0</v>
      </c>
      <c r="AA2214" s="20" t="s">
        <v>182</v>
      </c>
      <c r="AB2214" s="20" t="s">
        <v>168</v>
      </c>
      <c r="AC2214" s="20" t="s">
        <v>110</v>
      </c>
    </row>
    <row r="2215" spans="1:29" ht="13.2" x14ac:dyDescent="0.25">
      <c r="A2215" s="20" t="s">
        <v>1439</v>
      </c>
      <c r="B2215" s="20" t="s">
        <v>8</v>
      </c>
      <c r="C2215" s="20" t="s">
        <v>8</v>
      </c>
      <c r="D2215" s="20" t="s">
        <v>64</v>
      </c>
      <c r="E2215" s="20" t="s">
        <v>64</v>
      </c>
      <c r="F2215" s="21">
        <v>43699.814583333333</v>
      </c>
      <c r="H2215" s="20" t="s">
        <v>1440</v>
      </c>
      <c r="I2215" s="20" t="s">
        <v>1113</v>
      </c>
      <c r="K2215" s="20" t="s">
        <v>106</v>
      </c>
      <c r="M2215" s="20" t="s">
        <v>1114</v>
      </c>
      <c r="N2215" s="20" t="s">
        <v>106</v>
      </c>
      <c r="O2215" s="22">
        <v>1</v>
      </c>
      <c r="P2215" s="23">
        <v>11.15</v>
      </c>
      <c r="Q2215" s="23">
        <v>11.15</v>
      </c>
      <c r="R2215" s="23">
        <v>29.99</v>
      </c>
      <c r="S2215" s="23">
        <v>29.99</v>
      </c>
      <c r="T2215" s="23">
        <v>29.99</v>
      </c>
      <c r="U2215" s="23">
        <v>29.99</v>
      </c>
      <c r="V2215" s="23">
        <v>18.84</v>
      </c>
      <c r="X2215" s="23">
        <v>29.99</v>
      </c>
      <c r="Y2215" s="23">
        <v>0</v>
      </c>
      <c r="Z2215" s="23">
        <v>0</v>
      </c>
      <c r="AA2215" s="20" t="s">
        <v>182</v>
      </c>
      <c r="AB2215" s="20" t="s">
        <v>186</v>
      </c>
      <c r="AC2215" s="20" t="s">
        <v>110</v>
      </c>
    </row>
    <row r="2216" spans="1:29" ht="13.2" x14ac:dyDescent="0.25">
      <c r="A2216" s="20" t="s">
        <v>1441</v>
      </c>
      <c r="B2216" s="20" t="s">
        <v>6</v>
      </c>
      <c r="C2216" s="20" t="s">
        <v>6</v>
      </c>
      <c r="D2216" s="20" t="s">
        <v>20</v>
      </c>
      <c r="E2216" s="20" t="s">
        <v>20</v>
      </c>
      <c r="F2216" s="21">
        <v>43700.375694444447</v>
      </c>
      <c r="H2216" s="20" t="s">
        <v>1442</v>
      </c>
      <c r="I2216" s="20" t="s">
        <v>105</v>
      </c>
      <c r="J2216" s="22">
        <v>7163644316</v>
      </c>
      <c r="K2216" s="20" t="s">
        <v>106</v>
      </c>
      <c r="M2216" s="20" t="s">
        <v>107</v>
      </c>
      <c r="N2216" s="20" t="s">
        <v>106</v>
      </c>
      <c r="O2216" s="22">
        <v>1</v>
      </c>
      <c r="P2216" s="23">
        <v>0</v>
      </c>
      <c r="Q2216" s="23">
        <v>0</v>
      </c>
      <c r="R2216" s="23">
        <v>275</v>
      </c>
      <c r="S2216" s="23">
        <v>0</v>
      </c>
      <c r="T2216" s="23">
        <v>275</v>
      </c>
      <c r="U2216" s="23">
        <v>275</v>
      </c>
      <c r="V2216" s="23">
        <v>0</v>
      </c>
      <c r="X2216" s="23">
        <v>0</v>
      </c>
      <c r="Y2216" s="23">
        <v>0</v>
      </c>
      <c r="Z2216" s="23">
        <v>0</v>
      </c>
      <c r="AA2216" s="20" t="s">
        <v>108</v>
      </c>
      <c r="AB2216" s="20" t="s">
        <v>109</v>
      </c>
      <c r="AC2216" s="20" t="s">
        <v>110</v>
      </c>
    </row>
    <row r="2217" spans="1:29" ht="13.2" x14ac:dyDescent="0.25">
      <c r="A2217" s="20" t="s">
        <v>1441</v>
      </c>
      <c r="B2217" s="20" t="s">
        <v>6</v>
      </c>
      <c r="C2217" s="20" t="s">
        <v>6</v>
      </c>
      <c r="D2217" s="20" t="s">
        <v>20</v>
      </c>
      <c r="E2217" s="20" t="s">
        <v>20</v>
      </c>
      <c r="F2217" s="21">
        <v>43700.375694444447</v>
      </c>
      <c r="H2217" s="20" t="s">
        <v>1442</v>
      </c>
      <c r="I2217" s="20" t="s">
        <v>114</v>
      </c>
      <c r="J2217" s="22">
        <v>7163644316</v>
      </c>
      <c r="K2217" s="20" t="s">
        <v>106</v>
      </c>
      <c r="M2217" s="20" t="s">
        <v>115</v>
      </c>
      <c r="N2217" s="20" t="s">
        <v>106</v>
      </c>
      <c r="O2217" s="22">
        <v>1</v>
      </c>
      <c r="P2217" s="23">
        <v>0</v>
      </c>
      <c r="Q2217" s="23">
        <v>0</v>
      </c>
      <c r="R2217" s="23">
        <v>0</v>
      </c>
      <c r="S2217" s="23">
        <v>0</v>
      </c>
      <c r="T2217" s="23">
        <v>0</v>
      </c>
      <c r="U2217" s="23">
        <v>0</v>
      </c>
      <c r="V2217" s="23">
        <v>0</v>
      </c>
      <c r="W2217" s="23">
        <v>0</v>
      </c>
      <c r="X2217" s="23">
        <v>0</v>
      </c>
      <c r="Y2217" s="23">
        <v>0</v>
      </c>
      <c r="Z2217" s="23">
        <v>0</v>
      </c>
      <c r="AA2217" s="20" t="s">
        <v>108</v>
      </c>
      <c r="AB2217" s="20" t="s">
        <v>116</v>
      </c>
      <c r="AC2217" s="20" t="s">
        <v>110</v>
      </c>
    </row>
    <row r="2218" spans="1:29" ht="13.2" x14ac:dyDescent="0.25">
      <c r="A2218" s="20" t="s">
        <v>1441</v>
      </c>
      <c r="B2218" s="20" t="s">
        <v>6</v>
      </c>
      <c r="C2218" s="20" t="s">
        <v>6</v>
      </c>
      <c r="D2218" s="20" t="s">
        <v>20</v>
      </c>
      <c r="E2218" s="20" t="s">
        <v>20</v>
      </c>
      <c r="F2218" s="21">
        <v>43700.375694444447</v>
      </c>
      <c r="H2218" s="20" t="s">
        <v>1442</v>
      </c>
      <c r="I2218" s="20" t="s">
        <v>111</v>
      </c>
      <c r="J2218" s="22">
        <v>7163644316</v>
      </c>
      <c r="K2218" s="20" t="s">
        <v>106</v>
      </c>
      <c r="M2218" s="20" t="s">
        <v>112</v>
      </c>
      <c r="N2218" s="20" t="s">
        <v>106</v>
      </c>
      <c r="O2218" s="22">
        <v>1</v>
      </c>
      <c r="P2218" s="23">
        <v>0</v>
      </c>
      <c r="Q2218" s="23">
        <v>0</v>
      </c>
      <c r="R2218" s="23">
        <v>0</v>
      </c>
      <c r="S2218" s="23">
        <v>0</v>
      </c>
      <c r="T2218" s="23">
        <v>0</v>
      </c>
      <c r="U2218" s="23">
        <v>0</v>
      </c>
      <c r="V2218" s="23">
        <v>0</v>
      </c>
      <c r="X2218" s="23">
        <v>0</v>
      </c>
      <c r="Y2218" s="23">
        <v>0</v>
      </c>
      <c r="Z2218" s="23">
        <v>0</v>
      </c>
      <c r="AA2218" s="20" t="s">
        <v>108</v>
      </c>
      <c r="AB2218" s="20" t="s">
        <v>113</v>
      </c>
      <c r="AC2218" s="20" t="s">
        <v>110</v>
      </c>
    </row>
    <row r="2219" spans="1:29" ht="13.2" x14ac:dyDescent="0.25">
      <c r="A2219" s="20" t="s">
        <v>1443</v>
      </c>
      <c r="B2219" s="20" t="s">
        <v>8</v>
      </c>
      <c r="C2219" s="20" t="s">
        <v>8</v>
      </c>
      <c r="D2219" s="20" t="s">
        <v>19</v>
      </c>
      <c r="E2219" s="20" t="s">
        <v>19</v>
      </c>
      <c r="F2219" s="21">
        <v>43700.386111111111</v>
      </c>
      <c r="H2219" s="20" t="s">
        <v>1444</v>
      </c>
      <c r="I2219" s="20" t="s">
        <v>267</v>
      </c>
      <c r="J2219" s="22">
        <v>990009316429201</v>
      </c>
      <c r="K2219" s="20" t="s">
        <v>106</v>
      </c>
      <c r="L2219" s="22">
        <v>282992608</v>
      </c>
      <c r="M2219" s="20" t="s">
        <v>268</v>
      </c>
      <c r="N2219" s="20" t="s">
        <v>106</v>
      </c>
      <c r="O2219" s="22">
        <v>1</v>
      </c>
      <c r="P2219" s="23">
        <v>159</v>
      </c>
      <c r="Q2219" s="23">
        <v>159</v>
      </c>
      <c r="R2219" s="23">
        <v>0</v>
      </c>
      <c r="S2219" s="23">
        <v>99.99</v>
      </c>
      <c r="T2219" s="23">
        <v>99.99</v>
      </c>
      <c r="U2219" s="23">
        <v>99.99</v>
      </c>
      <c r="V2219" s="23">
        <v>-59.01</v>
      </c>
      <c r="X2219" s="23">
        <v>99.99</v>
      </c>
      <c r="Y2219" s="23">
        <v>-99.99</v>
      </c>
      <c r="Z2219" s="23">
        <v>0</v>
      </c>
      <c r="AA2219" s="20" t="s">
        <v>182</v>
      </c>
      <c r="AB2219" s="20" t="s">
        <v>269</v>
      </c>
      <c r="AC2219" s="20" t="s">
        <v>110</v>
      </c>
    </row>
    <row r="2220" spans="1:29" ht="13.2" x14ac:dyDescent="0.25">
      <c r="A2220" s="20" t="s">
        <v>1443</v>
      </c>
      <c r="B2220" s="20" t="s">
        <v>8</v>
      </c>
      <c r="C2220" s="20" t="s">
        <v>8</v>
      </c>
      <c r="D2220" s="20" t="s">
        <v>19</v>
      </c>
      <c r="E2220" s="20" t="s">
        <v>19</v>
      </c>
      <c r="F2220" s="21">
        <v>43700.386111111111</v>
      </c>
      <c r="H2220" s="20" t="s">
        <v>1444</v>
      </c>
      <c r="I2220" s="20" t="s">
        <v>435</v>
      </c>
      <c r="J2220" s="22">
        <v>7164812746</v>
      </c>
      <c r="K2220" s="20" t="s">
        <v>106</v>
      </c>
      <c r="L2220" s="22">
        <v>282992608</v>
      </c>
      <c r="M2220" s="20" t="s">
        <v>436</v>
      </c>
      <c r="N2220" s="20" t="s">
        <v>106</v>
      </c>
      <c r="O2220" s="22">
        <v>1</v>
      </c>
      <c r="P2220" s="23">
        <v>0</v>
      </c>
      <c r="Q2220" s="23">
        <v>0</v>
      </c>
      <c r="R2220" s="23">
        <v>0</v>
      </c>
      <c r="S2220" s="23">
        <v>142</v>
      </c>
      <c r="T2220" s="23">
        <v>142</v>
      </c>
      <c r="U2220" s="23">
        <v>142</v>
      </c>
      <c r="V2220" s="23">
        <v>142</v>
      </c>
      <c r="W2220" s="23">
        <v>0</v>
      </c>
      <c r="X2220" s="23">
        <v>142</v>
      </c>
      <c r="Y2220" s="23">
        <v>-142</v>
      </c>
      <c r="Z2220" s="23">
        <v>0</v>
      </c>
      <c r="AA2220" s="20" t="s">
        <v>182</v>
      </c>
      <c r="AB2220" s="20" t="s">
        <v>306</v>
      </c>
      <c r="AC2220" s="20" t="s">
        <v>110</v>
      </c>
    </row>
    <row r="2221" spans="1:29" ht="13.2" x14ac:dyDescent="0.25">
      <c r="A2221" s="20" t="s">
        <v>1443</v>
      </c>
      <c r="B2221" s="20" t="s">
        <v>8</v>
      </c>
      <c r="C2221" s="20" t="s">
        <v>8</v>
      </c>
      <c r="D2221" s="20" t="s">
        <v>19</v>
      </c>
      <c r="E2221" s="20" t="s">
        <v>19</v>
      </c>
      <c r="F2221" s="21">
        <v>43700.386111111111</v>
      </c>
      <c r="H2221" s="20" t="s">
        <v>1444</v>
      </c>
      <c r="I2221" s="20" t="s">
        <v>275</v>
      </c>
      <c r="K2221" s="20" t="s">
        <v>106</v>
      </c>
      <c r="L2221" s="22">
        <v>282992608</v>
      </c>
      <c r="M2221" s="20" t="s">
        <v>276</v>
      </c>
      <c r="N2221" s="20" t="s">
        <v>106</v>
      </c>
      <c r="O2221" s="22">
        <v>1</v>
      </c>
      <c r="P2221" s="23">
        <v>0</v>
      </c>
      <c r="Q2221" s="23">
        <v>0</v>
      </c>
      <c r="R2221" s="23">
        <v>0</v>
      </c>
      <c r="S2221" s="23">
        <v>0</v>
      </c>
      <c r="T2221" s="23">
        <v>0</v>
      </c>
      <c r="U2221" s="23">
        <v>0</v>
      </c>
      <c r="V2221" s="23">
        <v>0</v>
      </c>
      <c r="W2221" s="23">
        <v>0</v>
      </c>
      <c r="X2221" s="23">
        <v>0</v>
      </c>
      <c r="Y2221" s="23">
        <v>0</v>
      </c>
      <c r="Z2221" s="23">
        <v>0</v>
      </c>
      <c r="AA2221" s="20" t="s">
        <v>182</v>
      </c>
      <c r="AB2221" s="20" t="s">
        <v>133</v>
      </c>
      <c r="AC2221" s="20" t="s">
        <v>110</v>
      </c>
    </row>
    <row r="2222" spans="1:29" ht="13.2" x14ac:dyDescent="0.25">
      <c r="A2222" s="20" t="s">
        <v>1443</v>
      </c>
      <c r="B2222" s="20" t="s">
        <v>8</v>
      </c>
      <c r="C2222" s="20" t="s">
        <v>8</v>
      </c>
      <c r="D2222" s="20" t="s">
        <v>19</v>
      </c>
      <c r="E2222" s="20" t="s">
        <v>19</v>
      </c>
      <c r="F2222" s="21">
        <v>43700.386111111111</v>
      </c>
      <c r="H2222" s="20" t="s">
        <v>1444</v>
      </c>
      <c r="I2222" s="20" t="s">
        <v>433</v>
      </c>
      <c r="J2222" s="22">
        <v>7164812746</v>
      </c>
      <c r="K2222" s="20" t="s">
        <v>106</v>
      </c>
      <c r="L2222" s="22">
        <v>282992608</v>
      </c>
      <c r="M2222" s="20" t="s">
        <v>434</v>
      </c>
      <c r="N2222" s="20" t="s">
        <v>106</v>
      </c>
      <c r="O2222" s="22">
        <v>1</v>
      </c>
      <c r="P2222" s="23">
        <v>0</v>
      </c>
      <c r="Q2222" s="23">
        <v>0</v>
      </c>
      <c r="R2222" s="23">
        <v>0</v>
      </c>
      <c r="S2222" s="23">
        <v>0</v>
      </c>
      <c r="T2222" s="23">
        <v>0</v>
      </c>
      <c r="U2222" s="23">
        <v>0</v>
      </c>
      <c r="V2222" s="23">
        <v>0</v>
      </c>
      <c r="W2222" s="23">
        <v>0</v>
      </c>
      <c r="X2222" s="23">
        <v>0</v>
      </c>
      <c r="Y2222" s="23">
        <v>0</v>
      </c>
      <c r="Z2222" s="23">
        <v>0</v>
      </c>
      <c r="AA2222" s="20" t="s">
        <v>182</v>
      </c>
      <c r="AB2222" s="20" t="s">
        <v>272</v>
      </c>
      <c r="AC2222" s="20" t="s">
        <v>110</v>
      </c>
    </row>
    <row r="2223" spans="1:29" ht="13.2" x14ac:dyDescent="0.25">
      <c r="A2223" s="20" t="s">
        <v>1443</v>
      </c>
      <c r="B2223" s="20" t="s">
        <v>8</v>
      </c>
      <c r="C2223" s="20" t="s">
        <v>8</v>
      </c>
      <c r="D2223" s="20" t="s">
        <v>19</v>
      </c>
      <c r="E2223" s="20" t="s">
        <v>19</v>
      </c>
      <c r="F2223" s="21">
        <v>43700.386111111111</v>
      </c>
      <c r="H2223" s="20" t="s">
        <v>1444</v>
      </c>
      <c r="I2223" s="20" t="s">
        <v>277</v>
      </c>
      <c r="J2223" s="22">
        <v>7164812746</v>
      </c>
      <c r="K2223" s="20" t="s">
        <v>106</v>
      </c>
      <c r="L2223" s="22">
        <v>282992608</v>
      </c>
      <c r="M2223" s="20" t="s">
        <v>278</v>
      </c>
      <c r="N2223" s="20" t="s">
        <v>106</v>
      </c>
      <c r="O2223" s="22">
        <v>1</v>
      </c>
      <c r="P2223" s="23">
        <v>0</v>
      </c>
      <c r="Q2223" s="23">
        <v>0</v>
      </c>
      <c r="R2223" s="23">
        <v>0</v>
      </c>
      <c r="S2223" s="23">
        <v>0</v>
      </c>
      <c r="T2223" s="23">
        <v>0</v>
      </c>
      <c r="U2223" s="23">
        <v>0</v>
      </c>
      <c r="V2223" s="23">
        <v>0</v>
      </c>
      <c r="W2223" s="23">
        <v>0</v>
      </c>
      <c r="X2223" s="23">
        <v>0</v>
      </c>
      <c r="Y2223" s="23">
        <v>0</v>
      </c>
      <c r="Z2223" s="23">
        <v>0</v>
      </c>
      <c r="AA2223" s="20" t="s">
        <v>182</v>
      </c>
      <c r="AB2223" s="20" t="s">
        <v>136</v>
      </c>
      <c r="AC2223" s="20" t="s">
        <v>110</v>
      </c>
    </row>
    <row r="2224" spans="1:29" ht="13.2" x14ac:dyDescent="0.25">
      <c r="A2224" s="20" t="s">
        <v>1445</v>
      </c>
      <c r="B2224" s="20" t="s">
        <v>6</v>
      </c>
      <c r="C2224" s="20" t="s">
        <v>6</v>
      </c>
      <c r="D2224" s="20" t="s">
        <v>20</v>
      </c>
      <c r="E2224" s="20" t="s">
        <v>20</v>
      </c>
      <c r="F2224" s="21">
        <v>43700.400694444441</v>
      </c>
      <c r="H2224" s="20" t="s">
        <v>1446</v>
      </c>
      <c r="I2224" s="20" t="s">
        <v>651</v>
      </c>
      <c r="K2224" s="20" t="s">
        <v>106</v>
      </c>
      <c r="M2224" s="20" t="s">
        <v>652</v>
      </c>
      <c r="N2224" s="20" t="s">
        <v>106</v>
      </c>
      <c r="O2224" s="22">
        <v>1</v>
      </c>
      <c r="P2224" s="23">
        <v>5.75</v>
      </c>
      <c r="Q2224" s="23">
        <v>5.75</v>
      </c>
      <c r="R2224" s="23">
        <v>29.99</v>
      </c>
      <c r="S2224" s="23">
        <v>29.99</v>
      </c>
      <c r="T2224" s="23">
        <v>29.99</v>
      </c>
      <c r="U2224" s="23">
        <v>29.99</v>
      </c>
      <c r="V2224" s="23">
        <v>24.24</v>
      </c>
      <c r="X2224" s="23">
        <v>29.99</v>
      </c>
      <c r="Y2224" s="23">
        <v>0</v>
      </c>
      <c r="Z2224" s="23">
        <v>0</v>
      </c>
      <c r="AA2224" s="20" t="s">
        <v>108</v>
      </c>
      <c r="AB2224" s="20" t="s">
        <v>196</v>
      </c>
      <c r="AC2224" s="20" t="s">
        <v>110</v>
      </c>
    </row>
    <row r="2225" spans="1:29" ht="13.2" x14ac:dyDescent="0.25">
      <c r="A2225" s="20" t="s">
        <v>1447</v>
      </c>
      <c r="B2225" s="20" t="s">
        <v>6</v>
      </c>
      <c r="C2225" s="20" t="s">
        <v>6</v>
      </c>
      <c r="D2225" s="20" t="s">
        <v>20</v>
      </c>
      <c r="E2225" s="20" t="s">
        <v>20</v>
      </c>
      <c r="F2225" s="21">
        <v>43700.402083333334</v>
      </c>
      <c r="H2225" s="20" t="s">
        <v>1446</v>
      </c>
      <c r="I2225" s="20" t="s">
        <v>651</v>
      </c>
      <c r="K2225" s="20" t="s">
        <v>106</v>
      </c>
      <c r="M2225" s="20" t="s">
        <v>652</v>
      </c>
      <c r="N2225" s="20" t="s">
        <v>141</v>
      </c>
      <c r="O2225" s="22">
        <v>-1</v>
      </c>
      <c r="P2225" s="23">
        <v>5.75</v>
      </c>
      <c r="Q2225" s="23">
        <v>-5.75</v>
      </c>
      <c r="R2225" s="23">
        <v>-29.99</v>
      </c>
      <c r="S2225" s="23">
        <v>-29.99</v>
      </c>
      <c r="T2225" s="23">
        <v>-29.99</v>
      </c>
      <c r="U2225" s="23">
        <v>-29.99</v>
      </c>
      <c r="V2225" s="23">
        <v>-24.24</v>
      </c>
      <c r="X2225" s="23">
        <v>-29.99</v>
      </c>
      <c r="Y2225" s="23">
        <v>0</v>
      </c>
      <c r="Z2225" s="23">
        <v>0</v>
      </c>
      <c r="AA2225" s="20" t="s">
        <v>108</v>
      </c>
      <c r="AB2225" s="20" t="s">
        <v>196</v>
      </c>
      <c r="AC2225" s="20" t="s">
        <v>110</v>
      </c>
    </row>
    <row r="2226" spans="1:29" ht="13.2" x14ac:dyDescent="0.25">
      <c r="A2226" s="20" t="s">
        <v>1447</v>
      </c>
      <c r="B2226" s="20" t="s">
        <v>6</v>
      </c>
      <c r="C2226" s="20" t="s">
        <v>6</v>
      </c>
      <c r="D2226" s="20" t="s">
        <v>20</v>
      </c>
      <c r="E2226" s="20" t="s">
        <v>20</v>
      </c>
      <c r="F2226" s="21">
        <v>43700.402083333334</v>
      </c>
      <c r="H2226" s="20" t="s">
        <v>1446</v>
      </c>
      <c r="I2226" s="20" t="s">
        <v>1448</v>
      </c>
      <c r="K2226" s="20" t="s">
        <v>106</v>
      </c>
      <c r="M2226" s="20" t="s">
        <v>1449</v>
      </c>
      <c r="N2226" s="20" t="s">
        <v>106</v>
      </c>
      <c r="O2226" s="22">
        <v>1</v>
      </c>
      <c r="P2226" s="23">
        <v>6.45</v>
      </c>
      <c r="Q2226" s="23">
        <v>6.45</v>
      </c>
      <c r="R2226" s="23">
        <v>34.99</v>
      </c>
      <c r="S2226" s="23">
        <v>29.99</v>
      </c>
      <c r="T2226" s="23">
        <v>34.99</v>
      </c>
      <c r="U2226" s="23">
        <v>29.99</v>
      </c>
      <c r="V2226" s="23">
        <v>23.54</v>
      </c>
      <c r="X2226" s="23">
        <v>29.99</v>
      </c>
      <c r="Y2226" s="23">
        <v>5</v>
      </c>
      <c r="Z2226" s="23">
        <v>0</v>
      </c>
      <c r="AA2226" s="20" t="s">
        <v>108</v>
      </c>
      <c r="AB2226" s="20" t="s">
        <v>191</v>
      </c>
      <c r="AC2226" s="20" t="s">
        <v>110</v>
      </c>
    </row>
    <row r="2227" spans="1:29" ht="13.2" x14ac:dyDescent="0.25">
      <c r="A2227" s="20" t="s">
        <v>1450</v>
      </c>
      <c r="B2227" s="20" t="s">
        <v>8</v>
      </c>
      <c r="C2227" s="20" t="s">
        <v>8</v>
      </c>
      <c r="D2227" s="20" t="s">
        <v>19</v>
      </c>
      <c r="E2227" s="20" t="s">
        <v>19</v>
      </c>
      <c r="F2227" s="21">
        <v>43700.415972222225</v>
      </c>
      <c r="H2227" s="20" t="s">
        <v>1451</v>
      </c>
      <c r="I2227" s="20" t="s">
        <v>121</v>
      </c>
      <c r="K2227" s="20" t="s">
        <v>106</v>
      </c>
      <c r="M2227" s="20" t="s">
        <v>122</v>
      </c>
      <c r="N2227" s="20" t="s">
        <v>106</v>
      </c>
      <c r="O2227" s="22">
        <v>1</v>
      </c>
      <c r="P2227" s="23">
        <v>11.25</v>
      </c>
      <c r="Q2227" s="23">
        <v>11.25</v>
      </c>
      <c r="R2227" s="23">
        <v>59.99</v>
      </c>
      <c r="S2227" s="23">
        <v>44.99</v>
      </c>
      <c r="T2227" s="23">
        <v>59.99</v>
      </c>
      <c r="U2227" s="23">
        <v>44.99</v>
      </c>
      <c r="V2227" s="23">
        <v>33.74</v>
      </c>
      <c r="X2227" s="23">
        <v>44.99</v>
      </c>
      <c r="Y2227" s="23">
        <v>15</v>
      </c>
      <c r="Z2227" s="23">
        <v>0</v>
      </c>
      <c r="AA2227" s="20" t="s">
        <v>182</v>
      </c>
      <c r="AB2227" s="20" t="s">
        <v>124</v>
      </c>
      <c r="AC2227" s="20" t="s">
        <v>110</v>
      </c>
    </row>
    <row r="2228" spans="1:29" ht="13.2" x14ac:dyDescent="0.25">
      <c r="A2228" s="20" t="s">
        <v>1450</v>
      </c>
      <c r="B2228" s="20" t="s">
        <v>8</v>
      </c>
      <c r="C2228" s="20" t="s">
        <v>8</v>
      </c>
      <c r="D2228" s="20" t="s">
        <v>19</v>
      </c>
      <c r="E2228" s="20" t="s">
        <v>19</v>
      </c>
      <c r="F2228" s="21">
        <v>43700.415972222225</v>
      </c>
      <c r="H2228" s="20" t="s">
        <v>1451</v>
      </c>
      <c r="I2228" s="20" t="s">
        <v>121</v>
      </c>
      <c r="K2228" s="20" t="s">
        <v>106</v>
      </c>
      <c r="M2228" s="20" t="s">
        <v>122</v>
      </c>
      <c r="N2228" s="20" t="s">
        <v>106</v>
      </c>
      <c r="O2228" s="22">
        <v>1</v>
      </c>
      <c r="P2228" s="23">
        <v>11.25</v>
      </c>
      <c r="Q2228" s="23">
        <v>11.25</v>
      </c>
      <c r="R2228" s="23">
        <v>59.99</v>
      </c>
      <c r="S2228" s="23">
        <v>44.99</v>
      </c>
      <c r="T2228" s="23">
        <v>59.99</v>
      </c>
      <c r="U2228" s="23">
        <v>44.99</v>
      </c>
      <c r="V2228" s="23">
        <v>33.74</v>
      </c>
      <c r="X2228" s="23">
        <v>44.99</v>
      </c>
      <c r="Y2228" s="23">
        <v>15</v>
      </c>
      <c r="Z2228" s="23">
        <v>0</v>
      </c>
      <c r="AA2228" s="20" t="s">
        <v>182</v>
      </c>
      <c r="AB2228" s="20" t="s">
        <v>124</v>
      </c>
      <c r="AC2228" s="20" t="s">
        <v>110</v>
      </c>
    </row>
    <row r="2229" spans="1:29" ht="13.2" x14ac:dyDescent="0.25">
      <c r="A2229" s="20" t="s">
        <v>1450</v>
      </c>
      <c r="B2229" s="20" t="s">
        <v>8</v>
      </c>
      <c r="C2229" s="20" t="s">
        <v>8</v>
      </c>
      <c r="D2229" s="20" t="s">
        <v>19</v>
      </c>
      <c r="E2229" s="20" t="s">
        <v>19</v>
      </c>
      <c r="F2229" s="21">
        <v>43700.415972222225</v>
      </c>
      <c r="H2229" s="20" t="s">
        <v>1451</v>
      </c>
      <c r="I2229" s="20" t="s">
        <v>1452</v>
      </c>
      <c r="K2229" s="20" t="s">
        <v>106</v>
      </c>
      <c r="M2229" s="20" t="s">
        <v>1453</v>
      </c>
      <c r="N2229" s="20" t="s">
        <v>106</v>
      </c>
      <c r="O2229" s="22">
        <v>1</v>
      </c>
      <c r="P2229" s="23">
        <v>5.75</v>
      </c>
      <c r="Q2229" s="23">
        <v>5.75</v>
      </c>
      <c r="R2229" s="23">
        <v>29.95</v>
      </c>
      <c r="S2229" s="23">
        <v>22.46</v>
      </c>
      <c r="T2229" s="23">
        <v>29.95</v>
      </c>
      <c r="U2229" s="23">
        <v>22.46</v>
      </c>
      <c r="V2229" s="23">
        <v>16.71</v>
      </c>
      <c r="X2229" s="23">
        <v>22.46</v>
      </c>
      <c r="Y2229" s="23">
        <v>7.49</v>
      </c>
      <c r="Z2229" s="23">
        <v>0</v>
      </c>
      <c r="AA2229" s="20" t="s">
        <v>182</v>
      </c>
      <c r="AB2229" s="20" t="s">
        <v>186</v>
      </c>
      <c r="AC2229" s="20" t="s">
        <v>110</v>
      </c>
    </row>
    <row r="2230" spans="1:29" ht="13.2" x14ac:dyDescent="0.25">
      <c r="A2230" s="20" t="s">
        <v>1454</v>
      </c>
      <c r="B2230" s="20" t="s">
        <v>6</v>
      </c>
      <c r="C2230" s="20" t="s">
        <v>6</v>
      </c>
      <c r="D2230" s="20" t="s">
        <v>430</v>
      </c>
      <c r="E2230" s="20" t="s">
        <v>20</v>
      </c>
      <c r="F2230" s="21">
        <v>43700.416666666664</v>
      </c>
      <c r="G2230" s="20" t="s">
        <v>1455</v>
      </c>
      <c r="H2230" s="20" t="s">
        <v>515</v>
      </c>
      <c r="I2230" s="20" t="s">
        <v>516</v>
      </c>
      <c r="K2230" s="20" t="s">
        <v>106</v>
      </c>
      <c r="M2230" s="20" t="s">
        <v>517</v>
      </c>
      <c r="N2230" s="20" t="s">
        <v>141</v>
      </c>
      <c r="O2230" s="22">
        <v>-1</v>
      </c>
      <c r="P2230" s="23">
        <v>14.95</v>
      </c>
      <c r="Q2230" s="23">
        <v>-14.95</v>
      </c>
      <c r="R2230" s="23">
        <v>-39.99</v>
      </c>
      <c r="S2230" s="23">
        <v>-39.99</v>
      </c>
      <c r="T2230" s="23">
        <v>-39.99</v>
      </c>
      <c r="U2230" s="23">
        <v>-39.99</v>
      </c>
      <c r="V2230" s="23">
        <v>-25.04</v>
      </c>
      <c r="X2230" s="23">
        <v>-39.99</v>
      </c>
      <c r="Y2230" s="23">
        <v>0</v>
      </c>
      <c r="Z2230" s="23">
        <v>0</v>
      </c>
      <c r="AA2230" s="20" t="s">
        <v>108</v>
      </c>
      <c r="AB2230" s="20" t="s">
        <v>518</v>
      </c>
      <c r="AC2230" s="20" t="s">
        <v>110</v>
      </c>
    </row>
    <row r="2231" spans="1:29" ht="13.2" x14ac:dyDescent="0.25">
      <c r="A2231" s="20" t="s">
        <v>1456</v>
      </c>
      <c r="B2231" s="20" t="s">
        <v>6</v>
      </c>
      <c r="C2231" s="20" t="s">
        <v>6</v>
      </c>
      <c r="D2231" s="20" t="s">
        <v>20</v>
      </c>
      <c r="E2231" s="20" t="s">
        <v>12</v>
      </c>
      <c r="F2231" s="21">
        <v>43700.42083333333</v>
      </c>
      <c r="H2231" s="20" t="s">
        <v>1457</v>
      </c>
      <c r="I2231" s="20" t="s">
        <v>424</v>
      </c>
      <c r="K2231" s="20" t="s">
        <v>106</v>
      </c>
      <c r="M2231" s="20" t="s">
        <v>425</v>
      </c>
      <c r="N2231" s="20" t="s">
        <v>106</v>
      </c>
      <c r="O2231" s="22">
        <v>1</v>
      </c>
      <c r="P2231" s="23">
        <v>6</v>
      </c>
      <c r="Q2231" s="23">
        <v>6</v>
      </c>
      <c r="R2231" s="23">
        <v>19.989999999999998</v>
      </c>
      <c r="S2231" s="23">
        <v>14.99</v>
      </c>
      <c r="T2231" s="23">
        <v>19.989999999999998</v>
      </c>
      <c r="U2231" s="23">
        <v>14.99</v>
      </c>
      <c r="V2231" s="23">
        <v>8.99</v>
      </c>
      <c r="X2231" s="23">
        <v>14.99</v>
      </c>
      <c r="Y2231" s="23">
        <v>5</v>
      </c>
      <c r="Z2231" s="23">
        <v>0</v>
      </c>
      <c r="AA2231" s="20" t="s">
        <v>108</v>
      </c>
      <c r="AB2231" s="20" t="s">
        <v>120</v>
      </c>
      <c r="AC2231" s="20" t="s">
        <v>110</v>
      </c>
    </row>
    <row r="2232" spans="1:29" ht="13.2" x14ac:dyDescent="0.25">
      <c r="A2232" s="20" t="s">
        <v>1458</v>
      </c>
      <c r="B2232" s="20" t="s">
        <v>6</v>
      </c>
      <c r="C2232" s="20" t="s">
        <v>6</v>
      </c>
      <c r="D2232" s="20" t="s">
        <v>20</v>
      </c>
      <c r="E2232" s="20" t="s">
        <v>12</v>
      </c>
      <c r="F2232" s="21">
        <v>43700.423611111109</v>
      </c>
      <c r="H2232" s="20" t="s">
        <v>1459</v>
      </c>
      <c r="I2232" s="20" t="s">
        <v>279</v>
      </c>
      <c r="J2232" s="22">
        <v>4322942339</v>
      </c>
      <c r="K2232" s="20" t="s">
        <v>106</v>
      </c>
      <c r="M2232" s="20" t="s">
        <v>280</v>
      </c>
      <c r="N2232" s="20" t="s">
        <v>106</v>
      </c>
      <c r="O2232" s="22">
        <v>1</v>
      </c>
      <c r="P2232" s="23">
        <v>0</v>
      </c>
      <c r="Q2232" s="23">
        <v>0</v>
      </c>
      <c r="R2232" s="23">
        <v>30</v>
      </c>
      <c r="S2232" s="23">
        <v>0</v>
      </c>
      <c r="T2232" s="23">
        <v>30</v>
      </c>
      <c r="U2232" s="23">
        <v>30</v>
      </c>
      <c r="V2232" s="23">
        <v>0</v>
      </c>
      <c r="X2232" s="23">
        <v>0</v>
      </c>
      <c r="Y2232" s="23">
        <v>0</v>
      </c>
      <c r="Z2232" s="23">
        <v>0</v>
      </c>
      <c r="AA2232" s="20" t="s">
        <v>108</v>
      </c>
      <c r="AB2232" s="20" t="s">
        <v>109</v>
      </c>
      <c r="AC2232" s="20" t="s">
        <v>110</v>
      </c>
    </row>
    <row r="2233" spans="1:29" ht="13.2" x14ac:dyDescent="0.25">
      <c r="A2233" s="20" t="s">
        <v>1458</v>
      </c>
      <c r="B2233" s="20" t="s">
        <v>6</v>
      </c>
      <c r="C2233" s="20" t="s">
        <v>6</v>
      </c>
      <c r="D2233" s="20" t="s">
        <v>20</v>
      </c>
      <c r="E2233" s="20" t="s">
        <v>12</v>
      </c>
      <c r="F2233" s="21">
        <v>43700.423611111109</v>
      </c>
      <c r="H2233" s="20" t="s">
        <v>1459</v>
      </c>
      <c r="I2233" s="20" t="s">
        <v>281</v>
      </c>
      <c r="J2233" s="22">
        <v>4322942339</v>
      </c>
      <c r="K2233" s="20" t="s">
        <v>106</v>
      </c>
      <c r="M2233" s="20" t="s">
        <v>282</v>
      </c>
      <c r="N2233" s="20" t="s">
        <v>106</v>
      </c>
      <c r="O2233" s="22">
        <v>1</v>
      </c>
      <c r="P2233" s="23">
        <v>0</v>
      </c>
      <c r="Q2233" s="23">
        <v>0</v>
      </c>
      <c r="R2233" s="23">
        <v>3.6</v>
      </c>
      <c r="S2233" s="23">
        <v>3.6</v>
      </c>
      <c r="T2233" s="23">
        <v>3.6</v>
      </c>
      <c r="U2233" s="23">
        <v>3.6</v>
      </c>
      <c r="V2233" s="23">
        <v>3.6</v>
      </c>
      <c r="W2233" s="23">
        <v>0</v>
      </c>
      <c r="X2233" s="23">
        <v>3.6</v>
      </c>
      <c r="Y2233" s="23">
        <v>0</v>
      </c>
      <c r="Z2233" s="23">
        <v>0</v>
      </c>
      <c r="AA2233" s="20" t="s">
        <v>108</v>
      </c>
      <c r="AB2233" s="20" t="s">
        <v>109</v>
      </c>
      <c r="AC2233" s="20" t="s">
        <v>110</v>
      </c>
    </row>
    <row r="2234" spans="1:29" ht="13.2" x14ac:dyDescent="0.25">
      <c r="A2234" s="20" t="s">
        <v>1458</v>
      </c>
      <c r="B2234" s="20" t="s">
        <v>6</v>
      </c>
      <c r="C2234" s="20" t="s">
        <v>6</v>
      </c>
      <c r="D2234" s="20" t="s">
        <v>20</v>
      </c>
      <c r="E2234" s="20" t="s">
        <v>12</v>
      </c>
      <c r="F2234" s="21">
        <v>43700.423611111109</v>
      </c>
      <c r="H2234" s="20" t="s">
        <v>1459</v>
      </c>
      <c r="I2234" s="20" t="s">
        <v>111</v>
      </c>
      <c r="J2234" s="22">
        <v>4322942339</v>
      </c>
      <c r="K2234" s="20" t="s">
        <v>106</v>
      </c>
      <c r="M2234" s="20" t="s">
        <v>112</v>
      </c>
      <c r="N2234" s="20" t="s">
        <v>106</v>
      </c>
      <c r="O2234" s="22">
        <v>1</v>
      </c>
      <c r="P2234" s="23">
        <v>0</v>
      </c>
      <c r="Q2234" s="23">
        <v>0</v>
      </c>
      <c r="R2234" s="23">
        <v>0</v>
      </c>
      <c r="S2234" s="23">
        <v>0</v>
      </c>
      <c r="T2234" s="23">
        <v>0</v>
      </c>
      <c r="U2234" s="23">
        <v>0</v>
      </c>
      <c r="V2234" s="23">
        <v>0</v>
      </c>
      <c r="X2234" s="23">
        <v>0</v>
      </c>
      <c r="Y2234" s="23">
        <v>0</v>
      </c>
      <c r="Z2234" s="23">
        <v>0</v>
      </c>
      <c r="AA2234" s="20" t="s">
        <v>108</v>
      </c>
      <c r="AB2234" s="20" t="s">
        <v>113</v>
      </c>
      <c r="AC2234" s="20" t="s">
        <v>110</v>
      </c>
    </row>
    <row r="2235" spans="1:29" ht="13.2" x14ac:dyDescent="0.25">
      <c r="A2235" s="20" t="s">
        <v>1460</v>
      </c>
      <c r="B2235" s="20" t="s">
        <v>6</v>
      </c>
      <c r="C2235" s="20" t="s">
        <v>6</v>
      </c>
      <c r="D2235" s="20" t="s">
        <v>20</v>
      </c>
      <c r="E2235" s="20" t="s">
        <v>12</v>
      </c>
      <c r="F2235" s="21">
        <v>43700.426388888889</v>
      </c>
      <c r="H2235" s="20" t="s">
        <v>1457</v>
      </c>
      <c r="I2235" s="20" t="s">
        <v>424</v>
      </c>
      <c r="K2235" s="20" t="s">
        <v>106</v>
      </c>
      <c r="M2235" s="20" t="s">
        <v>425</v>
      </c>
      <c r="N2235" s="20" t="s">
        <v>141</v>
      </c>
      <c r="O2235" s="22">
        <v>-1</v>
      </c>
      <c r="P2235" s="23">
        <v>6</v>
      </c>
      <c r="Q2235" s="23">
        <v>-6</v>
      </c>
      <c r="R2235" s="23">
        <v>-19.989999999999998</v>
      </c>
      <c r="S2235" s="23">
        <v>-14.99</v>
      </c>
      <c r="T2235" s="23">
        <v>-19.989999999999998</v>
      </c>
      <c r="U2235" s="23">
        <v>-14.99</v>
      </c>
      <c r="V2235" s="23">
        <v>-8.99</v>
      </c>
      <c r="X2235" s="23">
        <v>-14.99</v>
      </c>
      <c r="Y2235" s="23">
        <v>-5</v>
      </c>
      <c r="Z2235" s="23">
        <v>0</v>
      </c>
      <c r="AA2235" s="20" t="s">
        <v>108</v>
      </c>
      <c r="AB2235" s="20" t="s">
        <v>120</v>
      </c>
      <c r="AC2235" s="20" t="s">
        <v>110</v>
      </c>
    </row>
    <row r="2236" spans="1:29" ht="13.2" x14ac:dyDescent="0.25">
      <c r="A2236" s="20" t="s">
        <v>1460</v>
      </c>
      <c r="B2236" s="20" t="s">
        <v>6</v>
      </c>
      <c r="C2236" s="20" t="s">
        <v>6</v>
      </c>
      <c r="D2236" s="20" t="s">
        <v>20</v>
      </c>
      <c r="E2236" s="20" t="s">
        <v>12</v>
      </c>
      <c r="F2236" s="21">
        <v>43700.426388888889</v>
      </c>
      <c r="H2236" s="20" t="s">
        <v>1457</v>
      </c>
      <c r="I2236" s="20" t="s">
        <v>254</v>
      </c>
      <c r="K2236" s="20" t="s">
        <v>106</v>
      </c>
      <c r="M2236" s="20" t="s">
        <v>255</v>
      </c>
      <c r="N2236" s="20" t="s">
        <v>106</v>
      </c>
      <c r="O2236" s="22">
        <v>1</v>
      </c>
      <c r="P2236" s="23">
        <v>10.65</v>
      </c>
      <c r="Q2236" s="23">
        <v>10.65</v>
      </c>
      <c r="R2236" s="23">
        <v>39.99</v>
      </c>
      <c r="S2236" s="23">
        <v>14.99</v>
      </c>
      <c r="T2236" s="23">
        <v>39.99</v>
      </c>
      <c r="U2236" s="23">
        <v>14.99</v>
      </c>
      <c r="V2236" s="23">
        <v>4.34</v>
      </c>
      <c r="X2236" s="23">
        <v>14.99</v>
      </c>
      <c r="Y2236" s="23">
        <v>25</v>
      </c>
      <c r="Z2236" s="23">
        <v>0</v>
      </c>
      <c r="AA2236" s="20" t="s">
        <v>108</v>
      </c>
      <c r="AB2236" s="20" t="s">
        <v>256</v>
      </c>
      <c r="AC2236" s="20" t="s">
        <v>110</v>
      </c>
    </row>
    <row r="2237" spans="1:29" ht="13.2" x14ac:dyDescent="0.25">
      <c r="A2237" s="20" t="s">
        <v>1461</v>
      </c>
      <c r="B2237" s="20" t="s">
        <v>8</v>
      </c>
      <c r="C2237" s="20" t="s">
        <v>8</v>
      </c>
      <c r="D2237" s="20" t="s">
        <v>14</v>
      </c>
      <c r="E2237" s="20" t="s">
        <v>14</v>
      </c>
      <c r="F2237" s="21">
        <v>43700.438888888886</v>
      </c>
      <c r="H2237" s="20" t="s">
        <v>1462</v>
      </c>
      <c r="I2237" s="20" t="s">
        <v>105</v>
      </c>
      <c r="J2237" s="22">
        <v>7165747055</v>
      </c>
      <c r="K2237" s="20" t="s">
        <v>106</v>
      </c>
      <c r="M2237" s="20" t="s">
        <v>107</v>
      </c>
      <c r="N2237" s="20" t="s">
        <v>106</v>
      </c>
      <c r="O2237" s="22">
        <v>1</v>
      </c>
      <c r="P2237" s="23">
        <v>0</v>
      </c>
      <c r="Q2237" s="23">
        <v>0</v>
      </c>
      <c r="R2237" s="23">
        <v>50.08</v>
      </c>
      <c r="S2237" s="23">
        <v>0</v>
      </c>
      <c r="T2237" s="23">
        <v>50.08</v>
      </c>
      <c r="U2237" s="23">
        <v>50.08</v>
      </c>
      <c r="V2237" s="23">
        <v>0</v>
      </c>
      <c r="X2237" s="23">
        <v>0</v>
      </c>
      <c r="Y2237" s="23">
        <v>0</v>
      </c>
      <c r="Z2237" s="23">
        <v>0</v>
      </c>
      <c r="AA2237" s="20" t="s">
        <v>182</v>
      </c>
      <c r="AB2237" s="20" t="s">
        <v>109</v>
      </c>
      <c r="AC2237" s="20" t="s">
        <v>110</v>
      </c>
    </row>
    <row r="2238" spans="1:29" ht="13.2" x14ac:dyDescent="0.25">
      <c r="A2238" s="20" t="s">
        <v>1461</v>
      </c>
      <c r="B2238" s="20" t="s">
        <v>8</v>
      </c>
      <c r="C2238" s="20" t="s">
        <v>8</v>
      </c>
      <c r="D2238" s="20" t="s">
        <v>14</v>
      </c>
      <c r="E2238" s="20" t="s">
        <v>14</v>
      </c>
      <c r="F2238" s="21">
        <v>43700.438888888886</v>
      </c>
      <c r="H2238" s="20" t="s">
        <v>1462</v>
      </c>
      <c r="I2238" s="20" t="s">
        <v>111</v>
      </c>
      <c r="J2238" s="22">
        <v>7165747055</v>
      </c>
      <c r="K2238" s="20" t="s">
        <v>106</v>
      </c>
      <c r="M2238" s="20" t="s">
        <v>112</v>
      </c>
      <c r="N2238" s="20" t="s">
        <v>106</v>
      </c>
      <c r="O2238" s="22">
        <v>1</v>
      </c>
      <c r="P2238" s="23">
        <v>0</v>
      </c>
      <c r="Q2238" s="23">
        <v>0</v>
      </c>
      <c r="R2238" s="23">
        <v>0</v>
      </c>
      <c r="S2238" s="23">
        <v>0</v>
      </c>
      <c r="T2238" s="23">
        <v>0</v>
      </c>
      <c r="U2238" s="23">
        <v>0</v>
      </c>
      <c r="V2238" s="23">
        <v>0</v>
      </c>
      <c r="X2238" s="23">
        <v>0</v>
      </c>
      <c r="Y2238" s="23">
        <v>0</v>
      </c>
      <c r="Z2238" s="23">
        <v>0</v>
      </c>
      <c r="AA2238" s="20" t="s">
        <v>182</v>
      </c>
      <c r="AB2238" s="20" t="s">
        <v>113</v>
      </c>
      <c r="AC2238" s="20" t="s">
        <v>110</v>
      </c>
    </row>
    <row r="2239" spans="1:29" ht="13.2" x14ac:dyDescent="0.25">
      <c r="A2239" s="20" t="s">
        <v>1461</v>
      </c>
      <c r="B2239" s="20" t="s">
        <v>8</v>
      </c>
      <c r="C2239" s="20" t="s">
        <v>8</v>
      </c>
      <c r="D2239" s="20" t="s">
        <v>14</v>
      </c>
      <c r="E2239" s="20" t="s">
        <v>14</v>
      </c>
      <c r="F2239" s="21">
        <v>43700.438888888886</v>
      </c>
      <c r="H2239" s="20" t="s">
        <v>1462</v>
      </c>
      <c r="I2239" s="20" t="s">
        <v>114</v>
      </c>
      <c r="J2239" s="22">
        <v>7165747055</v>
      </c>
      <c r="K2239" s="20" t="s">
        <v>106</v>
      </c>
      <c r="M2239" s="20" t="s">
        <v>115</v>
      </c>
      <c r="N2239" s="20" t="s">
        <v>106</v>
      </c>
      <c r="O2239" s="22">
        <v>1</v>
      </c>
      <c r="P2239" s="23">
        <v>0</v>
      </c>
      <c r="Q2239" s="23">
        <v>0</v>
      </c>
      <c r="R2239" s="23">
        <v>0</v>
      </c>
      <c r="S2239" s="23">
        <v>0</v>
      </c>
      <c r="T2239" s="23">
        <v>0</v>
      </c>
      <c r="U2239" s="23">
        <v>0</v>
      </c>
      <c r="V2239" s="23">
        <v>0</v>
      </c>
      <c r="W2239" s="23">
        <v>0</v>
      </c>
      <c r="X2239" s="23">
        <v>0</v>
      </c>
      <c r="Y2239" s="23">
        <v>0</v>
      </c>
      <c r="Z2239" s="23">
        <v>0</v>
      </c>
      <c r="AA2239" s="20" t="s">
        <v>182</v>
      </c>
      <c r="AB2239" s="20" t="s">
        <v>116</v>
      </c>
      <c r="AC2239" s="20" t="s">
        <v>110</v>
      </c>
    </row>
    <row r="2240" spans="1:29" ht="13.2" x14ac:dyDescent="0.25">
      <c r="A2240" s="20" t="s">
        <v>1463</v>
      </c>
      <c r="B2240" s="20" t="s">
        <v>8</v>
      </c>
      <c r="C2240" s="20" t="s">
        <v>8</v>
      </c>
      <c r="D2240" s="20" t="s">
        <v>64</v>
      </c>
      <c r="E2240" s="20" t="s">
        <v>64</v>
      </c>
      <c r="F2240" s="21">
        <v>43700.451388888891</v>
      </c>
      <c r="H2240" s="20" t="s">
        <v>1464</v>
      </c>
      <c r="I2240" s="20" t="s">
        <v>105</v>
      </c>
      <c r="J2240" s="22">
        <v>7162383286</v>
      </c>
      <c r="K2240" s="20" t="s">
        <v>106</v>
      </c>
      <c r="M2240" s="20" t="s">
        <v>107</v>
      </c>
      <c r="N2240" s="20" t="s">
        <v>106</v>
      </c>
      <c r="O2240" s="22">
        <v>1</v>
      </c>
      <c r="P2240" s="23">
        <v>0</v>
      </c>
      <c r="Q2240" s="23">
        <v>0</v>
      </c>
      <c r="R2240" s="23">
        <v>54.83</v>
      </c>
      <c r="S2240" s="23">
        <v>0</v>
      </c>
      <c r="T2240" s="23">
        <v>54.83</v>
      </c>
      <c r="U2240" s="23">
        <v>54.83</v>
      </c>
      <c r="V2240" s="23">
        <v>0</v>
      </c>
      <c r="X2240" s="23">
        <v>0</v>
      </c>
      <c r="Y2240" s="23">
        <v>0</v>
      </c>
      <c r="Z2240" s="23">
        <v>0</v>
      </c>
      <c r="AA2240" s="20" t="s">
        <v>182</v>
      </c>
      <c r="AB2240" s="20" t="s">
        <v>109</v>
      </c>
      <c r="AC2240" s="20" t="s">
        <v>110</v>
      </c>
    </row>
    <row r="2241" spans="1:29" ht="13.2" x14ac:dyDescent="0.25">
      <c r="A2241" s="20" t="s">
        <v>1463</v>
      </c>
      <c r="B2241" s="20" t="s">
        <v>8</v>
      </c>
      <c r="C2241" s="20" t="s">
        <v>8</v>
      </c>
      <c r="D2241" s="20" t="s">
        <v>64</v>
      </c>
      <c r="E2241" s="20" t="s">
        <v>64</v>
      </c>
      <c r="F2241" s="21">
        <v>43700.451388888891</v>
      </c>
      <c r="H2241" s="20" t="s">
        <v>1464</v>
      </c>
      <c r="I2241" s="20" t="s">
        <v>114</v>
      </c>
      <c r="J2241" s="22">
        <v>7162383286</v>
      </c>
      <c r="K2241" s="20" t="s">
        <v>106</v>
      </c>
      <c r="M2241" s="20" t="s">
        <v>115</v>
      </c>
      <c r="N2241" s="20" t="s">
        <v>106</v>
      </c>
      <c r="O2241" s="22">
        <v>1</v>
      </c>
      <c r="P2241" s="23">
        <v>0</v>
      </c>
      <c r="Q2241" s="23">
        <v>0</v>
      </c>
      <c r="R2241" s="23">
        <v>0</v>
      </c>
      <c r="S2241" s="23">
        <v>0</v>
      </c>
      <c r="T2241" s="23">
        <v>0</v>
      </c>
      <c r="U2241" s="23">
        <v>0</v>
      </c>
      <c r="V2241" s="23">
        <v>0</v>
      </c>
      <c r="W2241" s="23">
        <v>0</v>
      </c>
      <c r="X2241" s="23">
        <v>0</v>
      </c>
      <c r="Y2241" s="23">
        <v>0</v>
      </c>
      <c r="Z2241" s="23">
        <v>0</v>
      </c>
      <c r="AA2241" s="20" t="s">
        <v>182</v>
      </c>
      <c r="AB2241" s="20" t="s">
        <v>116</v>
      </c>
      <c r="AC2241" s="20" t="s">
        <v>110</v>
      </c>
    </row>
    <row r="2242" spans="1:29" ht="13.2" x14ac:dyDescent="0.25">
      <c r="A2242" s="20" t="s">
        <v>1463</v>
      </c>
      <c r="B2242" s="20" t="s">
        <v>8</v>
      </c>
      <c r="C2242" s="20" t="s">
        <v>8</v>
      </c>
      <c r="D2242" s="20" t="s">
        <v>64</v>
      </c>
      <c r="E2242" s="20" t="s">
        <v>64</v>
      </c>
      <c r="F2242" s="21">
        <v>43700.451388888891</v>
      </c>
      <c r="H2242" s="20" t="s">
        <v>1464</v>
      </c>
      <c r="I2242" s="20" t="s">
        <v>111</v>
      </c>
      <c r="J2242" s="22">
        <v>7162383286</v>
      </c>
      <c r="K2242" s="20" t="s">
        <v>106</v>
      </c>
      <c r="M2242" s="20" t="s">
        <v>112</v>
      </c>
      <c r="N2242" s="20" t="s">
        <v>106</v>
      </c>
      <c r="O2242" s="22">
        <v>1</v>
      </c>
      <c r="P2242" s="23">
        <v>0</v>
      </c>
      <c r="Q2242" s="23">
        <v>0</v>
      </c>
      <c r="R2242" s="23">
        <v>0</v>
      </c>
      <c r="S2242" s="23">
        <v>0</v>
      </c>
      <c r="T2242" s="23">
        <v>0</v>
      </c>
      <c r="U2242" s="23">
        <v>0</v>
      </c>
      <c r="V2242" s="23">
        <v>0</v>
      </c>
      <c r="X2242" s="23">
        <v>0</v>
      </c>
      <c r="Y2242" s="23">
        <v>0</v>
      </c>
      <c r="Z2242" s="23">
        <v>0</v>
      </c>
      <c r="AA2242" s="20" t="s">
        <v>182</v>
      </c>
      <c r="AB2242" s="20" t="s">
        <v>113</v>
      </c>
      <c r="AC2242" s="20" t="s">
        <v>110</v>
      </c>
    </row>
    <row r="2243" spans="1:29" ht="13.2" x14ac:dyDescent="0.25">
      <c r="A2243" s="20" t="s">
        <v>1465</v>
      </c>
      <c r="B2243" s="20" t="s">
        <v>7</v>
      </c>
      <c r="C2243" s="20" t="s">
        <v>7</v>
      </c>
      <c r="D2243" s="20" t="s">
        <v>16</v>
      </c>
      <c r="E2243" s="20" t="s">
        <v>16</v>
      </c>
      <c r="F2243" s="21">
        <v>43700.45208333333</v>
      </c>
      <c r="H2243" s="20" t="s">
        <v>1466</v>
      </c>
      <c r="I2243" s="20" t="s">
        <v>105</v>
      </c>
      <c r="J2243" s="22">
        <v>7165722405</v>
      </c>
      <c r="K2243" s="20" t="s">
        <v>106</v>
      </c>
      <c r="M2243" s="20" t="s">
        <v>107</v>
      </c>
      <c r="N2243" s="20" t="s">
        <v>106</v>
      </c>
      <c r="O2243" s="22">
        <v>1</v>
      </c>
      <c r="P2243" s="23">
        <v>0</v>
      </c>
      <c r="Q2243" s="23">
        <v>0</v>
      </c>
      <c r="R2243" s="23">
        <v>140</v>
      </c>
      <c r="S2243" s="23">
        <v>0</v>
      </c>
      <c r="T2243" s="23">
        <v>140</v>
      </c>
      <c r="U2243" s="23">
        <v>140</v>
      </c>
      <c r="V2243" s="23">
        <v>0</v>
      </c>
      <c r="X2243" s="23">
        <v>0</v>
      </c>
      <c r="Y2243" s="23">
        <v>0</v>
      </c>
      <c r="Z2243" s="23">
        <v>0</v>
      </c>
      <c r="AA2243" s="20" t="s">
        <v>123</v>
      </c>
      <c r="AB2243" s="20" t="s">
        <v>109</v>
      </c>
      <c r="AC2243" s="20" t="s">
        <v>110</v>
      </c>
    </row>
    <row r="2244" spans="1:29" ht="13.2" x14ac:dyDescent="0.25">
      <c r="A2244" s="20" t="s">
        <v>1465</v>
      </c>
      <c r="B2244" s="20" t="s">
        <v>7</v>
      </c>
      <c r="C2244" s="20" t="s">
        <v>7</v>
      </c>
      <c r="D2244" s="20" t="s">
        <v>16</v>
      </c>
      <c r="E2244" s="20" t="s">
        <v>16</v>
      </c>
      <c r="F2244" s="21">
        <v>43700.45208333333</v>
      </c>
      <c r="H2244" s="20" t="s">
        <v>1466</v>
      </c>
      <c r="I2244" s="20" t="s">
        <v>111</v>
      </c>
      <c r="J2244" s="22">
        <v>7165722405</v>
      </c>
      <c r="K2244" s="20" t="s">
        <v>106</v>
      </c>
      <c r="M2244" s="20" t="s">
        <v>112</v>
      </c>
      <c r="N2244" s="20" t="s">
        <v>106</v>
      </c>
      <c r="O2244" s="22">
        <v>1</v>
      </c>
      <c r="P2244" s="23">
        <v>0</v>
      </c>
      <c r="Q2244" s="23">
        <v>0</v>
      </c>
      <c r="R2244" s="23">
        <v>0</v>
      </c>
      <c r="S2244" s="23">
        <v>0</v>
      </c>
      <c r="T2244" s="23">
        <v>0</v>
      </c>
      <c r="U2244" s="23">
        <v>0</v>
      </c>
      <c r="V2244" s="23">
        <v>0</v>
      </c>
      <c r="X2244" s="23">
        <v>0</v>
      </c>
      <c r="Y2244" s="23">
        <v>0</v>
      </c>
      <c r="Z2244" s="23">
        <v>0</v>
      </c>
      <c r="AA2244" s="20" t="s">
        <v>123</v>
      </c>
      <c r="AB2244" s="20" t="s">
        <v>113</v>
      </c>
      <c r="AC2244" s="20" t="s">
        <v>110</v>
      </c>
    </row>
    <row r="2245" spans="1:29" ht="13.2" x14ac:dyDescent="0.25">
      <c r="A2245" s="20" t="s">
        <v>1465</v>
      </c>
      <c r="B2245" s="20" t="s">
        <v>7</v>
      </c>
      <c r="C2245" s="20" t="s">
        <v>7</v>
      </c>
      <c r="D2245" s="20" t="s">
        <v>16</v>
      </c>
      <c r="E2245" s="20" t="s">
        <v>16</v>
      </c>
      <c r="F2245" s="21">
        <v>43700.45208333333</v>
      </c>
      <c r="H2245" s="20" t="s">
        <v>1466</v>
      </c>
      <c r="I2245" s="20" t="s">
        <v>114</v>
      </c>
      <c r="J2245" s="22">
        <v>7165722405</v>
      </c>
      <c r="K2245" s="20" t="s">
        <v>106</v>
      </c>
      <c r="M2245" s="20" t="s">
        <v>115</v>
      </c>
      <c r="N2245" s="20" t="s">
        <v>106</v>
      </c>
      <c r="O2245" s="22">
        <v>1</v>
      </c>
      <c r="P2245" s="23">
        <v>0</v>
      </c>
      <c r="Q2245" s="23">
        <v>0</v>
      </c>
      <c r="R2245" s="23">
        <v>0</v>
      </c>
      <c r="S2245" s="23">
        <v>0</v>
      </c>
      <c r="T2245" s="23">
        <v>0</v>
      </c>
      <c r="U2245" s="23">
        <v>0</v>
      </c>
      <c r="V2245" s="23">
        <v>0</v>
      </c>
      <c r="W2245" s="23">
        <v>0</v>
      </c>
      <c r="X2245" s="23">
        <v>0</v>
      </c>
      <c r="Y2245" s="23">
        <v>0</v>
      </c>
      <c r="Z2245" s="23">
        <v>0</v>
      </c>
      <c r="AA2245" s="20" t="s">
        <v>123</v>
      </c>
      <c r="AB2245" s="20" t="s">
        <v>116</v>
      </c>
      <c r="AC2245" s="20" t="s">
        <v>110</v>
      </c>
    </row>
    <row r="2246" spans="1:29" ht="13.2" x14ac:dyDescent="0.25">
      <c r="A2246" s="20" t="s">
        <v>1467</v>
      </c>
      <c r="B2246" s="20" t="s">
        <v>7</v>
      </c>
      <c r="C2246" s="20" t="s">
        <v>7</v>
      </c>
      <c r="D2246" s="20" t="s">
        <v>13</v>
      </c>
      <c r="E2246" s="20" t="s">
        <v>13</v>
      </c>
      <c r="F2246" s="21">
        <v>43700.45416666667</v>
      </c>
      <c r="H2246" s="20" t="s">
        <v>1468</v>
      </c>
      <c r="I2246" s="20" t="s">
        <v>105</v>
      </c>
      <c r="J2246" s="22">
        <v>7169492707</v>
      </c>
      <c r="K2246" s="20" t="s">
        <v>106</v>
      </c>
      <c r="M2246" s="20" t="s">
        <v>107</v>
      </c>
      <c r="N2246" s="20" t="s">
        <v>106</v>
      </c>
      <c r="O2246" s="22">
        <v>1</v>
      </c>
      <c r="P2246" s="23">
        <v>0</v>
      </c>
      <c r="Q2246" s="23">
        <v>0</v>
      </c>
      <c r="R2246" s="23">
        <v>78.680000000000007</v>
      </c>
      <c r="S2246" s="23">
        <v>0</v>
      </c>
      <c r="T2246" s="23">
        <v>78.680000000000007</v>
      </c>
      <c r="U2246" s="23">
        <v>78.680000000000007</v>
      </c>
      <c r="V2246" s="23">
        <v>0</v>
      </c>
      <c r="X2246" s="23">
        <v>0</v>
      </c>
      <c r="Y2246" s="23">
        <v>0</v>
      </c>
      <c r="Z2246" s="23">
        <v>0</v>
      </c>
      <c r="AA2246" s="20" t="s">
        <v>123</v>
      </c>
      <c r="AB2246" s="20" t="s">
        <v>109</v>
      </c>
      <c r="AC2246" s="20" t="s">
        <v>110</v>
      </c>
    </row>
    <row r="2247" spans="1:29" ht="13.2" x14ac:dyDescent="0.25">
      <c r="A2247" s="20" t="s">
        <v>1467</v>
      </c>
      <c r="B2247" s="20" t="s">
        <v>7</v>
      </c>
      <c r="C2247" s="20" t="s">
        <v>7</v>
      </c>
      <c r="D2247" s="20" t="s">
        <v>13</v>
      </c>
      <c r="E2247" s="20" t="s">
        <v>13</v>
      </c>
      <c r="F2247" s="21">
        <v>43700.45416666667</v>
      </c>
      <c r="H2247" s="20" t="s">
        <v>1468</v>
      </c>
      <c r="I2247" s="20" t="s">
        <v>114</v>
      </c>
      <c r="J2247" s="22">
        <v>7169492707</v>
      </c>
      <c r="K2247" s="20" t="s">
        <v>106</v>
      </c>
      <c r="M2247" s="20" t="s">
        <v>115</v>
      </c>
      <c r="N2247" s="20" t="s">
        <v>106</v>
      </c>
      <c r="O2247" s="22">
        <v>1</v>
      </c>
      <c r="P2247" s="23">
        <v>0</v>
      </c>
      <c r="Q2247" s="23">
        <v>0</v>
      </c>
      <c r="R2247" s="23">
        <v>0</v>
      </c>
      <c r="S2247" s="23">
        <v>0</v>
      </c>
      <c r="T2247" s="23">
        <v>0</v>
      </c>
      <c r="U2247" s="23">
        <v>0</v>
      </c>
      <c r="V2247" s="23">
        <v>0</v>
      </c>
      <c r="W2247" s="23">
        <v>0</v>
      </c>
      <c r="X2247" s="23">
        <v>0</v>
      </c>
      <c r="Y2247" s="23">
        <v>0</v>
      </c>
      <c r="Z2247" s="23">
        <v>0</v>
      </c>
      <c r="AA2247" s="20" t="s">
        <v>123</v>
      </c>
      <c r="AB2247" s="20" t="s">
        <v>116</v>
      </c>
      <c r="AC2247" s="20" t="s">
        <v>110</v>
      </c>
    </row>
    <row r="2248" spans="1:29" ht="13.2" x14ac:dyDescent="0.25">
      <c r="A2248" s="20" t="s">
        <v>1467</v>
      </c>
      <c r="B2248" s="20" t="s">
        <v>7</v>
      </c>
      <c r="C2248" s="20" t="s">
        <v>7</v>
      </c>
      <c r="D2248" s="20" t="s">
        <v>13</v>
      </c>
      <c r="E2248" s="20" t="s">
        <v>13</v>
      </c>
      <c r="F2248" s="21">
        <v>43700.45416666667</v>
      </c>
      <c r="H2248" s="20" t="s">
        <v>1468</v>
      </c>
      <c r="I2248" s="20" t="s">
        <v>111</v>
      </c>
      <c r="J2248" s="22">
        <v>7169492707</v>
      </c>
      <c r="K2248" s="20" t="s">
        <v>106</v>
      </c>
      <c r="M2248" s="20" t="s">
        <v>112</v>
      </c>
      <c r="N2248" s="20" t="s">
        <v>106</v>
      </c>
      <c r="O2248" s="22">
        <v>1</v>
      </c>
      <c r="P2248" s="23">
        <v>0</v>
      </c>
      <c r="Q2248" s="23">
        <v>0</v>
      </c>
      <c r="R2248" s="23">
        <v>0</v>
      </c>
      <c r="S2248" s="23">
        <v>0</v>
      </c>
      <c r="T2248" s="23">
        <v>0</v>
      </c>
      <c r="U2248" s="23">
        <v>0</v>
      </c>
      <c r="V2248" s="23">
        <v>0</v>
      </c>
      <c r="X2248" s="23">
        <v>0</v>
      </c>
      <c r="Y2248" s="23">
        <v>0</v>
      </c>
      <c r="Z2248" s="23">
        <v>0</v>
      </c>
      <c r="AA2248" s="20" t="s">
        <v>123</v>
      </c>
      <c r="AB2248" s="20" t="s">
        <v>113</v>
      </c>
      <c r="AC2248" s="20" t="s">
        <v>110</v>
      </c>
    </row>
    <row r="2249" spans="1:29" ht="13.2" x14ac:dyDescent="0.25">
      <c r="A2249" s="20" t="s">
        <v>1469</v>
      </c>
      <c r="B2249" s="20" t="s">
        <v>8</v>
      </c>
      <c r="C2249" s="20" t="s">
        <v>8</v>
      </c>
      <c r="D2249" s="20" t="s">
        <v>14</v>
      </c>
      <c r="E2249" s="20" t="s">
        <v>14</v>
      </c>
      <c r="F2249" s="21">
        <v>43700.463888888888</v>
      </c>
      <c r="H2249" s="20" t="s">
        <v>1470</v>
      </c>
      <c r="I2249" s="20" t="s">
        <v>1471</v>
      </c>
      <c r="J2249" s="22">
        <v>358046083887126</v>
      </c>
      <c r="K2249" s="20" t="s">
        <v>106</v>
      </c>
      <c r="L2249" s="22">
        <v>283992718</v>
      </c>
      <c r="M2249" s="20" t="s">
        <v>1472</v>
      </c>
      <c r="N2249" s="20" t="s">
        <v>106</v>
      </c>
      <c r="O2249" s="22">
        <v>1</v>
      </c>
      <c r="P2249" s="23">
        <v>49.99</v>
      </c>
      <c r="Q2249" s="23">
        <v>49.99</v>
      </c>
      <c r="R2249" s="23">
        <v>0</v>
      </c>
      <c r="S2249" s="23">
        <v>49.99</v>
      </c>
      <c r="T2249" s="23">
        <v>149.99</v>
      </c>
      <c r="U2249" s="23">
        <v>49.99</v>
      </c>
      <c r="V2249" s="23">
        <v>0</v>
      </c>
      <c r="X2249" s="23">
        <v>49.99</v>
      </c>
      <c r="Y2249" s="23">
        <v>-49.99</v>
      </c>
      <c r="Z2249" s="23">
        <v>0</v>
      </c>
      <c r="AA2249" s="20" t="s">
        <v>182</v>
      </c>
      <c r="AB2249" s="20" t="s">
        <v>1473</v>
      </c>
      <c r="AC2249" s="20" t="s">
        <v>110</v>
      </c>
    </row>
    <row r="2250" spans="1:29" ht="13.2" x14ac:dyDescent="0.25">
      <c r="A2250" s="20" t="s">
        <v>1469</v>
      </c>
      <c r="B2250" s="20" t="s">
        <v>8</v>
      </c>
      <c r="C2250" s="20" t="s">
        <v>8</v>
      </c>
      <c r="D2250" s="20" t="s">
        <v>14</v>
      </c>
      <c r="E2250" s="20" t="s">
        <v>14</v>
      </c>
      <c r="F2250" s="21">
        <v>43700.463888888888</v>
      </c>
      <c r="H2250" s="20" t="s">
        <v>1470</v>
      </c>
      <c r="I2250" s="20" t="s">
        <v>570</v>
      </c>
      <c r="J2250" s="22">
        <v>7169986923</v>
      </c>
      <c r="K2250" s="20" t="s">
        <v>106</v>
      </c>
      <c r="L2250" s="22">
        <v>283992718</v>
      </c>
      <c r="M2250" s="20" t="s">
        <v>571</v>
      </c>
      <c r="N2250" s="20" t="s">
        <v>106</v>
      </c>
      <c r="O2250" s="22">
        <v>1</v>
      </c>
      <c r="P2250" s="23">
        <v>0</v>
      </c>
      <c r="Q2250" s="23">
        <v>0</v>
      </c>
      <c r="R2250" s="23">
        <v>0</v>
      </c>
      <c r="S2250" s="23">
        <v>20</v>
      </c>
      <c r="T2250" s="23">
        <v>20</v>
      </c>
      <c r="U2250" s="23">
        <v>20</v>
      </c>
      <c r="V2250" s="23">
        <v>20</v>
      </c>
      <c r="W2250" s="23">
        <v>0</v>
      </c>
      <c r="X2250" s="23">
        <v>20</v>
      </c>
      <c r="Y2250" s="23">
        <v>-20</v>
      </c>
      <c r="Z2250" s="23">
        <v>0</v>
      </c>
      <c r="AA2250" s="20" t="s">
        <v>182</v>
      </c>
      <c r="AB2250" s="20" t="s">
        <v>287</v>
      </c>
      <c r="AC2250" s="20" t="s">
        <v>110</v>
      </c>
    </row>
    <row r="2251" spans="1:29" ht="13.2" x14ac:dyDescent="0.25">
      <c r="A2251" s="20" t="s">
        <v>1469</v>
      </c>
      <c r="B2251" s="20" t="s">
        <v>8</v>
      </c>
      <c r="C2251" s="20" t="s">
        <v>8</v>
      </c>
      <c r="D2251" s="20" t="s">
        <v>14</v>
      </c>
      <c r="E2251" s="20" t="s">
        <v>14</v>
      </c>
      <c r="F2251" s="21">
        <v>43700.463888888888</v>
      </c>
      <c r="H2251" s="20" t="s">
        <v>1470</v>
      </c>
      <c r="I2251" s="20" t="s">
        <v>207</v>
      </c>
      <c r="J2251" s="22">
        <v>7169986923</v>
      </c>
      <c r="K2251" s="20" t="s">
        <v>106</v>
      </c>
      <c r="L2251" s="22">
        <v>283992718</v>
      </c>
      <c r="M2251" s="20" t="s">
        <v>208</v>
      </c>
      <c r="N2251" s="20" t="s">
        <v>106</v>
      </c>
      <c r="O2251" s="22">
        <v>1</v>
      </c>
      <c r="P2251" s="23">
        <v>0</v>
      </c>
      <c r="Q2251" s="23">
        <v>0</v>
      </c>
      <c r="R2251" s="23">
        <v>0</v>
      </c>
      <c r="S2251" s="23">
        <v>0</v>
      </c>
      <c r="T2251" s="23">
        <v>0</v>
      </c>
      <c r="U2251" s="23">
        <v>0</v>
      </c>
      <c r="V2251" s="23">
        <v>0</v>
      </c>
      <c r="W2251" s="23">
        <v>0</v>
      </c>
      <c r="X2251" s="23">
        <v>0</v>
      </c>
      <c r="Y2251" s="23">
        <v>0</v>
      </c>
      <c r="Z2251" s="23">
        <v>0</v>
      </c>
      <c r="AA2251" s="20" t="s">
        <v>182</v>
      </c>
      <c r="AB2251" s="20" t="s">
        <v>136</v>
      </c>
      <c r="AC2251" s="20" t="s">
        <v>110</v>
      </c>
    </row>
    <row r="2252" spans="1:29" ht="13.2" x14ac:dyDescent="0.25">
      <c r="A2252" s="20" t="s">
        <v>1469</v>
      </c>
      <c r="B2252" s="20" t="s">
        <v>8</v>
      </c>
      <c r="C2252" s="20" t="s">
        <v>8</v>
      </c>
      <c r="D2252" s="20" t="s">
        <v>14</v>
      </c>
      <c r="E2252" s="20" t="s">
        <v>14</v>
      </c>
      <c r="F2252" s="21">
        <v>43700.463888888888</v>
      </c>
      <c r="H2252" s="20" t="s">
        <v>1470</v>
      </c>
      <c r="I2252" s="20" t="s">
        <v>288</v>
      </c>
      <c r="K2252" s="20" t="s">
        <v>106</v>
      </c>
      <c r="L2252" s="22">
        <v>283992718</v>
      </c>
      <c r="M2252" s="20" t="s">
        <v>289</v>
      </c>
      <c r="N2252" s="20" t="s">
        <v>106</v>
      </c>
      <c r="O2252" s="22">
        <v>1</v>
      </c>
      <c r="P2252" s="23">
        <v>0</v>
      </c>
      <c r="Q2252" s="23">
        <v>0</v>
      </c>
      <c r="R2252" s="23">
        <v>0</v>
      </c>
      <c r="S2252" s="23">
        <v>0</v>
      </c>
      <c r="T2252" s="23">
        <v>0</v>
      </c>
      <c r="U2252" s="23">
        <v>0</v>
      </c>
      <c r="V2252" s="23">
        <v>0</v>
      </c>
      <c r="W2252" s="23">
        <v>0</v>
      </c>
      <c r="X2252" s="23">
        <v>0</v>
      </c>
      <c r="Y2252" s="23">
        <v>0</v>
      </c>
      <c r="Z2252" s="23">
        <v>0</v>
      </c>
      <c r="AA2252" s="20" t="s">
        <v>182</v>
      </c>
      <c r="AB2252" s="20" t="s">
        <v>133</v>
      </c>
      <c r="AC2252" s="20" t="s">
        <v>110</v>
      </c>
    </row>
    <row r="2253" spans="1:29" ht="13.2" x14ac:dyDescent="0.25">
      <c r="A2253" s="20" t="s">
        <v>1474</v>
      </c>
      <c r="B2253" s="20" t="s">
        <v>8</v>
      </c>
      <c r="C2253" s="20" t="s">
        <v>8</v>
      </c>
      <c r="D2253" s="20" t="s">
        <v>64</v>
      </c>
      <c r="E2253" s="20" t="s">
        <v>64</v>
      </c>
      <c r="F2253" s="21">
        <v>43700.468055555553</v>
      </c>
      <c r="H2253" s="20" t="s">
        <v>1475</v>
      </c>
      <c r="I2253" s="20" t="s">
        <v>563</v>
      </c>
      <c r="J2253" s="22">
        <v>354834106230406</v>
      </c>
      <c r="K2253" s="20" t="s">
        <v>106</v>
      </c>
      <c r="L2253" s="22">
        <v>282992740</v>
      </c>
      <c r="M2253" s="20" t="s">
        <v>564</v>
      </c>
      <c r="N2253" s="20" t="s">
        <v>106</v>
      </c>
      <c r="O2253" s="22">
        <v>1</v>
      </c>
      <c r="P2253" s="23">
        <v>51.99</v>
      </c>
      <c r="Q2253" s="23">
        <v>51.99</v>
      </c>
      <c r="R2253" s="23">
        <v>0</v>
      </c>
      <c r="S2253" s="23">
        <v>49.99</v>
      </c>
      <c r="T2253" s="23">
        <v>59.99</v>
      </c>
      <c r="U2253" s="23">
        <v>49.99</v>
      </c>
      <c r="V2253" s="23">
        <v>-2</v>
      </c>
      <c r="X2253" s="23">
        <v>49.99</v>
      </c>
      <c r="Y2253" s="23">
        <v>-49.99</v>
      </c>
      <c r="Z2253" s="23">
        <v>0</v>
      </c>
      <c r="AA2253" s="20" t="s">
        <v>182</v>
      </c>
      <c r="AB2253" s="20" t="s">
        <v>565</v>
      </c>
      <c r="AC2253" s="20" t="s">
        <v>110</v>
      </c>
    </row>
    <row r="2254" spans="1:29" ht="13.2" x14ac:dyDescent="0.25">
      <c r="A2254" s="20" t="s">
        <v>1474</v>
      </c>
      <c r="B2254" s="20" t="s">
        <v>8</v>
      </c>
      <c r="C2254" s="20" t="s">
        <v>8</v>
      </c>
      <c r="D2254" s="20" t="s">
        <v>64</v>
      </c>
      <c r="E2254" s="20" t="s">
        <v>64</v>
      </c>
      <c r="F2254" s="21">
        <v>43700.468055555553</v>
      </c>
      <c r="H2254" s="20" t="s">
        <v>1475</v>
      </c>
      <c r="I2254" s="20" t="s">
        <v>288</v>
      </c>
      <c r="K2254" s="20" t="s">
        <v>106</v>
      </c>
      <c r="L2254" s="22">
        <v>282992740</v>
      </c>
      <c r="M2254" s="20" t="s">
        <v>289</v>
      </c>
      <c r="N2254" s="20" t="s">
        <v>106</v>
      </c>
      <c r="O2254" s="22">
        <v>1</v>
      </c>
      <c r="P2254" s="23">
        <v>0</v>
      </c>
      <c r="Q2254" s="23">
        <v>0</v>
      </c>
      <c r="R2254" s="23">
        <v>0</v>
      </c>
      <c r="S2254" s="23">
        <v>0</v>
      </c>
      <c r="T2254" s="23">
        <v>0</v>
      </c>
      <c r="U2254" s="23">
        <v>0</v>
      </c>
      <c r="V2254" s="23">
        <v>0</v>
      </c>
      <c r="W2254" s="23">
        <v>0</v>
      </c>
      <c r="X2254" s="23">
        <v>0</v>
      </c>
      <c r="Y2254" s="23">
        <v>0</v>
      </c>
      <c r="Z2254" s="23">
        <v>0</v>
      </c>
      <c r="AA2254" s="20" t="s">
        <v>182</v>
      </c>
      <c r="AB2254" s="20" t="s">
        <v>133</v>
      </c>
      <c r="AC2254" s="20" t="s">
        <v>110</v>
      </c>
    </row>
    <row r="2255" spans="1:29" ht="13.2" x14ac:dyDescent="0.25">
      <c r="A2255" s="20" t="s">
        <v>1474</v>
      </c>
      <c r="B2255" s="20" t="s">
        <v>8</v>
      </c>
      <c r="C2255" s="20" t="s">
        <v>8</v>
      </c>
      <c r="D2255" s="20" t="s">
        <v>64</v>
      </c>
      <c r="E2255" s="20" t="s">
        <v>64</v>
      </c>
      <c r="F2255" s="21">
        <v>43700.468055555553</v>
      </c>
      <c r="H2255" s="20" t="s">
        <v>1475</v>
      </c>
      <c r="I2255" s="20" t="s">
        <v>207</v>
      </c>
      <c r="J2255" s="22">
        <v>7169987231</v>
      </c>
      <c r="K2255" s="20" t="s">
        <v>106</v>
      </c>
      <c r="L2255" s="22">
        <v>282992740</v>
      </c>
      <c r="M2255" s="20" t="s">
        <v>208</v>
      </c>
      <c r="N2255" s="20" t="s">
        <v>106</v>
      </c>
      <c r="O2255" s="22">
        <v>1</v>
      </c>
      <c r="P2255" s="23">
        <v>0</v>
      </c>
      <c r="Q2255" s="23">
        <v>0</v>
      </c>
      <c r="R2255" s="23">
        <v>0</v>
      </c>
      <c r="S2255" s="23">
        <v>0</v>
      </c>
      <c r="T2255" s="23">
        <v>0</v>
      </c>
      <c r="U2255" s="23">
        <v>0</v>
      </c>
      <c r="V2255" s="23">
        <v>0</v>
      </c>
      <c r="W2255" s="23">
        <v>0</v>
      </c>
      <c r="X2255" s="23">
        <v>0</v>
      </c>
      <c r="Y2255" s="23">
        <v>0</v>
      </c>
      <c r="Z2255" s="23">
        <v>0</v>
      </c>
      <c r="AA2255" s="20" t="s">
        <v>182</v>
      </c>
      <c r="AB2255" s="20" t="s">
        <v>136</v>
      </c>
      <c r="AC2255" s="20" t="s">
        <v>110</v>
      </c>
    </row>
    <row r="2256" spans="1:29" ht="13.2" x14ac:dyDescent="0.25">
      <c r="A2256" s="20" t="s">
        <v>1474</v>
      </c>
      <c r="B2256" s="20" t="s">
        <v>8</v>
      </c>
      <c r="C2256" s="20" t="s">
        <v>8</v>
      </c>
      <c r="D2256" s="20" t="s">
        <v>64</v>
      </c>
      <c r="E2256" s="20" t="s">
        <v>64</v>
      </c>
      <c r="F2256" s="21">
        <v>43700.468055555553</v>
      </c>
      <c r="H2256" s="20" t="s">
        <v>1475</v>
      </c>
      <c r="I2256" s="20" t="s">
        <v>561</v>
      </c>
      <c r="J2256" s="22">
        <v>7169987231</v>
      </c>
      <c r="K2256" s="20" t="s">
        <v>106</v>
      </c>
      <c r="L2256" s="22">
        <v>282992740</v>
      </c>
      <c r="M2256" s="20" t="s">
        <v>562</v>
      </c>
      <c r="N2256" s="20" t="s">
        <v>106</v>
      </c>
      <c r="O2256" s="22">
        <v>1</v>
      </c>
      <c r="P2256" s="23">
        <v>0</v>
      </c>
      <c r="Q2256" s="23">
        <v>0</v>
      </c>
      <c r="R2256" s="23">
        <v>0</v>
      </c>
      <c r="S2256" s="23">
        <v>40</v>
      </c>
      <c r="T2256" s="23">
        <v>40</v>
      </c>
      <c r="U2256" s="23">
        <v>40</v>
      </c>
      <c r="V2256" s="23">
        <v>40</v>
      </c>
      <c r="W2256" s="23">
        <v>0</v>
      </c>
      <c r="X2256" s="23">
        <v>40</v>
      </c>
      <c r="Y2256" s="23">
        <v>-40</v>
      </c>
      <c r="Z2256" s="23">
        <v>0</v>
      </c>
      <c r="AA2256" s="20" t="s">
        <v>182</v>
      </c>
      <c r="AB2256" s="20" t="s">
        <v>287</v>
      </c>
      <c r="AC2256" s="20" t="s">
        <v>110</v>
      </c>
    </row>
    <row r="2257" spans="1:29" ht="13.2" x14ac:dyDescent="0.25">
      <c r="A2257" s="20" t="s">
        <v>1474</v>
      </c>
      <c r="B2257" s="20" t="s">
        <v>8</v>
      </c>
      <c r="C2257" s="20" t="s">
        <v>8</v>
      </c>
      <c r="D2257" s="20" t="s">
        <v>64</v>
      </c>
      <c r="E2257" s="20" t="s">
        <v>64</v>
      </c>
      <c r="F2257" s="21">
        <v>43700.468055555553</v>
      </c>
      <c r="H2257" s="20" t="s">
        <v>1475</v>
      </c>
      <c r="I2257" s="20" t="s">
        <v>335</v>
      </c>
      <c r="J2257" s="22">
        <v>7169987231</v>
      </c>
      <c r="K2257" s="20" t="s">
        <v>106</v>
      </c>
      <c r="L2257" s="22">
        <v>282992740</v>
      </c>
      <c r="M2257" s="20" t="s">
        <v>336</v>
      </c>
      <c r="N2257" s="20" t="s">
        <v>106</v>
      </c>
      <c r="O2257" s="22">
        <v>1</v>
      </c>
      <c r="P2257" s="23">
        <v>0</v>
      </c>
      <c r="Q2257" s="23">
        <v>0</v>
      </c>
      <c r="R2257" s="23">
        <v>0</v>
      </c>
      <c r="S2257" s="23">
        <v>0</v>
      </c>
      <c r="T2257" s="23">
        <v>0</v>
      </c>
      <c r="U2257" s="23">
        <v>0</v>
      </c>
      <c r="V2257" s="23">
        <v>0</v>
      </c>
      <c r="W2257" s="23">
        <v>0</v>
      </c>
      <c r="X2257" s="23">
        <v>0</v>
      </c>
      <c r="Y2257" s="23">
        <v>0</v>
      </c>
      <c r="Z2257" s="23">
        <v>0</v>
      </c>
      <c r="AA2257" s="20" t="s">
        <v>182</v>
      </c>
      <c r="AB2257" s="20" t="s">
        <v>204</v>
      </c>
      <c r="AC2257" s="20" t="s">
        <v>110</v>
      </c>
    </row>
    <row r="2258" spans="1:29" ht="13.2" x14ac:dyDescent="0.25">
      <c r="A2258" s="20" t="s">
        <v>1476</v>
      </c>
      <c r="B2258" s="20" t="s">
        <v>6</v>
      </c>
      <c r="C2258" s="20" t="s">
        <v>6</v>
      </c>
      <c r="D2258" s="20" t="s">
        <v>9</v>
      </c>
      <c r="E2258" s="20" t="s">
        <v>20</v>
      </c>
      <c r="F2258" s="21">
        <v>43700.469444444447</v>
      </c>
      <c r="H2258" s="20" t="s">
        <v>1477</v>
      </c>
      <c r="I2258" s="20" t="s">
        <v>105</v>
      </c>
      <c r="J2258" s="22">
        <v>7163143248</v>
      </c>
      <c r="K2258" s="20" t="s">
        <v>106</v>
      </c>
      <c r="M2258" s="20" t="s">
        <v>107</v>
      </c>
      <c r="N2258" s="20" t="s">
        <v>106</v>
      </c>
      <c r="O2258" s="22">
        <v>1</v>
      </c>
      <c r="P2258" s="23">
        <v>0</v>
      </c>
      <c r="Q2258" s="23">
        <v>0</v>
      </c>
      <c r="R2258" s="23">
        <v>49</v>
      </c>
      <c r="S2258" s="23">
        <v>0</v>
      </c>
      <c r="T2258" s="23">
        <v>49</v>
      </c>
      <c r="U2258" s="23">
        <v>49</v>
      </c>
      <c r="V2258" s="23">
        <v>0</v>
      </c>
      <c r="X2258" s="23">
        <v>0</v>
      </c>
      <c r="Y2258" s="23">
        <v>0</v>
      </c>
      <c r="Z2258" s="23">
        <v>0</v>
      </c>
      <c r="AA2258" s="20" t="s">
        <v>108</v>
      </c>
      <c r="AB2258" s="20" t="s">
        <v>109</v>
      </c>
      <c r="AC2258" s="20" t="s">
        <v>110</v>
      </c>
    </row>
    <row r="2259" spans="1:29" ht="13.2" x14ac:dyDescent="0.25">
      <c r="A2259" s="20" t="s">
        <v>1476</v>
      </c>
      <c r="B2259" s="20" t="s">
        <v>6</v>
      </c>
      <c r="C2259" s="20" t="s">
        <v>6</v>
      </c>
      <c r="D2259" s="20" t="s">
        <v>9</v>
      </c>
      <c r="E2259" s="20" t="s">
        <v>20</v>
      </c>
      <c r="F2259" s="21">
        <v>43700.469444444447</v>
      </c>
      <c r="H2259" s="20" t="s">
        <v>1477</v>
      </c>
      <c r="I2259" s="20" t="s">
        <v>111</v>
      </c>
      <c r="J2259" s="22">
        <v>7163143248</v>
      </c>
      <c r="K2259" s="20" t="s">
        <v>106</v>
      </c>
      <c r="M2259" s="20" t="s">
        <v>112</v>
      </c>
      <c r="N2259" s="20" t="s">
        <v>106</v>
      </c>
      <c r="O2259" s="22">
        <v>1</v>
      </c>
      <c r="P2259" s="23">
        <v>0</v>
      </c>
      <c r="Q2259" s="23">
        <v>0</v>
      </c>
      <c r="R2259" s="23">
        <v>0</v>
      </c>
      <c r="S2259" s="23">
        <v>0</v>
      </c>
      <c r="T2259" s="23">
        <v>0</v>
      </c>
      <c r="U2259" s="23">
        <v>0</v>
      </c>
      <c r="V2259" s="23">
        <v>0</v>
      </c>
      <c r="X2259" s="23">
        <v>0</v>
      </c>
      <c r="Y2259" s="23">
        <v>0</v>
      </c>
      <c r="Z2259" s="23">
        <v>0</v>
      </c>
      <c r="AA2259" s="20" t="s">
        <v>108</v>
      </c>
      <c r="AB2259" s="20" t="s">
        <v>113</v>
      </c>
      <c r="AC2259" s="20" t="s">
        <v>110</v>
      </c>
    </row>
    <row r="2260" spans="1:29" ht="13.2" x14ac:dyDescent="0.25">
      <c r="A2260" s="20" t="s">
        <v>1476</v>
      </c>
      <c r="B2260" s="20" t="s">
        <v>6</v>
      </c>
      <c r="C2260" s="20" t="s">
        <v>6</v>
      </c>
      <c r="D2260" s="20" t="s">
        <v>9</v>
      </c>
      <c r="E2260" s="20" t="s">
        <v>20</v>
      </c>
      <c r="F2260" s="21">
        <v>43700.469444444447</v>
      </c>
      <c r="H2260" s="20" t="s">
        <v>1477</v>
      </c>
      <c r="I2260" s="20" t="s">
        <v>114</v>
      </c>
      <c r="J2260" s="22">
        <v>7163143248</v>
      </c>
      <c r="K2260" s="20" t="s">
        <v>106</v>
      </c>
      <c r="M2260" s="20" t="s">
        <v>115</v>
      </c>
      <c r="N2260" s="20" t="s">
        <v>106</v>
      </c>
      <c r="O2260" s="22">
        <v>1</v>
      </c>
      <c r="P2260" s="23">
        <v>0</v>
      </c>
      <c r="Q2260" s="23">
        <v>0</v>
      </c>
      <c r="R2260" s="23">
        <v>0</v>
      </c>
      <c r="S2260" s="23">
        <v>0</v>
      </c>
      <c r="T2260" s="23">
        <v>0</v>
      </c>
      <c r="U2260" s="23">
        <v>0</v>
      </c>
      <c r="V2260" s="23">
        <v>0</v>
      </c>
      <c r="W2260" s="23">
        <v>0</v>
      </c>
      <c r="X2260" s="23">
        <v>0</v>
      </c>
      <c r="Y2260" s="23">
        <v>0</v>
      </c>
      <c r="Z2260" s="23">
        <v>0</v>
      </c>
      <c r="AA2260" s="20" t="s">
        <v>108</v>
      </c>
      <c r="AB2260" s="20" t="s">
        <v>116</v>
      </c>
      <c r="AC2260" s="20" t="s">
        <v>110</v>
      </c>
    </row>
    <row r="2261" spans="1:29" ht="13.2" x14ac:dyDescent="0.25">
      <c r="A2261" s="20" t="s">
        <v>1478</v>
      </c>
      <c r="B2261" s="20" t="s">
        <v>8</v>
      </c>
      <c r="C2261" s="20" t="s">
        <v>8</v>
      </c>
      <c r="D2261" s="20" t="s">
        <v>14</v>
      </c>
      <c r="E2261" s="20" t="s">
        <v>14</v>
      </c>
      <c r="F2261" s="21">
        <v>43700.470833333333</v>
      </c>
      <c r="H2261" s="20" t="s">
        <v>1470</v>
      </c>
      <c r="I2261" s="20" t="s">
        <v>449</v>
      </c>
      <c r="K2261" s="20" t="s">
        <v>106</v>
      </c>
      <c r="M2261" s="20" t="s">
        <v>450</v>
      </c>
      <c r="N2261" s="20" t="s">
        <v>106</v>
      </c>
      <c r="O2261" s="22">
        <v>1</v>
      </c>
      <c r="P2261" s="23">
        <v>8.5500000000000007</v>
      </c>
      <c r="Q2261" s="23">
        <v>8.5500000000000007</v>
      </c>
      <c r="R2261" s="23">
        <v>29.99</v>
      </c>
      <c r="S2261" s="23">
        <v>29.99</v>
      </c>
      <c r="T2261" s="23">
        <v>29.99</v>
      </c>
      <c r="U2261" s="23">
        <v>29.99</v>
      </c>
      <c r="V2261" s="23">
        <v>21.44</v>
      </c>
      <c r="X2261" s="23">
        <v>29.99</v>
      </c>
      <c r="Y2261" s="23">
        <v>0</v>
      </c>
      <c r="Z2261" s="23">
        <v>0</v>
      </c>
      <c r="AA2261" s="20" t="s">
        <v>182</v>
      </c>
      <c r="AB2261" s="20" t="s">
        <v>253</v>
      </c>
      <c r="AC2261" s="20" t="s">
        <v>110</v>
      </c>
    </row>
    <row r="2262" spans="1:29" ht="13.2" x14ac:dyDescent="0.25">
      <c r="A2262" s="20" t="s">
        <v>1479</v>
      </c>
      <c r="B2262" s="20" t="s">
        <v>7</v>
      </c>
      <c r="C2262" s="20" t="s">
        <v>7</v>
      </c>
      <c r="D2262" s="20" t="s">
        <v>13</v>
      </c>
      <c r="E2262" s="20" t="s">
        <v>13</v>
      </c>
      <c r="F2262" s="21">
        <v>43700.482638888891</v>
      </c>
      <c r="H2262" s="20" t="s">
        <v>1480</v>
      </c>
      <c r="I2262" s="20" t="s">
        <v>105</v>
      </c>
      <c r="J2262" s="22">
        <v>7162615262</v>
      </c>
      <c r="K2262" s="20" t="s">
        <v>106</v>
      </c>
      <c r="M2262" s="20" t="s">
        <v>107</v>
      </c>
      <c r="N2262" s="20" t="s">
        <v>106</v>
      </c>
      <c r="O2262" s="22">
        <v>1</v>
      </c>
      <c r="P2262" s="23">
        <v>0</v>
      </c>
      <c r="Q2262" s="23">
        <v>0</v>
      </c>
      <c r="R2262" s="23">
        <v>106.01</v>
      </c>
      <c r="S2262" s="23">
        <v>0</v>
      </c>
      <c r="T2262" s="23">
        <v>106.01</v>
      </c>
      <c r="U2262" s="23">
        <v>106.01</v>
      </c>
      <c r="V2262" s="23">
        <v>0</v>
      </c>
      <c r="X2262" s="23">
        <v>0</v>
      </c>
      <c r="Y2262" s="23">
        <v>0</v>
      </c>
      <c r="Z2262" s="23">
        <v>0</v>
      </c>
      <c r="AA2262" s="20" t="s">
        <v>123</v>
      </c>
      <c r="AB2262" s="20" t="s">
        <v>109</v>
      </c>
      <c r="AC2262" s="20" t="s">
        <v>110</v>
      </c>
    </row>
    <row r="2263" spans="1:29" ht="13.2" x14ac:dyDescent="0.25">
      <c r="A2263" s="20" t="s">
        <v>1479</v>
      </c>
      <c r="B2263" s="20" t="s">
        <v>7</v>
      </c>
      <c r="C2263" s="20" t="s">
        <v>7</v>
      </c>
      <c r="D2263" s="20" t="s">
        <v>13</v>
      </c>
      <c r="E2263" s="20" t="s">
        <v>13</v>
      </c>
      <c r="F2263" s="21">
        <v>43700.482638888891</v>
      </c>
      <c r="H2263" s="20" t="s">
        <v>1480</v>
      </c>
      <c r="I2263" s="20" t="s">
        <v>114</v>
      </c>
      <c r="J2263" s="22">
        <v>7162615262</v>
      </c>
      <c r="K2263" s="20" t="s">
        <v>106</v>
      </c>
      <c r="M2263" s="20" t="s">
        <v>115</v>
      </c>
      <c r="N2263" s="20" t="s">
        <v>106</v>
      </c>
      <c r="O2263" s="22">
        <v>1</v>
      </c>
      <c r="P2263" s="23">
        <v>0</v>
      </c>
      <c r="Q2263" s="23">
        <v>0</v>
      </c>
      <c r="R2263" s="23">
        <v>0</v>
      </c>
      <c r="S2263" s="23">
        <v>0</v>
      </c>
      <c r="T2263" s="23">
        <v>0</v>
      </c>
      <c r="U2263" s="23">
        <v>0</v>
      </c>
      <c r="V2263" s="23">
        <v>0</v>
      </c>
      <c r="W2263" s="23">
        <v>0</v>
      </c>
      <c r="X2263" s="23">
        <v>0</v>
      </c>
      <c r="Y2263" s="23">
        <v>0</v>
      </c>
      <c r="Z2263" s="23">
        <v>0</v>
      </c>
      <c r="AA2263" s="20" t="s">
        <v>123</v>
      </c>
      <c r="AB2263" s="20" t="s">
        <v>116</v>
      </c>
      <c r="AC2263" s="20" t="s">
        <v>110</v>
      </c>
    </row>
    <row r="2264" spans="1:29" ht="13.2" x14ac:dyDescent="0.25">
      <c r="A2264" s="20" t="s">
        <v>1479</v>
      </c>
      <c r="B2264" s="20" t="s">
        <v>7</v>
      </c>
      <c r="C2264" s="20" t="s">
        <v>7</v>
      </c>
      <c r="D2264" s="20" t="s">
        <v>13</v>
      </c>
      <c r="E2264" s="20" t="s">
        <v>13</v>
      </c>
      <c r="F2264" s="21">
        <v>43700.482638888891</v>
      </c>
      <c r="H2264" s="20" t="s">
        <v>1480</v>
      </c>
      <c r="I2264" s="20" t="s">
        <v>111</v>
      </c>
      <c r="J2264" s="22">
        <v>7162615262</v>
      </c>
      <c r="K2264" s="20" t="s">
        <v>106</v>
      </c>
      <c r="M2264" s="20" t="s">
        <v>112</v>
      </c>
      <c r="N2264" s="20" t="s">
        <v>106</v>
      </c>
      <c r="O2264" s="22">
        <v>1</v>
      </c>
      <c r="P2264" s="23">
        <v>0</v>
      </c>
      <c r="Q2264" s="23">
        <v>0</v>
      </c>
      <c r="R2264" s="23">
        <v>0</v>
      </c>
      <c r="S2264" s="23">
        <v>0</v>
      </c>
      <c r="T2264" s="23">
        <v>0</v>
      </c>
      <c r="U2264" s="23">
        <v>0</v>
      </c>
      <c r="V2264" s="23">
        <v>0</v>
      </c>
      <c r="X2264" s="23">
        <v>0</v>
      </c>
      <c r="Y2264" s="23">
        <v>0</v>
      </c>
      <c r="Z2264" s="23">
        <v>0</v>
      </c>
      <c r="AA2264" s="20" t="s">
        <v>123</v>
      </c>
      <c r="AB2264" s="20" t="s">
        <v>113</v>
      </c>
      <c r="AC2264" s="20" t="s">
        <v>110</v>
      </c>
    </row>
    <row r="2265" spans="1:29" ht="13.2" x14ac:dyDescent="0.25">
      <c r="A2265" s="20" t="s">
        <v>1481</v>
      </c>
      <c r="B2265" s="20" t="s">
        <v>7</v>
      </c>
      <c r="C2265" s="20" t="s">
        <v>7</v>
      </c>
      <c r="D2265" s="20" t="s">
        <v>16</v>
      </c>
      <c r="E2265" s="20" t="s">
        <v>16</v>
      </c>
      <c r="F2265" s="21">
        <v>43700.482638888891</v>
      </c>
      <c r="H2265" s="20" t="s">
        <v>1482</v>
      </c>
      <c r="I2265" s="20" t="s">
        <v>105</v>
      </c>
      <c r="J2265" s="22">
        <v>7164320007</v>
      </c>
      <c r="K2265" s="20" t="s">
        <v>106</v>
      </c>
      <c r="M2265" s="20" t="s">
        <v>107</v>
      </c>
      <c r="N2265" s="20" t="s">
        <v>106</v>
      </c>
      <c r="O2265" s="22">
        <v>1</v>
      </c>
      <c r="P2265" s="23">
        <v>0</v>
      </c>
      <c r="Q2265" s="23">
        <v>0</v>
      </c>
      <c r="R2265" s="23">
        <v>225</v>
      </c>
      <c r="S2265" s="23">
        <v>0</v>
      </c>
      <c r="T2265" s="23">
        <v>225</v>
      </c>
      <c r="U2265" s="23">
        <v>225</v>
      </c>
      <c r="V2265" s="23">
        <v>0</v>
      </c>
      <c r="X2265" s="23">
        <v>0</v>
      </c>
      <c r="Y2265" s="23">
        <v>0</v>
      </c>
      <c r="Z2265" s="23">
        <v>0</v>
      </c>
      <c r="AA2265" s="20" t="s">
        <v>123</v>
      </c>
      <c r="AB2265" s="20" t="s">
        <v>109</v>
      </c>
      <c r="AC2265" s="20" t="s">
        <v>110</v>
      </c>
    </row>
    <row r="2266" spans="1:29" ht="13.2" x14ac:dyDescent="0.25">
      <c r="A2266" s="20" t="s">
        <v>1481</v>
      </c>
      <c r="B2266" s="20" t="s">
        <v>7</v>
      </c>
      <c r="C2266" s="20" t="s">
        <v>7</v>
      </c>
      <c r="D2266" s="20" t="s">
        <v>16</v>
      </c>
      <c r="E2266" s="20" t="s">
        <v>16</v>
      </c>
      <c r="F2266" s="21">
        <v>43700.482638888891</v>
      </c>
      <c r="H2266" s="20" t="s">
        <v>1482</v>
      </c>
      <c r="I2266" s="20" t="s">
        <v>111</v>
      </c>
      <c r="J2266" s="22">
        <v>7164320007</v>
      </c>
      <c r="K2266" s="20" t="s">
        <v>106</v>
      </c>
      <c r="M2266" s="20" t="s">
        <v>112</v>
      </c>
      <c r="N2266" s="20" t="s">
        <v>106</v>
      </c>
      <c r="O2266" s="22">
        <v>1</v>
      </c>
      <c r="P2266" s="23">
        <v>0</v>
      </c>
      <c r="Q2266" s="23">
        <v>0</v>
      </c>
      <c r="R2266" s="23">
        <v>0</v>
      </c>
      <c r="S2266" s="23">
        <v>0</v>
      </c>
      <c r="T2266" s="23">
        <v>0</v>
      </c>
      <c r="U2266" s="23">
        <v>0</v>
      </c>
      <c r="V2266" s="23">
        <v>0</v>
      </c>
      <c r="X2266" s="23">
        <v>0</v>
      </c>
      <c r="Y2266" s="23">
        <v>0</v>
      </c>
      <c r="Z2266" s="23">
        <v>0</v>
      </c>
      <c r="AA2266" s="20" t="s">
        <v>123</v>
      </c>
      <c r="AB2266" s="20" t="s">
        <v>113</v>
      </c>
      <c r="AC2266" s="20" t="s">
        <v>110</v>
      </c>
    </row>
    <row r="2267" spans="1:29" ht="13.2" x14ac:dyDescent="0.25">
      <c r="A2267" s="20" t="s">
        <v>1481</v>
      </c>
      <c r="B2267" s="20" t="s">
        <v>7</v>
      </c>
      <c r="C2267" s="20" t="s">
        <v>7</v>
      </c>
      <c r="D2267" s="20" t="s">
        <v>16</v>
      </c>
      <c r="E2267" s="20" t="s">
        <v>16</v>
      </c>
      <c r="F2267" s="21">
        <v>43700.482638888891</v>
      </c>
      <c r="H2267" s="20" t="s">
        <v>1482</v>
      </c>
      <c r="I2267" s="20" t="s">
        <v>114</v>
      </c>
      <c r="J2267" s="22">
        <v>7164320007</v>
      </c>
      <c r="K2267" s="20" t="s">
        <v>106</v>
      </c>
      <c r="M2267" s="20" t="s">
        <v>115</v>
      </c>
      <c r="N2267" s="20" t="s">
        <v>106</v>
      </c>
      <c r="O2267" s="22">
        <v>1</v>
      </c>
      <c r="P2267" s="23">
        <v>0</v>
      </c>
      <c r="Q2267" s="23">
        <v>0</v>
      </c>
      <c r="R2267" s="23">
        <v>0</v>
      </c>
      <c r="S2267" s="23">
        <v>0</v>
      </c>
      <c r="T2267" s="23">
        <v>0</v>
      </c>
      <c r="U2267" s="23">
        <v>0</v>
      </c>
      <c r="V2267" s="23">
        <v>0</v>
      </c>
      <c r="W2267" s="23">
        <v>0</v>
      </c>
      <c r="X2267" s="23">
        <v>0</v>
      </c>
      <c r="Y2267" s="23">
        <v>0</v>
      </c>
      <c r="Z2267" s="23">
        <v>0</v>
      </c>
      <c r="AA2267" s="20" t="s">
        <v>123</v>
      </c>
      <c r="AB2267" s="20" t="s">
        <v>116</v>
      </c>
      <c r="AC2267" s="20" t="s">
        <v>110</v>
      </c>
    </row>
    <row r="2268" spans="1:29" ht="13.2" x14ac:dyDescent="0.25">
      <c r="A2268" s="20" t="s">
        <v>1483</v>
      </c>
      <c r="B2268" s="20" t="s">
        <v>6</v>
      </c>
      <c r="C2268" s="20" t="s">
        <v>6</v>
      </c>
      <c r="D2268" s="20" t="s">
        <v>17</v>
      </c>
      <c r="E2268" s="20" t="s">
        <v>17</v>
      </c>
      <c r="F2268" s="21">
        <v>43700.484027777777</v>
      </c>
      <c r="H2268" s="20" t="s">
        <v>1484</v>
      </c>
      <c r="I2268" s="20" t="s">
        <v>1485</v>
      </c>
      <c r="J2268" s="22">
        <v>359186101927089</v>
      </c>
      <c r="K2268" s="20" t="s">
        <v>106</v>
      </c>
      <c r="L2268" s="22">
        <v>287992756</v>
      </c>
      <c r="M2268" s="20" t="s">
        <v>1486</v>
      </c>
      <c r="N2268" s="20" t="s">
        <v>106</v>
      </c>
      <c r="O2268" s="22">
        <v>1</v>
      </c>
      <c r="P2268" s="23">
        <v>1015.72</v>
      </c>
      <c r="Q2268" s="23">
        <v>1015.72</v>
      </c>
      <c r="R2268" s="23">
        <v>0</v>
      </c>
      <c r="S2268" s="23">
        <v>1100</v>
      </c>
      <c r="T2268" s="23">
        <v>1100</v>
      </c>
      <c r="U2268" s="23">
        <v>1100</v>
      </c>
      <c r="V2268" s="23">
        <v>84.28</v>
      </c>
      <c r="X2268" s="23">
        <v>1100</v>
      </c>
      <c r="Y2268" s="23">
        <v>-1100</v>
      </c>
      <c r="Z2268" s="23">
        <v>0</v>
      </c>
      <c r="AA2268" s="20" t="s">
        <v>108</v>
      </c>
      <c r="AB2268" s="20" t="s">
        <v>127</v>
      </c>
      <c r="AC2268" s="20" t="s">
        <v>110</v>
      </c>
    </row>
    <row r="2269" spans="1:29" ht="13.2" x14ac:dyDescent="0.25">
      <c r="A2269" s="20" t="s">
        <v>1483</v>
      </c>
      <c r="B2269" s="20" t="s">
        <v>6</v>
      </c>
      <c r="C2269" s="20" t="s">
        <v>6</v>
      </c>
      <c r="D2269" s="20" t="s">
        <v>17</v>
      </c>
      <c r="E2269" s="20" t="s">
        <v>17</v>
      </c>
      <c r="F2269" s="21">
        <v>43700.484027777777</v>
      </c>
      <c r="H2269" s="20" t="s">
        <v>1484</v>
      </c>
      <c r="I2269" s="20" t="s">
        <v>131</v>
      </c>
      <c r="K2269" s="20" t="s">
        <v>106</v>
      </c>
      <c r="L2269" s="22">
        <v>287992756</v>
      </c>
      <c r="M2269" s="20" t="s">
        <v>132</v>
      </c>
      <c r="N2269" s="20" t="s">
        <v>106</v>
      </c>
      <c r="O2269" s="22">
        <v>1</v>
      </c>
      <c r="P2269" s="23">
        <v>0</v>
      </c>
      <c r="Q2269" s="23">
        <v>0</v>
      </c>
      <c r="R2269" s="23">
        <v>0</v>
      </c>
      <c r="S2269" s="23">
        <v>0</v>
      </c>
      <c r="T2269" s="23">
        <v>0</v>
      </c>
      <c r="U2269" s="23">
        <v>0</v>
      </c>
      <c r="V2269" s="23">
        <v>0</v>
      </c>
      <c r="W2269" s="23">
        <v>0</v>
      </c>
      <c r="X2269" s="23">
        <v>0</v>
      </c>
      <c r="Y2269" s="23">
        <v>0</v>
      </c>
      <c r="Z2269" s="23">
        <v>0</v>
      </c>
      <c r="AA2269" s="20" t="s">
        <v>108</v>
      </c>
      <c r="AB2269" s="20" t="s">
        <v>133</v>
      </c>
      <c r="AC2269" s="20" t="s">
        <v>110</v>
      </c>
    </row>
    <row r="2270" spans="1:29" ht="13.2" x14ac:dyDescent="0.25">
      <c r="A2270" s="20" t="s">
        <v>1483</v>
      </c>
      <c r="B2270" s="20" t="s">
        <v>6</v>
      </c>
      <c r="C2270" s="20" t="s">
        <v>6</v>
      </c>
      <c r="D2270" s="20" t="s">
        <v>17</v>
      </c>
      <c r="E2270" s="20" t="s">
        <v>17</v>
      </c>
      <c r="F2270" s="21">
        <v>43700.484027777777</v>
      </c>
      <c r="H2270" s="20" t="s">
        <v>1484</v>
      </c>
      <c r="I2270" s="20" t="s">
        <v>128</v>
      </c>
      <c r="J2270" s="22">
        <v>7165455574</v>
      </c>
      <c r="K2270" s="20" t="s">
        <v>106</v>
      </c>
      <c r="L2270" s="22">
        <v>287992756</v>
      </c>
      <c r="M2270" s="20" t="s">
        <v>129</v>
      </c>
      <c r="N2270" s="20" t="s">
        <v>106</v>
      </c>
      <c r="O2270" s="22">
        <v>1</v>
      </c>
      <c r="P2270" s="23">
        <v>0</v>
      </c>
      <c r="Q2270" s="23">
        <v>0</v>
      </c>
      <c r="R2270" s="23">
        <v>0</v>
      </c>
      <c r="S2270" s="23">
        <v>0</v>
      </c>
      <c r="T2270" s="23">
        <v>0</v>
      </c>
      <c r="U2270" s="23">
        <v>0</v>
      </c>
      <c r="V2270" s="23">
        <v>0</v>
      </c>
      <c r="W2270" s="23">
        <v>0</v>
      </c>
      <c r="X2270" s="23">
        <v>0</v>
      </c>
      <c r="Y2270" s="23">
        <v>0</v>
      </c>
      <c r="Z2270" s="23">
        <v>0</v>
      </c>
      <c r="AA2270" s="20" t="s">
        <v>108</v>
      </c>
      <c r="AB2270" s="20" t="s">
        <v>130</v>
      </c>
      <c r="AC2270" s="20" t="s">
        <v>110</v>
      </c>
    </row>
    <row r="2271" spans="1:29" ht="13.2" x14ac:dyDescent="0.25">
      <c r="A2271" s="20" t="s">
        <v>1483</v>
      </c>
      <c r="B2271" s="20" t="s">
        <v>6</v>
      </c>
      <c r="C2271" s="20" t="s">
        <v>6</v>
      </c>
      <c r="D2271" s="20" t="s">
        <v>17</v>
      </c>
      <c r="E2271" s="20" t="s">
        <v>17</v>
      </c>
      <c r="F2271" s="21">
        <v>43700.484027777777</v>
      </c>
      <c r="H2271" s="20" t="s">
        <v>1484</v>
      </c>
      <c r="I2271" s="20" t="s">
        <v>134</v>
      </c>
      <c r="J2271" s="22">
        <v>7165455574</v>
      </c>
      <c r="K2271" s="20" t="s">
        <v>106</v>
      </c>
      <c r="L2271" s="22">
        <v>287992756</v>
      </c>
      <c r="M2271" s="20" t="s">
        <v>135</v>
      </c>
      <c r="N2271" s="20" t="s">
        <v>106</v>
      </c>
      <c r="O2271" s="22">
        <v>1</v>
      </c>
      <c r="P2271" s="23">
        <v>0</v>
      </c>
      <c r="Q2271" s="23">
        <v>0</v>
      </c>
      <c r="R2271" s="23">
        <v>0</v>
      </c>
      <c r="S2271" s="23">
        <v>150</v>
      </c>
      <c r="T2271" s="23">
        <v>150</v>
      </c>
      <c r="U2271" s="23">
        <v>150</v>
      </c>
      <c r="V2271" s="23">
        <v>150</v>
      </c>
      <c r="W2271" s="23">
        <v>0</v>
      </c>
      <c r="X2271" s="23">
        <v>150</v>
      </c>
      <c r="Y2271" s="23">
        <v>-150</v>
      </c>
      <c r="Z2271" s="23">
        <v>0</v>
      </c>
      <c r="AA2271" s="20" t="s">
        <v>108</v>
      </c>
      <c r="AB2271" s="20" t="s">
        <v>136</v>
      </c>
      <c r="AC2271" s="20" t="s">
        <v>110</v>
      </c>
    </row>
    <row r="2272" spans="1:29" ht="13.2" x14ac:dyDescent="0.25">
      <c r="A2272" s="20" t="s">
        <v>1483</v>
      </c>
      <c r="B2272" s="20" t="s">
        <v>6</v>
      </c>
      <c r="C2272" s="20" t="s">
        <v>6</v>
      </c>
      <c r="D2272" s="20" t="s">
        <v>17</v>
      </c>
      <c r="E2272" s="20" t="s">
        <v>17</v>
      </c>
      <c r="F2272" s="21">
        <v>43700.484027777777</v>
      </c>
      <c r="H2272" s="20" t="s">
        <v>1484</v>
      </c>
      <c r="I2272" s="20" t="s">
        <v>407</v>
      </c>
      <c r="J2272" s="22">
        <v>7165455574</v>
      </c>
      <c r="K2272" s="20" t="s">
        <v>106</v>
      </c>
      <c r="L2272" s="22">
        <v>287992756</v>
      </c>
      <c r="M2272" s="20" t="s">
        <v>408</v>
      </c>
      <c r="N2272" s="20" t="s">
        <v>106</v>
      </c>
      <c r="O2272" s="22">
        <v>1</v>
      </c>
      <c r="P2272" s="23">
        <v>0</v>
      </c>
      <c r="Q2272" s="23">
        <v>0</v>
      </c>
      <c r="R2272" s="23">
        <v>55</v>
      </c>
      <c r="S2272" s="23">
        <v>55</v>
      </c>
      <c r="T2272" s="23">
        <v>55</v>
      </c>
      <c r="U2272" s="23">
        <v>55</v>
      </c>
      <c r="V2272" s="23">
        <v>55</v>
      </c>
      <c r="W2272" s="23">
        <v>0</v>
      </c>
      <c r="X2272" s="23">
        <v>55</v>
      </c>
      <c r="Y2272" s="23">
        <v>0</v>
      </c>
      <c r="Z2272" s="23">
        <v>0</v>
      </c>
      <c r="AA2272" s="20" t="s">
        <v>108</v>
      </c>
      <c r="AB2272" s="20" t="s">
        <v>151</v>
      </c>
      <c r="AC2272" s="20" t="s">
        <v>110</v>
      </c>
    </row>
    <row r="2273" spans="1:29" ht="13.2" x14ac:dyDescent="0.25">
      <c r="A2273" s="20" t="s">
        <v>1483</v>
      </c>
      <c r="B2273" s="20" t="s">
        <v>6</v>
      </c>
      <c r="C2273" s="20" t="s">
        <v>6</v>
      </c>
      <c r="D2273" s="20" t="s">
        <v>17</v>
      </c>
      <c r="E2273" s="20" t="s">
        <v>17</v>
      </c>
      <c r="F2273" s="21">
        <v>43700.484027777777</v>
      </c>
      <c r="H2273" s="20" t="s">
        <v>1484</v>
      </c>
      <c r="I2273" s="20" t="s">
        <v>128</v>
      </c>
      <c r="J2273" s="22">
        <v>7163646440</v>
      </c>
      <c r="K2273" s="20" t="s">
        <v>106</v>
      </c>
      <c r="L2273" s="22">
        <v>287992756</v>
      </c>
      <c r="M2273" s="20" t="s">
        <v>129</v>
      </c>
      <c r="N2273" s="20" t="s">
        <v>106</v>
      </c>
      <c r="O2273" s="22">
        <v>1</v>
      </c>
      <c r="P2273" s="23">
        <v>0</v>
      </c>
      <c r="Q2273" s="23">
        <v>0</v>
      </c>
      <c r="R2273" s="23">
        <v>0</v>
      </c>
      <c r="S2273" s="23">
        <v>0</v>
      </c>
      <c r="T2273" s="23">
        <v>0</v>
      </c>
      <c r="U2273" s="23">
        <v>0</v>
      </c>
      <c r="V2273" s="23">
        <v>0</v>
      </c>
      <c r="W2273" s="23">
        <v>0</v>
      </c>
      <c r="X2273" s="23">
        <v>0</v>
      </c>
      <c r="Y2273" s="23">
        <v>0</v>
      </c>
      <c r="Z2273" s="23">
        <v>0</v>
      </c>
      <c r="AA2273" s="20" t="s">
        <v>108</v>
      </c>
      <c r="AB2273" s="20" t="s">
        <v>130</v>
      </c>
      <c r="AC2273" s="20" t="s">
        <v>110</v>
      </c>
    </row>
    <row r="2274" spans="1:29" ht="13.2" x14ac:dyDescent="0.25">
      <c r="A2274" s="20" t="s">
        <v>1483</v>
      </c>
      <c r="B2274" s="20" t="s">
        <v>6</v>
      </c>
      <c r="C2274" s="20" t="s">
        <v>6</v>
      </c>
      <c r="D2274" s="20" t="s">
        <v>17</v>
      </c>
      <c r="E2274" s="20" t="s">
        <v>17</v>
      </c>
      <c r="F2274" s="21">
        <v>43700.484027777777</v>
      </c>
      <c r="H2274" s="20" t="s">
        <v>1484</v>
      </c>
      <c r="I2274" s="20" t="s">
        <v>1487</v>
      </c>
      <c r="J2274" s="22">
        <v>358820100166502</v>
      </c>
      <c r="K2274" s="20" t="s">
        <v>106</v>
      </c>
      <c r="L2274" s="22">
        <v>287992756</v>
      </c>
      <c r="M2274" s="20" t="s">
        <v>1488</v>
      </c>
      <c r="N2274" s="20" t="s">
        <v>106</v>
      </c>
      <c r="O2274" s="22">
        <v>1</v>
      </c>
      <c r="P2274" s="23">
        <v>877.42</v>
      </c>
      <c r="Q2274" s="23">
        <v>877.42</v>
      </c>
      <c r="R2274" s="23">
        <v>0</v>
      </c>
      <c r="S2274" s="23">
        <v>955</v>
      </c>
      <c r="T2274" s="23">
        <v>955</v>
      </c>
      <c r="U2274" s="23">
        <v>955</v>
      </c>
      <c r="V2274" s="23">
        <v>77.58</v>
      </c>
      <c r="X2274" s="23">
        <v>955</v>
      </c>
      <c r="Y2274" s="23">
        <v>-955</v>
      </c>
      <c r="Z2274" s="23">
        <v>0</v>
      </c>
      <c r="AA2274" s="20" t="s">
        <v>108</v>
      </c>
      <c r="AB2274" s="20" t="s">
        <v>127</v>
      </c>
      <c r="AC2274" s="20" t="s">
        <v>110</v>
      </c>
    </row>
    <row r="2275" spans="1:29" ht="13.2" x14ac:dyDescent="0.25">
      <c r="A2275" s="20" t="s">
        <v>1483</v>
      </c>
      <c r="B2275" s="20" t="s">
        <v>6</v>
      </c>
      <c r="C2275" s="20" t="s">
        <v>6</v>
      </c>
      <c r="D2275" s="20" t="s">
        <v>17</v>
      </c>
      <c r="E2275" s="20" t="s">
        <v>17</v>
      </c>
      <c r="F2275" s="21">
        <v>43700.484027777777</v>
      </c>
      <c r="H2275" s="20" t="s">
        <v>1484</v>
      </c>
      <c r="I2275" s="20" t="s">
        <v>164</v>
      </c>
      <c r="J2275" s="22">
        <v>7165455574</v>
      </c>
      <c r="K2275" s="20" t="s">
        <v>106</v>
      </c>
      <c r="L2275" s="22">
        <v>287992756</v>
      </c>
      <c r="M2275" s="20" t="s">
        <v>165</v>
      </c>
      <c r="N2275" s="20" t="s">
        <v>106</v>
      </c>
      <c r="O2275" s="22">
        <v>1</v>
      </c>
      <c r="P2275" s="23">
        <v>0</v>
      </c>
      <c r="Q2275" s="23">
        <v>0</v>
      </c>
      <c r="R2275" s="23">
        <v>1100</v>
      </c>
      <c r="S2275" s="23">
        <v>1100</v>
      </c>
      <c r="T2275" s="23">
        <v>1100</v>
      </c>
      <c r="U2275" s="23">
        <v>1100</v>
      </c>
      <c r="V2275" s="23">
        <v>1100</v>
      </c>
      <c r="W2275" s="23">
        <v>0</v>
      </c>
      <c r="X2275" s="23">
        <v>1100</v>
      </c>
      <c r="Y2275" s="23">
        <v>0</v>
      </c>
      <c r="Z2275" s="23">
        <v>0</v>
      </c>
      <c r="AA2275" s="20" t="s">
        <v>108</v>
      </c>
      <c r="AB2275" s="20" t="s">
        <v>158</v>
      </c>
      <c r="AC2275" s="20" t="s">
        <v>110</v>
      </c>
    </row>
    <row r="2276" spans="1:29" ht="13.2" x14ac:dyDescent="0.25">
      <c r="A2276" s="20" t="s">
        <v>1483</v>
      </c>
      <c r="B2276" s="20" t="s">
        <v>6</v>
      </c>
      <c r="C2276" s="20" t="s">
        <v>6</v>
      </c>
      <c r="D2276" s="20" t="s">
        <v>17</v>
      </c>
      <c r="E2276" s="20" t="s">
        <v>17</v>
      </c>
      <c r="F2276" s="21">
        <v>43700.484027777777</v>
      </c>
      <c r="H2276" s="20" t="s">
        <v>1484</v>
      </c>
      <c r="I2276" s="20" t="s">
        <v>162</v>
      </c>
      <c r="J2276" s="22">
        <v>7165455574</v>
      </c>
      <c r="K2276" s="20" t="s">
        <v>106</v>
      </c>
      <c r="L2276" s="22">
        <v>287992756</v>
      </c>
      <c r="M2276" s="20" t="s">
        <v>163</v>
      </c>
      <c r="N2276" s="20" t="s">
        <v>141</v>
      </c>
      <c r="O2276" s="22">
        <v>-1</v>
      </c>
      <c r="P2276" s="23">
        <v>0</v>
      </c>
      <c r="Q2276" s="23">
        <v>0</v>
      </c>
      <c r="R2276" s="23">
        <v>-50</v>
      </c>
      <c r="S2276" s="23">
        <v>-50</v>
      </c>
      <c r="T2276" s="23">
        <v>-50</v>
      </c>
      <c r="U2276" s="23">
        <v>-50</v>
      </c>
      <c r="V2276" s="23">
        <v>-50</v>
      </c>
      <c r="W2276" s="23">
        <v>0</v>
      </c>
      <c r="X2276" s="23">
        <v>-50</v>
      </c>
      <c r="Y2276" s="23">
        <v>0</v>
      </c>
      <c r="Z2276" s="23">
        <v>0</v>
      </c>
      <c r="AA2276" s="20" t="s">
        <v>108</v>
      </c>
      <c r="AB2276" s="20" t="s">
        <v>158</v>
      </c>
      <c r="AC2276" s="20" t="s">
        <v>110</v>
      </c>
    </row>
    <row r="2277" spans="1:29" ht="13.2" x14ac:dyDescent="0.25">
      <c r="A2277" s="20" t="s">
        <v>1483</v>
      </c>
      <c r="B2277" s="20" t="s">
        <v>6</v>
      </c>
      <c r="C2277" s="20" t="s">
        <v>6</v>
      </c>
      <c r="D2277" s="20" t="s">
        <v>17</v>
      </c>
      <c r="E2277" s="20" t="s">
        <v>17</v>
      </c>
      <c r="F2277" s="21">
        <v>43700.484027777777</v>
      </c>
      <c r="H2277" s="20" t="s">
        <v>1484</v>
      </c>
      <c r="I2277" s="20" t="s">
        <v>159</v>
      </c>
      <c r="J2277" s="22">
        <v>7165455574</v>
      </c>
      <c r="K2277" s="20" t="s">
        <v>106</v>
      </c>
      <c r="L2277" s="22">
        <v>287992756</v>
      </c>
      <c r="M2277" s="20" t="s">
        <v>160</v>
      </c>
      <c r="N2277" s="20" t="s">
        <v>141</v>
      </c>
      <c r="O2277" s="22">
        <v>-1</v>
      </c>
      <c r="P2277" s="23">
        <v>0</v>
      </c>
      <c r="Q2277" s="23">
        <v>0</v>
      </c>
      <c r="R2277" s="23">
        <v>-1100</v>
      </c>
      <c r="S2277" s="23">
        <v>-1100</v>
      </c>
      <c r="T2277" s="23">
        <v>-1100</v>
      </c>
      <c r="U2277" s="23">
        <v>-1100</v>
      </c>
      <c r="V2277" s="23">
        <v>-1100</v>
      </c>
      <c r="W2277" s="23">
        <v>0</v>
      </c>
      <c r="X2277" s="23">
        <v>-1100</v>
      </c>
      <c r="Y2277" s="23">
        <v>0</v>
      </c>
      <c r="Z2277" s="23">
        <v>0</v>
      </c>
      <c r="AA2277" s="20" t="s">
        <v>108</v>
      </c>
      <c r="AB2277" s="20" t="s">
        <v>161</v>
      </c>
      <c r="AC2277" s="20" t="s">
        <v>110</v>
      </c>
    </row>
    <row r="2278" spans="1:29" ht="13.2" x14ac:dyDescent="0.25">
      <c r="A2278" s="20" t="s">
        <v>1483</v>
      </c>
      <c r="B2278" s="20" t="s">
        <v>6</v>
      </c>
      <c r="C2278" s="20" t="s">
        <v>6</v>
      </c>
      <c r="D2278" s="20" t="s">
        <v>17</v>
      </c>
      <c r="E2278" s="20" t="s">
        <v>17</v>
      </c>
      <c r="F2278" s="21">
        <v>43700.484027777777</v>
      </c>
      <c r="H2278" s="20" t="s">
        <v>1484</v>
      </c>
      <c r="I2278" s="20" t="s">
        <v>156</v>
      </c>
      <c r="J2278" s="22">
        <v>1701347172</v>
      </c>
      <c r="K2278" s="20" t="s">
        <v>106</v>
      </c>
      <c r="L2278" s="22">
        <v>287992756</v>
      </c>
      <c r="M2278" s="20" t="s">
        <v>157</v>
      </c>
      <c r="N2278" s="20" t="s">
        <v>106</v>
      </c>
      <c r="O2278" s="22">
        <v>1</v>
      </c>
      <c r="P2278" s="23">
        <v>0</v>
      </c>
      <c r="Q2278" s="23">
        <v>0</v>
      </c>
      <c r="R2278" s="23">
        <v>0</v>
      </c>
      <c r="S2278" s="23">
        <v>0</v>
      </c>
      <c r="T2278" s="23">
        <v>0</v>
      </c>
      <c r="U2278" s="23">
        <v>0</v>
      </c>
      <c r="V2278" s="23">
        <v>0</v>
      </c>
      <c r="W2278" s="23">
        <v>0</v>
      </c>
      <c r="X2278" s="23">
        <v>0</v>
      </c>
      <c r="Y2278" s="23">
        <v>0</v>
      </c>
      <c r="Z2278" s="23">
        <v>0</v>
      </c>
      <c r="AA2278" s="20" t="s">
        <v>108</v>
      </c>
      <c r="AB2278" s="20" t="s">
        <v>158</v>
      </c>
      <c r="AC2278" s="20" t="s">
        <v>110</v>
      </c>
    </row>
    <row r="2279" spans="1:29" ht="13.2" x14ac:dyDescent="0.25">
      <c r="A2279" s="20" t="s">
        <v>1483</v>
      </c>
      <c r="B2279" s="20" t="s">
        <v>6</v>
      </c>
      <c r="C2279" s="20" t="s">
        <v>6</v>
      </c>
      <c r="D2279" s="20" t="s">
        <v>17</v>
      </c>
      <c r="E2279" s="20" t="s">
        <v>17</v>
      </c>
      <c r="F2279" s="21">
        <v>43700.484027777777</v>
      </c>
      <c r="H2279" s="20" t="s">
        <v>1484</v>
      </c>
      <c r="I2279" s="20" t="s">
        <v>154</v>
      </c>
      <c r="J2279" s="22">
        <v>7165455574</v>
      </c>
      <c r="K2279" s="20" t="s">
        <v>106</v>
      </c>
      <c r="L2279" s="22">
        <v>287992756</v>
      </c>
      <c r="M2279" s="20" t="s">
        <v>155</v>
      </c>
      <c r="N2279" s="20" t="s">
        <v>106</v>
      </c>
      <c r="O2279" s="22">
        <v>1</v>
      </c>
      <c r="P2279" s="23">
        <v>0</v>
      </c>
      <c r="Q2279" s="23">
        <v>0</v>
      </c>
      <c r="R2279" s="23">
        <v>0</v>
      </c>
      <c r="S2279" s="23">
        <v>0</v>
      </c>
      <c r="T2279" s="23">
        <v>0</v>
      </c>
      <c r="U2279" s="23">
        <v>0</v>
      </c>
      <c r="V2279" s="23">
        <v>0</v>
      </c>
      <c r="W2279" s="23">
        <v>0</v>
      </c>
      <c r="X2279" s="23">
        <v>0</v>
      </c>
      <c r="Y2279" s="23">
        <v>0</v>
      </c>
      <c r="Z2279" s="23">
        <v>0</v>
      </c>
      <c r="AA2279" s="20" t="s">
        <v>108</v>
      </c>
      <c r="AB2279" s="20" t="s">
        <v>151</v>
      </c>
      <c r="AC2279" s="20" t="s">
        <v>110</v>
      </c>
    </row>
    <row r="2280" spans="1:29" ht="13.2" x14ac:dyDescent="0.25">
      <c r="A2280" s="20" t="s">
        <v>1483</v>
      </c>
      <c r="B2280" s="20" t="s">
        <v>6</v>
      </c>
      <c r="C2280" s="20" t="s">
        <v>6</v>
      </c>
      <c r="D2280" s="20" t="s">
        <v>17</v>
      </c>
      <c r="E2280" s="20" t="s">
        <v>17</v>
      </c>
      <c r="F2280" s="21">
        <v>43700.484027777777</v>
      </c>
      <c r="H2280" s="20" t="s">
        <v>1484</v>
      </c>
      <c r="I2280" s="20" t="s">
        <v>153</v>
      </c>
      <c r="J2280" s="22">
        <v>7165455574</v>
      </c>
      <c r="K2280" s="20" t="s">
        <v>106</v>
      </c>
      <c r="L2280" s="22">
        <v>287992756</v>
      </c>
      <c r="M2280" s="20" t="s">
        <v>431</v>
      </c>
      <c r="N2280" s="20" t="s">
        <v>106</v>
      </c>
      <c r="O2280" s="22">
        <v>1</v>
      </c>
      <c r="P2280" s="23">
        <v>0</v>
      </c>
      <c r="Q2280" s="23">
        <v>0</v>
      </c>
      <c r="R2280" s="23">
        <v>0</v>
      </c>
      <c r="S2280" s="23">
        <v>0</v>
      </c>
      <c r="T2280" s="23">
        <v>0</v>
      </c>
      <c r="U2280" s="23">
        <v>0</v>
      </c>
      <c r="V2280" s="23">
        <v>0</v>
      </c>
      <c r="W2280" s="23">
        <v>0</v>
      </c>
      <c r="X2280" s="23">
        <v>0</v>
      </c>
      <c r="Y2280" s="23">
        <v>0</v>
      </c>
      <c r="Z2280" s="23">
        <v>0</v>
      </c>
      <c r="AA2280" s="20" t="s">
        <v>108</v>
      </c>
      <c r="AB2280" s="20" t="s">
        <v>152</v>
      </c>
      <c r="AC2280" s="20" t="s">
        <v>110</v>
      </c>
    </row>
    <row r="2281" spans="1:29" ht="13.2" x14ac:dyDescent="0.25">
      <c r="A2281" s="20" t="s">
        <v>1483</v>
      </c>
      <c r="B2281" s="20" t="s">
        <v>6</v>
      </c>
      <c r="C2281" s="20" t="s">
        <v>6</v>
      </c>
      <c r="D2281" s="20" t="s">
        <v>17</v>
      </c>
      <c r="E2281" s="20" t="s">
        <v>17</v>
      </c>
      <c r="F2281" s="21">
        <v>43700.484027777777</v>
      </c>
      <c r="H2281" s="20" t="s">
        <v>1484</v>
      </c>
      <c r="I2281" s="20" t="s">
        <v>131</v>
      </c>
      <c r="K2281" s="20" t="s">
        <v>106</v>
      </c>
      <c r="L2281" s="22">
        <v>287992756</v>
      </c>
      <c r="M2281" s="20" t="s">
        <v>132</v>
      </c>
      <c r="N2281" s="20" t="s">
        <v>106</v>
      </c>
      <c r="O2281" s="22">
        <v>1</v>
      </c>
      <c r="P2281" s="23">
        <v>0</v>
      </c>
      <c r="Q2281" s="23">
        <v>0</v>
      </c>
      <c r="R2281" s="23">
        <v>0</v>
      </c>
      <c r="S2281" s="23">
        <v>0</v>
      </c>
      <c r="T2281" s="23">
        <v>0</v>
      </c>
      <c r="U2281" s="23">
        <v>0</v>
      </c>
      <c r="V2281" s="23">
        <v>0</v>
      </c>
      <c r="W2281" s="23">
        <v>0</v>
      </c>
      <c r="X2281" s="23">
        <v>0</v>
      </c>
      <c r="Y2281" s="23">
        <v>0</v>
      </c>
      <c r="Z2281" s="23">
        <v>0</v>
      </c>
      <c r="AA2281" s="20" t="s">
        <v>108</v>
      </c>
      <c r="AB2281" s="20" t="s">
        <v>133</v>
      </c>
      <c r="AC2281" s="20" t="s">
        <v>110</v>
      </c>
    </row>
    <row r="2282" spans="1:29" ht="13.2" x14ac:dyDescent="0.25">
      <c r="A2282" s="20" t="s">
        <v>1483</v>
      </c>
      <c r="B2282" s="20" t="s">
        <v>6</v>
      </c>
      <c r="C2282" s="20" t="s">
        <v>6</v>
      </c>
      <c r="D2282" s="20" t="s">
        <v>17</v>
      </c>
      <c r="E2282" s="20" t="s">
        <v>17</v>
      </c>
      <c r="F2282" s="21">
        <v>43700.484027777777</v>
      </c>
      <c r="H2282" s="20" t="s">
        <v>1484</v>
      </c>
      <c r="I2282" s="20" t="s">
        <v>407</v>
      </c>
      <c r="J2282" s="22">
        <v>7163646440</v>
      </c>
      <c r="K2282" s="20" t="s">
        <v>106</v>
      </c>
      <c r="L2282" s="22">
        <v>287992756</v>
      </c>
      <c r="M2282" s="20" t="s">
        <v>408</v>
      </c>
      <c r="N2282" s="20" t="s">
        <v>106</v>
      </c>
      <c r="O2282" s="22">
        <v>1</v>
      </c>
      <c r="P2282" s="23">
        <v>0</v>
      </c>
      <c r="Q2282" s="23">
        <v>0</v>
      </c>
      <c r="R2282" s="23">
        <v>55</v>
      </c>
      <c r="S2282" s="23">
        <v>55</v>
      </c>
      <c r="T2282" s="23">
        <v>55</v>
      </c>
      <c r="U2282" s="23">
        <v>55</v>
      </c>
      <c r="V2282" s="23">
        <v>55</v>
      </c>
      <c r="W2282" s="23">
        <v>0</v>
      </c>
      <c r="X2282" s="23">
        <v>55</v>
      </c>
      <c r="Y2282" s="23">
        <v>0</v>
      </c>
      <c r="Z2282" s="23">
        <v>0</v>
      </c>
      <c r="AA2282" s="20" t="s">
        <v>108</v>
      </c>
      <c r="AB2282" s="20" t="s">
        <v>151</v>
      </c>
      <c r="AC2282" s="20" t="s">
        <v>110</v>
      </c>
    </row>
    <row r="2283" spans="1:29" ht="13.2" x14ac:dyDescent="0.25">
      <c r="A2283" s="20" t="s">
        <v>1483</v>
      </c>
      <c r="B2283" s="20" t="s">
        <v>6</v>
      </c>
      <c r="C2283" s="20" t="s">
        <v>6</v>
      </c>
      <c r="D2283" s="20" t="s">
        <v>17</v>
      </c>
      <c r="E2283" s="20" t="s">
        <v>17</v>
      </c>
      <c r="F2283" s="21">
        <v>43700.484027777777</v>
      </c>
      <c r="H2283" s="20" t="s">
        <v>1484</v>
      </c>
      <c r="I2283" s="20" t="s">
        <v>183</v>
      </c>
      <c r="J2283" s="22">
        <v>7163646440</v>
      </c>
      <c r="K2283" s="20" t="s">
        <v>106</v>
      </c>
      <c r="L2283" s="22">
        <v>287992756</v>
      </c>
      <c r="M2283" s="20" t="s">
        <v>184</v>
      </c>
      <c r="N2283" s="20" t="s">
        <v>106</v>
      </c>
      <c r="O2283" s="22">
        <v>1</v>
      </c>
      <c r="P2283" s="23">
        <v>0</v>
      </c>
      <c r="Q2283" s="23">
        <v>0</v>
      </c>
      <c r="R2283" s="23">
        <v>0</v>
      </c>
      <c r="S2283" s="23">
        <v>150</v>
      </c>
      <c r="T2283" s="23">
        <v>150</v>
      </c>
      <c r="U2283" s="23">
        <v>150</v>
      </c>
      <c r="V2283" s="23">
        <v>150</v>
      </c>
      <c r="W2283" s="23">
        <v>0</v>
      </c>
      <c r="X2283" s="23">
        <v>150</v>
      </c>
      <c r="Y2283" s="23">
        <v>-150</v>
      </c>
      <c r="Z2283" s="23">
        <v>0</v>
      </c>
      <c r="AA2283" s="20" t="s">
        <v>108</v>
      </c>
      <c r="AB2283" s="20" t="s">
        <v>136</v>
      </c>
      <c r="AC2283" s="20" t="s">
        <v>110</v>
      </c>
    </row>
    <row r="2284" spans="1:29" ht="13.2" x14ac:dyDescent="0.25">
      <c r="A2284" s="20" t="s">
        <v>1483</v>
      </c>
      <c r="B2284" s="20" t="s">
        <v>6</v>
      </c>
      <c r="C2284" s="20" t="s">
        <v>6</v>
      </c>
      <c r="D2284" s="20" t="s">
        <v>17</v>
      </c>
      <c r="E2284" s="20" t="s">
        <v>17</v>
      </c>
      <c r="F2284" s="21">
        <v>43700.484027777777</v>
      </c>
      <c r="H2284" s="20" t="s">
        <v>1484</v>
      </c>
      <c r="I2284" s="20" t="s">
        <v>137</v>
      </c>
      <c r="J2284" s="22">
        <v>7163646440</v>
      </c>
      <c r="K2284" s="20" t="s">
        <v>106</v>
      </c>
      <c r="L2284" s="22">
        <v>287992756</v>
      </c>
      <c r="M2284" s="20" t="s">
        <v>138</v>
      </c>
      <c r="N2284" s="20" t="s">
        <v>106</v>
      </c>
      <c r="O2284" s="22">
        <v>1</v>
      </c>
      <c r="P2284" s="23">
        <v>0</v>
      </c>
      <c r="Q2284" s="23">
        <v>0</v>
      </c>
      <c r="R2284" s="23">
        <v>0</v>
      </c>
      <c r="S2284" s="23">
        <v>955</v>
      </c>
      <c r="T2284" s="23">
        <v>955</v>
      </c>
      <c r="U2284" s="23">
        <v>955</v>
      </c>
      <c r="V2284" s="23">
        <v>955</v>
      </c>
      <c r="W2284" s="23">
        <v>0</v>
      </c>
      <c r="X2284" s="23">
        <v>955</v>
      </c>
      <c r="Y2284" s="23">
        <v>-955</v>
      </c>
      <c r="Z2284" s="23">
        <v>0</v>
      </c>
      <c r="AA2284" s="20" t="s">
        <v>108</v>
      </c>
      <c r="AB2284" s="20" t="s">
        <v>130</v>
      </c>
      <c r="AC2284" s="20" t="s">
        <v>110</v>
      </c>
    </row>
    <row r="2285" spans="1:29" ht="13.2" x14ac:dyDescent="0.25">
      <c r="A2285" s="20" t="s">
        <v>1483</v>
      </c>
      <c r="B2285" s="20" t="s">
        <v>6</v>
      </c>
      <c r="C2285" s="20" t="s">
        <v>6</v>
      </c>
      <c r="D2285" s="20" t="s">
        <v>17</v>
      </c>
      <c r="E2285" s="20" t="s">
        <v>17</v>
      </c>
      <c r="F2285" s="21">
        <v>43700.484027777777</v>
      </c>
      <c r="H2285" s="20" t="s">
        <v>1484</v>
      </c>
      <c r="I2285" s="20" t="s">
        <v>139</v>
      </c>
      <c r="J2285" s="22">
        <v>7163646440</v>
      </c>
      <c r="K2285" s="20" t="s">
        <v>106</v>
      </c>
      <c r="L2285" s="22">
        <v>287992756</v>
      </c>
      <c r="M2285" s="20" t="s">
        <v>140</v>
      </c>
      <c r="N2285" s="20" t="s">
        <v>141</v>
      </c>
      <c r="O2285" s="22">
        <v>-1</v>
      </c>
      <c r="P2285" s="23">
        <v>0</v>
      </c>
      <c r="Q2285" s="23">
        <v>0</v>
      </c>
      <c r="R2285" s="23">
        <v>0</v>
      </c>
      <c r="S2285" s="23">
        <v>-47.75</v>
      </c>
      <c r="T2285" s="23">
        <v>-47.75</v>
      </c>
      <c r="U2285" s="23">
        <v>-47.75</v>
      </c>
      <c r="V2285" s="23">
        <v>-47.75</v>
      </c>
      <c r="W2285" s="23">
        <v>0</v>
      </c>
      <c r="X2285" s="23">
        <v>-47.75</v>
      </c>
      <c r="Y2285" s="23">
        <v>47.75</v>
      </c>
      <c r="Z2285" s="23">
        <v>0</v>
      </c>
      <c r="AA2285" s="20" t="s">
        <v>108</v>
      </c>
      <c r="AB2285" s="20" t="s">
        <v>142</v>
      </c>
      <c r="AC2285" s="20" t="s">
        <v>110</v>
      </c>
    </row>
    <row r="2286" spans="1:29" ht="13.2" x14ac:dyDescent="0.25">
      <c r="A2286" s="20" t="s">
        <v>1483</v>
      </c>
      <c r="B2286" s="20" t="s">
        <v>6</v>
      </c>
      <c r="C2286" s="20" t="s">
        <v>6</v>
      </c>
      <c r="D2286" s="20" t="s">
        <v>17</v>
      </c>
      <c r="E2286" s="20" t="s">
        <v>17</v>
      </c>
      <c r="F2286" s="21">
        <v>43700.484027777777</v>
      </c>
      <c r="H2286" s="20" t="s">
        <v>1484</v>
      </c>
      <c r="I2286" s="20" t="s">
        <v>143</v>
      </c>
      <c r="J2286" s="20" t="s">
        <v>1489</v>
      </c>
      <c r="K2286" s="20" t="s">
        <v>106</v>
      </c>
      <c r="L2286" s="22">
        <v>287992756</v>
      </c>
      <c r="M2286" s="20" t="s">
        <v>144</v>
      </c>
      <c r="N2286" s="20" t="s">
        <v>141</v>
      </c>
      <c r="O2286" s="22">
        <v>-1</v>
      </c>
      <c r="P2286" s="23">
        <v>0</v>
      </c>
      <c r="Q2286" s="23">
        <v>0</v>
      </c>
      <c r="R2286" s="23">
        <v>-955</v>
      </c>
      <c r="S2286" s="23">
        <v>-955</v>
      </c>
      <c r="T2286" s="23">
        <v>-955</v>
      </c>
      <c r="U2286" s="23">
        <v>-955</v>
      </c>
      <c r="V2286" s="23">
        <v>-955</v>
      </c>
      <c r="X2286" s="23">
        <v>-955</v>
      </c>
      <c r="Y2286" s="23">
        <v>0</v>
      </c>
      <c r="Z2286" s="23">
        <v>0</v>
      </c>
      <c r="AA2286" s="20" t="s">
        <v>108</v>
      </c>
      <c r="AB2286" s="20" t="s">
        <v>145</v>
      </c>
      <c r="AC2286" s="20" t="s">
        <v>110</v>
      </c>
    </row>
    <row r="2287" spans="1:29" ht="13.2" x14ac:dyDescent="0.25">
      <c r="A2287" s="20" t="s">
        <v>1483</v>
      </c>
      <c r="B2287" s="20" t="s">
        <v>6</v>
      </c>
      <c r="C2287" s="20" t="s">
        <v>6</v>
      </c>
      <c r="D2287" s="20" t="s">
        <v>17</v>
      </c>
      <c r="E2287" s="20" t="s">
        <v>17</v>
      </c>
      <c r="F2287" s="21">
        <v>43700.484027777777</v>
      </c>
      <c r="H2287" s="20" t="s">
        <v>1484</v>
      </c>
      <c r="I2287" s="20" t="s">
        <v>154</v>
      </c>
      <c r="J2287" s="22">
        <v>7163646440</v>
      </c>
      <c r="K2287" s="20" t="s">
        <v>106</v>
      </c>
      <c r="L2287" s="22">
        <v>287992756</v>
      </c>
      <c r="M2287" s="20" t="s">
        <v>155</v>
      </c>
      <c r="N2287" s="20" t="s">
        <v>106</v>
      </c>
      <c r="O2287" s="22">
        <v>1</v>
      </c>
      <c r="P2287" s="23">
        <v>0</v>
      </c>
      <c r="Q2287" s="23">
        <v>0</v>
      </c>
      <c r="R2287" s="23">
        <v>0</v>
      </c>
      <c r="S2287" s="23">
        <v>0</v>
      </c>
      <c r="T2287" s="23">
        <v>0</v>
      </c>
      <c r="U2287" s="23">
        <v>0</v>
      </c>
      <c r="V2287" s="23">
        <v>0</v>
      </c>
      <c r="W2287" s="23">
        <v>0</v>
      </c>
      <c r="X2287" s="23">
        <v>0</v>
      </c>
      <c r="Y2287" s="23">
        <v>0</v>
      </c>
      <c r="Z2287" s="23">
        <v>0</v>
      </c>
      <c r="AA2287" s="20" t="s">
        <v>108</v>
      </c>
      <c r="AB2287" s="20" t="s">
        <v>151</v>
      </c>
      <c r="AC2287" s="20" t="s">
        <v>110</v>
      </c>
    </row>
    <row r="2288" spans="1:29" ht="13.2" x14ac:dyDescent="0.25">
      <c r="A2288" s="20" t="s">
        <v>1490</v>
      </c>
      <c r="B2288" s="20" t="s">
        <v>8</v>
      </c>
      <c r="C2288" s="20" t="s">
        <v>8</v>
      </c>
      <c r="D2288" s="20" t="s">
        <v>19</v>
      </c>
      <c r="E2288" s="20" t="s">
        <v>19</v>
      </c>
      <c r="F2288" s="21">
        <v>43700.48541666667</v>
      </c>
      <c r="H2288" s="20" t="s">
        <v>295</v>
      </c>
      <c r="I2288" s="20" t="s">
        <v>117</v>
      </c>
      <c r="K2288" s="20" t="s">
        <v>106</v>
      </c>
      <c r="M2288" s="20" t="s">
        <v>118</v>
      </c>
      <c r="N2288" s="20" t="s">
        <v>106</v>
      </c>
      <c r="O2288" s="22">
        <v>1</v>
      </c>
      <c r="P2288" s="23">
        <v>12.65</v>
      </c>
      <c r="Q2288" s="23">
        <v>12.65</v>
      </c>
      <c r="R2288" s="23">
        <v>29.99</v>
      </c>
      <c r="S2288" s="23">
        <v>29.99</v>
      </c>
      <c r="T2288" s="23">
        <v>29.99</v>
      </c>
      <c r="U2288" s="23">
        <v>29.99</v>
      </c>
      <c r="V2288" s="23">
        <v>17.34</v>
      </c>
      <c r="X2288" s="23">
        <v>29.99</v>
      </c>
      <c r="Y2288" s="23">
        <v>0</v>
      </c>
      <c r="Z2288" s="23">
        <v>0</v>
      </c>
      <c r="AA2288" s="20" t="s">
        <v>182</v>
      </c>
      <c r="AB2288" s="20" t="s">
        <v>119</v>
      </c>
      <c r="AC2288" s="20" t="s">
        <v>110</v>
      </c>
    </row>
    <row r="2289" spans="1:29" ht="13.2" x14ac:dyDescent="0.25">
      <c r="A2289" s="20" t="s">
        <v>1491</v>
      </c>
      <c r="B2289" s="20" t="s">
        <v>6</v>
      </c>
      <c r="C2289" s="20" t="s">
        <v>6</v>
      </c>
      <c r="D2289" s="20" t="s">
        <v>9</v>
      </c>
      <c r="E2289" s="20" t="s">
        <v>20</v>
      </c>
      <c r="F2289" s="21">
        <v>43700.488888888889</v>
      </c>
      <c r="H2289" s="20" t="s">
        <v>1492</v>
      </c>
      <c r="I2289" s="20" t="s">
        <v>333</v>
      </c>
      <c r="J2289" s="22">
        <v>353099104405845</v>
      </c>
      <c r="K2289" s="20" t="s">
        <v>106</v>
      </c>
      <c r="L2289" s="22">
        <v>281992777</v>
      </c>
      <c r="M2289" s="20" t="s">
        <v>334</v>
      </c>
      <c r="N2289" s="20" t="s">
        <v>106</v>
      </c>
      <c r="O2289" s="22">
        <v>1</v>
      </c>
      <c r="P2289" s="23">
        <v>1110</v>
      </c>
      <c r="Q2289" s="23">
        <v>1110</v>
      </c>
      <c r="R2289" s="23">
        <v>0</v>
      </c>
      <c r="S2289" s="23">
        <v>1110</v>
      </c>
      <c r="T2289" s="23">
        <v>1110</v>
      </c>
      <c r="U2289" s="23">
        <v>1110</v>
      </c>
      <c r="V2289" s="23">
        <v>0</v>
      </c>
      <c r="X2289" s="23">
        <v>1110</v>
      </c>
      <c r="Y2289" s="23">
        <v>-1110</v>
      </c>
      <c r="Z2289" s="23">
        <v>0</v>
      </c>
      <c r="AA2289" s="20" t="s">
        <v>108</v>
      </c>
      <c r="AB2289" s="20" t="s">
        <v>169</v>
      </c>
      <c r="AC2289" s="20" t="s">
        <v>110</v>
      </c>
    </row>
    <row r="2290" spans="1:29" ht="13.2" x14ac:dyDescent="0.25">
      <c r="A2290" s="20" t="s">
        <v>1491</v>
      </c>
      <c r="B2290" s="20" t="s">
        <v>6</v>
      </c>
      <c r="C2290" s="20" t="s">
        <v>6</v>
      </c>
      <c r="D2290" s="20" t="s">
        <v>9</v>
      </c>
      <c r="E2290" s="20" t="s">
        <v>20</v>
      </c>
      <c r="F2290" s="21">
        <v>43700.488888888889</v>
      </c>
      <c r="H2290" s="20" t="s">
        <v>1492</v>
      </c>
      <c r="I2290" s="20" t="s">
        <v>172</v>
      </c>
      <c r="J2290" s="22">
        <v>7164542656</v>
      </c>
      <c r="K2290" s="20" t="s">
        <v>106</v>
      </c>
      <c r="L2290" s="22">
        <v>281992777</v>
      </c>
      <c r="M2290" s="20" t="s">
        <v>173</v>
      </c>
      <c r="N2290" s="20" t="s">
        <v>106</v>
      </c>
      <c r="O2290" s="22">
        <v>1</v>
      </c>
      <c r="P2290" s="23">
        <v>0</v>
      </c>
      <c r="Q2290" s="23">
        <v>0</v>
      </c>
      <c r="R2290" s="23">
        <v>0</v>
      </c>
      <c r="S2290" s="23">
        <v>150</v>
      </c>
      <c r="T2290" s="23">
        <v>150</v>
      </c>
      <c r="U2290" s="23">
        <v>150</v>
      </c>
      <c r="V2290" s="23">
        <v>150</v>
      </c>
      <c r="W2290" s="23">
        <v>0</v>
      </c>
      <c r="X2290" s="23">
        <v>150</v>
      </c>
      <c r="Y2290" s="23">
        <v>-150</v>
      </c>
      <c r="Z2290" s="23">
        <v>0</v>
      </c>
      <c r="AA2290" s="20" t="s">
        <v>108</v>
      </c>
      <c r="AB2290" s="20" t="s">
        <v>136</v>
      </c>
      <c r="AC2290" s="20" t="s">
        <v>110</v>
      </c>
    </row>
    <row r="2291" spans="1:29" ht="13.2" x14ac:dyDescent="0.25">
      <c r="A2291" s="20" t="s">
        <v>1491</v>
      </c>
      <c r="B2291" s="20" t="s">
        <v>6</v>
      </c>
      <c r="C2291" s="20" t="s">
        <v>6</v>
      </c>
      <c r="D2291" s="20" t="s">
        <v>9</v>
      </c>
      <c r="E2291" s="20" t="s">
        <v>20</v>
      </c>
      <c r="F2291" s="21">
        <v>43700.488888888889</v>
      </c>
      <c r="H2291" s="20" t="s">
        <v>1492</v>
      </c>
      <c r="I2291" s="20" t="s">
        <v>128</v>
      </c>
      <c r="J2291" s="22">
        <v>7164542656</v>
      </c>
      <c r="K2291" s="20" t="s">
        <v>106</v>
      </c>
      <c r="L2291" s="22">
        <v>281992777</v>
      </c>
      <c r="M2291" s="20" t="s">
        <v>129</v>
      </c>
      <c r="N2291" s="20" t="s">
        <v>106</v>
      </c>
      <c r="O2291" s="22">
        <v>1</v>
      </c>
      <c r="P2291" s="23">
        <v>0</v>
      </c>
      <c r="Q2291" s="23">
        <v>0</v>
      </c>
      <c r="R2291" s="23">
        <v>0</v>
      </c>
      <c r="S2291" s="23">
        <v>0</v>
      </c>
      <c r="T2291" s="23">
        <v>0</v>
      </c>
      <c r="U2291" s="23">
        <v>0</v>
      </c>
      <c r="V2291" s="23">
        <v>0</v>
      </c>
      <c r="W2291" s="23">
        <v>0</v>
      </c>
      <c r="X2291" s="23">
        <v>0</v>
      </c>
      <c r="Y2291" s="23">
        <v>0</v>
      </c>
      <c r="Z2291" s="23">
        <v>0</v>
      </c>
      <c r="AA2291" s="20" t="s">
        <v>108</v>
      </c>
      <c r="AB2291" s="20" t="s">
        <v>130</v>
      </c>
      <c r="AC2291" s="20" t="s">
        <v>110</v>
      </c>
    </row>
    <row r="2292" spans="1:29" ht="13.2" x14ac:dyDescent="0.25">
      <c r="A2292" s="20" t="s">
        <v>1491</v>
      </c>
      <c r="B2292" s="20" t="s">
        <v>6</v>
      </c>
      <c r="C2292" s="20" t="s">
        <v>6</v>
      </c>
      <c r="D2292" s="20" t="s">
        <v>9</v>
      </c>
      <c r="E2292" s="20" t="s">
        <v>20</v>
      </c>
      <c r="F2292" s="21">
        <v>43700.488888888889</v>
      </c>
      <c r="H2292" s="20" t="s">
        <v>1492</v>
      </c>
      <c r="I2292" s="20" t="s">
        <v>170</v>
      </c>
      <c r="K2292" s="20" t="s">
        <v>106</v>
      </c>
      <c r="L2292" s="22">
        <v>281992777</v>
      </c>
      <c r="M2292" s="20" t="s">
        <v>171</v>
      </c>
      <c r="N2292" s="20" t="s">
        <v>106</v>
      </c>
      <c r="O2292" s="22">
        <v>1</v>
      </c>
      <c r="P2292" s="23">
        <v>0</v>
      </c>
      <c r="Q2292" s="23">
        <v>0</v>
      </c>
      <c r="R2292" s="23">
        <v>0</v>
      </c>
      <c r="S2292" s="23">
        <v>0</v>
      </c>
      <c r="T2292" s="23">
        <v>0</v>
      </c>
      <c r="U2292" s="23">
        <v>0</v>
      </c>
      <c r="V2292" s="23">
        <v>0</v>
      </c>
      <c r="W2292" s="23">
        <v>0</v>
      </c>
      <c r="X2292" s="23">
        <v>0</v>
      </c>
      <c r="Y2292" s="23">
        <v>0</v>
      </c>
      <c r="Z2292" s="23">
        <v>0</v>
      </c>
      <c r="AA2292" s="20" t="s">
        <v>108</v>
      </c>
      <c r="AB2292" s="20" t="s">
        <v>133</v>
      </c>
      <c r="AC2292" s="20" t="s">
        <v>110</v>
      </c>
    </row>
    <row r="2293" spans="1:29" ht="13.2" x14ac:dyDescent="0.25">
      <c r="A2293" s="20" t="s">
        <v>1491</v>
      </c>
      <c r="B2293" s="20" t="s">
        <v>6</v>
      </c>
      <c r="C2293" s="20" t="s">
        <v>6</v>
      </c>
      <c r="D2293" s="20" t="s">
        <v>9</v>
      </c>
      <c r="E2293" s="20" t="s">
        <v>20</v>
      </c>
      <c r="F2293" s="21">
        <v>43700.488888888889</v>
      </c>
      <c r="H2293" s="20" t="s">
        <v>1492</v>
      </c>
      <c r="I2293" s="20" t="s">
        <v>159</v>
      </c>
      <c r="J2293" s="22">
        <v>7164542656</v>
      </c>
      <c r="K2293" s="20" t="s">
        <v>106</v>
      </c>
      <c r="L2293" s="22">
        <v>281992777</v>
      </c>
      <c r="M2293" s="20" t="s">
        <v>160</v>
      </c>
      <c r="N2293" s="20" t="s">
        <v>141</v>
      </c>
      <c r="O2293" s="22">
        <v>-1</v>
      </c>
      <c r="P2293" s="23">
        <v>0</v>
      </c>
      <c r="Q2293" s="23">
        <v>0</v>
      </c>
      <c r="R2293" s="23">
        <v>-1110</v>
      </c>
      <c r="S2293" s="23">
        <v>-1110</v>
      </c>
      <c r="T2293" s="23">
        <v>-1110</v>
      </c>
      <c r="U2293" s="23">
        <v>-1110</v>
      </c>
      <c r="V2293" s="23">
        <v>-1110</v>
      </c>
      <c r="W2293" s="23">
        <v>0</v>
      </c>
      <c r="X2293" s="23">
        <v>-1110</v>
      </c>
      <c r="Y2293" s="23">
        <v>0</v>
      </c>
      <c r="Z2293" s="23">
        <v>0</v>
      </c>
      <c r="AA2293" s="20" t="s">
        <v>108</v>
      </c>
      <c r="AB2293" s="20" t="s">
        <v>161</v>
      </c>
      <c r="AC2293" s="20" t="s">
        <v>110</v>
      </c>
    </row>
    <row r="2294" spans="1:29" ht="13.2" x14ac:dyDescent="0.25">
      <c r="A2294" s="20" t="s">
        <v>1491</v>
      </c>
      <c r="B2294" s="20" t="s">
        <v>6</v>
      </c>
      <c r="C2294" s="20" t="s">
        <v>6</v>
      </c>
      <c r="D2294" s="20" t="s">
        <v>9</v>
      </c>
      <c r="E2294" s="20" t="s">
        <v>20</v>
      </c>
      <c r="F2294" s="21">
        <v>43700.488888888889</v>
      </c>
      <c r="H2294" s="20" t="s">
        <v>1492</v>
      </c>
      <c r="I2294" s="20" t="s">
        <v>162</v>
      </c>
      <c r="J2294" s="22">
        <v>7164542656</v>
      </c>
      <c r="K2294" s="20" t="s">
        <v>106</v>
      </c>
      <c r="L2294" s="22">
        <v>281992777</v>
      </c>
      <c r="M2294" s="20" t="s">
        <v>163</v>
      </c>
      <c r="N2294" s="20" t="s">
        <v>141</v>
      </c>
      <c r="O2294" s="22">
        <v>-1</v>
      </c>
      <c r="P2294" s="23">
        <v>0</v>
      </c>
      <c r="Q2294" s="23">
        <v>0</v>
      </c>
      <c r="R2294" s="23">
        <v>-50</v>
      </c>
      <c r="S2294" s="23">
        <v>-50</v>
      </c>
      <c r="T2294" s="23">
        <v>-50</v>
      </c>
      <c r="U2294" s="23">
        <v>-50</v>
      </c>
      <c r="V2294" s="23">
        <v>-50</v>
      </c>
      <c r="W2294" s="23">
        <v>0</v>
      </c>
      <c r="X2294" s="23">
        <v>-50</v>
      </c>
      <c r="Y2294" s="23">
        <v>0</v>
      </c>
      <c r="Z2294" s="23">
        <v>0</v>
      </c>
      <c r="AA2294" s="20" t="s">
        <v>108</v>
      </c>
      <c r="AB2294" s="20" t="s">
        <v>158</v>
      </c>
      <c r="AC2294" s="20" t="s">
        <v>110</v>
      </c>
    </row>
    <row r="2295" spans="1:29" ht="13.2" x14ac:dyDescent="0.25">
      <c r="A2295" s="20" t="s">
        <v>1491</v>
      </c>
      <c r="B2295" s="20" t="s">
        <v>6</v>
      </c>
      <c r="C2295" s="20" t="s">
        <v>6</v>
      </c>
      <c r="D2295" s="20" t="s">
        <v>9</v>
      </c>
      <c r="E2295" s="20" t="s">
        <v>20</v>
      </c>
      <c r="F2295" s="21">
        <v>43700.488888888889</v>
      </c>
      <c r="H2295" s="20" t="s">
        <v>1492</v>
      </c>
      <c r="I2295" s="20" t="s">
        <v>164</v>
      </c>
      <c r="J2295" s="22">
        <v>7164542656</v>
      </c>
      <c r="K2295" s="20" t="s">
        <v>106</v>
      </c>
      <c r="L2295" s="22">
        <v>281992777</v>
      </c>
      <c r="M2295" s="20" t="s">
        <v>165</v>
      </c>
      <c r="N2295" s="20" t="s">
        <v>106</v>
      </c>
      <c r="O2295" s="22">
        <v>1</v>
      </c>
      <c r="P2295" s="23">
        <v>0</v>
      </c>
      <c r="Q2295" s="23">
        <v>0</v>
      </c>
      <c r="R2295" s="23">
        <v>1110</v>
      </c>
      <c r="S2295" s="23">
        <v>1110</v>
      </c>
      <c r="T2295" s="23">
        <v>1110</v>
      </c>
      <c r="U2295" s="23">
        <v>1110</v>
      </c>
      <c r="V2295" s="23">
        <v>1110</v>
      </c>
      <c r="W2295" s="23">
        <v>0</v>
      </c>
      <c r="X2295" s="23">
        <v>1110</v>
      </c>
      <c r="Y2295" s="23">
        <v>0</v>
      </c>
      <c r="Z2295" s="23">
        <v>0</v>
      </c>
      <c r="AA2295" s="20" t="s">
        <v>108</v>
      </c>
      <c r="AB2295" s="20" t="s">
        <v>158</v>
      </c>
      <c r="AC2295" s="20" t="s">
        <v>110</v>
      </c>
    </row>
    <row r="2296" spans="1:29" ht="13.2" x14ac:dyDescent="0.25">
      <c r="A2296" s="20" t="s">
        <v>1491</v>
      </c>
      <c r="B2296" s="20" t="s">
        <v>6</v>
      </c>
      <c r="C2296" s="20" t="s">
        <v>6</v>
      </c>
      <c r="D2296" s="20" t="s">
        <v>9</v>
      </c>
      <c r="E2296" s="20" t="s">
        <v>20</v>
      </c>
      <c r="F2296" s="21">
        <v>43700.488888888889</v>
      </c>
      <c r="H2296" s="20" t="s">
        <v>1492</v>
      </c>
      <c r="I2296" s="20" t="s">
        <v>342</v>
      </c>
      <c r="J2296" s="22">
        <v>7164542656</v>
      </c>
      <c r="K2296" s="20" t="s">
        <v>106</v>
      </c>
      <c r="L2296" s="22">
        <v>281992777</v>
      </c>
      <c r="M2296" s="20" t="s">
        <v>343</v>
      </c>
      <c r="N2296" s="20" t="s">
        <v>106</v>
      </c>
      <c r="O2296" s="22">
        <v>1</v>
      </c>
      <c r="P2296" s="23">
        <v>0</v>
      </c>
      <c r="Q2296" s="23">
        <v>0</v>
      </c>
      <c r="R2296" s="23">
        <v>55</v>
      </c>
      <c r="S2296" s="23">
        <v>55</v>
      </c>
      <c r="T2296" s="23">
        <v>55</v>
      </c>
      <c r="U2296" s="23">
        <v>55</v>
      </c>
      <c r="V2296" s="23">
        <v>55</v>
      </c>
      <c r="W2296" s="23">
        <v>0</v>
      </c>
      <c r="X2296" s="23">
        <v>55</v>
      </c>
      <c r="Y2296" s="23">
        <v>0</v>
      </c>
      <c r="Z2296" s="23">
        <v>0</v>
      </c>
      <c r="AA2296" s="20" t="s">
        <v>108</v>
      </c>
      <c r="AB2296" s="20" t="s">
        <v>151</v>
      </c>
      <c r="AC2296" s="20" t="s">
        <v>110</v>
      </c>
    </row>
    <row r="2297" spans="1:29" ht="13.2" x14ac:dyDescent="0.25">
      <c r="A2297" s="20" t="s">
        <v>1491</v>
      </c>
      <c r="B2297" s="20" t="s">
        <v>6</v>
      </c>
      <c r="C2297" s="20" t="s">
        <v>6</v>
      </c>
      <c r="D2297" s="20" t="s">
        <v>9</v>
      </c>
      <c r="E2297" s="20" t="s">
        <v>20</v>
      </c>
      <c r="F2297" s="21">
        <v>43700.488888888889</v>
      </c>
      <c r="H2297" s="20" t="s">
        <v>1492</v>
      </c>
      <c r="I2297" s="20" t="s">
        <v>166</v>
      </c>
      <c r="J2297" s="22">
        <v>7164542656</v>
      </c>
      <c r="K2297" s="20" t="s">
        <v>106</v>
      </c>
      <c r="L2297" s="22">
        <v>281992777</v>
      </c>
      <c r="M2297" s="20" t="s">
        <v>167</v>
      </c>
      <c r="N2297" s="20" t="s">
        <v>106</v>
      </c>
      <c r="O2297" s="22">
        <v>1</v>
      </c>
      <c r="P2297" s="23">
        <v>0</v>
      </c>
      <c r="Q2297" s="23">
        <v>0</v>
      </c>
      <c r="R2297" s="23">
        <v>9.99</v>
      </c>
      <c r="S2297" s="23">
        <v>30</v>
      </c>
      <c r="T2297" s="23">
        <v>9.99</v>
      </c>
      <c r="U2297" s="23">
        <v>30</v>
      </c>
      <c r="V2297" s="23">
        <v>30</v>
      </c>
      <c r="W2297" s="23">
        <v>0</v>
      </c>
      <c r="X2297" s="23">
        <v>30</v>
      </c>
      <c r="Y2297" s="23">
        <v>-20.010000000000002</v>
      </c>
      <c r="Z2297" s="23">
        <v>0</v>
      </c>
      <c r="AA2297" s="20" t="s">
        <v>108</v>
      </c>
      <c r="AB2297" s="20" t="s">
        <v>168</v>
      </c>
      <c r="AC2297" s="20" t="s">
        <v>110</v>
      </c>
    </row>
    <row r="2298" spans="1:29" ht="13.2" x14ac:dyDescent="0.25">
      <c r="A2298" s="20" t="s">
        <v>1491</v>
      </c>
      <c r="B2298" s="20" t="s">
        <v>6</v>
      </c>
      <c r="C2298" s="20" t="s">
        <v>6</v>
      </c>
      <c r="D2298" s="20" t="s">
        <v>9</v>
      </c>
      <c r="E2298" s="20" t="s">
        <v>20</v>
      </c>
      <c r="F2298" s="21">
        <v>43700.488888888889</v>
      </c>
      <c r="H2298" s="20" t="s">
        <v>1492</v>
      </c>
      <c r="I2298" s="20" t="s">
        <v>326</v>
      </c>
      <c r="K2298" s="20" t="s">
        <v>106</v>
      </c>
      <c r="M2298" s="20" t="s">
        <v>327</v>
      </c>
      <c r="N2298" s="20" t="s">
        <v>106</v>
      </c>
      <c r="O2298" s="22">
        <v>1</v>
      </c>
      <c r="P2298" s="23">
        <v>0</v>
      </c>
      <c r="Q2298" s="23">
        <v>0</v>
      </c>
      <c r="R2298" s="23">
        <v>0</v>
      </c>
      <c r="S2298" s="23">
        <v>0</v>
      </c>
      <c r="T2298" s="23">
        <v>0</v>
      </c>
      <c r="U2298" s="23">
        <v>0</v>
      </c>
      <c r="V2298" s="23">
        <v>0</v>
      </c>
      <c r="W2298" s="23">
        <v>0</v>
      </c>
      <c r="X2298" s="23">
        <v>0</v>
      </c>
      <c r="Y2298" s="23">
        <v>0</v>
      </c>
      <c r="Z2298" s="23">
        <v>0</v>
      </c>
      <c r="AA2298" s="20" t="s">
        <v>108</v>
      </c>
      <c r="AB2298" s="20" t="s">
        <v>151</v>
      </c>
      <c r="AC2298" s="20" t="s">
        <v>110</v>
      </c>
    </row>
    <row r="2299" spans="1:29" ht="13.2" x14ac:dyDescent="0.25">
      <c r="A2299" s="20" t="s">
        <v>1491</v>
      </c>
      <c r="B2299" s="20" t="s">
        <v>6</v>
      </c>
      <c r="C2299" s="20" t="s">
        <v>6</v>
      </c>
      <c r="D2299" s="20" t="s">
        <v>9</v>
      </c>
      <c r="E2299" s="20" t="s">
        <v>20</v>
      </c>
      <c r="F2299" s="21">
        <v>43700.488888888889</v>
      </c>
      <c r="H2299" s="20" t="s">
        <v>1492</v>
      </c>
      <c r="I2299" s="20" t="s">
        <v>1493</v>
      </c>
      <c r="K2299" s="20" t="s">
        <v>106</v>
      </c>
      <c r="M2299" s="20" t="s">
        <v>1494</v>
      </c>
      <c r="N2299" s="20" t="s">
        <v>106</v>
      </c>
      <c r="O2299" s="22">
        <v>1</v>
      </c>
      <c r="P2299" s="23">
        <v>20.52</v>
      </c>
      <c r="Q2299" s="23">
        <v>20.52</v>
      </c>
      <c r="R2299" s="23">
        <v>49.95</v>
      </c>
      <c r="S2299" s="23">
        <v>39.99</v>
      </c>
      <c r="T2299" s="23">
        <v>49.95</v>
      </c>
      <c r="U2299" s="23">
        <v>39.99</v>
      </c>
      <c r="V2299" s="23">
        <v>19.47</v>
      </c>
      <c r="X2299" s="23">
        <v>39.99</v>
      </c>
      <c r="Y2299" s="23">
        <v>9.9600000000000009</v>
      </c>
      <c r="Z2299" s="23">
        <v>0</v>
      </c>
      <c r="AA2299" s="20" t="s">
        <v>108</v>
      </c>
      <c r="AB2299" s="20" t="s">
        <v>191</v>
      </c>
      <c r="AC2299" s="20" t="s">
        <v>110</v>
      </c>
    </row>
    <row r="2300" spans="1:29" ht="13.2" x14ac:dyDescent="0.25">
      <c r="A2300" s="20" t="s">
        <v>1491</v>
      </c>
      <c r="B2300" s="20" t="s">
        <v>6</v>
      </c>
      <c r="C2300" s="20" t="s">
        <v>6</v>
      </c>
      <c r="D2300" s="20" t="s">
        <v>9</v>
      </c>
      <c r="E2300" s="20" t="s">
        <v>20</v>
      </c>
      <c r="F2300" s="21">
        <v>43700.488888888889</v>
      </c>
      <c r="H2300" s="20" t="s">
        <v>1492</v>
      </c>
      <c r="I2300" s="20" t="s">
        <v>121</v>
      </c>
      <c r="K2300" s="20" t="s">
        <v>106</v>
      </c>
      <c r="M2300" s="20" t="s">
        <v>122</v>
      </c>
      <c r="N2300" s="20" t="s">
        <v>106</v>
      </c>
      <c r="O2300" s="22">
        <v>1</v>
      </c>
      <c r="P2300" s="23">
        <v>11.25</v>
      </c>
      <c r="Q2300" s="23">
        <v>11.25</v>
      </c>
      <c r="R2300" s="23">
        <v>59.99</v>
      </c>
      <c r="S2300" s="23">
        <v>44.99</v>
      </c>
      <c r="T2300" s="23">
        <v>59.99</v>
      </c>
      <c r="U2300" s="23">
        <v>44.99</v>
      </c>
      <c r="V2300" s="23">
        <v>33.74</v>
      </c>
      <c r="X2300" s="23">
        <v>44.99</v>
      </c>
      <c r="Y2300" s="23">
        <v>15</v>
      </c>
      <c r="Z2300" s="23">
        <v>0</v>
      </c>
      <c r="AA2300" s="20" t="s">
        <v>108</v>
      </c>
      <c r="AB2300" s="20" t="s">
        <v>124</v>
      </c>
      <c r="AC2300" s="20" t="s">
        <v>110</v>
      </c>
    </row>
    <row r="2301" spans="1:29" ht="13.2" x14ac:dyDescent="0.25">
      <c r="A2301" s="20" t="s">
        <v>1491</v>
      </c>
      <c r="B2301" s="20" t="s">
        <v>6</v>
      </c>
      <c r="C2301" s="20" t="s">
        <v>6</v>
      </c>
      <c r="D2301" s="20" t="s">
        <v>9</v>
      </c>
      <c r="E2301" s="20" t="s">
        <v>20</v>
      </c>
      <c r="F2301" s="21">
        <v>43700.488888888889</v>
      </c>
      <c r="H2301" s="20" t="s">
        <v>1492</v>
      </c>
      <c r="I2301" s="20" t="s">
        <v>156</v>
      </c>
      <c r="J2301" s="22">
        <v>1701347792</v>
      </c>
      <c r="K2301" s="20" t="s">
        <v>106</v>
      </c>
      <c r="L2301" s="22">
        <v>281992777</v>
      </c>
      <c r="M2301" s="20" t="s">
        <v>157</v>
      </c>
      <c r="N2301" s="20" t="s">
        <v>106</v>
      </c>
      <c r="O2301" s="22">
        <v>1</v>
      </c>
      <c r="P2301" s="23">
        <v>0</v>
      </c>
      <c r="Q2301" s="23">
        <v>0</v>
      </c>
      <c r="R2301" s="23">
        <v>0</v>
      </c>
      <c r="S2301" s="23">
        <v>0</v>
      </c>
      <c r="T2301" s="23">
        <v>0</v>
      </c>
      <c r="U2301" s="23">
        <v>0</v>
      </c>
      <c r="V2301" s="23">
        <v>0</v>
      </c>
      <c r="W2301" s="23">
        <v>0</v>
      </c>
      <c r="X2301" s="23">
        <v>0</v>
      </c>
      <c r="Y2301" s="23">
        <v>0</v>
      </c>
      <c r="Z2301" s="23">
        <v>0</v>
      </c>
      <c r="AA2301" s="20" t="s">
        <v>108</v>
      </c>
      <c r="AB2301" s="20" t="s">
        <v>158</v>
      </c>
      <c r="AC2301" s="20" t="s">
        <v>110</v>
      </c>
    </row>
    <row r="2302" spans="1:29" ht="13.2" x14ac:dyDescent="0.25">
      <c r="A2302" s="20" t="s">
        <v>1495</v>
      </c>
      <c r="B2302" s="20" t="s">
        <v>6</v>
      </c>
      <c r="C2302" s="20" t="s">
        <v>6</v>
      </c>
      <c r="D2302" s="20" t="s">
        <v>192</v>
      </c>
      <c r="E2302" s="20" t="s">
        <v>192</v>
      </c>
      <c r="F2302" s="21">
        <v>43700.491666666669</v>
      </c>
      <c r="H2302" s="20" t="s">
        <v>1496</v>
      </c>
      <c r="I2302" s="20" t="s">
        <v>187</v>
      </c>
      <c r="J2302" s="22">
        <v>356430106458093</v>
      </c>
      <c r="K2302" s="20" t="s">
        <v>106</v>
      </c>
      <c r="L2302" s="22">
        <v>287992730</v>
      </c>
      <c r="M2302" s="20" t="s">
        <v>188</v>
      </c>
      <c r="N2302" s="20" t="s">
        <v>106</v>
      </c>
      <c r="O2302" s="22">
        <v>1</v>
      </c>
      <c r="P2302" s="23">
        <v>760</v>
      </c>
      <c r="Q2302" s="23">
        <v>760</v>
      </c>
      <c r="R2302" s="23">
        <v>0</v>
      </c>
      <c r="S2302" s="23">
        <v>760</v>
      </c>
      <c r="T2302" s="23">
        <v>760</v>
      </c>
      <c r="U2302" s="23">
        <v>760</v>
      </c>
      <c r="V2302" s="23">
        <v>0</v>
      </c>
      <c r="X2302" s="23">
        <v>760</v>
      </c>
      <c r="Y2302" s="23">
        <v>-760</v>
      </c>
      <c r="Z2302" s="23">
        <v>0</v>
      </c>
      <c r="AA2302" s="20" t="s">
        <v>108</v>
      </c>
      <c r="AB2302" s="20" t="s">
        <v>169</v>
      </c>
      <c r="AC2302" s="20" t="s">
        <v>110</v>
      </c>
    </row>
    <row r="2303" spans="1:29" ht="13.2" x14ac:dyDescent="0.25">
      <c r="A2303" s="20" t="s">
        <v>1495</v>
      </c>
      <c r="B2303" s="20" t="s">
        <v>6</v>
      </c>
      <c r="C2303" s="20" t="s">
        <v>6</v>
      </c>
      <c r="D2303" s="20" t="s">
        <v>192</v>
      </c>
      <c r="E2303" s="20" t="s">
        <v>192</v>
      </c>
      <c r="F2303" s="21">
        <v>43700.491666666669</v>
      </c>
      <c r="H2303" s="20" t="s">
        <v>1496</v>
      </c>
      <c r="I2303" s="20" t="s">
        <v>170</v>
      </c>
      <c r="K2303" s="20" t="s">
        <v>106</v>
      </c>
      <c r="L2303" s="22">
        <v>287992730</v>
      </c>
      <c r="M2303" s="20" t="s">
        <v>171</v>
      </c>
      <c r="N2303" s="20" t="s">
        <v>106</v>
      </c>
      <c r="O2303" s="22">
        <v>1</v>
      </c>
      <c r="P2303" s="23">
        <v>0</v>
      </c>
      <c r="Q2303" s="23">
        <v>0</v>
      </c>
      <c r="R2303" s="23">
        <v>0</v>
      </c>
      <c r="S2303" s="23">
        <v>0</v>
      </c>
      <c r="T2303" s="23">
        <v>0</v>
      </c>
      <c r="U2303" s="23">
        <v>0</v>
      </c>
      <c r="V2303" s="23">
        <v>0</v>
      </c>
      <c r="W2303" s="23">
        <v>0</v>
      </c>
      <c r="X2303" s="23">
        <v>0</v>
      </c>
      <c r="Y2303" s="23">
        <v>0</v>
      </c>
      <c r="Z2303" s="23">
        <v>0</v>
      </c>
      <c r="AA2303" s="20" t="s">
        <v>108</v>
      </c>
      <c r="AB2303" s="20" t="s">
        <v>133</v>
      </c>
      <c r="AC2303" s="20" t="s">
        <v>110</v>
      </c>
    </row>
    <row r="2304" spans="1:29" ht="13.2" x14ac:dyDescent="0.25">
      <c r="A2304" s="20" t="s">
        <v>1495</v>
      </c>
      <c r="B2304" s="20" t="s">
        <v>6</v>
      </c>
      <c r="C2304" s="20" t="s">
        <v>6</v>
      </c>
      <c r="D2304" s="20" t="s">
        <v>192</v>
      </c>
      <c r="E2304" s="20" t="s">
        <v>192</v>
      </c>
      <c r="F2304" s="21">
        <v>43700.491666666669</v>
      </c>
      <c r="H2304" s="20" t="s">
        <v>1496</v>
      </c>
      <c r="I2304" s="20" t="s">
        <v>128</v>
      </c>
      <c r="J2304" s="22">
        <v>3308816537</v>
      </c>
      <c r="K2304" s="20" t="s">
        <v>106</v>
      </c>
      <c r="L2304" s="22">
        <v>287992730</v>
      </c>
      <c r="M2304" s="20" t="s">
        <v>129</v>
      </c>
      <c r="N2304" s="20" t="s">
        <v>106</v>
      </c>
      <c r="O2304" s="22">
        <v>1</v>
      </c>
      <c r="P2304" s="23">
        <v>0</v>
      </c>
      <c r="Q2304" s="23">
        <v>0</v>
      </c>
      <c r="R2304" s="23">
        <v>0</v>
      </c>
      <c r="S2304" s="23">
        <v>0</v>
      </c>
      <c r="T2304" s="23">
        <v>0</v>
      </c>
      <c r="U2304" s="23">
        <v>0</v>
      </c>
      <c r="V2304" s="23">
        <v>0</v>
      </c>
      <c r="W2304" s="23">
        <v>0</v>
      </c>
      <c r="X2304" s="23">
        <v>0</v>
      </c>
      <c r="Y2304" s="23">
        <v>0</v>
      </c>
      <c r="Z2304" s="23">
        <v>0</v>
      </c>
      <c r="AA2304" s="20" t="s">
        <v>108</v>
      </c>
      <c r="AB2304" s="20" t="s">
        <v>130</v>
      </c>
      <c r="AC2304" s="20" t="s">
        <v>110</v>
      </c>
    </row>
    <row r="2305" spans="1:29" ht="13.2" x14ac:dyDescent="0.25">
      <c r="A2305" s="20" t="s">
        <v>1495</v>
      </c>
      <c r="B2305" s="20" t="s">
        <v>6</v>
      </c>
      <c r="C2305" s="20" t="s">
        <v>6</v>
      </c>
      <c r="D2305" s="20" t="s">
        <v>192</v>
      </c>
      <c r="E2305" s="20" t="s">
        <v>192</v>
      </c>
      <c r="F2305" s="21">
        <v>43700.491666666669</v>
      </c>
      <c r="H2305" s="20" t="s">
        <v>1496</v>
      </c>
      <c r="I2305" s="20" t="s">
        <v>172</v>
      </c>
      <c r="J2305" s="22">
        <v>3308816537</v>
      </c>
      <c r="K2305" s="20" t="s">
        <v>106</v>
      </c>
      <c r="L2305" s="22">
        <v>287992730</v>
      </c>
      <c r="M2305" s="20" t="s">
        <v>173</v>
      </c>
      <c r="N2305" s="20" t="s">
        <v>106</v>
      </c>
      <c r="O2305" s="22">
        <v>1</v>
      </c>
      <c r="P2305" s="23">
        <v>0</v>
      </c>
      <c r="Q2305" s="23">
        <v>0</v>
      </c>
      <c r="R2305" s="23">
        <v>0</v>
      </c>
      <c r="S2305" s="23">
        <v>150</v>
      </c>
      <c r="T2305" s="23">
        <v>150</v>
      </c>
      <c r="U2305" s="23">
        <v>150</v>
      </c>
      <c r="V2305" s="23">
        <v>150</v>
      </c>
      <c r="W2305" s="23">
        <v>0</v>
      </c>
      <c r="X2305" s="23">
        <v>150</v>
      </c>
      <c r="Y2305" s="23">
        <v>-150</v>
      </c>
      <c r="Z2305" s="23">
        <v>0</v>
      </c>
      <c r="AA2305" s="20" t="s">
        <v>108</v>
      </c>
      <c r="AB2305" s="20" t="s">
        <v>136</v>
      </c>
      <c r="AC2305" s="20" t="s">
        <v>110</v>
      </c>
    </row>
    <row r="2306" spans="1:29" ht="13.2" x14ac:dyDescent="0.25">
      <c r="A2306" s="20" t="s">
        <v>1495</v>
      </c>
      <c r="B2306" s="20" t="s">
        <v>6</v>
      </c>
      <c r="C2306" s="20" t="s">
        <v>6</v>
      </c>
      <c r="D2306" s="20" t="s">
        <v>192</v>
      </c>
      <c r="E2306" s="20" t="s">
        <v>192</v>
      </c>
      <c r="F2306" s="21">
        <v>43700.491666666669</v>
      </c>
      <c r="H2306" s="20" t="s">
        <v>1496</v>
      </c>
      <c r="I2306" s="20" t="s">
        <v>407</v>
      </c>
      <c r="J2306" s="22">
        <v>3308816537</v>
      </c>
      <c r="K2306" s="20" t="s">
        <v>106</v>
      </c>
      <c r="L2306" s="22">
        <v>287992730</v>
      </c>
      <c r="M2306" s="20" t="s">
        <v>408</v>
      </c>
      <c r="N2306" s="20" t="s">
        <v>106</v>
      </c>
      <c r="O2306" s="22">
        <v>1</v>
      </c>
      <c r="P2306" s="23">
        <v>0</v>
      </c>
      <c r="Q2306" s="23">
        <v>0</v>
      </c>
      <c r="R2306" s="23">
        <v>55</v>
      </c>
      <c r="S2306" s="23">
        <v>55</v>
      </c>
      <c r="T2306" s="23">
        <v>55</v>
      </c>
      <c r="U2306" s="23">
        <v>55</v>
      </c>
      <c r="V2306" s="23">
        <v>55</v>
      </c>
      <c r="W2306" s="23">
        <v>0</v>
      </c>
      <c r="X2306" s="23">
        <v>55</v>
      </c>
      <c r="Y2306" s="23">
        <v>0</v>
      </c>
      <c r="Z2306" s="23">
        <v>0</v>
      </c>
      <c r="AA2306" s="20" t="s">
        <v>108</v>
      </c>
      <c r="AB2306" s="20" t="s">
        <v>151</v>
      </c>
      <c r="AC2306" s="20" t="s">
        <v>110</v>
      </c>
    </row>
    <row r="2307" spans="1:29" ht="13.2" x14ac:dyDescent="0.25">
      <c r="A2307" s="20" t="s">
        <v>1495</v>
      </c>
      <c r="B2307" s="20" t="s">
        <v>6</v>
      </c>
      <c r="C2307" s="20" t="s">
        <v>6</v>
      </c>
      <c r="D2307" s="20" t="s">
        <v>192</v>
      </c>
      <c r="E2307" s="20" t="s">
        <v>192</v>
      </c>
      <c r="F2307" s="21">
        <v>43700.491666666669</v>
      </c>
      <c r="H2307" s="20" t="s">
        <v>1496</v>
      </c>
      <c r="I2307" s="20" t="s">
        <v>121</v>
      </c>
      <c r="K2307" s="20" t="s">
        <v>106</v>
      </c>
      <c r="M2307" s="20" t="s">
        <v>122</v>
      </c>
      <c r="N2307" s="20" t="s">
        <v>106</v>
      </c>
      <c r="O2307" s="22">
        <v>1</v>
      </c>
      <c r="P2307" s="23">
        <v>11.25</v>
      </c>
      <c r="Q2307" s="23">
        <v>11.25</v>
      </c>
      <c r="R2307" s="23">
        <v>59.99</v>
      </c>
      <c r="S2307" s="23">
        <v>49.99</v>
      </c>
      <c r="T2307" s="23">
        <v>59.99</v>
      </c>
      <c r="U2307" s="23">
        <v>49.99</v>
      </c>
      <c r="V2307" s="23">
        <v>38.74</v>
      </c>
      <c r="X2307" s="23">
        <v>49.99</v>
      </c>
      <c r="Y2307" s="23">
        <v>10</v>
      </c>
      <c r="Z2307" s="23">
        <v>0</v>
      </c>
      <c r="AA2307" s="20" t="s">
        <v>108</v>
      </c>
      <c r="AB2307" s="20" t="s">
        <v>124</v>
      </c>
      <c r="AC2307" s="20" t="s">
        <v>110</v>
      </c>
    </row>
    <row r="2308" spans="1:29" ht="13.2" x14ac:dyDescent="0.25">
      <c r="A2308" s="20" t="s">
        <v>1495</v>
      </c>
      <c r="B2308" s="20" t="s">
        <v>6</v>
      </c>
      <c r="C2308" s="20" t="s">
        <v>6</v>
      </c>
      <c r="D2308" s="20" t="s">
        <v>192</v>
      </c>
      <c r="E2308" s="20" t="s">
        <v>192</v>
      </c>
      <c r="F2308" s="21">
        <v>43700.491666666669</v>
      </c>
      <c r="H2308" s="20" t="s">
        <v>1496</v>
      </c>
      <c r="I2308" s="20" t="s">
        <v>166</v>
      </c>
      <c r="J2308" s="22">
        <v>3308816537</v>
      </c>
      <c r="K2308" s="20" t="s">
        <v>106</v>
      </c>
      <c r="L2308" s="22">
        <v>287992730</v>
      </c>
      <c r="M2308" s="20" t="s">
        <v>167</v>
      </c>
      <c r="N2308" s="20" t="s">
        <v>106</v>
      </c>
      <c r="O2308" s="22">
        <v>1</v>
      </c>
      <c r="P2308" s="23">
        <v>0</v>
      </c>
      <c r="Q2308" s="23">
        <v>0</v>
      </c>
      <c r="R2308" s="23">
        <v>9.99</v>
      </c>
      <c r="S2308" s="23">
        <v>30</v>
      </c>
      <c r="T2308" s="23">
        <v>9.99</v>
      </c>
      <c r="U2308" s="23">
        <v>30</v>
      </c>
      <c r="V2308" s="23">
        <v>30</v>
      </c>
      <c r="W2308" s="23">
        <v>0</v>
      </c>
      <c r="X2308" s="23">
        <v>30</v>
      </c>
      <c r="Y2308" s="23">
        <v>-20.010000000000002</v>
      </c>
      <c r="Z2308" s="23">
        <v>0</v>
      </c>
      <c r="AA2308" s="20" t="s">
        <v>108</v>
      </c>
      <c r="AB2308" s="20" t="s">
        <v>168</v>
      </c>
      <c r="AC2308" s="20" t="s">
        <v>110</v>
      </c>
    </row>
    <row r="2309" spans="1:29" ht="13.2" x14ac:dyDescent="0.25">
      <c r="A2309" s="20" t="s">
        <v>1495</v>
      </c>
      <c r="B2309" s="20" t="s">
        <v>6</v>
      </c>
      <c r="C2309" s="20" t="s">
        <v>6</v>
      </c>
      <c r="D2309" s="20" t="s">
        <v>192</v>
      </c>
      <c r="E2309" s="20" t="s">
        <v>192</v>
      </c>
      <c r="F2309" s="21">
        <v>43700.491666666669</v>
      </c>
      <c r="H2309" s="20" t="s">
        <v>1496</v>
      </c>
      <c r="I2309" s="20" t="s">
        <v>164</v>
      </c>
      <c r="J2309" s="22">
        <v>3308816537</v>
      </c>
      <c r="K2309" s="20" t="s">
        <v>106</v>
      </c>
      <c r="L2309" s="22">
        <v>287992730</v>
      </c>
      <c r="M2309" s="20" t="s">
        <v>165</v>
      </c>
      <c r="N2309" s="20" t="s">
        <v>106</v>
      </c>
      <c r="O2309" s="22">
        <v>1</v>
      </c>
      <c r="P2309" s="23">
        <v>0</v>
      </c>
      <c r="Q2309" s="23">
        <v>0</v>
      </c>
      <c r="R2309" s="23">
        <v>760</v>
      </c>
      <c r="S2309" s="23">
        <v>760</v>
      </c>
      <c r="T2309" s="23">
        <v>760</v>
      </c>
      <c r="U2309" s="23">
        <v>760</v>
      </c>
      <c r="V2309" s="23">
        <v>760</v>
      </c>
      <c r="W2309" s="23">
        <v>0</v>
      </c>
      <c r="X2309" s="23">
        <v>760</v>
      </c>
      <c r="Y2309" s="23">
        <v>0</v>
      </c>
      <c r="Z2309" s="23">
        <v>0</v>
      </c>
      <c r="AA2309" s="20" t="s">
        <v>108</v>
      </c>
      <c r="AB2309" s="20" t="s">
        <v>158</v>
      </c>
      <c r="AC2309" s="20" t="s">
        <v>110</v>
      </c>
    </row>
    <row r="2310" spans="1:29" ht="13.2" x14ac:dyDescent="0.25">
      <c r="A2310" s="20" t="s">
        <v>1495</v>
      </c>
      <c r="B2310" s="20" t="s">
        <v>6</v>
      </c>
      <c r="C2310" s="20" t="s">
        <v>6</v>
      </c>
      <c r="D2310" s="20" t="s">
        <v>192</v>
      </c>
      <c r="E2310" s="20" t="s">
        <v>192</v>
      </c>
      <c r="F2310" s="21">
        <v>43700.491666666669</v>
      </c>
      <c r="H2310" s="20" t="s">
        <v>1496</v>
      </c>
      <c r="I2310" s="20" t="s">
        <v>162</v>
      </c>
      <c r="J2310" s="22">
        <v>3308816537</v>
      </c>
      <c r="K2310" s="20" t="s">
        <v>106</v>
      </c>
      <c r="L2310" s="22">
        <v>287992730</v>
      </c>
      <c r="M2310" s="20" t="s">
        <v>163</v>
      </c>
      <c r="N2310" s="20" t="s">
        <v>141</v>
      </c>
      <c r="O2310" s="22">
        <v>-1</v>
      </c>
      <c r="P2310" s="23">
        <v>0</v>
      </c>
      <c r="Q2310" s="23">
        <v>0</v>
      </c>
      <c r="R2310" s="23">
        <v>-38</v>
      </c>
      <c r="S2310" s="23">
        <v>-38</v>
      </c>
      <c r="T2310" s="23">
        <v>-38</v>
      </c>
      <c r="U2310" s="23">
        <v>-38</v>
      </c>
      <c r="V2310" s="23">
        <v>-38</v>
      </c>
      <c r="W2310" s="23">
        <v>0</v>
      </c>
      <c r="X2310" s="23">
        <v>-38</v>
      </c>
      <c r="Y2310" s="23">
        <v>0</v>
      </c>
      <c r="Z2310" s="23">
        <v>0</v>
      </c>
      <c r="AA2310" s="20" t="s">
        <v>108</v>
      </c>
      <c r="AB2310" s="20" t="s">
        <v>158</v>
      </c>
      <c r="AC2310" s="20" t="s">
        <v>110</v>
      </c>
    </row>
    <row r="2311" spans="1:29" ht="13.2" x14ac:dyDescent="0.25">
      <c r="A2311" s="20" t="s">
        <v>1495</v>
      </c>
      <c r="B2311" s="20" t="s">
        <v>6</v>
      </c>
      <c r="C2311" s="20" t="s">
        <v>6</v>
      </c>
      <c r="D2311" s="20" t="s">
        <v>192</v>
      </c>
      <c r="E2311" s="20" t="s">
        <v>192</v>
      </c>
      <c r="F2311" s="21">
        <v>43700.491666666669</v>
      </c>
      <c r="H2311" s="20" t="s">
        <v>1496</v>
      </c>
      <c r="I2311" s="20" t="s">
        <v>159</v>
      </c>
      <c r="J2311" s="22">
        <v>3308816537</v>
      </c>
      <c r="K2311" s="20" t="s">
        <v>106</v>
      </c>
      <c r="L2311" s="22">
        <v>287992730</v>
      </c>
      <c r="M2311" s="20" t="s">
        <v>160</v>
      </c>
      <c r="N2311" s="20" t="s">
        <v>141</v>
      </c>
      <c r="O2311" s="22">
        <v>-1</v>
      </c>
      <c r="P2311" s="23">
        <v>0</v>
      </c>
      <c r="Q2311" s="23">
        <v>0</v>
      </c>
      <c r="R2311" s="23">
        <v>-760</v>
      </c>
      <c r="S2311" s="23">
        <v>-760</v>
      </c>
      <c r="T2311" s="23">
        <v>-760</v>
      </c>
      <c r="U2311" s="23">
        <v>-760</v>
      </c>
      <c r="V2311" s="23">
        <v>-760</v>
      </c>
      <c r="W2311" s="23">
        <v>0</v>
      </c>
      <c r="X2311" s="23">
        <v>-760</v>
      </c>
      <c r="Y2311" s="23">
        <v>0</v>
      </c>
      <c r="Z2311" s="23">
        <v>0</v>
      </c>
      <c r="AA2311" s="20" t="s">
        <v>108</v>
      </c>
      <c r="AB2311" s="20" t="s">
        <v>161</v>
      </c>
      <c r="AC2311" s="20" t="s">
        <v>110</v>
      </c>
    </row>
    <row r="2312" spans="1:29" ht="13.2" x14ac:dyDescent="0.25">
      <c r="A2312" s="20" t="s">
        <v>1495</v>
      </c>
      <c r="B2312" s="20" t="s">
        <v>6</v>
      </c>
      <c r="C2312" s="20" t="s">
        <v>6</v>
      </c>
      <c r="D2312" s="20" t="s">
        <v>192</v>
      </c>
      <c r="E2312" s="20" t="s">
        <v>192</v>
      </c>
      <c r="F2312" s="21">
        <v>43700.491666666669</v>
      </c>
      <c r="H2312" s="20" t="s">
        <v>1496</v>
      </c>
      <c r="I2312" s="20" t="s">
        <v>156</v>
      </c>
      <c r="J2312" s="22">
        <v>1701346642</v>
      </c>
      <c r="K2312" s="20" t="s">
        <v>106</v>
      </c>
      <c r="L2312" s="22">
        <v>287992730</v>
      </c>
      <c r="M2312" s="20" t="s">
        <v>157</v>
      </c>
      <c r="N2312" s="20" t="s">
        <v>106</v>
      </c>
      <c r="O2312" s="22">
        <v>1</v>
      </c>
      <c r="P2312" s="23">
        <v>0</v>
      </c>
      <c r="Q2312" s="23">
        <v>0</v>
      </c>
      <c r="R2312" s="23">
        <v>0</v>
      </c>
      <c r="S2312" s="23">
        <v>0</v>
      </c>
      <c r="T2312" s="23">
        <v>0</v>
      </c>
      <c r="U2312" s="23">
        <v>0</v>
      </c>
      <c r="V2312" s="23">
        <v>0</v>
      </c>
      <c r="W2312" s="23">
        <v>0</v>
      </c>
      <c r="X2312" s="23">
        <v>0</v>
      </c>
      <c r="Y2312" s="23">
        <v>0</v>
      </c>
      <c r="Z2312" s="23">
        <v>0</v>
      </c>
      <c r="AA2312" s="20" t="s">
        <v>108</v>
      </c>
      <c r="AB2312" s="20" t="s">
        <v>158</v>
      </c>
      <c r="AC2312" s="20" t="s">
        <v>110</v>
      </c>
    </row>
    <row r="2313" spans="1:29" ht="13.2" x14ac:dyDescent="0.25">
      <c r="A2313" s="20" t="s">
        <v>1495</v>
      </c>
      <c r="B2313" s="20" t="s">
        <v>6</v>
      </c>
      <c r="C2313" s="20" t="s">
        <v>6</v>
      </c>
      <c r="D2313" s="20" t="s">
        <v>192</v>
      </c>
      <c r="E2313" s="20" t="s">
        <v>192</v>
      </c>
      <c r="F2313" s="21">
        <v>43700.491666666669</v>
      </c>
      <c r="H2313" s="20" t="s">
        <v>1496</v>
      </c>
      <c r="I2313" s="20" t="s">
        <v>154</v>
      </c>
      <c r="J2313" s="22">
        <v>3308816537</v>
      </c>
      <c r="K2313" s="20" t="s">
        <v>106</v>
      </c>
      <c r="L2313" s="22">
        <v>287992730</v>
      </c>
      <c r="M2313" s="20" t="s">
        <v>155</v>
      </c>
      <c r="N2313" s="20" t="s">
        <v>106</v>
      </c>
      <c r="O2313" s="22">
        <v>1</v>
      </c>
      <c r="P2313" s="23">
        <v>0</v>
      </c>
      <c r="Q2313" s="23">
        <v>0</v>
      </c>
      <c r="R2313" s="23">
        <v>0</v>
      </c>
      <c r="S2313" s="23">
        <v>0</v>
      </c>
      <c r="T2313" s="23">
        <v>0</v>
      </c>
      <c r="U2313" s="23">
        <v>0</v>
      </c>
      <c r="V2313" s="23">
        <v>0</v>
      </c>
      <c r="W2313" s="23">
        <v>0</v>
      </c>
      <c r="X2313" s="23">
        <v>0</v>
      </c>
      <c r="Y2313" s="23">
        <v>0</v>
      </c>
      <c r="Z2313" s="23">
        <v>0</v>
      </c>
      <c r="AA2313" s="20" t="s">
        <v>108</v>
      </c>
      <c r="AB2313" s="20" t="s">
        <v>151</v>
      </c>
      <c r="AC2313" s="20" t="s">
        <v>110</v>
      </c>
    </row>
    <row r="2314" spans="1:29" ht="13.2" x14ac:dyDescent="0.25">
      <c r="A2314" s="20" t="s">
        <v>1495</v>
      </c>
      <c r="B2314" s="20" t="s">
        <v>6</v>
      </c>
      <c r="C2314" s="20" t="s">
        <v>6</v>
      </c>
      <c r="D2314" s="20" t="s">
        <v>192</v>
      </c>
      <c r="E2314" s="20" t="s">
        <v>192</v>
      </c>
      <c r="F2314" s="21">
        <v>43700.491666666669</v>
      </c>
      <c r="H2314" s="20" t="s">
        <v>1496</v>
      </c>
      <c r="I2314" s="20" t="s">
        <v>153</v>
      </c>
      <c r="J2314" s="22">
        <v>3308816537</v>
      </c>
      <c r="K2314" s="20" t="s">
        <v>106</v>
      </c>
      <c r="L2314" s="22">
        <v>287992730</v>
      </c>
      <c r="M2314" s="20" t="s">
        <v>431</v>
      </c>
      <c r="N2314" s="20" t="s">
        <v>106</v>
      </c>
      <c r="O2314" s="22">
        <v>1</v>
      </c>
      <c r="P2314" s="23">
        <v>0</v>
      </c>
      <c r="Q2314" s="23">
        <v>0</v>
      </c>
      <c r="R2314" s="23">
        <v>0</v>
      </c>
      <c r="S2314" s="23">
        <v>0</v>
      </c>
      <c r="T2314" s="23">
        <v>0</v>
      </c>
      <c r="U2314" s="23">
        <v>0</v>
      </c>
      <c r="V2314" s="23">
        <v>0</v>
      </c>
      <c r="W2314" s="23">
        <v>0</v>
      </c>
      <c r="X2314" s="23">
        <v>0</v>
      </c>
      <c r="Y2314" s="23">
        <v>0</v>
      </c>
      <c r="Z2314" s="23">
        <v>0</v>
      </c>
      <c r="AA2314" s="20" t="s">
        <v>108</v>
      </c>
      <c r="AB2314" s="20" t="s">
        <v>152</v>
      </c>
      <c r="AC2314" s="20" t="s">
        <v>110</v>
      </c>
    </row>
    <row r="2315" spans="1:29" ht="13.2" x14ac:dyDescent="0.25">
      <c r="A2315" s="20" t="s">
        <v>1495</v>
      </c>
      <c r="B2315" s="20" t="s">
        <v>6</v>
      </c>
      <c r="C2315" s="20" t="s">
        <v>6</v>
      </c>
      <c r="D2315" s="20" t="s">
        <v>192</v>
      </c>
      <c r="E2315" s="20" t="s">
        <v>192</v>
      </c>
      <c r="F2315" s="21">
        <v>43700.491666666669</v>
      </c>
      <c r="H2315" s="20" t="s">
        <v>1496</v>
      </c>
      <c r="I2315" s="20" t="s">
        <v>392</v>
      </c>
      <c r="J2315" s="22">
        <v>40082319001113</v>
      </c>
      <c r="K2315" s="20" t="s">
        <v>106</v>
      </c>
      <c r="M2315" s="20" t="s">
        <v>393</v>
      </c>
      <c r="N2315" s="20" t="s">
        <v>141</v>
      </c>
      <c r="O2315" s="22">
        <v>-1</v>
      </c>
      <c r="P2315" s="23">
        <v>0</v>
      </c>
      <c r="Q2315" s="23">
        <v>0</v>
      </c>
      <c r="R2315" s="23">
        <v>-105</v>
      </c>
      <c r="S2315" s="23">
        <v>-105</v>
      </c>
      <c r="T2315" s="23">
        <v>-105</v>
      </c>
      <c r="U2315" s="23">
        <v>-105</v>
      </c>
      <c r="V2315" s="23">
        <v>-105</v>
      </c>
      <c r="W2315" s="23">
        <v>0</v>
      </c>
      <c r="X2315" s="23">
        <v>-105</v>
      </c>
      <c r="Y2315" s="23">
        <v>0</v>
      </c>
      <c r="Z2315" s="23">
        <v>0</v>
      </c>
      <c r="AA2315" s="20" t="s">
        <v>108</v>
      </c>
      <c r="AB2315" s="20" t="s">
        <v>148</v>
      </c>
      <c r="AC2315" s="20" t="s">
        <v>110</v>
      </c>
    </row>
    <row r="2316" spans="1:29" ht="13.2" x14ac:dyDescent="0.25">
      <c r="A2316" s="20" t="s">
        <v>1495</v>
      </c>
      <c r="B2316" s="20" t="s">
        <v>6</v>
      </c>
      <c r="C2316" s="20" t="s">
        <v>6</v>
      </c>
      <c r="D2316" s="20" t="s">
        <v>192</v>
      </c>
      <c r="E2316" s="20" t="s">
        <v>192</v>
      </c>
      <c r="F2316" s="21">
        <v>43700.491666666669</v>
      </c>
      <c r="H2316" s="20" t="s">
        <v>1496</v>
      </c>
      <c r="I2316" s="20" t="s">
        <v>149</v>
      </c>
      <c r="J2316" s="22">
        <v>40082319001113</v>
      </c>
      <c r="K2316" s="20" t="s">
        <v>106</v>
      </c>
      <c r="M2316" s="20" t="s">
        <v>150</v>
      </c>
      <c r="N2316" s="20" t="s">
        <v>141</v>
      </c>
      <c r="O2316" s="22">
        <v>-1</v>
      </c>
      <c r="P2316" s="23">
        <v>0</v>
      </c>
      <c r="Q2316" s="23">
        <v>0</v>
      </c>
      <c r="R2316" s="23">
        <v>-105</v>
      </c>
      <c r="S2316" s="23">
        <v>-105</v>
      </c>
      <c r="T2316" s="23">
        <v>-105</v>
      </c>
      <c r="U2316" s="23">
        <v>-105</v>
      </c>
      <c r="V2316" s="23">
        <v>-105</v>
      </c>
      <c r="W2316" s="23">
        <v>0</v>
      </c>
      <c r="X2316" s="23">
        <v>-105</v>
      </c>
      <c r="Y2316" s="23">
        <v>0</v>
      </c>
      <c r="Z2316" s="23">
        <v>0</v>
      </c>
      <c r="AA2316" s="20" t="s">
        <v>108</v>
      </c>
      <c r="AB2316" s="20" t="s">
        <v>148</v>
      </c>
      <c r="AC2316" s="20" t="s">
        <v>110</v>
      </c>
    </row>
    <row r="2317" spans="1:29" ht="13.2" x14ac:dyDescent="0.25">
      <c r="A2317" s="20" t="s">
        <v>1495</v>
      </c>
      <c r="B2317" s="20" t="s">
        <v>6</v>
      </c>
      <c r="C2317" s="20" t="s">
        <v>6</v>
      </c>
      <c r="D2317" s="20" t="s">
        <v>192</v>
      </c>
      <c r="E2317" s="20" t="s">
        <v>192</v>
      </c>
      <c r="F2317" s="21">
        <v>43700.491666666669</v>
      </c>
      <c r="H2317" s="20" t="s">
        <v>1496</v>
      </c>
      <c r="I2317" s="20" t="s">
        <v>390</v>
      </c>
      <c r="J2317" s="22">
        <v>40082319001113</v>
      </c>
      <c r="K2317" s="20" t="s">
        <v>106</v>
      </c>
      <c r="M2317" s="20" t="s">
        <v>391</v>
      </c>
      <c r="N2317" s="20" t="s">
        <v>106</v>
      </c>
      <c r="O2317" s="22">
        <v>1</v>
      </c>
      <c r="P2317" s="23">
        <v>0</v>
      </c>
      <c r="Q2317" s="23">
        <v>0</v>
      </c>
      <c r="R2317" s="23">
        <v>105</v>
      </c>
      <c r="S2317" s="23">
        <v>105</v>
      </c>
      <c r="T2317" s="23">
        <v>105</v>
      </c>
      <c r="U2317" s="23">
        <v>105</v>
      </c>
      <c r="V2317" s="23">
        <v>105</v>
      </c>
      <c r="W2317" s="23">
        <v>0</v>
      </c>
      <c r="X2317" s="23">
        <v>105</v>
      </c>
      <c r="Y2317" s="23">
        <v>0</v>
      </c>
      <c r="Z2317" s="23">
        <v>0</v>
      </c>
      <c r="AA2317" s="20" t="s">
        <v>108</v>
      </c>
      <c r="AB2317" s="20" t="s">
        <v>148</v>
      </c>
      <c r="AC2317" s="20" t="s">
        <v>110</v>
      </c>
    </row>
    <row r="2318" spans="1:29" ht="13.2" x14ac:dyDescent="0.25">
      <c r="A2318" s="20" t="s">
        <v>1495</v>
      </c>
      <c r="B2318" s="20" t="s">
        <v>6</v>
      </c>
      <c r="C2318" s="20" t="s">
        <v>6</v>
      </c>
      <c r="D2318" s="20" t="s">
        <v>192</v>
      </c>
      <c r="E2318" s="20" t="s">
        <v>192</v>
      </c>
      <c r="F2318" s="21">
        <v>43700.491666666669</v>
      </c>
      <c r="H2318" s="20" t="s">
        <v>1496</v>
      </c>
      <c r="I2318" s="20" t="s">
        <v>1497</v>
      </c>
      <c r="K2318" s="20" t="s">
        <v>106</v>
      </c>
      <c r="M2318" s="20" t="s">
        <v>1498</v>
      </c>
      <c r="N2318" s="20" t="s">
        <v>106</v>
      </c>
      <c r="O2318" s="22">
        <v>1</v>
      </c>
      <c r="P2318" s="23">
        <v>20.52</v>
      </c>
      <c r="Q2318" s="23">
        <v>20.52</v>
      </c>
      <c r="R2318" s="23">
        <v>49.95</v>
      </c>
      <c r="S2318" s="23">
        <v>42.46</v>
      </c>
      <c r="T2318" s="23">
        <v>49.95</v>
      </c>
      <c r="U2318" s="23">
        <v>42.46</v>
      </c>
      <c r="V2318" s="23">
        <v>21.94</v>
      </c>
      <c r="X2318" s="23">
        <v>42.46</v>
      </c>
      <c r="Y2318" s="23">
        <v>7.49</v>
      </c>
      <c r="Z2318" s="23">
        <v>0</v>
      </c>
      <c r="AA2318" s="20" t="s">
        <v>108</v>
      </c>
      <c r="AB2318" s="20" t="s">
        <v>191</v>
      </c>
      <c r="AC2318" s="20" t="s">
        <v>110</v>
      </c>
    </row>
    <row r="2319" spans="1:29" ht="13.2" x14ac:dyDescent="0.25">
      <c r="A2319" s="20" t="s">
        <v>1495</v>
      </c>
      <c r="B2319" s="20" t="s">
        <v>6</v>
      </c>
      <c r="C2319" s="20" t="s">
        <v>6</v>
      </c>
      <c r="D2319" s="20" t="s">
        <v>192</v>
      </c>
      <c r="E2319" s="20" t="s">
        <v>192</v>
      </c>
      <c r="F2319" s="21">
        <v>43700.491666666669</v>
      </c>
      <c r="H2319" s="20" t="s">
        <v>1496</v>
      </c>
      <c r="I2319" s="20" t="s">
        <v>146</v>
      </c>
      <c r="J2319" s="22">
        <v>40082319001113</v>
      </c>
      <c r="K2319" s="20" t="s">
        <v>106</v>
      </c>
      <c r="M2319" s="20" t="s">
        <v>147</v>
      </c>
      <c r="N2319" s="20" t="s">
        <v>106</v>
      </c>
      <c r="O2319" s="22">
        <v>1</v>
      </c>
      <c r="P2319" s="23">
        <v>0</v>
      </c>
      <c r="Q2319" s="23">
        <v>0</v>
      </c>
      <c r="R2319" s="23">
        <v>120</v>
      </c>
      <c r="S2319" s="23">
        <v>120</v>
      </c>
      <c r="T2319" s="23">
        <v>120</v>
      </c>
      <c r="U2319" s="23">
        <v>120</v>
      </c>
      <c r="V2319" s="23">
        <v>120</v>
      </c>
      <c r="W2319" s="23">
        <v>0</v>
      </c>
      <c r="X2319" s="23">
        <v>120</v>
      </c>
      <c r="Y2319" s="23">
        <v>0</v>
      </c>
      <c r="Z2319" s="23">
        <v>0</v>
      </c>
      <c r="AA2319" s="20" t="s">
        <v>108</v>
      </c>
      <c r="AB2319" s="20" t="s">
        <v>148</v>
      </c>
      <c r="AC2319" s="20" t="s">
        <v>110</v>
      </c>
    </row>
    <row r="2320" spans="1:29" ht="13.2" x14ac:dyDescent="0.25">
      <c r="A2320" s="20" t="s">
        <v>1495</v>
      </c>
      <c r="B2320" s="20" t="s">
        <v>6</v>
      </c>
      <c r="C2320" s="20" t="s">
        <v>6</v>
      </c>
      <c r="D2320" s="20" t="s">
        <v>192</v>
      </c>
      <c r="E2320" s="20" t="s">
        <v>192</v>
      </c>
      <c r="F2320" s="21">
        <v>43700.491666666669</v>
      </c>
      <c r="H2320" s="20" t="s">
        <v>1496</v>
      </c>
      <c r="I2320" s="20" t="s">
        <v>552</v>
      </c>
      <c r="K2320" s="20" t="s">
        <v>106</v>
      </c>
      <c r="M2320" s="20" t="s">
        <v>553</v>
      </c>
      <c r="N2320" s="20" t="s">
        <v>106</v>
      </c>
      <c r="O2320" s="22">
        <v>1</v>
      </c>
      <c r="P2320" s="23">
        <v>4.22</v>
      </c>
      <c r="Q2320" s="23">
        <v>4.22</v>
      </c>
      <c r="R2320" s="23">
        <v>9.99</v>
      </c>
      <c r="S2320" s="23">
        <v>8.49</v>
      </c>
      <c r="T2320" s="23">
        <v>9.99</v>
      </c>
      <c r="U2320" s="23">
        <v>8.49</v>
      </c>
      <c r="V2320" s="23">
        <v>4.2699999999999996</v>
      </c>
      <c r="X2320" s="23">
        <v>8.49</v>
      </c>
      <c r="Y2320" s="23">
        <v>1.5</v>
      </c>
      <c r="Z2320" s="23">
        <v>0</v>
      </c>
      <c r="AA2320" s="20" t="s">
        <v>108</v>
      </c>
      <c r="AB2320" s="20" t="s">
        <v>181</v>
      </c>
      <c r="AC2320" s="20" t="s">
        <v>110</v>
      </c>
    </row>
    <row r="2321" spans="1:29" ht="13.2" x14ac:dyDescent="0.25">
      <c r="A2321" s="20" t="s">
        <v>1499</v>
      </c>
      <c r="B2321" s="20" t="s">
        <v>8</v>
      </c>
      <c r="C2321" s="20" t="s">
        <v>8</v>
      </c>
      <c r="D2321" s="20" t="s">
        <v>19</v>
      </c>
      <c r="E2321" s="20" t="s">
        <v>19</v>
      </c>
      <c r="F2321" s="21">
        <v>43700.492361111108</v>
      </c>
      <c r="H2321" s="20" t="s">
        <v>1500</v>
      </c>
      <c r="I2321" s="20" t="s">
        <v>328</v>
      </c>
      <c r="K2321" s="20" t="s">
        <v>106</v>
      </c>
      <c r="M2321" s="20" t="s">
        <v>329</v>
      </c>
      <c r="N2321" s="20" t="s">
        <v>106</v>
      </c>
      <c r="O2321" s="22">
        <v>1</v>
      </c>
      <c r="P2321" s="23">
        <v>7.11</v>
      </c>
      <c r="Q2321" s="23">
        <v>7.11</v>
      </c>
      <c r="R2321" s="23">
        <v>0</v>
      </c>
      <c r="S2321" s="23">
        <v>9.99</v>
      </c>
      <c r="T2321" s="23">
        <v>0</v>
      </c>
      <c r="U2321" s="23">
        <v>9.99</v>
      </c>
      <c r="V2321" s="23">
        <v>2.88</v>
      </c>
      <c r="X2321" s="23">
        <v>9.99</v>
      </c>
      <c r="Y2321" s="23">
        <v>-9.99</v>
      </c>
      <c r="Z2321" s="23">
        <v>0</v>
      </c>
      <c r="AA2321" s="20" t="s">
        <v>182</v>
      </c>
      <c r="AB2321" s="20" t="s">
        <v>229</v>
      </c>
      <c r="AC2321" s="20" t="s">
        <v>110</v>
      </c>
    </row>
    <row r="2322" spans="1:29" ht="13.2" x14ac:dyDescent="0.25">
      <c r="A2322" s="20" t="s">
        <v>1499</v>
      </c>
      <c r="B2322" s="20" t="s">
        <v>8</v>
      </c>
      <c r="C2322" s="20" t="s">
        <v>8</v>
      </c>
      <c r="D2322" s="20" t="s">
        <v>19</v>
      </c>
      <c r="E2322" s="20" t="s">
        <v>19</v>
      </c>
      <c r="F2322" s="21">
        <v>43700.492361111108</v>
      </c>
      <c r="H2322" s="20" t="s">
        <v>1500</v>
      </c>
      <c r="I2322" s="20" t="s">
        <v>578</v>
      </c>
      <c r="K2322" s="20" t="s">
        <v>106</v>
      </c>
      <c r="M2322" s="20" t="s">
        <v>579</v>
      </c>
      <c r="N2322" s="20" t="s">
        <v>106</v>
      </c>
      <c r="O2322" s="22">
        <v>1</v>
      </c>
      <c r="P2322" s="23">
        <v>6.5</v>
      </c>
      <c r="Q2322" s="23">
        <v>6.5</v>
      </c>
      <c r="R2322" s="23">
        <v>34.950000000000003</v>
      </c>
      <c r="S2322" s="23">
        <v>34.950000000000003</v>
      </c>
      <c r="T2322" s="23">
        <v>34.950000000000003</v>
      </c>
      <c r="U2322" s="23">
        <v>34.950000000000003</v>
      </c>
      <c r="V2322" s="23">
        <v>28.45</v>
      </c>
      <c r="X2322" s="23">
        <v>34.950000000000003</v>
      </c>
      <c r="Y2322" s="23">
        <v>0</v>
      </c>
      <c r="Z2322" s="23">
        <v>0</v>
      </c>
      <c r="AA2322" s="20" t="s">
        <v>182</v>
      </c>
      <c r="AB2322" s="20" t="s">
        <v>196</v>
      </c>
      <c r="AC2322" s="20" t="s">
        <v>110</v>
      </c>
    </row>
    <row r="2323" spans="1:29" ht="13.2" x14ac:dyDescent="0.25">
      <c r="A2323" s="20" t="s">
        <v>1501</v>
      </c>
      <c r="B2323" s="20" t="s">
        <v>7</v>
      </c>
      <c r="C2323" s="20" t="s">
        <v>7</v>
      </c>
      <c r="D2323" s="20" t="s">
        <v>16</v>
      </c>
      <c r="E2323" s="20" t="s">
        <v>16</v>
      </c>
      <c r="F2323" s="21">
        <v>43700.5</v>
      </c>
      <c r="H2323" s="20" t="s">
        <v>1502</v>
      </c>
      <c r="I2323" s="20" t="s">
        <v>1503</v>
      </c>
      <c r="K2323" s="20" t="s">
        <v>106</v>
      </c>
      <c r="M2323" s="20" t="s">
        <v>1504</v>
      </c>
      <c r="N2323" s="20" t="s">
        <v>106</v>
      </c>
      <c r="O2323" s="22">
        <v>1</v>
      </c>
      <c r="P2323" s="23">
        <v>5.41</v>
      </c>
      <c r="Q2323" s="23">
        <v>5.41</v>
      </c>
      <c r="R2323" s="23">
        <v>21.99</v>
      </c>
      <c r="S2323" s="23">
        <v>19.79</v>
      </c>
      <c r="T2323" s="23">
        <v>21.99</v>
      </c>
      <c r="U2323" s="23">
        <v>19.79</v>
      </c>
      <c r="V2323" s="23">
        <v>14.38</v>
      </c>
      <c r="X2323" s="23">
        <v>19.79</v>
      </c>
      <c r="Y2323" s="23">
        <v>2.2000000000000002</v>
      </c>
      <c r="Z2323" s="23">
        <v>0</v>
      </c>
      <c r="AA2323" s="20" t="s">
        <v>123</v>
      </c>
      <c r="AB2323" s="20" t="s">
        <v>303</v>
      </c>
      <c r="AC2323" s="20" t="s">
        <v>110</v>
      </c>
    </row>
    <row r="2324" spans="1:29" ht="13.2" x14ac:dyDescent="0.25">
      <c r="A2324" s="20" t="s">
        <v>1505</v>
      </c>
      <c r="B2324" s="20" t="s">
        <v>8</v>
      </c>
      <c r="C2324" s="20" t="s">
        <v>8</v>
      </c>
      <c r="D2324" s="20" t="s">
        <v>14</v>
      </c>
      <c r="E2324" s="20" t="s">
        <v>14</v>
      </c>
      <c r="F2324" s="21">
        <v>43700.512499999997</v>
      </c>
      <c r="H2324" s="20" t="s">
        <v>1506</v>
      </c>
      <c r="I2324" s="20" t="s">
        <v>177</v>
      </c>
      <c r="J2324" s="22">
        <v>359531091728809</v>
      </c>
      <c r="K2324" s="20" t="s">
        <v>106</v>
      </c>
      <c r="L2324" s="22">
        <v>288992824</v>
      </c>
      <c r="M2324" s="20" t="s">
        <v>178</v>
      </c>
      <c r="N2324" s="20" t="s">
        <v>106</v>
      </c>
      <c r="O2324" s="22">
        <v>1</v>
      </c>
      <c r="P2324" s="23">
        <v>202.36</v>
      </c>
      <c r="Q2324" s="23">
        <v>202.36</v>
      </c>
      <c r="R2324" s="23">
        <v>0</v>
      </c>
      <c r="S2324" s="23">
        <v>260</v>
      </c>
      <c r="T2324" s="23">
        <v>260</v>
      </c>
      <c r="U2324" s="23">
        <v>260</v>
      </c>
      <c r="V2324" s="23">
        <v>57.64</v>
      </c>
      <c r="X2324" s="23">
        <v>260</v>
      </c>
      <c r="Y2324" s="23">
        <v>-260</v>
      </c>
      <c r="Z2324" s="23">
        <v>0</v>
      </c>
      <c r="AA2324" s="20" t="s">
        <v>182</v>
      </c>
      <c r="AB2324" s="20" t="s">
        <v>127</v>
      </c>
      <c r="AC2324" s="20" t="s">
        <v>110</v>
      </c>
    </row>
    <row r="2325" spans="1:29" ht="13.2" x14ac:dyDescent="0.25">
      <c r="A2325" s="20" t="s">
        <v>1505</v>
      </c>
      <c r="B2325" s="20" t="s">
        <v>8</v>
      </c>
      <c r="C2325" s="20" t="s">
        <v>8</v>
      </c>
      <c r="D2325" s="20" t="s">
        <v>14</v>
      </c>
      <c r="E2325" s="20" t="s">
        <v>14</v>
      </c>
      <c r="F2325" s="21">
        <v>43700.512499999997</v>
      </c>
      <c r="H2325" s="20" t="s">
        <v>1506</v>
      </c>
      <c r="I2325" s="20" t="s">
        <v>128</v>
      </c>
      <c r="J2325" s="22">
        <v>7166045948</v>
      </c>
      <c r="K2325" s="20" t="s">
        <v>106</v>
      </c>
      <c r="L2325" s="22">
        <v>288992824</v>
      </c>
      <c r="M2325" s="20" t="s">
        <v>129</v>
      </c>
      <c r="N2325" s="20" t="s">
        <v>106</v>
      </c>
      <c r="O2325" s="22">
        <v>1</v>
      </c>
      <c r="P2325" s="23">
        <v>0</v>
      </c>
      <c r="Q2325" s="23">
        <v>0</v>
      </c>
      <c r="R2325" s="23">
        <v>0</v>
      </c>
      <c r="S2325" s="23">
        <v>0</v>
      </c>
      <c r="T2325" s="23">
        <v>0</v>
      </c>
      <c r="U2325" s="23">
        <v>0</v>
      </c>
      <c r="V2325" s="23">
        <v>0</v>
      </c>
      <c r="W2325" s="23">
        <v>0</v>
      </c>
      <c r="X2325" s="23">
        <v>0</v>
      </c>
      <c r="Y2325" s="23">
        <v>0</v>
      </c>
      <c r="Z2325" s="23">
        <v>0</v>
      </c>
      <c r="AA2325" s="20" t="s">
        <v>182</v>
      </c>
      <c r="AB2325" s="20" t="s">
        <v>130</v>
      </c>
      <c r="AC2325" s="20" t="s">
        <v>110</v>
      </c>
    </row>
    <row r="2326" spans="1:29" ht="13.2" x14ac:dyDescent="0.25">
      <c r="A2326" s="20" t="s">
        <v>1505</v>
      </c>
      <c r="B2326" s="20" t="s">
        <v>8</v>
      </c>
      <c r="C2326" s="20" t="s">
        <v>8</v>
      </c>
      <c r="D2326" s="20" t="s">
        <v>14</v>
      </c>
      <c r="E2326" s="20" t="s">
        <v>14</v>
      </c>
      <c r="F2326" s="21">
        <v>43700.512499999997</v>
      </c>
      <c r="H2326" s="20" t="s">
        <v>1506</v>
      </c>
      <c r="I2326" s="20" t="s">
        <v>134</v>
      </c>
      <c r="J2326" s="22">
        <v>7166045948</v>
      </c>
      <c r="K2326" s="20" t="s">
        <v>106</v>
      </c>
      <c r="L2326" s="22">
        <v>288992824</v>
      </c>
      <c r="M2326" s="20" t="s">
        <v>135</v>
      </c>
      <c r="N2326" s="20" t="s">
        <v>106</v>
      </c>
      <c r="O2326" s="22">
        <v>1</v>
      </c>
      <c r="P2326" s="23">
        <v>0</v>
      </c>
      <c r="Q2326" s="23">
        <v>0</v>
      </c>
      <c r="R2326" s="23">
        <v>0</v>
      </c>
      <c r="S2326" s="23">
        <v>150</v>
      </c>
      <c r="T2326" s="23">
        <v>150</v>
      </c>
      <c r="U2326" s="23">
        <v>150</v>
      </c>
      <c r="V2326" s="23">
        <v>150</v>
      </c>
      <c r="W2326" s="23">
        <v>0</v>
      </c>
      <c r="X2326" s="23">
        <v>150</v>
      </c>
      <c r="Y2326" s="23">
        <v>-150</v>
      </c>
      <c r="Z2326" s="23">
        <v>0</v>
      </c>
      <c r="AA2326" s="20" t="s">
        <v>182</v>
      </c>
      <c r="AB2326" s="20" t="s">
        <v>136</v>
      </c>
      <c r="AC2326" s="20" t="s">
        <v>110</v>
      </c>
    </row>
    <row r="2327" spans="1:29" ht="13.2" x14ac:dyDescent="0.25">
      <c r="A2327" s="20" t="s">
        <v>1505</v>
      </c>
      <c r="B2327" s="20" t="s">
        <v>8</v>
      </c>
      <c r="C2327" s="20" t="s">
        <v>8</v>
      </c>
      <c r="D2327" s="20" t="s">
        <v>14</v>
      </c>
      <c r="E2327" s="20" t="s">
        <v>14</v>
      </c>
      <c r="F2327" s="21">
        <v>43700.512499999997</v>
      </c>
      <c r="H2327" s="20" t="s">
        <v>1506</v>
      </c>
      <c r="I2327" s="20" t="s">
        <v>131</v>
      </c>
      <c r="K2327" s="20" t="s">
        <v>106</v>
      </c>
      <c r="L2327" s="22">
        <v>288992824</v>
      </c>
      <c r="M2327" s="20" t="s">
        <v>132</v>
      </c>
      <c r="N2327" s="20" t="s">
        <v>106</v>
      </c>
      <c r="O2327" s="22">
        <v>1</v>
      </c>
      <c r="P2327" s="23">
        <v>0</v>
      </c>
      <c r="Q2327" s="23">
        <v>0</v>
      </c>
      <c r="R2327" s="23">
        <v>0</v>
      </c>
      <c r="S2327" s="23">
        <v>0</v>
      </c>
      <c r="T2327" s="23">
        <v>0</v>
      </c>
      <c r="U2327" s="23">
        <v>0</v>
      </c>
      <c r="V2327" s="23">
        <v>0</v>
      </c>
      <c r="W2327" s="23">
        <v>0</v>
      </c>
      <c r="X2327" s="23">
        <v>0</v>
      </c>
      <c r="Y2327" s="23">
        <v>0</v>
      </c>
      <c r="Z2327" s="23">
        <v>0</v>
      </c>
      <c r="AA2327" s="20" t="s">
        <v>182</v>
      </c>
      <c r="AB2327" s="20" t="s">
        <v>133</v>
      </c>
      <c r="AC2327" s="20" t="s">
        <v>110</v>
      </c>
    </row>
    <row r="2328" spans="1:29" ht="13.2" x14ac:dyDescent="0.25">
      <c r="A2328" s="20" t="s">
        <v>1505</v>
      </c>
      <c r="B2328" s="20" t="s">
        <v>8</v>
      </c>
      <c r="C2328" s="20" t="s">
        <v>8</v>
      </c>
      <c r="D2328" s="20" t="s">
        <v>14</v>
      </c>
      <c r="E2328" s="20" t="s">
        <v>14</v>
      </c>
      <c r="F2328" s="21">
        <v>43700.512499999997</v>
      </c>
      <c r="H2328" s="20" t="s">
        <v>1506</v>
      </c>
      <c r="I2328" s="20" t="s">
        <v>179</v>
      </c>
      <c r="J2328" s="22">
        <v>7166045948</v>
      </c>
      <c r="K2328" s="20" t="s">
        <v>106</v>
      </c>
      <c r="L2328" s="22">
        <v>288992824</v>
      </c>
      <c r="M2328" s="20" t="s">
        <v>180</v>
      </c>
      <c r="N2328" s="20" t="s">
        <v>106</v>
      </c>
      <c r="O2328" s="22">
        <v>1</v>
      </c>
      <c r="P2328" s="23">
        <v>0</v>
      </c>
      <c r="Q2328" s="23">
        <v>0</v>
      </c>
      <c r="R2328" s="23">
        <v>0</v>
      </c>
      <c r="S2328" s="23">
        <v>0</v>
      </c>
      <c r="T2328" s="23">
        <v>0</v>
      </c>
      <c r="U2328" s="23">
        <v>0</v>
      </c>
      <c r="V2328" s="23">
        <v>0</v>
      </c>
      <c r="W2328" s="23">
        <v>0</v>
      </c>
      <c r="X2328" s="23">
        <v>0</v>
      </c>
      <c r="Y2328" s="23">
        <v>0</v>
      </c>
      <c r="Z2328" s="23">
        <v>0</v>
      </c>
      <c r="AA2328" s="20" t="s">
        <v>182</v>
      </c>
      <c r="AB2328" s="20" t="s">
        <v>151</v>
      </c>
      <c r="AC2328" s="20" t="s">
        <v>110</v>
      </c>
    </row>
    <row r="2329" spans="1:29" ht="13.2" x14ac:dyDescent="0.25">
      <c r="A2329" s="20" t="s">
        <v>1505</v>
      </c>
      <c r="B2329" s="20" t="s">
        <v>8</v>
      </c>
      <c r="C2329" s="20" t="s">
        <v>8</v>
      </c>
      <c r="D2329" s="20" t="s">
        <v>14</v>
      </c>
      <c r="E2329" s="20" t="s">
        <v>14</v>
      </c>
      <c r="F2329" s="21">
        <v>43700.512499999997</v>
      </c>
      <c r="H2329" s="20" t="s">
        <v>1506</v>
      </c>
      <c r="I2329" s="20" t="s">
        <v>388</v>
      </c>
      <c r="J2329" s="22">
        <v>7166045948</v>
      </c>
      <c r="K2329" s="20" t="s">
        <v>106</v>
      </c>
      <c r="L2329" s="22">
        <v>288992824</v>
      </c>
      <c r="M2329" s="20" t="s">
        <v>389</v>
      </c>
      <c r="N2329" s="20" t="s">
        <v>106</v>
      </c>
      <c r="O2329" s="22">
        <v>1</v>
      </c>
      <c r="P2329" s="23">
        <v>0</v>
      </c>
      <c r="Q2329" s="23">
        <v>0</v>
      </c>
      <c r="R2329" s="23">
        <v>0</v>
      </c>
      <c r="S2329" s="23">
        <v>0</v>
      </c>
      <c r="T2329" s="23">
        <v>0</v>
      </c>
      <c r="U2329" s="23">
        <v>0</v>
      </c>
      <c r="V2329" s="23">
        <v>0</v>
      </c>
      <c r="W2329" s="23">
        <v>0</v>
      </c>
      <c r="X2329" s="23">
        <v>0</v>
      </c>
      <c r="Y2329" s="23">
        <v>0</v>
      </c>
      <c r="Z2329" s="23">
        <v>0</v>
      </c>
      <c r="AA2329" s="20" t="s">
        <v>182</v>
      </c>
      <c r="AB2329" s="20" t="s">
        <v>152</v>
      </c>
      <c r="AC2329" s="20" t="s">
        <v>110</v>
      </c>
    </row>
    <row r="2330" spans="1:29" ht="13.2" x14ac:dyDescent="0.25">
      <c r="A2330" s="20" t="s">
        <v>1505</v>
      </c>
      <c r="B2330" s="20" t="s">
        <v>8</v>
      </c>
      <c r="C2330" s="20" t="s">
        <v>8</v>
      </c>
      <c r="D2330" s="20" t="s">
        <v>14</v>
      </c>
      <c r="E2330" s="20" t="s">
        <v>14</v>
      </c>
      <c r="F2330" s="21">
        <v>43700.512499999997</v>
      </c>
      <c r="H2330" s="20" t="s">
        <v>1506</v>
      </c>
      <c r="I2330" s="20" t="s">
        <v>156</v>
      </c>
      <c r="J2330" s="22">
        <v>1701349532</v>
      </c>
      <c r="K2330" s="20" t="s">
        <v>106</v>
      </c>
      <c r="L2330" s="22">
        <v>288992824</v>
      </c>
      <c r="M2330" s="20" t="s">
        <v>157</v>
      </c>
      <c r="N2330" s="20" t="s">
        <v>106</v>
      </c>
      <c r="O2330" s="22">
        <v>1</v>
      </c>
      <c r="P2330" s="23">
        <v>0</v>
      </c>
      <c r="Q2330" s="23">
        <v>0</v>
      </c>
      <c r="R2330" s="23">
        <v>0</v>
      </c>
      <c r="S2330" s="23">
        <v>0</v>
      </c>
      <c r="T2330" s="23">
        <v>0</v>
      </c>
      <c r="U2330" s="23">
        <v>0</v>
      </c>
      <c r="V2330" s="23">
        <v>0</v>
      </c>
      <c r="W2330" s="23">
        <v>0</v>
      </c>
      <c r="X2330" s="23">
        <v>0</v>
      </c>
      <c r="Y2330" s="23">
        <v>0</v>
      </c>
      <c r="Z2330" s="23">
        <v>0</v>
      </c>
      <c r="AA2330" s="20" t="s">
        <v>182</v>
      </c>
      <c r="AB2330" s="20" t="s">
        <v>158</v>
      </c>
      <c r="AC2330" s="20" t="s">
        <v>110</v>
      </c>
    </row>
    <row r="2331" spans="1:29" ht="13.2" x14ac:dyDescent="0.25">
      <c r="A2331" s="20" t="s">
        <v>1505</v>
      </c>
      <c r="B2331" s="20" t="s">
        <v>8</v>
      </c>
      <c r="C2331" s="20" t="s">
        <v>8</v>
      </c>
      <c r="D2331" s="20" t="s">
        <v>14</v>
      </c>
      <c r="E2331" s="20" t="s">
        <v>14</v>
      </c>
      <c r="F2331" s="21">
        <v>43700.512499999997</v>
      </c>
      <c r="H2331" s="20" t="s">
        <v>1506</v>
      </c>
      <c r="I2331" s="20" t="s">
        <v>159</v>
      </c>
      <c r="J2331" s="22">
        <v>7166045948</v>
      </c>
      <c r="K2331" s="20" t="s">
        <v>106</v>
      </c>
      <c r="L2331" s="22">
        <v>288992824</v>
      </c>
      <c r="M2331" s="20" t="s">
        <v>160</v>
      </c>
      <c r="N2331" s="20" t="s">
        <v>141</v>
      </c>
      <c r="O2331" s="22">
        <v>-1</v>
      </c>
      <c r="P2331" s="23">
        <v>0</v>
      </c>
      <c r="Q2331" s="23">
        <v>0</v>
      </c>
      <c r="R2331" s="23">
        <v>-260</v>
      </c>
      <c r="S2331" s="23">
        <v>-260</v>
      </c>
      <c r="T2331" s="23">
        <v>-260</v>
      </c>
      <c r="U2331" s="23">
        <v>-260</v>
      </c>
      <c r="V2331" s="23">
        <v>-260</v>
      </c>
      <c r="W2331" s="23">
        <v>0</v>
      </c>
      <c r="X2331" s="23">
        <v>-260</v>
      </c>
      <c r="Y2331" s="23">
        <v>0</v>
      </c>
      <c r="Z2331" s="23">
        <v>0</v>
      </c>
      <c r="AA2331" s="20" t="s">
        <v>182</v>
      </c>
      <c r="AB2331" s="20" t="s">
        <v>161</v>
      </c>
      <c r="AC2331" s="20" t="s">
        <v>110</v>
      </c>
    </row>
    <row r="2332" spans="1:29" ht="13.2" x14ac:dyDescent="0.25">
      <c r="A2332" s="20" t="s">
        <v>1505</v>
      </c>
      <c r="B2332" s="20" t="s">
        <v>8</v>
      </c>
      <c r="C2332" s="20" t="s">
        <v>8</v>
      </c>
      <c r="D2332" s="20" t="s">
        <v>14</v>
      </c>
      <c r="E2332" s="20" t="s">
        <v>14</v>
      </c>
      <c r="F2332" s="21">
        <v>43700.512499999997</v>
      </c>
      <c r="H2332" s="20" t="s">
        <v>1506</v>
      </c>
      <c r="I2332" s="20" t="s">
        <v>162</v>
      </c>
      <c r="J2332" s="22">
        <v>7166045948</v>
      </c>
      <c r="K2332" s="20" t="s">
        <v>106</v>
      </c>
      <c r="L2332" s="22">
        <v>288992824</v>
      </c>
      <c r="M2332" s="20" t="s">
        <v>163</v>
      </c>
      <c r="N2332" s="20" t="s">
        <v>141</v>
      </c>
      <c r="O2332" s="22">
        <v>-1</v>
      </c>
      <c r="P2332" s="23">
        <v>0</v>
      </c>
      <c r="Q2332" s="23">
        <v>0</v>
      </c>
      <c r="R2332" s="23">
        <v>-13</v>
      </c>
      <c r="S2332" s="23">
        <v>-13</v>
      </c>
      <c r="T2332" s="23">
        <v>-13</v>
      </c>
      <c r="U2332" s="23">
        <v>-13</v>
      </c>
      <c r="V2332" s="23">
        <v>-13</v>
      </c>
      <c r="W2332" s="23">
        <v>0</v>
      </c>
      <c r="X2332" s="23">
        <v>-13</v>
      </c>
      <c r="Y2332" s="23">
        <v>0</v>
      </c>
      <c r="Z2332" s="23">
        <v>0</v>
      </c>
      <c r="AA2332" s="20" t="s">
        <v>182</v>
      </c>
      <c r="AB2332" s="20" t="s">
        <v>158</v>
      </c>
      <c r="AC2332" s="20" t="s">
        <v>110</v>
      </c>
    </row>
    <row r="2333" spans="1:29" ht="13.2" x14ac:dyDescent="0.25">
      <c r="A2333" s="20" t="s">
        <v>1505</v>
      </c>
      <c r="B2333" s="20" t="s">
        <v>8</v>
      </c>
      <c r="C2333" s="20" t="s">
        <v>8</v>
      </c>
      <c r="D2333" s="20" t="s">
        <v>14</v>
      </c>
      <c r="E2333" s="20" t="s">
        <v>14</v>
      </c>
      <c r="F2333" s="21">
        <v>43700.512499999997</v>
      </c>
      <c r="H2333" s="20" t="s">
        <v>1506</v>
      </c>
      <c r="I2333" s="20" t="s">
        <v>164</v>
      </c>
      <c r="J2333" s="22">
        <v>7166045948</v>
      </c>
      <c r="K2333" s="20" t="s">
        <v>106</v>
      </c>
      <c r="L2333" s="22">
        <v>288992824</v>
      </c>
      <c r="M2333" s="20" t="s">
        <v>165</v>
      </c>
      <c r="N2333" s="20" t="s">
        <v>106</v>
      </c>
      <c r="O2333" s="22">
        <v>1</v>
      </c>
      <c r="P2333" s="23">
        <v>0</v>
      </c>
      <c r="Q2333" s="23">
        <v>0</v>
      </c>
      <c r="R2333" s="23">
        <v>260</v>
      </c>
      <c r="S2333" s="23">
        <v>260</v>
      </c>
      <c r="T2333" s="23">
        <v>260</v>
      </c>
      <c r="U2333" s="23">
        <v>260</v>
      </c>
      <c r="V2333" s="23">
        <v>260</v>
      </c>
      <c r="W2333" s="23">
        <v>0</v>
      </c>
      <c r="X2333" s="23">
        <v>260</v>
      </c>
      <c r="Y2333" s="23">
        <v>0</v>
      </c>
      <c r="Z2333" s="23">
        <v>0</v>
      </c>
      <c r="AA2333" s="20" t="s">
        <v>182</v>
      </c>
      <c r="AB2333" s="20" t="s">
        <v>158</v>
      </c>
      <c r="AC2333" s="20" t="s">
        <v>110</v>
      </c>
    </row>
    <row r="2334" spans="1:29" ht="13.2" x14ac:dyDescent="0.25">
      <c r="A2334" s="20" t="s">
        <v>1505</v>
      </c>
      <c r="B2334" s="20" t="s">
        <v>8</v>
      </c>
      <c r="C2334" s="20" t="s">
        <v>8</v>
      </c>
      <c r="D2334" s="20" t="s">
        <v>14</v>
      </c>
      <c r="E2334" s="20" t="s">
        <v>14</v>
      </c>
      <c r="F2334" s="21">
        <v>43700.512499999997</v>
      </c>
      <c r="H2334" s="20" t="s">
        <v>1506</v>
      </c>
      <c r="I2334" s="20" t="s">
        <v>166</v>
      </c>
      <c r="J2334" s="22">
        <v>7166045948</v>
      </c>
      <c r="K2334" s="20" t="s">
        <v>106</v>
      </c>
      <c r="L2334" s="22">
        <v>288992824</v>
      </c>
      <c r="M2334" s="20" t="s">
        <v>167</v>
      </c>
      <c r="N2334" s="20" t="s">
        <v>106</v>
      </c>
      <c r="O2334" s="22">
        <v>1</v>
      </c>
      <c r="P2334" s="23">
        <v>0</v>
      </c>
      <c r="Q2334" s="23">
        <v>0</v>
      </c>
      <c r="R2334" s="23">
        <v>9.99</v>
      </c>
      <c r="S2334" s="23">
        <v>29.99</v>
      </c>
      <c r="T2334" s="23">
        <v>9.99</v>
      </c>
      <c r="U2334" s="23">
        <v>29.99</v>
      </c>
      <c r="V2334" s="23">
        <v>29.99</v>
      </c>
      <c r="W2334" s="23">
        <v>0</v>
      </c>
      <c r="X2334" s="23">
        <v>29.99</v>
      </c>
      <c r="Y2334" s="23">
        <v>-20</v>
      </c>
      <c r="Z2334" s="23">
        <v>0</v>
      </c>
      <c r="AA2334" s="20" t="s">
        <v>182</v>
      </c>
      <c r="AB2334" s="20" t="s">
        <v>168</v>
      </c>
      <c r="AC2334" s="20" t="s">
        <v>110</v>
      </c>
    </row>
    <row r="2335" spans="1:29" ht="13.2" x14ac:dyDescent="0.25">
      <c r="A2335" s="20" t="s">
        <v>1505</v>
      </c>
      <c r="B2335" s="20" t="s">
        <v>8</v>
      </c>
      <c r="C2335" s="20" t="s">
        <v>8</v>
      </c>
      <c r="D2335" s="20" t="s">
        <v>14</v>
      </c>
      <c r="E2335" s="20" t="s">
        <v>14</v>
      </c>
      <c r="F2335" s="21">
        <v>43700.512499999997</v>
      </c>
      <c r="H2335" s="20" t="s">
        <v>1506</v>
      </c>
      <c r="I2335" s="20" t="s">
        <v>469</v>
      </c>
      <c r="K2335" s="20" t="s">
        <v>106</v>
      </c>
      <c r="M2335" s="20" t="s">
        <v>470</v>
      </c>
      <c r="N2335" s="20" t="s">
        <v>106</v>
      </c>
      <c r="O2335" s="22">
        <v>1</v>
      </c>
      <c r="P2335" s="23">
        <v>6.45</v>
      </c>
      <c r="Q2335" s="23">
        <v>6.45</v>
      </c>
      <c r="R2335" s="23">
        <v>29.99</v>
      </c>
      <c r="S2335" s="23">
        <v>24.99</v>
      </c>
      <c r="T2335" s="23">
        <v>29.99</v>
      </c>
      <c r="U2335" s="23">
        <v>24.99</v>
      </c>
      <c r="V2335" s="23">
        <v>18.54</v>
      </c>
      <c r="X2335" s="23">
        <v>24.99</v>
      </c>
      <c r="Y2335" s="23">
        <v>5</v>
      </c>
      <c r="Z2335" s="23">
        <v>0</v>
      </c>
      <c r="AA2335" s="20" t="s">
        <v>182</v>
      </c>
      <c r="AB2335" s="20" t="s">
        <v>196</v>
      </c>
      <c r="AC2335" s="20" t="s">
        <v>110</v>
      </c>
    </row>
    <row r="2336" spans="1:29" ht="13.2" x14ac:dyDescent="0.25">
      <c r="A2336" s="20" t="s">
        <v>1505</v>
      </c>
      <c r="B2336" s="20" t="s">
        <v>8</v>
      </c>
      <c r="C2336" s="20" t="s">
        <v>8</v>
      </c>
      <c r="D2336" s="20" t="s">
        <v>14</v>
      </c>
      <c r="E2336" s="20" t="s">
        <v>14</v>
      </c>
      <c r="F2336" s="21">
        <v>43700.512499999997</v>
      </c>
      <c r="H2336" s="20" t="s">
        <v>1506</v>
      </c>
      <c r="I2336" s="20" t="s">
        <v>407</v>
      </c>
      <c r="J2336" s="22">
        <v>7166045948</v>
      </c>
      <c r="K2336" s="20" t="s">
        <v>106</v>
      </c>
      <c r="L2336" s="22">
        <v>288992824</v>
      </c>
      <c r="M2336" s="20" t="s">
        <v>408</v>
      </c>
      <c r="N2336" s="20" t="s">
        <v>106</v>
      </c>
      <c r="O2336" s="22">
        <v>1</v>
      </c>
      <c r="P2336" s="23">
        <v>0</v>
      </c>
      <c r="Q2336" s="23">
        <v>0</v>
      </c>
      <c r="R2336" s="23">
        <v>55</v>
      </c>
      <c r="S2336" s="23">
        <v>55</v>
      </c>
      <c r="T2336" s="23">
        <v>55</v>
      </c>
      <c r="U2336" s="23">
        <v>55</v>
      </c>
      <c r="V2336" s="23">
        <v>55</v>
      </c>
      <c r="W2336" s="23">
        <v>0</v>
      </c>
      <c r="X2336" s="23">
        <v>55</v>
      </c>
      <c r="Y2336" s="23">
        <v>0</v>
      </c>
      <c r="Z2336" s="23">
        <v>0</v>
      </c>
      <c r="AA2336" s="20" t="s">
        <v>182</v>
      </c>
      <c r="AB2336" s="20" t="s">
        <v>151</v>
      </c>
      <c r="AC2336" s="20" t="s">
        <v>110</v>
      </c>
    </row>
    <row r="2337" spans="1:29" ht="13.2" x14ac:dyDescent="0.25">
      <c r="A2337" s="20" t="s">
        <v>1507</v>
      </c>
      <c r="B2337" s="20" t="s">
        <v>6</v>
      </c>
      <c r="C2337" s="20" t="s">
        <v>6</v>
      </c>
      <c r="D2337" s="20" t="s">
        <v>17</v>
      </c>
      <c r="E2337" s="20" t="s">
        <v>20</v>
      </c>
      <c r="F2337" s="21">
        <v>43700.517361111109</v>
      </c>
      <c r="H2337" s="20" t="s">
        <v>1508</v>
      </c>
      <c r="I2337" s="20" t="s">
        <v>465</v>
      </c>
      <c r="J2337" s="22">
        <v>354605101304259</v>
      </c>
      <c r="K2337" s="20" t="s">
        <v>106</v>
      </c>
      <c r="L2337" s="22">
        <v>284992844</v>
      </c>
      <c r="M2337" s="20" t="s">
        <v>466</v>
      </c>
      <c r="N2337" s="20" t="s">
        <v>106</v>
      </c>
      <c r="O2337" s="22">
        <v>1</v>
      </c>
      <c r="P2337" s="23">
        <v>831.32</v>
      </c>
      <c r="Q2337" s="23">
        <v>831.32</v>
      </c>
      <c r="R2337" s="23">
        <v>0</v>
      </c>
      <c r="S2337" s="23">
        <v>900</v>
      </c>
      <c r="T2337" s="23">
        <v>900</v>
      </c>
      <c r="U2337" s="23">
        <v>900</v>
      </c>
      <c r="V2337" s="23">
        <v>68.680000000000007</v>
      </c>
      <c r="X2337" s="23">
        <v>900</v>
      </c>
      <c r="Y2337" s="23">
        <v>-900</v>
      </c>
      <c r="Z2337" s="23">
        <v>0</v>
      </c>
      <c r="AA2337" s="20" t="s">
        <v>108</v>
      </c>
      <c r="AB2337" s="20" t="s">
        <v>127</v>
      </c>
      <c r="AC2337" s="20" t="s">
        <v>110</v>
      </c>
    </row>
    <row r="2338" spans="1:29" ht="13.2" x14ac:dyDescent="0.25">
      <c r="A2338" s="20" t="s">
        <v>1507</v>
      </c>
      <c r="B2338" s="20" t="s">
        <v>6</v>
      </c>
      <c r="C2338" s="20" t="s">
        <v>6</v>
      </c>
      <c r="D2338" s="20" t="s">
        <v>17</v>
      </c>
      <c r="E2338" s="20" t="s">
        <v>20</v>
      </c>
      <c r="F2338" s="21">
        <v>43700.517361111109</v>
      </c>
      <c r="H2338" s="20" t="s">
        <v>1508</v>
      </c>
      <c r="I2338" s="20" t="s">
        <v>131</v>
      </c>
      <c r="K2338" s="20" t="s">
        <v>106</v>
      </c>
      <c r="L2338" s="22">
        <v>284992844</v>
      </c>
      <c r="M2338" s="20" t="s">
        <v>132</v>
      </c>
      <c r="N2338" s="20" t="s">
        <v>106</v>
      </c>
      <c r="O2338" s="22">
        <v>1</v>
      </c>
      <c r="P2338" s="23">
        <v>0</v>
      </c>
      <c r="Q2338" s="23">
        <v>0</v>
      </c>
      <c r="R2338" s="23">
        <v>0</v>
      </c>
      <c r="S2338" s="23">
        <v>0</v>
      </c>
      <c r="T2338" s="23">
        <v>0</v>
      </c>
      <c r="U2338" s="23">
        <v>0</v>
      </c>
      <c r="V2338" s="23">
        <v>0</v>
      </c>
      <c r="W2338" s="23">
        <v>0</v>
      </c>
      <c r="X2338" s="23">
        <v>0</v>
      </c>
      <c r="Y2338" s="23">
        <v>0</v>
      </c>
      <c r="Z2338" s="23">
        <v>0</v>
      </c>
      <c r="AA2338" s="20" t="s">
        <v>108</v>
      </c>
      <c r="AB2338" s="20" t="s">
        <v>133</v>
      </c>
      <c r="AC2338" s="20" t="s">
        <v>110</v>
      </c>
    </row>
    <row r="2339" spans="1:29" ht="13.2" x14ac:dyDescent="0.25">
      <c r="A2339" s="20" t="s">
        <v>1507</v>
      </c>
      <c r="B2339" s="20" t="s">
        <v>6</v>
      </c>
      <c r="C2339" s="20" t="s">
        <v>6</v>
      </c>
      <c r="D2339" s="20" t="s">
        <v>17</v>
      </c>
      <c r="E2339" s="20" t="s">
        <v>20</v>
      </c>
      <c r="F2339" s="21">
        <v>43700.517361111109</v>
      </c>
      <c r="H2339" s="20" t="s">
        <v>1508</v>
      </c>
      <c r="I2339" s="20" t="s">
        <v>134</v>
      </c>
      <c r="J2339" s="22">
        <v>7025403760</v>
      </c>
      <c r="K2339" s="20" t="s">
        <v>106</v>
      </c>
      <c r="L2339" s="22">
        <v>284992844</v>
      </c>
      <c r="M2339" s="20" t="s">
        <v>135</v>
      </c>
      <c r="N2339" s="20" t="s">
        <v>106</v>
      </c>
      <c r="O2339" s="22">
        <v>1</v>
      </c>
      <c r="P2339" s="23">
        <v>0</v>
      </c>
      <c r="Q2339" s="23">
        <v>0</v>
      </c>
      <c r="R2339" s="23">
        <v>0</v>
      </c>
      <c r="S2339" s="23">
        <v>150</v>
      </c>
      <c r="T2339" s="23">
        <v>150</v>
      </c>
      <c r="U2339" s="23">
        <v>150</v>
      </c>
      <c r="V2339" s="23">
        <v>150</v>
      </c>
      <c r="W2339" s="23">
        <v>0</v>
      </c>
      <c r="X2339" s="23">
        <v>150</v>
      </c>
      <c r="Y2339" s="23">
        <v>-150</v>
      </c>
      <c r="Z2339" s="23">
        <v>0</v>
      </c>
      <c r="AA2339" s="20" t="s">
        <v>108</v>
      </c>
      <c r="AB2339" s="20" t="s">
        <v>136</v>
      </c>
      <c r="AC2339" s="20" t="s">
        <v>110</v>
      </c>
    </row>
    <row r="2340" spans="1:29" ht="13.2" x14ac:dyDescent="0.25">
      <c r="A2340" s="20" t="s">
        <v>1507</v>
      </c>
      <c r="B2340" s="20" t="s">
        <v>6</v>
      </c>
      <c r="C2340" s="20" t="s">
        <v>6</v>
      </c>
      <c r="D2340" s="20" t="s">
        <v>17</v>
      </c>
      <c r="E2340" s="20" t="s">
        <v>20</v>
      </c>
      <c r="F2340" s="21">
        <v>43700.517361111109</v>
      </c>
      <c r="H2340" s="20" t="s">
        <v>1508</v>
      </c>
      <c r="I2340" s="20" t="s">
        <v>128</v>
      </c>
      <c r="J2340" s="22">
        <v>7025403760</v>
      </c>
      <c r="K2340" s="20" t="s">
        <v>106</v>
      </c>
      <c r="L2340" s="22">
        <v>284992844</v>
      </c>
      <c r="M2340" s="20" t="s">
        <v>129</v>
      </c>
      <c r="N2340" s="20" t="s">
        <v>106</v>
      </c>
      <c r="O2340" s="22">
        <v>1</v>
      </c>
      <c r="P2340" s="23">
        <v>0</v>
      </c>
      <c r="Q2340" s="23">
        <v>0</v>
      </c>
      <c r="R2340" s="23">
        <v>0</v>
      </c>
      <c r="S2340" s="23">
        <v>0</v>
      </c>
      <c r="T2340" s="23">
        <v>0</v>
      </c>
      <c r="U2340" s="23">
        <v>0</v>
      </c>
      <c r="V2340" s="23">
        <v>0</v>
      </c>
      <c r="W2340" s="23">
        <v>0</v>
      </c>
      <c r="X2340" s="23">
        <v>0</v>
      </c>
      <c r="Y2340" s="23">
        <v>0</v>
      </c>
      <c r="Z2340" s="23">
        <v>0</v>
      </c>
      <c r="AA2340" s="20" t="s">
        <v>108</v>
      </c>
      <c r="AB2340" s="20" t="s">
        <v>130</v>
      </c>
      <c r="AC2340" s="20" t="s">
        <v>110</v>
      </c>
    </row>
    <row r="2341" spans="1:29" ht="13.2" x14ac:dyDescent="0.25">
      <c r="A2341" s="20" t="s">
        <v>1507</v>
      </c>
      <c r="B2341" s="20" t="s">
        <v>6</v>
      </c>
      <c r="C2341" s="20" t="s">
        <v>6</v>
      </c>
      <c r="D2341" s="20" t="s">
        <v>17</v>
      </c>
      <c r="E2341" s="20" t="s">
        <v>20</v>
      </c>
      <c r="F2341" s="21">
        <v>43700.517361111109</v>
      </c>
      <c r="H2341" s="20" t="s">
        <v>1508</v>
      </c>
      <c r="I2341" s="20" t="s">
        <v>407</v>
      </c>
      <c r="J2341" s="22">
        <v>7025403760</v>
      </c>
      <c r="K2341" s="20" t="s">
        <v>106</v>
      </c>
      <c r="L2341" s="22">
        <v>284992844</v>
      </c>
      <c r="M2341" s="20" t="s">
        <v>408</v>
      </c>
      <c r="N2341" s="20" t="s">
        <v>106</v>
      </c>
      <c r="O2341" s="22">
        <v>1</v>
      </c>
      <c r="P2341" s="23">
        <v>0</v>
      </c>
      <c r="Q2341" s="23">
        <v>0</v>
      </c>
      <c r="R2341" s="23">
        <v>55</v>
      </c>
      <c r="S2341" s="23">
        <v>55</v>
      </c>
      <c r="T2341" s="23">
        <v>55</v>
      </c>
      <c r="U2341" s="23">
        <v>55</v>
      </c>
      <c r="V2341" s="23">
        <v>55</v>
      </c>
      <c r="W2341" s="23">
        <v>0</v>
      </c>
      <c r="X2341" s="23">
        <v>55</v>
      </c>
      <c r="Y2341" s="23">
        <v>0</v>
      </c>
      <c r="Z2341" s="23">
        <v>0</v>
      </c>
      <c r="AA2341" s="20" t="s">
        <v>108</v>
      </c>
      <c r="AB2341" s="20" t="s">
        <v>151</v>
      </c>
      <c r="AC2341" s="20" t="s">
        <v>110</v>
      </c>
    </row>
    <row r="2342" spans="1:29" ht="13.2" x14ac:dyDescent="0.25">
      <c r="A2342" s="20" t="s">
        <v>1507</v>
      </c>
      <c r="B2342" s="20" t="s">
        <v>6</v>
      </c>
      <c r="C2342" s="20" t="s">
        <v>6</v>
      </c>
      <c r="D2342" s="20" t="s">
        <v>17</v>
      </c>
      <c r="E2342" s="20" t="s">
        <v>20</v>
      </c>
      <c r="F2342" s="21">
        <v>43700.517361111109</v>
      </c>
      <c r="H2342" s="20" t="s">
        <v>1508</v>
      </c>
      <c r="I2342" s="20" t="s">
        <v>1509</v>
      </c>
      <c r="K2342" s="20" t="s">
        <v>106</v>
      </c>
      <c r="M2342" s="20" t="s">
        <v>1510</v>
      </c>
      <c r="N2342" s="20" t="s">
        <v>106</v>
      </c>
      <c r="O2342" s="22">
        <v>1</v>
      </c>
      <c r="P2342" s="23">
        <v>11.15</v>
      </c>
      <c r="Q2342" s="23">
        <v>11.15</v>
      </c>
      <c r="R2342" s="23">
        <v>29.99</v>
      </c>
      <c r="S2342" s="23">
        <v>29.99</v>
      </c>
      <c r="T2342" s="23">
        <v>29.99</v>
      </c>
      <c r="U2342" s="23">
        <v>29.99</v>
      </c>
      <c r="V2342" s="23">
        <v>18.84</v>
      </c>
      <c r="X2342" s="23">
        <v>29.99</v>
      </c>
      <c r="Y2342" s="23">
        <v>0</v>
      </c>
      <c r="Z2342" s="23">
        <v>0</v>
      </c>
      <c r="AA2342" s="20" t="s">
        <v>108</v>
      </c>
      <c r="AB2342" s="20" t="s">
        <v>186</v>
      </c>
      <c r="AC2342" s="20" t="s">
        <v>110</v>
      </c>
    </row>
    <row r="2343" spans="1:29" ht="13.2" x14ac:dyDescent="0.25">
      <c r="A2343" s="20" t="s">
        <v>1507</v>
      </c>
      <c r="B2343" s="20" t="s">
        <v>6</v>
      </c>
      <c r="C2343" s="20" t="s">
        <v>6</v>
      </c>
      <c r="D2343" s="20" t="s">
        <v>17</v>
      </c>
      <c r="E2343" s="20" t="s">
        <v>20</v>
      </c>
      <c r="F2343" s="21">
        <v>43700.517361111109</v>
      </c>
      <c r="H2343" s="20" t="s">
        <v>1508</v>
      </c>
      <c r="I2343" s="20" t="s">
        <v>527</v>
      </c>
      <c r="J2343" s="22">
        <v>7025403760</v>
      </c>
      <c r="K2343" s="20" t="s">
        <v>106</v>
      </c>
      <c r="M2343" s="20" t="s">
        <v>528</v>
      </c>
      <c r="N2343" s="20" t="s">
        <v>106</v>
      </c>
      <c r="O2343" s="22">
        <v>1</v>
      </c>
      <c r="P2343" s="23">
        <v>0</v>
      </c>
      <c r="Q2343" s="23">
        <v>0</v>
      </c>
      <c r="R2343" s="23">
        <v>19.989999999999998</v>
      </c>
      <c r="S2343" s="23">
        <v>29.99</v>
      </c>
      <c r="T2343" s="23">
        <v>19.989999999999998</v>
      </c>
      <c r="U2343" s="23">
        <v>29.99</v>
      </c>
      <c r="V2343" s="23">
        <v>29.99</v>
      </c>
      <c r="W2343" s="23">
        <v>0</v>
      </c>
      <c r="X2343" s="23">
        <v>29.99</v>
      </c>
      <c r="Y2343" s="23">
        <v>-10</v>
      </c>
      <c r="Z2343" s="23">
        <v>0</v>
      </c>
      <c r="AA2343" s="20" t="s">
        <v>108</v>
      </c>
      <c r="AB2343" s="20" t="s">
        <v>168</v>
      </c>
      <c r="AC2343" s="20" t="s">
        <v>110</v>
      </c>
    </row>
    <row r="2344" spans="1:29" ht="13.2" x14ac:dyDescent="0.25">
      <c r="A2344" s="20" t="s">
        <v>1507</v>
      </c>
      <c r="B2344" s="20" t="s">
        <v>6</v>
      </c>
      <c r="C2344" s="20" t="s">
        <v>6</v>
      </c>
      <c r="D2344" s="20" t="s">
        <v>17</v>
      </c>
      <c r="E2344" s="20" t="s">
        <v>20</v>
      </c>
      <c r="F2344" s="21">
        <v>43700.517361111109</v>
      </c>
      <c r="H2344" s="20" t="s">
        <v>1508</v>
      </c>
      <c r="I2344" s="20" t="s">
        <v>164</v>
      </c>
      <c r="J2344" s="22">
        <v>7025403760</v>
      </c>
      <c r="K2344" s="20" t="s">
        <v>106</v>
      </c>
      <c r="L2344" s="22">
        <v>284992844</v>
      </c>
      <c r="M2344" s="20" t="s">
        <v>165</v>
      </c>
      <c r="N2344" s="20" t="s">
        <v>106</v>
      </c>
      <c r="O2344" s="22">
        <v>1</v>
      </c>
      <c r="P2344" s="23">
        <v>0</v>
      </c>
      <c r="Q2344" s="23">
        <v>0</v>
      </c>
      <c r="R2344" s="23">
        <v>900</v>
      </c>
      <c r="S2344" s="23">
        <v>900</v>
      </c>
      <c r="T2344" s="23">
        <v>900</v>
      </c>
      <c r="U2344" s="23">
        <v>900</v>
      </c>
      <c r="V2344" s="23">
        <v>900</v>
      </c>
      <c r="W2344" s="23">
        <v>0</v>
      </c>
      <c r="X2344" s="23">
        <v>900</v>
      </c>
      <c r="Y2344" s="23">
        <v>0</v>
      </c>
      <c r="Z2344" s="23">
        <v>0</v>
      </c>
      <c r="AA2344" s="20" t="s">
        <v>108</v>
      </c>
      <c r="AB2344" s="20" t="s">
        <v>158</v>
      </c>
      <c r="AC2344" s="20" t="s">
        <v>110</v>
      </c>
    </row>
    <row r="2345" spans="1:29" ht="13.2" x14ac:dyDescent="0.25">
      <c r="A2345" s="20" t="s">
        <v>1507</v>
      </c>
      <c r="B2345" s="20" t="s">
        <v>6</v>
      </c>
      <c r="C2345" s="20" t="s">
        <v>6</v>
      </c>
      <c r="D2345" s="20" t="s">
        <v>17</v>
      </c>
      <c r="E2345" s="20" t="s">
        <v>20</v>
      </c>
      <c r="F2345" s="21">
        <v>43700.517361111109</v>
      </c>
      <c r="H2345" s="20" t="s">
        <v>1508</v>
      </c>
      <c r="I2345" s="20" t="s">
        <v>162</v>
      </c>
      <c r="J2345" s="22">
        <v>7025403760</v>
      </c>
      <c r="K2345" s="20" t="s">
        <v>106</v>
      </c>
      <c r="L2345" s="22">
        <v>284992844</v>
      </c>
      <c r="M2345" s="20" t="s">
        <v>163</v>
      </c>
      <c r="N2345" s="20" t="s">
        <v>141</v>
      </c>
      <c r="O2345" s="22">
        <v>-1</v>
      </c>
      <c r="P2345" s="23">
        <v>0</v>
      </c>
      <c r="Q2345" s="23">
        <v>0</v>
      </c>
      <c r="R2345" s="23">
        <v>-45</v>
      </c>
      <c r="S2345" s="23">
        <v>-45</v>
      </c>
      <c r="T2345" s="23">
        <v>-45</v>
      </c>
      <c r="U2345" s="23">
        <v>-45</v>
      </c>
      <c r="V2345" s="23">
        <v>-45</v>
      </c>
      <c r="W2345" s="23">
        <v>0</v>
      </c>
      <c r="X2345" s="23">
        <v>-45</v>
      </c>
      <c r="Y2345" s="23">
        <v>0</v>
      </c>
      <c r="Z2345" s="23">
        <v>0</v>
      </c>
      <c r="AA2345" s="20" t="s">
        <v>108</v>
      </c>
      <c r="AB2345" s="20" t="s">
        <v>158</v>
      </c>
      <c r="AC2345" s="20" t="s">
        <v>110</v>
      </c>
    </row>
    <row r="2346" spans="1:29" ht="13.2" x14ac:dyDescent="0.25">
      <c r="A2346" s="20" t="s">
        <v>1507</v>
      </c>
      <c r="B2346" s="20" t="s">
        <v>6</v>
      </c>
      <c r="C2346" s="20" t="s">
        <v>6</v>
      </c>
      <c r="D2346" s="20" t="s">
        <v>17</v>
      </c>
      <c r="E2346" s="20" t="s">
        <v>20</v>
      </c>
      <c r="F2346" s="21">
        <v>43700.517361111109</v>
      </c>
      <c r="H2346" s="20" t="s">
        <v>1508</v>
      </c>
      <c r="I2346" s="20" t="s">
        <v>159</v>
      </c>
      <c r="J2346" s="22">
        <v>7025403760</v>
      </c>
      <c r="K2346" s="20" t="s">
        <v>106</v>
      </c>
      <c r="L2346" s="22">
        <v>284992844</v>
      </c>
      <c r="M2346" s="20" t="s">
        <v>160</v>
      </c>
      <c r="N2346" s="20" t="s">
        <v>141</v>
      </c>
      <c r="O2346" s="22">
        <v>-1</v>
      </c>
      <c r="P2346" s="23">
        <v>0</v>
      </c>
      <c r="Q2346" s="23">
        <v>0</v>
      </c>
      <c r="R2346" s="23">
        <v>-900</v>
      </c>
      <c r="S2346" s="23">
        <v>-900</v>
      </c>
      <c r="T2346" s="23">
        <v>-900</v>
      </c>
      <c r="U2346" s="23">
        <v>-900</v>
      </c>
      <c r="V2346" s="23">
        <v>-900</v>
      </c>
      <c r="W2346" s="23">
        <v>0</v>
      </c>
      <c r="X2346" s="23">
        <v>-900</v>
      </c>
      <c r="Y2346" s="23">
        <v>0</v>
      </c>
      <c r="Z2346" s="23">
        <v>0</v>
      </c>
      <c r="AA2346" s="20" t="s">
        <v>108</v>
      </c>
      <c r="AB2346" s="20" t="s">
        <v>161</v>
      </c>
      <c r="AC2346" s="20" t="s">
        <v>110</v>
      </c>
    </row>
    <row r="2347" spans="1:29" ht="13.2" x14ac:dyDescent="0.25">
      <c r="A2347" s="20" t="s">
        <v>1507</v>
      </c>
      <c r="B2347" s="20" t="s">
        <v>6</v>
      </c>
      <c r="C2347" s="20" t="s">
        <v>6</v>
      </c>
      <c r="D2347" s="20" t="s">
        <v>17</v>
      </c>
      <c r="E2347" s="20" t="s">
        <v>20</v>
      </c>
      <c r="F2347" s="21">
        <v>43700.517361111109</v>
      </c>
      <c r="H2347" s="20" t="s">
        <v>1508</v>
      </c>
      <c r="I2347" s="20" t="s">
        <v>156</v>
      </c>
      <c r="J2347" s="22">
        <v>1154104824</v>
      </c>
      <c r="K2347" s="20" t="s">
        <v>106</v>
      </c>
      <c r="L2347" s="22">
        <v>284992844</v>
      </c>
      <c r="M2347" s="20" t="s">
        <v>157</v>
      </c>
      <c r="N2347" s="20" t="s">
        <v>106</v>
      </c>
      <c r="O2347" s="22">
        <v>1</v>
      </c>
      <c r="P2347" s="23">
        <v>0</v>
      </c>
      <c r="Q2347" s="23">
        <v>0</v>
      </c>
      <c r="R2347" s="23">
        <v>0</v>
      </c>
      <c r="S2347" s="23">
        <v>0</v>
      </c>
      <c r="T2347" s="23">
        <v>0</v>
      </c>
      <c r="U2347" s="23">
        <v>0</v>
      </c>
      <c r="V2347" s="23">
        <v>0</v>
      </c>
      <c r="W2347" s="23">
        <v>0</v>
      </c>
      <c r="X2347" s="23">
        <v>0</v>
      </c>
      <c r="Y2347" s="23">
        <v>0</v>
      </c>
      <c r="Z2347" s="23">
        <v>0</v>
      </c>
      <c r="AA2347" s="20" t="s">
        <v>108</v>
      </c>
      <c r="AB2347" s="20" t="s">
        <v>158</v>
      </c>
      <c r="AC2347" s="20" t="s">
        <v>110</v>
      </c>
    </row>
    <row r="2348" spans="1:29" ht="13.2" x14ac:dyDescent="0.25">
      <c r="A2348" s="20" t="s">
        <v>1507</v>
      </c>
      <c r="B2348" s="20" t="s">
        <v>6</v>
      </c>
      <c r="C2348" s="20" t="s">
        <v>6</v>
      </c>
      <c r="D2348" s="20" t="s">
        <v>17</v>
      </c>
      <c r="E2348" s="20" t="s">
        <v>20</v>
      </c>
      <c r="F2348" s="21">
        <v>43700.517361111109</v>
      </c>
      <c r="H2348" s="20" t="s">
        <v>1508</v>
      </c>
      <c r="I2348" s="20" t="s">
        <v>1511</v>
      </c>
      <c r="J2348" s="22">
        <v>7025403760</v>
      </c>
      <c r="K2348" s="20" t="s">
        <v>106</v>
      </c>
      <c r="L2348" s="22">
        <v>284992844</v>
      </c>
      <c r="M2348" s="20" t="s">
        <v>510</v>
      </c>
      <c r="N2348" s="20" t="s">
        <v>106</v>
      </c>
      <c r="O2348" s="22">
        <v>1</v>
      </c>
      <c r="P2348" s="23">
        <v>0</v>
      </c>
      <c r="Q2348" s="23">
        <v>0</v>
      </c>
      <c r="R2348" s="23">
        <v>0</v>
      </c>
      <c r="S2348" s="23">
        <v>0</v>
      </c>
      <c r="T2348" s="23">
        <v>0</v>
      </c>
      <c r="U2348" s="23">
        <v>0</v>
      </c>
      <c r="V2348" s="23">
        <v>0</v>
      </c>
      <c r="W2348" s="23">
        <v>0</v>
      </c>
      <c r="X2348" s="23">
        <v>0</v>
      </c>
      <c r="Y2348" s="23">
        <v>0</v>
      </c>
      <c r="Z2348" s="23">
        <v>0</v>
      </c>
      <c r="AA2348" s="20" t="s">
        <v>108</v>
      </c>
      <c r="AB2348" s="20" t="s">
        <v>151</v>
      </c>
      <c r="AC2348" s="20" t="s">
        <v>110</v>
      </c>
    </row>
    <row r="2349" spans="1:29" ht="13.2" x14ac:dyDescent="0.25">
      <c r="A2349" s="20" t="s">
        <v>1512</v>
      </c>
      <c r="B2349" s="20" t="s">
        <v>6</v>
      </c>
      <c r="C2349" s="20" t="s">
        <v>6</v>
      </c>
      <c r="D2349" s="20" t="s">
        <v>17</v>
      </c>
      <c r="E2349" s="20" t="s">
        <v>17</v>
      </c>
      <c r="F2349" s="21">
        <v>43700.522222222222</v>
      </c>
      <c r="H2349" s="20" t="s">
        <v>1513</v>
      </c>
      <c r="I2349" s="20" t="s">
        <v>125</v>
      </c>
      <c r="J2349" s="22">
        <v>352530084538313</v>
      </c>
      <c r="K2349" s="20" t="s">
        <v>106</v>
      </c>
      <c r="L2349" s="22">
        <v>289992818</v>
      </c>
      <c r="M2349" s="20" t="s">
        <v>126</v>
      </c>
      <c r="N2349" s="20" t="s">
        <v>106</v>
      </c>
      <c r="O2349" s="22">
        <v>1</v>
      </c>
      <c r="P2349" s="23">
        <v>250</v>
      </c>
      <c r="Q2349" s="23">
        <v>250</v>
      </c>
      <c r="R2349" s="23">
        <v>0</v>
      </c>
      <c r="S2349" s="23">
        <v>599</v>
      </c>
      <c r="T2349" s="23">
        <v>599</v>
      </c>
      <c r="U2349" s="23">
        <v>599</v>
      </c>
      <c r="V2349" s="23">
        <v>349</v>
      </c>
      <c r="X2349" s="23">
        <v>599</v>
      </c>
      <c r="Y2349" s="23">
        <v>-599</v>
      </c>
      <c r="Z2349" s="23">
        <v>0</v>
      </c>
      <c r="AA2349" s="20" t="s">
        <v>108</v>
      </c>
      <c r="AB2349" s="20" t="s">
        <v>127</v>
      </c>
      <c r="AC2349" s="20" t="s">
        <v>110</v>
      </c>
    </row>
    <row r="2350" spans="1:29" ht="13.2" x14ac:dyDescent="0.25">
      <c r="A2350" s="20" t="s">
        <v>1512</v>
      </c>
      <c r="B2350" s="20" t="s">
        <v>6</v>
      </c>
      <c r="C2350" s="20" t="s">
        <v>6</v>
      </c>
      <c r="D2350" s="20" t="s">
        <v>17</v>
      </c>
      <c r="E2350" s="20" t="s">
        <v>17</v>
      </c>
      <c r="F2350" s="21">
        <v>43700.522222222222</v>
      </c>
      <c r="H2350" s="20" t="s">
        <v>1513</v>
      </c>
      <c r="I2350" s="20" t="s">
        <v>128</v>
      </c>
      <c r="J2350" s="22">
        <v>7165340712</v>
      </c>
      <c r="K2350" s="20" t="s">
        <v>106</v>
      </c>
      <c r="L2350" s="22">
        <v>289992818</v>
      </c>
      <c r="M2350" s="20" t="s">
        <v>129</v>
      </c>
      <c r="N2350" s="20" t="s">
        <v>106</v>
      </c>
      <c r="O2350" s="22">
        <v>1</v>
      </c>
      <c r="P2350" s="23">
        <v>0</v>
      </c>
      <c r="Q2350" s="23">
        <v>0</v>
      </c>
      <c r="R2350" s="23">
        <v>0</v>
      </c>
      <c r="S2350" s="23">
        <v>0</v>
      </c>
      <c r="T2350" s="23">
        <v>0</v>
      </c>
      <c r="U2350" s="23">
        <v>0</v>
      </c>
      <c r="V2350" s="23">
        <v>0</v>
      </c>
      <c r="W2350" s="23">
        <v>0</v>
      </c>
      <c r="X2350" s="23">
        <v>0</v>
      </c>
      <c r="Y2350" s="23">
        <v>0</v>
      </c>
      <c r="Z2350" s="23">
        <v>0</v>
      </c>
      <c r="AA2350" s="20" t="s">
        <v>108</v>
      </c>
      <c r="AB2350" s="20" t="s">
        <v>130</v>
      </c>
      <c r="AC2350" s="20" t="s">
        <v>110</v>
      </c>
    </row>
    <row r="2351" spans="1:29" ht="13.2" x14ac:dyDescent="0.25">
      <c r="A2351" s="20" t="s">
        <v>1512</v>
      </c>
      <c r="B2351" s="20" t="s">
        <v>6</v>
      </c>
      <c r="C2351" s="20" t="s">
        <v>6</v>
      </c>
      <c r="D2351" s="20" t="s">
        <v>17</v>
      </c>
      <c r="E2351" s="20" t="s">
        <v>17</v>
      </c>
      <c r="F2351" s="21">
        <v>43700.522222222222</v>
      </c>
      <c r="H2351" s="20" t="s">
        <v>1513</v>
      </c>
      <c r="I2351" s="20" t="s">
        <v>134</v>
      </c>
      <c r="J2351" s="22">
        <v>7165340712</v>
      </c>
      <c r="K2351" s="20" t="s">
        <v>106</v>
      </c>
      <c r="L2351" s="22">
        <v>289992818</v>
      </c>
      <c r="M2351" s="20" t="s">
        <v>135</v>
      </c>
      <c r="N2351" s="20" t="s">
        <v>106</v>
      </c>
      <c r="O2351" s="22">
        <v>1</v>
      </c>
      <c r="P2351" s="23">
        <v>0</v>
      </c>
      <c r="Q2351" s="23">
        <v>0</v>
      </c>
      <c r="R2351" s="23">
        <v>0</v>
      </c>
      <c r="S2351" s="23">
        <v>150</v>
      </c>
      <c r="T2351" s="23">
        <v>150</v>
      </c>
      <c r="U2351" s="23">
        <v>150</v>
      </c>
      <c r="V2351" s="23">
        <v>150</v>
      </c>
      <c r="W2351" s="23">
        <v>0</v>
      </c>
      <c r="X2351" s="23">
        <v>150</v>
      </c>
      <c r="Y2351" s="23">
        <v>-150</v>
      </c>
      <c r="Z2351" s="23">
        <v>0</v>
      </c>
      <c r="AA2351" s="20" t="s">
        <v>108</v>
      </c>
      <c r="AB2351" s="20" t="s">
        <v>136</v>
      </c>
      <c r="AC2351" s="20" t="s">
        <v>110</v>
      </c>
    </row>
    <row r="2352" spans="1:29" ht="13.2" x14ac:dyDescent="0.25">
      <c r="A2352" s="20" t="s">
        <v>1512</v>
      </c>
      <c r="B2352" s="20" t="s">
        <v>6</v>
      </c>
      <c r="C2352" s="20" t="s">
        <v>6</v>
      </c>
      <c r="D2352" s="20" t="s">
        <v>17</v>
      </c>
      <c r="E2352" s="20" t="s">
        <v>17</v>
      </c>
      <c r="F2352" s="21">
        <v>43700.522222222222</v>
      </c>
      <c r="H2352" s="20" t="s">
        <v>1513</v>
      </c>
      <c r="I2352" s="20" t="s">
        <v>131</v>
      </c>
      <c r="K2352" s="20" t="s">
        <v>106</v>
      </c>
      <c r="L2352" s="22">
        <v>289992818</v>
      </c>
      <c r="M2352" s="20" t="s">
        <v>132</v>
      </c>
      <c r="N2352" s="20" t="s">
        <v>106</v>
      </c>
      <c r="O2352" s="22">
        <v>1</v>
      </c>
      <c r="P2352" s="23">
        <v>0</v>
      </c>
      <c r="Q2352" s="23">
        <v>0</v>
      </c>
      <c r="R2352" s="23">
        <v>0</v>
      </c>
      <c r="S2352" s="23">
        <v>0</v>
      </c>
      <c r="T2352" s="23">
        <v>0</v>
      </c>
      <c r="U2352" s="23">
        <v>0</v>
      </c>
      <c r="V2352" s="23">
        <v>0</v>
      </c>
      <c r="W2352" s="23">
        <v>0</v>
      </c>
      <c r="X2352" s="23">
        <v>0</v>
      </c>
      <c r="Y2352" s="23">
        <v>0</v>
      </c>
      <c r="Z2352" s="23">
        <v>0</v>
      </c>
      <c r="AA2352" s="20" t="s">
        <v>108</v>
      </c>
      <c r="AB2352" s="20" t="s">
        <v>133</v>
      </c>
      <c r="AC2352" s="20" t="s">
        <v>110</v>
      </c>
    </row>
    <row r="2353" spans="1:29" ht="13.2" x14ac:dyDescent="0.25">
      <c r="A2353" s="20" t="s">
        <v>1512</v>
      </c>
      <c r="B2353" s="20" t="s">
        <v>6</v>
      </c>
      <c r="C2353" s="20" t="s">
        <v>6</v>
      </c>
      <c r="D2353" s="20" t="s">
        <v>17</v>
      </c>
      <c r="E2353" s="20" t="s">
        <v>17</v>
      </c>
      <c r="F2353" s="21">
        <v>43700.522222222222</v>
      </c>
      <c r="H2353" s="20" t="s">
        <v>1513</v>
      </c>
      <c r="I2353" s="20" t="s">
        <v>153</v>
      </c>
      <c r="J2353" s="22">
        <v>7165340712</v>
      </c>
      <c r="K2353" s="20" t="s">
        <v>106</v>
      </c>
      <c r="L2353" s="22">
        <v>289992818</v>
      </c>
      <c r="M2353" s="20" t="s">
        <v>431</v>
      </c>
      <c r="N2353" s="20" t="s">
        <v>106</v>
      </c>
      <c r="O2353" s="22">
        <v>1</v>
      </c>
      <c r="P2353" s="23">
        <v>0</v>
      </c>
      <c r="Q2353" s="23">
        <v>0</v>
      </c>
      <c r="R2353" s="23">
        <v>0</v>
      </c>
      <c r="S2353" s="23">
        <v>0</v>
      </c>
      <c r="T2353" s="23">
        <v>0</v>
      </c>
      <c r="U2353" s="23">
        <v>0</v>
      </c>
      <c r="V2353" s="23">
        <v>0</v>
      </c>
      <c r="W2353" s="23">
        <v>0</v>
      </c>
      <c r="X2353" s="23">
        <v>0</v>
      </c>
      <c r="Y2353" s="23">
        <v>0</v>
      </c>
      <c r="Z2353" s="23">
        <v>0</v>
      </c>
      <c r="AA2353" s="20" t="s">
        <v>108</v>
      </c>
      <c r="AB2353" s="20" t="s">
        <v>152</v>
      </c>
      <c r="AC2353" s="20" t="s">
        <v>110</v>
      </c>
    </row>
    <row r="2354" spans="1:29" ht="13.2" x14ac:dyDescent="0.25">
      <c r="A2354" s="20" t="s">
        <v>1512</v>
      </c>
      <c r="B2354" s="20" t="s">
        <v>6</v>
      </c>
      <c r="C2354" s="20" t="s">
        <v>6</v>
      </c>
      <c r="D2354" s="20" t="s">
        <v>17</v>
      </c>
      <c r="E2354" s="20" t="s">
        <v>17</v>
      </c>
      <c r="F2354" s="21">
        <v>43700.522222222222</v>
      </c>
      <c r="H2354" s="20" t="s">
        <v>1513</v>
      </c>
      <c r="I2354" s="20" t="s">
        <v>154</v>
      </c>
      <c r="J2354" s="22">
        <v>7165340712</v>
      </c>
      <c r="K2354" s="20" t="s">
        <v>106</v>
      </c>
      <c r="L2354" s="22">
        <v>289992818</v>
      </c>
      <c r="M2354" s="20" t="s">
        <v>155</v>
      </c>
      <c r="N2354" s="20" t="s">
        <v>106</v>
      </c>
      <c r="O2354" s="22">
        <v>1</v>
      </c>
      <c r="P2354" s="23">
        <v>0</v>
      </c>
      <c r="Q2354" s="23">
        <v>0</v>
      </c>
      <c r="R2354" s="23">
        <v>0</v>
      </c>
      <c r="S2354" s="23">
        <v>0</v>
      </c>
      <c r="T2354" s="23">
        <v>0</v>
      </c>
      <c r="U2354" s="23">
        <v>0</v>
      </c>
      <c r="V2354" s="23">
        <v>0</v>
      </c>
      <c r="W2354" s="23">
        <v>0</v>
      </c>
      <c r="X2354" s="23">
        <v>0</v>
      </c>
      <c r="Y2354" s="23">
        <v>0</v>
      </c>
      <c r="Z2354" s="23">
        <v>0</v>
      </c>
      <c r="AA2354" s="20" t="s">
        <v>108</v>
      </c>
      <c r="AB2354" s="20" t="s">
        <v>151</v>
      </c>
      <c r="AC2354" s="20" t="s">
        <v>110</v>
      </c>
    </row>
    <row r="2355" spans="1:29" ht="13.2" x14ac:dyDescent="0.25">
      <c r="A2355" s="20" t="s">
        <v>1512</v>
      </c>
      <c r="B2355" s="20" t="s">
        <v>6</v>
      </c>
      <c r="C2355" s="20" t="s">
        <v>6</v>
      </c>
      <c r="D2355" s="20" t="s">
        <v>17</v>
      </c>
      <c r="E2355" s="20" t="s">
        <v>17</v>
      </c>
      <c r="F2355" s="21">
        <v>43700.522222222222</v>
      </c>
      <c r="H2355" s="20" t="s">
        <v>1513</v>
      </c>
      <c r="I2355" s="20" t="s">
        <v>156</v>
      </c>
      <c r="J2355" s="22">
        <v>1701349302</v>
      </c>
      <c r="K2355" s="20" t="s">
        <v>106</v>
      </c>
      <c r="L2355" s="22">
        <v>289992818</v>
      </c>
      <c r="M2355" s="20" t="s">
        <v>157</v>
      </c>
      <c r="N2355" s="20" t="s">
        <v>106</v>
      </c>
      <c r="O2355" s="22">
        <v>1</v>
      </c>
      <c r="P2355" s="23">
        <v>0</v>
      </c>
      <c r="Q2355" s="23">
        <v>0</v>
      </c>
      <c r="R2355" s="23">
        <v>0</v>
      </c>
      <c r="S2355" s="23">
        <v>0</v>
      </c>
      <c r="T2355" s="23">
        <v>0</v>
      </c>
      <c r="U2355" s="23">
        <v>0</v>
      </c>
      <c r="V2355" s="23">
        <v>0</v>
      </c>
      <c r="W2355" s="23">
        <v>0</v>
      </c>
      <c r="X2355" s="23">
        <v>0</v>
      </c>
      <c r="Y2355" s="23">
        <v>0</v>
      </c>
      <c r="Z2355" s="23">
        <v>0</v>
      </c>
      <c r="AA2355" s="20" t="s">
        <v>108</v>
      </c>
      <c r="AB2355" s="20" t="s">
        <v>158</v>
      </c>
      <c r="AC2355" s="20" t="s">
        <v>110</v>
      </c>
    </row>
    <row r="2356" spans="1:29" ht="13.2" x14ac:dyDescent="0.25">
      <c r="A2356" s="20" t="s">
        <v>1512</v>
      </c>
      <c r="B2356" s="20" t="s">
        <v>6</v>
      </c>
      <c r="C2356" s="20" t="s">
        <v>6</v>
      </c>
      <c r="D2356" s="20" t="s">
        <v>17</v>
      </c>
      <c r="E2356" s="20" t="s">
        <v>17</v>
      </c>
      <c r="F2356" s="21">
        <v>43700.522222222222</v>
      </c>
      <c r="H2356" s="20" t="s">
        <v>1513</v>
      </c>
      <c r="I2356" s="20" t="s">
        <v>159</v>
      </c>
      <c r="J2356" s="22">
        <v>7165340712</v>
      </c>
      <c r="K2356" s="20" t="s">
        <v>106</v>
      </c>
      <c r="L2356" s="22">
        <v>289992818</v>
      </c>
      <c r="M2356" s="20" t="s">
        <v>160</v>
      </c>
      <c r="N2356" s="20" t="s">
        <v>141</v>
      </c>
      <c r="O2356" s="22">
        <v>-1</v>
      </c>
      <c r="P2356" s="23">
        <v>0</v>
      </c>
      <c r="Q2356" s="23">
        <v>0</v>
      </c>
      <c r="R2356" s="23">
        <v>-599</v>
      </c>
      <c r="S2356" s="23">
        <v>-599</v>
      </c>
      <c r="T2356" s="23">
        <v>-599</v>
      </c>
      <c r="U2356" s="23">
        <v>-599</v>
      </c>
      <c r="V2356" s="23">
        <v>-599</v>
      </c>
      <c r="W2356" s="23">
        <v>0</v>
      </c>
      <c r="X2356" s="23">
        <v>-599</v>
      </c>
      <c r="Y2356" s="23">
        <v>0</v>
      </c>
      <c r="Z2356" s="23">
        <v>0</v>
      </c>
      <c r="AA2356" s="20" t="s">
        <v>108</v>
      </c>
      <c r="AB2356" s="20" t="s">
        <v>161</v>
      </c>
      <c r="AC2356" s="20" t="s">
        <v>110</v>
      </c>
    </row>
    <row r="2357" spans="1:29" ht="13.2" x14ac:dyDescent="0.25">
      <c r="A2357" s="20" t="s">
        <v>1512</v>
      </c>
      <c r="B2357" s="20" t="s">
        <v>6</v>
      </c>
      <c r="C2357" s="20" t="s">
        <v>6</v>
      </c>
      <c r="D2357" s="20" t="s">
        <v>17</v>
      </c>
      <c r="E2357" s="20" t="s">
        <v>17</v>
      </c>
      <c r="F2357" s="21">
        <v>43700.522222222222</v>
      </c>
      <c r="H2357" s="20" t="s">
        <v>1513</v>
      </c>
      <c r="I2357" s="20" t="s">
        <v>162</v>
      </c>
      <c r="J2357" s="22">
        <v>7165340712</v>
      </c>
      <c r="K2357" s="20" t="s">
        <v>106</v>
      </c>
      <c r="L2357" s="22">
        <v>289992818</v>
      </c>
      <c r="M2357" s="20" t="s">
        <v>163</v>
      </c>
      <c r="N2357" s="20" t="s">
        <v>141</v>
      </c>
      <c r="O2357" s="22">
        <v>-1</v>
      </c>
      <c r="P2357" s="23">
        <v>0</v>
      </c>
      <c r="Q2357" s="23">
        <v>0</v>
      </c>
      <c r="R2357" s="23">
        <v>-29.95</v>
      </c>
      <c r="S2357" s="23">
        <v>-29.95</v>
      </c>
      <c r="T2357" s="23">
        <v>-29.95</v>
      </c>
      <c r="U2357" s="23">
        <v>-29.95</v>
      </c>
      <c r="V2357" s="23">
        <v>-29.95</v>
      </c>
      <c r="W2357" s="23">
        <v>0</v>
      </c>
      <c r="X2357" s="23">
        <v>-29.95</v>
      </c>
      <c r="Y2357" s="23">
        <v>0</v>
      </c>
      <c r="Z2357" s="23">
        <v>0</v>
      </c>
      <c r="AA2357" s="20" t="s">
        <v>108</v>
      </c>
      <c r="AB2357" s="20" t="s">
        <v>158</v>
      </c>
      <c r="AC2357" s="20" t="s">
        <v>110</v>
      </c>
    </row>
    <row r="2358" spans="1:29" ht="13.2" x14ac:dyDescent="0.25">
      <c r="A2358" s="20" t="s">
        <v>1512</v>
      </c>
      <c r="B2358" s="20" t="s">
        <v>6</v>
      </c>
      <c r="C2358" s="20" t="s">
        <v>6</v>
      </c>
      <c r="D2358" s="20" t="s">
        <v>17</v>
      </c>
      <c r="E2358" s="20" t="s">
        <v>17</v>
      </c>
      <c r="F2358" s="21">
        <v>43700.522222222222</v>
      </c>
      <c r="H2358" s="20" t="s">
        <v>1513</v>
      </c>
      <c r="I2358" s="20" t="s">
        <v>164</v>
      </c>
      <c r="J2358" s="22">
        <v>7165340712</v>
      </c>
      <c r="K2358" s="20" t="s">
        <v>106</v>
      </c>
      <c r="L2358" s="22">
        <v>289992818</v>
      </c>
      <c r="M2358" s="20" t="s">
        <v>165</v>
      </c>
      <c r="N2358" s="20" t="s">
        <v>106</v>
      </c>
      <c r="O2358" s="22">
        <v>1</v>
      </c>
      <c r="P2358" s="23">
        <v>0</v>
      </c>
      <c r="Q2358" s="23">
        <v>0</v>
      </c>
      <c r="R2358" s="23">
        <v>599</v>
      </c>
      <c r="S2358" s="23">
        <v>599</v>
      </c>
      <c r="T2358" s="23">
        <v>599</v>
      </c>
      <c r="U2358" s="23">
        <v>599</v>
      </c>
      <c r="V2358" s="23">
        <v>599</v>
      </c>
      <c r="W2358" s="23">
        <v>0</v>
      </c>
      <c r="X2358" s="23">
        <v>599</v>
      </c>
      <c r="Y2358" s="23">
        <v>0</v>
      </c>
      <c r="Z2358" s="23">
        <v>0</v>
      </c>
      <c r="AA2358" s="20" t="s">
        <v>108</v>
      </c>
      <c r="AB2358" s="20" t="s">
        <v>158</v>
      </c>
      <c r="AC2358" s="20" t="s">
        <v>110</v>
      </c>
    </row>
    <row r="2359" spans="1:29" ht="13.2" x14ac:dyDescent="0.25">
      <c r="A2359" s="20" t="s">
        <v>1512</v>
      </c>
      <c r="B2359" s="20" t="s">
        <v>6</v>
      </c>
      <c r="C2359" s="20" t="s">
        <v>6</v>
      </c>
      <c r="D2359" s="20" t="s">
        <v>17</v>
      </c>
      <c r="E2359" s="20" t="s">
        <v>17</v>
      </c>
      <c r="F2359" s="21">
        <v>43700.522222222222</v>
      </c>
      <c r="H2359" s="20" t="s">
        <v>1513</v>
      </c>
      <c r="I2359" s="20" t="s">
        <v>1514</v>
      </c>
      <c r="K2359" s="20" t="s">
        <v>106</v>
      </c>
      <c r="M2359" s="20" t="s">
        <v>1515</v>
      </c>
      <c r="N2359" s="20" t="s">
        <v>106</v>
      </c>
      <c r="O2359" s="22">
        <v>1</v>
      </c>
      <c r="P2359" s="23">
        <v>17.95</v>
      </c>
      <c r="Q2359" s="23">
        <v>17.95</v>
      </c>
      <c r="R2359" s="23">
        <v>59.95</v>
      </c>
      <c r="S2359" s="23">
        <v>34</v>
      </c>
      <c r="T2359" s="23">
        <v>59.95</v>
      </c>
      <c r="U2359" s="23">
        <v>34</v>
      </c>
      <c r="V2359" s="23">
        <v>16.05</v>
      </c>
      <c r="X2359" s="23">
        <v>34</v>
      </c>
      <c r="Y2359" s="23">
        <v>25.95</v>
      </c>
      <c r="Z2359" s="23">
        <v>0</v>
      </c>
      <c r="AA2359" s="20" t="s">
        <v>108</v>
      </c>
      <c r="AB2359" s="20" t="s">
        <v>191</v>
      </c>
      <c r="AC2359" s="20" t="s">
        <v>110</v>
      </c>
    </row>
    <row r="2360" spans="1:29" ht="13.2" x14ac:dyDescent="0.25">
      <c r="A2360" s="20" t="s">
        <v>1512</v>
      </c>
      <c r="B2360" s="20" t="s">
        <v>6</v>
      </c>
      <c r="C2360" s="20" t="s">
        <v>6</v>
      </c>
      <c r="D2360" s="20" t="s">
        <v>17</v>
      </c>
      <c r="E2360" s="20" t="s">
        <v>17</v>
      </c>
      <c r="F2360" s="21">
        <v>43700.522222222222</v>
      </c>
      <c r="H2360" s="20" t="s">
        <v>1513</v>
      </c>
      <c r="I2360" s="20" t="s">
        <v>407</v>
      </c>
      <c r="J2360" s="22">
        <v>7165340712</v>
      </c>
      <c r="K2360" s="20" t="s">
        <v>106</v>
      </c>
      <c r="L2360" s="22">
        <v>289992818</v>
      </c>
      <c r="M2360" s="20" t="s">
        <v>408</v>
      </c>
      <c r="N2360" s="20" t="s">
        <v>106</v>
      </c>
      <c r="O2360" s="22">
        <v>1</v>
      </c>
      <c r="P2360" s="23">
        <v>0</v>
      </c>
      <c r="Q2360" s="23">
        <v>0</v>
      </c>
      <c r="R2360" s="23">
        <v>55</v>
      </c>
      <c r="S2360" s="23">
        <v>55</v>
      </c>
      <c r="T2360" s="23">
        <v>55</v>
      </c>
      <c r="U2360" s="23">
        <v>55</v>
      </c>
      <c r="V2360" s="23">
        <v>55</v>
      </c>
      <c r="W2360" s="23">
        <v>0</v>
      </c>
      <c r="X2360" s="23">
        <v>55</v>
      </c>
      <c r="Y2360" s="23">
        <v>0</v>
      </c>
      <c r="Z2360" s="23">
        <v>0</v>
      </c>
      <c r="AA2360" s="20" t="s">
        <v>108</v>
      </c>
      <c r="AB2360" s="20" t="s">
        <v>151</v>
      </c>
      <c r="AC2360" s="20" t="s">
        <v>110</v>
      </c>
    </row>
    <row r="2361" spans="1:29" ht="13.2" x14ac:dyDescent="0.25">
      <c r="A2361" s="20" t="s">
        <v>1512</v>
      </c>
      <c r="B2361" s="20" t="s">
        <v>6</v>
      </c>
      <c r="C2361" s="20" t="s">
        <v>6</v>
      </c>
      <c r="D2361" s="20" t="s">
        <v>17</v>
      </c>
      <c r="E2361" s="20" t="s">
        <v>17</v>
      </c>
      <c r="F2361" s="21">
        <v>43700.522222222222</v>
      </c>
      <c r="H2361" s="20" t="s">
        <v>1513</v>
      </c>
      <c r="I2361" s="20" t="s">
        <v>121</v>
      </c>
      <c r="K2361" s="20" t="s">
        <v>106</v>
      </c>
      <c r="M2361" s="20" t="s">
        <v>122</v>
      </c>
      <c r="N2361" s="20" t="s">
        <v>106</v>
      </c>
      <c r="O2361" s="22">
        <v>1</v>
      </c>
      <c r="P2361" s="23">
        <v>11.25</v>
      </c>
      <c r="Q2361" s="23">
        <v>11.25</v>
      </c>
      <c r="R2361" s="23">
        <v>59.99</v>
      </c>
      <c r="S2361" s="23">
        <v>49</v>
      </c>
      <c r="T2361" s="23">
        <v>59.99</v>
      </c>
      <c r="U2361" s="23">
        <v>49</v>
      </c>
      <c r="V2361" s="23">
        <v>37.75</v>
      </c>
      <c r="X2361" s="23">
        <v>49</v>
      </c>
      <c r="Y2361" s="23">
        <v>10.99</v>
      </c>
      <c r="Z2361" s="23">
        <v>0</v>
      </c>
      <c r="AA2361" s="20" t="s">
        <v>108</v>
      </c>
      <c r="AB2361" s="20" t="s">
        <v>124</v>
      </c>
      <c r="AC2361" s="20" t="s">
        <v>110</v>
      </c>
    </row>
    <row r="2362" spans="1:29" ht="13.2" x14ac:dyDescent="0.25">
      <c r="A2362" s="20" t="s">
        <v>1516</v>
      </c>
      <c r="B2362" s="20" t="s">
        <v>6</v>
      </c>
      <c r="C2362" s="20" t="s">
        <v>6</v>
      </c>
      <c r="D2362" s="20" t="s">
        <v>9</v>
      </c>
      <c r="E2362" s="20" t="s">
        <v>20</v>
      </c>
      <c r="F2362" s="21">
        <v>43700.52847222222</v>
      </c>
      <c r="H2362" s="20" t="s">
        <v>1517</v>
      </c>
      <c r="I2362" s="20" t="s">
        <v>105</v>
      </c>
      <c r="J2362" s="22">
        <v>7164256716</v>
      </c>
      <c r="K2362" s="20" t="s">
        <v>106</v>
      </c>
      <c r="M2362" s="20" t="s">
        <v>107</v>
      </c>
      <c r="N2362" s="20" t="s">
        <v>106</v>
      </c>
      <c r="O2362" s="22">
        <v>1</v>
      </c>
      <c r="P2362" s="23">
        <v>0</v>
      </c>
      <c r="Q2362" s="23">
        <v>0</v>
      </c>
      <c r="R2362" s="23">
        <v>200.5</v>
      </c>
      <c r="S2362" s="23">
        <v>0</v>
      </c>
      <c r="T2362" s="23">
        <v>200.5</v>
      </c>
      <c r="U2362" s="23">
        <v>200.5</v>
      </c>
      <c r="V2362" s="23">
        <v>0</v>
      </c>
      <c r="X2362" s="23">
        <v>0</v>
      </c>
      <c r="Y2362" s="23">
        <v>0</v>
      </c>
      <c r="Z2362" s="23">
        <v>0</v>
      </c>
      <c r="AA2362" s="20" t="s">
        <v>108</v>
      </c>
      <c r="AB2362" s="20" t="s">
        <v>109</v>
      </c>
      <c r="AC2362" s="20" t="s">
        <v>110</v>
      </c>
    </row>
    <row r="2363" spans="1:29" ht="13.2" x14ac:dyDescent="0.25">
      <c r="A2363" s="20" t="s">
        <v>1516</v>
      </c>
      <c r="B2363" s="20" t="s">
        <v>6</v>
      </c>
      <c r="C2363" s="20" t="s">
        <v>6</v>
      </c>
      <c r="D2363" s="20" t="s">
        <v>9</v>
      </c>
      <c r="E2363" s="20" t="s">
        <v>20</v>
      </c>
      <c r="F2363" s="21">
        <v>43700.52847222222</v>
      </c>
      <c r="H2363" s="20" t="s">
        <v>1517</v>
      </c>
      <c r="I2363" s="20" t="s">
        <v>114</v>
      </c>
      <c r="J2363" s="22">
        <v>7164256716</v>
      </c>
      <c r="K2363" s="20" t="s">
        <v>106</v>
      </c>
      <c r="M2363" s="20" t="s">
        <v>115</v>
      </c>
      <c r="N2363" s="20" t="s">
        <v>106</v>
      </c>
      <c r="O2363" s="22">
        <v>1</v>
      </c>
      <c r="P2363" s="23">
        <v>0</v>
      </c>
      <c r="Q2363" s="23">
        <v>0</v>
      </c>
      <c r="R2363" s="23">
        <v>0</v>
      </c>
      <c r="S2363" s="23">
        <v>0</v>
      </c>
      <c r="T2363" s="23">
        <v>0</v>
      </c>
      <c r="U2363" s="23">
        <v>0</v>
      </c>
      <c r="V2363" s="23">
        <v>0</v>
      </c>
      <c r="W2363" s="23">
        <v>0</v>
      </c>
      <c r="X2363" s="23">
        <v>0</v>
      </c>
      <c r="Y2363" s="23">
        <v>0</v>
      </c>
      <c r="Z2363" s="23">
        <v>0</v>
      </c>
      <c r="AA2363" s="20" t="s">
        <v>108</v>
      </c>
      <c r="AB2363" s="20" t="s">
        <v>116</v>
      </c>
      <c r="AC2363" s="20" t="s">
        <v>110</v>
      </c>
    </row>
    <row r="2364" spans="1:29" ht="13.2" x14ac:dyDescent="0.25">
      <c r="A2364" s="20" t="s">
        <v>1516</v>
      </c>
      <c r="B2364" s="20" t="s">
        <v>6</v>
      </c>
      <c r="C2364" s="20" t="s">
        <v>6</v>
      </c>
      <c r="D2364" s="20" t="s">
        <v>9</v>
      </c>
      <c r="E2364" s="20" t="s">
        <v>20</v>
      </c>
      <c r="F2364" s="21">
        <v>43700.52847222222</v>
      </c>
      <c r="H2364" s="20" t="s">
        <v>1517</v>
      </c>
      <c r="I2364" s="20" t="s">
        <v>111</v>
      </c>
      <c r="J2364" s="22">
        <v>7164256716</v>
      </c>
      <c r="K2364" s="20" t="s">
        <v>106</v>
      </c>
      <c r="M2364" s="20" t="s">
        <v>112</v>
      </c>
      <c r="N2364" s="20" t="s">
        <v>106</v>
      </c>
      <c r="O2364" s="22">
        <v>1</v>
      </c>
      <c r="P2364" s="23">
        <v>0</v>
      </c>
      <c r="Q2364" s="23">
        <v>0</v>
      </c>
      <c r="R2364" s="23">
        <v>0</v>
      </c>
      <c r="S2364" s="23">
        <v>0</v>
      </c>
      <c r="T2364" s="23">
        <v>0</v>
      </c>
      <c r="U2364" s="23">
        <v>0</v>
      </c>
      <c r="V2364" s="23">
        <v>0</v>
      </c>
      <c r="X2364" s="23">
        <v>0</v>
      </c>
      <c r="Y2364" s="23">
        <v>0</v>
      </c>
      <c r="Z2364" s="23">
        <v>0</v>
      </c>
      <c r="AA2364" s="20" t="s">
        <v>108</v>
      </c>
      <c r="AB2364" s="20" t="s">
        <v>113</v>
      </c>
      <c r="AC2364" s="20" t="s">
        <v>110</v>
      </c>
    </row>
    <row r="2365" spans="1:29" ht="13.2" x14ac:dyDescent="0.25">
      <c r="A2365" s="20" t="s">
        <v>1518</v>
      </c>
      <c r="B2365" s="20" t="s">
        <v>8</v>
      </c>
      <c r="C2365" s="20" t="s">
        <v>8</v>
      </c>
      <c r="D2365" s="20" t="s">
        <v>19</v>
      </c>
      <c r="E2365" s="20" t="s">
        <v>19</v>
      </c>
      <c r="F2365" s="21">
        <v>43700.52847222222</v>
      </c>
      <c r="H2365" s="20" t="s">
        <v>295</v>
      </c>
      <c r="I2365" s="20" t="s">
        <v>417</v>
      </c>
      <c r="K2365" s="20" t="s">
        <v>106</v>
      </c>
      <c r="M2365" s="20" t="s">
        <v>418</v>
      </c>
      <c r="N2365" s="20" t="s">
        <v>106</v>
      </c>
      <c r="O2365" s="22">
        <v>1</v>
      </c>
      <c r="P2365" s="23">
        <v>20.52</v>
      </c>
      <c r="Q2365" s="23">
        <v>20.52</v>
      </c>
      <c r="R2365" s="23">
        <v>49.95</v>
      </c>
      <c r="S2365" s="23">
        <v>39.99</v>
      </c>
      <c r="T2365" s="23">
        <v>49.95</v>
      </c>
      <c r="U2365" s="23">
        <v>39.99</v>
      </c>
      <c r="V2365" s="23">
        <v>19.47</v>
      </c>
      <c r="X2365" s="23">
        <v>39.99</v>
      </c>
      <c r="Y2365" s="23">
        <v>9.9600000000000009</v>
      </c>
      <c r="Z2365" s="23">
        <v>0</v>
      </c>
      <c r="AA2365" s="20" t="s">
        <v>182</v>
      </c>
      <c r="AB2365" s="20" t="s">
        <v>191</v>
      </c>
      <c r="AC2365" s="20" t="s">
        <v>110</v>
      </c>
    </row>
    <row r="2366" spans="1:29" ht="13.2" x14ac:dyDescent="0.25">
      <c r="A2366" s="20" t="s">
        <v>1519</v>
      </c>
      <c r="B2366" s="20" t="s">
        <v>6</v>
      </c>
      <c r="C2366" s="20" t="s">
        <v>6</v>
      </c>
      <c r="D2366" s="20" t="s">
        <v>192</v>
      </c>
      <c r="E2366" s="20" t="s">
        <v>192</v>
      </c>
      <c r="F2366" s="21">
        <v>43700.529166666667</v>
      </c>
      <c r="H2366" s="20" t="s">
        <v>1520</v>
      </c>
      <c r="I2366" s="20" t="s">
        <v>105</v>
      </c>
      <c r="J2366" s="22">
        <v>7164176707</v>
      </c>
      <c r="K2366" s="20" t="s">
        <v>106</v>
      </c>
      <c r="M2366" s="20" t="s">
        <v>107</v>
      </c>
      <c r="N2366" s="20" t="s">
        <v>106</v>
      </c>
      <c r="O2366" s="22">
        <v>1</v>
      </c>
      <c r="P2366" s="23">
        <v>0</v>
      </c>
      <c r="Q2366" s="23">
        <v>0</v>
      </c>
      <c r="R2366" s="23">
        <v>121.05</v>
      </c>
      <c r="S2366" s="23">
        <v>0</v>
      </c>
      <c r="T2366" s="23">
        <v>121.05</v>
      </c>
      <c r="U2366" s="23">
        <v>121.05</v>
      </c>
      <c r="V2366" s="23">
        <v>0</v>
      </c>
      <c r="X2366" s="23">
        <v>0</v>
      </c>
      <c r="Y2366" s="23">
        <v>0</v>
      </c>
      <c r="Z2366" s="23">
        <v>0</v>
      </c>
      <c r="AA2366" s="20" t="s">
        <v>108</v>
      </c>
      <c r="AB2366" s="20" t="s">
        <v>109</v>
      </c>
      <c r="AC2366" s="20" t="s">
        <v>110</v>
      </c>
    </row>
    <row r="2367" spans="1:29" ht="13.2" x14ac:dyDescent="0.25">
      <c r="A2367" s="20" t="s">
        <v>1519</v>
      </c>
      <c r="B2367" s="20" t="s">
        <v>6</v>
      </c>
      <c r="C2367" s="20" t="s">
        <v>6</v>
      </c>
      <c r="D2367" s="20" t="s">
        <v>192</v>
      </c>
      <c r="E2367" s="20" t="s">
        <v>192</v>
      </c>
      <c r="F2367" s="21">
        <v>43700.529166666667</v>
      </c>
      <c r="H2367" s="20" t="s">
        <v>1520</v>
      </c>
      <c r="I2367" s="20" t="s">
        <v>111</v>
      </c>
      <c r="J2367" s="22">
        <v>7164176707</v>
      </c>
      <c r="K2367" s="20" t="s">
        <v>106</v>
      </c>
      <c r="M2367" s="20" t="s">
        <v>112</v>
      </c>
      <c r="N2367" s="20" t="s">
        <v>106</v>
      </c>
      <c r="O2367" s="22">
        <v>1</v>
      </c>
      <c r="P2367" s="23">
        <v>0</v>
      </c>
      <c r="Q2367" s="23">
        <v>0</v>
      </c>
      <c r="R2367" s="23">
        <v>0</v>
      </c>
      <c r="S2367" s="23">
        <v>0</v>
      </c>
      <c r="T2367" s="23">
        <v>0</v>
      </c>
      <c r="U2367" s="23">
        <v>0</v>
      </c>
      <c r="V2367" s="23">
        <v>0</v>
      </c>
      <c r="X2367" s="23">
        <v>0</v>
      </c>
      <c r="Y2367" s="23">
        <v>0</v>
      </c>
      <c r="Z2367" s="23">
        <v>0</v>
      </c>
      <c r="AA2367" s="20" t="s">
        <v>108</v>
      </c>
      <c r="AB2367" s="20" t="s">
        <v>113</v>
      </c>
      <c r="AC2367" s="20" t="s">
        <v>110</v>
      </c>
    </row>
    <row r="2368" spans="1:29" ht="13.2" x14ac:dyDescent="0.25">
      <c r="A2368" s="20" t="s">
        <v>1519</v>
      </c>
      <c r="B2368" s="20" t="s">
        <v>6</v>
      </c>
      <c r="C2368" s="20" t="s">
        <v>6</v>
      </c>
      <c r="D2368" s="20" t="s">
        <v>192</v>
      </c>
      <c r="E2368" s="20" t="s">
        <v>192</v>
      </c>
      <c r="F2368" s="21">
        <v>43700.529166666667</v>
      </c>
      <c r="H2368" s="20" t="s">
        <v>1520</v>
      </c>
      <c r="I2368" s="20" t="s">
        <v>114</v>
      </c>
      <c r="J2368" s="22">
        <v>7164176707</v>
      </c>
      <c r="K2368" s="20" t="s">
        <v>106</v>
      </c>
      <c r="M2368" s="20" t="s">
        <v>115</v>
      </c>
      <c r="N2368" s="20" t="s">
        <v>106</v>
      </c>
      <c r="O2368" s="22">
        <v>1</v>
      </c>
      <c r="P2368" s="23">
        <v>0</v>
      </c>
      <c r="Q2368" s="23">
        <v>0</v>
      </c>
      <c r="R2368" s="23">
        <v>0</v>
      </c>
      <c r="S2368" s="23">
        <v>0</v>
      </c>
      <c r="T2368" s="23">
        <v>0</v>
      </c>
      <c r="U2368" s="23">
        <v>0</v>
      </c>
      <c r="V2368" s="23">
        <v>0</v>
      </c>
      <c r="W2368" s="23">
        <v>0</v>
      </c>
      <c r="X2368" s="23">
        <v>0</v>
      </c>
      <c r="Y2368" s="23">
        <v>0</v>
      </c>
      <c r="Z2368" s="23">
        <v>0</v>
      </c>
      <c r="AA2368" s="20" t="s">
        <v>108</v>
      </c>
      <c r="AB2368" s="20" t="s">
        <v>116</v>
      </c>
      <c r="AC2368" s="20" t="s">
        <v>110</v>
      </c>
    </row>
    <row r="2369" spans="1:29" ht="13.2" x14ac:dyDescent="0.25">
      <c r="A2369" s="20" t="s">
        <v>1521</v>
      </c>
      <c r="B2369" s="20" t="s">
        <v>7</v>
      </c>
      <c r="C2369" s="20" t="s">
        <v>7</v>
      </c>
      <c r="D2369" s="20" t="s">
        <v>16</v>
      </c>
      <c r="E2369" s="20" t="s">
        <v>16</v>
      </c>
      <c r="F2369" s="21">
        <v>43700.533333333333</v>
      </c>
      <c r="H2369" s="20" t="s">
        <v>1522</v>
      </c>
      <c r="I2369" s="20" t="s">
        <v>121</v>
      </c>
      <c r="K2369" s="20" t="s">
        <v>106</v>
      </c>
      <c r="M2369" s="20" t="s">
        <v>122</v>
      </c>
      <c r="N2369" s="20" t="s">
        <v>106</v>
      </c>
      <c r="O2369" s="22">
        <v>1</v>
      </c>
      <c r="P2369" s="23">
        <v>11.25</v>
      </c>
      <c r="Q2369" s="23">
        <v>11.25</v>
      </c>
      <c r="R2369" s="23">
        <v>59.99</v>
      </c>
      <c r="S2369" s="23">
        <v>59.99</v>
      </c>
      <c r="T2369" s="23">
        <v>59.99</v>
      </c>
      <c r="U2369" s="23">
        <v>59.99</v>
      </c>
      <c r="V2369" s="23">
        <v>48.74</v>
      </c>
      <c r="X2369" s="23">
        <v>59.99</v>
      </c>
      <c r="Y2369" s="23">
        <v>0</v>
      </c>
      <c r="Z2369" s="23">
        <v>0</v>
      </c>
      <c r="AA2369" s="20" t="s">
        <v>123</v>
      </c>
      <c r="AB2369" s="20" t="s">
        <v>124</v>
      </c>
      <c r="AC2369" s="20" t="s">
        <v>110</v>
      </c>
    </row>
    <row r="2370" spans="1:29" ht="13.2" x14ac:dyDescent="0.25">
      <c r="A2370" s="20" t="s">
        <v>1523</v>
      </c>
      <c r="B2370" s="20" t="s">
        <v>7</v>
      </c>
      <c r="C2370" s="20" t="s">
        <v>7</v>
      </c>
      <c r="D2370" s="20" t="s">
        <v>13</v>
      </c>
      <c r="E2370" s="20" t="s">
        <v>13</v>
      </c>
      <c r="F2370" s="21">
        <v>43700.538194444445</v>
      </c>
      <c r="H2370" s="20" t="s">
        <v>1524</v>
      </c>
      <c r="I2370" s="20" t="s">
        <v>330</v>
      </c>
      <c r="K2370" s="20" t="s">
        <v>106</v>
      </c>
      <c r="M2370" s="20" t="s">
        <v>331</v>
      </c>
      <c r="N2370" s="20" t="s">
        <v>106</v>
      </c>
      <c r="O2370" s="22">
        <v>1</v>
      </c>
      <c r="P2370" s="23">
        <v>9.9499999999999993</v>
      </c>
      <c r="Q2370" s="23">
        <v>9.9499999999999993</v>
      </c>
      <c r="R2370" s="23">
        <v>29.99</v>
      </c>
      <c r="S2370" s="23">
        <v>29.99</v>
      </c>
      <c r="T2370" s="23">
        <v>29.99</v>
      </c>
      <c r="U2370" s="23">
        <v>29.99</v>
      </c>
      <c r="V2370" s="23">
        <v>20.04</v>
      </c>
      <c r="X2370" s="23">
        <v>29.99</v>
      </c>
      <c r="Y2370" s="23">
        <v>0</v>
      </c>
      <c r="Z2370" s="23">
        <v>0</v>
      </c>
      <c r="AA2370" s="20" t="s">
        <v>123</v>
      </c>
      <c r="AB2370" s="20" t="s">
        <v>332</v>
      </c>
      <c r="AC2370" s="20" t="s">
        <v>110</v>
      </c>
    </row>
    <row r="2371" spans="1:29" ht="13.2" x14ac:dyDescent="0.25">
      <c r="A2371" s="20" t="s">
        <v>1525</v>
      </c>
      <c r="B2371" s="20" t="s">
        <v>6</v>
      </c>
      <c r="C2371" s="20" t="s">
        <v>6</v>
      </c>
      <c r="D2371" s="20" t="s">
        <v>15</v>
      </c>
      <c r="E2371" s="20" t="s">
        <v>17</v>
      </c>
      <c r="F2371" s="21">
        <v>43700.540277777778</v>
      </c>
      <c r="G2371" s="20" t="s">
        <v>1526</v>
      </c>
      <c r="H2371" s="20" t="s">
        <v>1527</v>
      </c>
      <c r="I2371" s="20" t="s">
        <v>1528</v>
      </c>
      <c r="J2371" s="22">
        <v>359188100046481</v>
      </c>
      <c r="K2371" s="20" t="s">
        <v>106</v>
      </c>
      <c r="L2371" s="22">
        <v>7163086414</v>
      </c>
      <c r="M2371" s="20" t="s">
        <v>1529</v>
      </c>
      <c r="N2371" s="20" t="s">
        <v>106</v>
      </c>
      <c r="O2371" s="22">
        <v>1</v>
      </c>
      <c r="P2371" s="23">
        <v>1140</v>
      </c>
      <c r="Q2371" s="23">
        <v>1140</v>
      </c>
      <c r="R2371" s="23">
        <v>0</v>
      </c>
      <c r="S2371" s="23">
        <v>1200</v>
      </c>
      <c r="T2371" s="23">
        <v>1200</v>
      </c>
      <c r="U2371" s="23">
        <v>1200</v>
      </c>
      <c r="V2371" s="23">
        <v>60</v>
      </c>
      <c r="X2371" s="23">
        <v>1200</v>
      </c>
      <c r="Y2371" s="23">
        <v>-1200</v>
      </c>
      <c r="Z2371" s="23">
        <v>0</v>
      </c>
      <c r="AA2371" s="20" t="s">
        <v>108</v>
      </c>
      <c r="AB2371" s="20" t="s">
        <v>127</v>
      </c>
      <c r="AC2371" s="20" t="s">
        <v>110</v>
      </c>
    </row>
    <row r="2372" spans="1:29" ht="13.2" x14ac:dyDescent="0.25">
      <c r="A2372" s="20" t="s">
        <v>1525</v>
      </c>
      <c r="B2372" s="20" t="s">
        <v>6</v>
      </c>
      <c r="C2372" s="20" t="s">
        <v>6</v>
      </c>
      <c r="D2372" s="20" t="s">
        <v>15</v>
      </c>
      <c r="E2372" s="20" t="s">
        <v>17</v>
      </c>
      <c r="F2372" s="21">
        <v>43700.540277777778</v>
      </c>
      <c r="G2372" s="20" t="s">
        <v>1526</v>
      </c>
      <c r="H2372" s="20" t="s">
        <v>1527</v>
      </c>
      <c r="I2372" s="20" t="s">
        <v>131</v>
      </c>
      <c r="K2372" s="20" t="s">
        <v>106</v>
      </c>
      <c r="L2372" s="22">
        <v>7163086414</v>
      </c>
      <c r="M2372" s="20" t="s">
        <v>132</v>
      </c>
      <c r="N2372" s="20" t="s">
        <v>106</v>
      </c>
      <c r="O2372" s="22">
        <v>1</v>
      </c>
      <c r="P2372" s="23">
        <v>0</v>
      </c>
      <c r="Q2372" s="23">
        <v>0</v>
      </c>
      <c r="R2372" s="23">
        <v>0</v>
      </c>
      <c r="S2372" s="23">
        <v>0</v>
      </c>
      <c r="T2372" s="23">
        <v>0</v>
      </c>
      <c r="U2372" s="23">
        <v>0</v>
      </c>
      <c r="V2372" s="23">
        <v>0</v>
      </c>
      <c r="W2372" s="23">
        <v>0</v>
      </c>
      <c r="X2372" s="23">
        <v>0</v>
      </c>
      <c r="Y2372" s="23">
        <v>0</v>
      </c>
      <c r="Z2372" s="23">
        <v>0</v>
      </c>
      <c r="AA2372" s="20" t="s">
        <v>108</v>
      </c>
      <c r="AB2372" s="20" t="s">
        <v>133</v>
      </c>
      <c r="AC2372" s="20" t="s">
        <v>110</v>
      </c>
    </row>
    <row r="2373" spans="1:29" ht="13.2" x14ac:dyDescent="0.25">
      <c r="A2373" s="20" t="s">
        <v>1525</v>
      </c>
      <c r="B2373" s="20" t="s">
        <v>6</v>
      </c>
      <c r="C2373" s="20" t="s">
        <v>6</v>
      </c>
      <c r="D2373" s="20" t="s">
        <v>15</v>
      </c>
      <c r="E2373" s="20" t="s">
        <v>17</v>
      </c>
      <c r="F2373" s="21">
        <v>43700.540277777778</v>
      </c>
      <c r="G2373" s="20" t="s">
        <v>1526</v>
      </c>
      <c r="H2373" s="20" t="s">
        <v>1527</v>
      </c>
      <c r="I2373" s="20" t="s">
        <v>128</v>
      </c>
      <c r="J2373" s="22">
        <v>7163086414</v>
      </c>
      <c r="K2373" s="20" t="s">
        <v>106</v>
      </c>
      <c r="L2373" s="22">
        <v>7163086414</v>
      </c>
      <c r="M2373" s="20" t="s">
        <v>129</v>
      </c>
      <c r="N2373" s="20" t="s">
        <v>106</v>
      </c>
      <c r="O2373" s="22">
        <v>1</v>
      </c>
      <c r="P2373" s="23">
        <v>0</v>
      </c>
      <c r="Q2373" s="23">
        <v>0</v>
      </c>
      <c r="R2373" s="23">
        <v>0</v>
      </c>
      <c r="S2373" s="23">
        <v>0</v>
      </c>
      <c r="T2373" s="23">
        <v>0</v>
      </c>
      <c r="U2373" s="23">
        <v>0</v>
      </c>
      <c r="V2373" s="23">
        <v>0</v>
      </c>
      <c r="W2373" s="23">
        <v>0</v>
      </c>
      <c r="X2373" s="23">
        <v>0</v>
      </c>
      <c r="Y2373" s="23">
        <v>0</v>
      </c>
      <c r="Z2373" s="23">
        <v>0</v>
      </c>
      <c r="AA2373" s="20" t="s">
        <v>108</v>
      </c>
      <c r="AB2373" s="20" t="s">
        <v>130</v>
      </c>
      <c r="AC2373" s="20" t="s">
        <v>110</v>
      </c>
    </row>
    <row r="2374" spans="1:29" ht="13.2" x14ac:dyDescent="0.25">
      <c r="A2374" s="20" t="s">
        <v>1525</v>
      </c>
      <c r="B2374" s="20" t="s">
        <v>6</v>
      </c>
      <c r="C2374" s="20" t="s">
        <v>6</v>
      </c>
      <c r="D2374" s="20" t="s">
        <v>15</v>
      </c>
      <c r="E2374" s="20" t="s">
        <v>17</v>
      </c>
      <c r="F2374" s="21">
        <v>43700.540277777778</v>
      </c>
      <c r="G2374" s="20" t="s">
        <v>1526</v>
      </c>
      <c r="H2374" s="20" t="s">
        <v>1527</v>
      </c>
      <c r="I2374" s="20" t="s">
        <v>134</v>
      </c>
      <c r="J2374" s="22">
        <v>7163086414</v>
      </c>
      <c r="K2374" s="20" t="s">
        <v>106</v>
      </c>
      <c r="L2374" s="22">
        <v>7163086414</v>
      </c>
      <c r="M2374" s="20" t="s">
        <v>135</v>
      </c>
      <c r="N2374" s="20" t="s">
        <v>106</v>
      </c>
      <c r="O2374" s="22">
        <v>1</v>
      </c>
      <c r="P2374" s="23">
        <v>0</v>
      </c>
      <c r="Q2374" s="23">
        <v>0</v>
      </c>
      <c r="R2374" s="23">
        <v>0</v>
      </c>
      <c r="S2374" s="23">
        <v>150</v>
      </c>
      <c r="T2374" s="23">
        <v>150</v>
      </c>
      <c r="U2374" s="23">
        <v>150</v>
      </c>
      <c r="V2374" s="23">
        <v>150</v>
      </c>
      <c r="W2374" s="23">
        <v>0</v>
      </c>
      <c r="X2374" s="23">
        <v>150</v>
      </c>
      <c r="Y2374" s="23">
        <v>-150</v>
      </c>
      <c r="Z2374" s="23">
        <v>0</v>
      </c>
      <c r="AA2374" s="20" t="s">
        <v>108</v>
      </c>
      <c r="AB2374" s="20" t="s">
        <v>136</v>
      </c>
      <c r="AC2374" s="20" t="s">
        <v>110</v>
      </c>
    </row>
    <row r="2375" spans="1:29" ht="13.2" x14ac:dyDescent="0.25">
      <c r="A2375" s="20" t="s">
        <v>1525</v>
      </c>
      <c r="B2375" s="20" t="s">
        <v>6</v>
      </c>
      <c r="C2375" s="20" t="s">
        <v>6</v>
      </c>
      <c r="D2375" s="20" t="s">
        <v>15</v>
      </c>
      <c r="E2375" s="20" t="s">
        <v>17</v>
      </c>
      <c r="F2375" s="21">
        <v>43700.540277777778</v>
      </c>
      <c r="G2375" s="20" t="s">
        <v>1526</v>
      </c>
      <c r="H2375" s="20" t="s">
        <v>1527</v>
      </c>
      <c r="I2375" s="20" t="s">
        <v>137</v>
      </c>
      <c r="J2375" s="22">
        <v>7163086414</v>
      </c>
      <c r="K2375" s="20" t="s">
        <v>106</v>
      </c>
      <c r="L2375" s="22">
        <v>7163086414</v>
      </c>
      <c r="M2375" s="20" t="s">
        <v>138</v>
      </c>
      <c r="N2375" s="20" t="s">
        <v>106</v>
      </c>
      <c r="O2375" s="22">
        <v>1</v>
      </c>
      <c r="P2375" s="23">
        <v>0</v>
      </c>
      <c r="Q2375" s="23">
        <v>0</v>
      </c>
      <c r="R2375" s="23">
        <v>0</v>
      </c>
      <c r="S2375" s="23">
        <v>1200</v>
      </c>
      <c r="T2375" s="23">
        <v>1200</v>
      </c>
      <c r="U2375" s="23">
        <v>1200</v>
      </c>
      <c r="V2375" s="23">
        <v>1200</v>
      </c>
      <c r="W2375" s="23">
        <v>0</v>
      </c>
      <c r="X2375" s="23">
        <v>1200</v>
      </c>
      <c r="Y2375" s="23">
        <v>-1200</v>
      </c>
      <c r="Z2375" s="23">
        <v>0</v>
      </c>
      <c r="AA2375" s="20" t="s">
        <v>108</v>
      </c>
      <c r="AB2375" s="20" t="s">
        <v>130</v>
      </c>
      <c r="AC2375" s="20" t="s">
        <v>110</v>
      </c>
    </row>
    <row r="2376" spans="1:29" ht="13.2" x14ac:dyDescent="0.25">
      <c r="A2376" s="20" t="s">
        <v>1525</v>
      </c>
      <c r="B2376" s="20" t="s">
        <v>6</v>
      </c>
      <c r="C2376" s="20" t="s">
        <v>6</v>
      </c>
      <c r="D2376" s="20" t="s">
        <v>15</v>
      </c>
      <c r="E2376" s="20" t="s">
        <v>17</v>
      </c>
      <c r="F2376" s="21">
        <v>43700.540277777778</v>
      </c>
      <c r="G2376" s="20" t="s">
        <v>1526</v>
      </c>
      <c r="H2376" s="20" t="s">
        <v>1527</v>
      </c>
      <c r="I2376" s="20" t="s">
        <v>411</v>
      </c>
      <c r="J2376" s="22">
        <v>7163086414</v>
      </c>
      <c r="K2376" s="20" t="s">
        <v>106</v>
      </c>
      <c r="M2376" s="20" t="s">
        <v>412</v>
      </c>
      <c r="N2376" s="20" t="s">
        <v>106</v>
      </c>
      <c r="O2376" s="22">
        <v>1</v>
      </c>
      <c r="P2376" s="23">
        <v>0</v>
      </c>
      <c r="Q2376" s="23">
        <v>0</v>
      </c>
      <c r="R2376" s="23">
        <v>0</v>
      </c>
      <c r="S2376" s="23">
        <v>55.55</v>
      </c>
      <c r="T2376" s="23">
        <v>55.55</v>
      </c>
      <c r="U2376" s="23">
        <v>55.55</v>
      </c>
      <c r="V2376" s="23">
        <v>55.55</v>
      </c>
      <c r="W2376" s="23">
        <v>0</v>
      </c>
      <c r="X2376" s="23">
        <v>55.55</v>
      </c>
      <c r="Y2376" s="23">
        <v>-55.55</v>
      </c>
      <c r="Z2376" s="23">
        <v>0</v>
      </c>
      <c r="AA2376" s="20" t="s">
        <v>108</v>
      </c>
      <c r="AB2376" s="20" t="s">
        <v>151</v>
      </c>
      <c r="AC2376" s="20" t="s">
        <v>110</v>
      </c>
    </row>
    <row r="2377" spans="1:29" ht="13.2" x14ac:dyDescent="0.25">
      <c r="A2377" s="20" t="s">
        <v>1525</v>
      </c>
      <c r="B2377" s="20" t="s">
        <v>6</v>
      </c>
      <c r="C2377" s="20" t="s">
        <v>6</v>
      </c>
      <c r="D2377" s="20" t="s">
        <v>15</v>
      </c>
      <c r="E2377" s="20" t="s">
        <v>17</v>
      </c>
      <c r="F2377" s="21">
        <v>43700.540277777778</v>
      </c>
      <c r="G2377" s="20" t="s">
        <v>1526</v>
      </c>
      <c r="H2377" s="20" t="s">
        <v>1527</v>
      </c>
      <c r="I2377" s="20" t="s">
        <v>166</v>
      </c>
      <c r="J2377" s="22">
        <v>7163086414</v>
      </c>
      <c r="K2377" s="20" t="s">
        <v>106</v>
      </c>
      <c r="L2377" s="22">
        <v>7163086414</v>
      </c>
      <c r="M2377" s="20" t="s">
        <v>167</v>
      </c>
      <c r="N2377" s="20" t="s">
        <v>106</v>
      </c>
      <c r="O2377" s="22">
        <v>1</v>
      </c>
      <c r="P2377" s="23">
        <v>0</v>
      </c>
      <c r="Q2377" s="23">
        <v>0</v>
      </c>
      <c r="R2377" s="23">
        <v>9.99</v>
      </c>
      <c r="S2377" s="23">
        <v>30</v>
      </c>
      <c r="T2377" s="23">
        <v>30</v>
      </c>
      <c r="U2377" s="23">
        <v>30</v>
      </c>
      <c r="V2377" s="23">
        <v>30</v>
      </c>
      <c r="W2377" s="23">
        <v>0</v>
      </c>
      <c r="X2377" s="23">
        <v>30</v>
      </c>
      <c r="Y2377" s="23">
        <v>-20.010000000000002</v>
      </c>
      <c r="Z2377" s="23">
        <v>0</v>
      </c>
      <c r="AA2377" s="20" t="s">
        <v>108</v>
      </c>
      <c r="AB2377" s="20" t="s">
        <v>168</v>
      </c>
      <c r="AC2377" s="20" t="s">
        <v>110</v>
      </c>
    </row>
    <row r="2378" spans="1:29" ht="13.2" x14ac:dyDescent="0.25">
      <c r="A2378" s="20" t="s">
        <v>1525</v>
      </c>
      <c r="B2378" s="20" t="s">
        <v>6</v>
      </c>
      <c r="C2378" s="20" t="s">
        <v>6</v>
      </c>
      <c r="D2378" s="20" t="s">
        <v>15</v>
      </c>
      <c r="E2378" s="20" t="s">
        <v>17</v>
      </c>
      <c r="F2378" s="21">
        <v>43700.540277777778</v>
      </c>
      <c r="G2378" s="20" t="s">
        <v>1526</v>
      </c>
      <c r="H2378" s="20" t="s">
        <v>1527</v>
      </c>
      <c r="I2378" s="20" t="s">
        <v>143</v>
      </c>
      <c r="J2378" s="22">
        <v>7163086414</v>
      </c>
      <c r="K2378" s="20" t="s">
        <v>106</v>
      </c>
      <c r="L2378" s="22">
        <v>7163086414</v>
      </c>
      <c r="M2378" s="20" t="s">
        <v>144</v>
      </c>
      <c r="N2378" s="20" t="s">
        <v>141</v>
      </c>
      <c r="O2378" s="22">
        <v>-1</v>
      </c>
      <c r="P2378" s="23">
        <v>0</v>
      </c>
      <c r="Q2378" s="23">
        <v>0</v>
      </c>
      <c r="R2378" s="23">
        <v>-1200</v>
      </c>
      <c r="S2378" s="23">
        <v>-1200</v>
      </c>
      <c r="T2378" s="23">
        <v>-1200</v>
      </c>
      <c r="U2378" s="23">
        <v>-1200</v>
      </c>
      <c r="V2378" s="23">
        <v>-1200</v>
      </c>
      <c r="X2378" s="23">
        <v>-1200</v>
      </c>
      <c r="Y2378" s="23">
        <v>0</v>
      </c>
      <c r="Z2378" s="23">
        <v>0</v>
      </c>
      <c r="AA2378" s="20" t="s">
        <v>108</v>
      </c>
      <c r="AB2378" s="20" t="s">
        <v>145</v>
      </c>
      <c r="AC2378" s="20" t="s">
        <v>110</v>
      </c>
    </row>
    <row r="2379" spans="1:29" ht="13.2" x14ac:dyDescent="0.25">
      <c r="A2379" s="20" t="s">
        <v>1525</v>
      </c>
      <c r="B2379" s="20" t="s">
        <v>6</v>
      </c>
      <c r="C2379" s="20" t="s">
        <v>6</v>
      </c>
      <c r="D2379" s="20" t="s">
        <v>15</v>
      </c>
      <c r="E2379" s="20" t="s">
        <v>17</v>
      </c>
      <c r="F2379" s="21">
        <v>43700.540277777778</v>
      </c>
      <c r="G2379" s="20" t="s">
        <v>1526</v>
      </c>
      <c r="H2379" s="20" t="s">
        <v>1527</v>
      </c>
      <c r="I2379" s="20" t="s">
        <v>139</v>
      </c>
      <c r="J2379" s="22">
        <v>7163086414</v>
      </c>
      <c r="K2379" s="20" t="s">
        <v>106</v>
      </c>
      <c r="L2379" s="22">
        <v>7163086414</v>
      </c>
      <c r="M2379" s="20" t="s">
        <v>140</v>
      </c>
      <c r="N2379" s="20" t="s">
        <v>141</v>
      </c>
      <c r="O2379" s="22">
        <v>-1</v>
      </c>
      <c r="P2379" s="23">
        <v>0</v>
      </c>
      <c r="Q2379" s="23">
        <v>0</v>
      </c>
      <c r="R2379" s="23">
        <v>0</v>
      </c>
      <c r="S2379" s="23">
        <v>-60</v>
      </c>
      <c r="T2379" s="23">
        <v>-60</v>
      </c>
      <c r="U2379" s="23">
        <v>-60</v>
      </c>
      <c r="V2379" s="23">
        <v>-60</v>
      </c>
      <c r="W2379" s="23">
        <v>0</v>
      </c>
      <c r="X2379" s="23">
        <v>-60</v>
      </c>
      <c r="Y2379" s="23">
        <v>60</v>
      </c>
      <c r="Z2379" s="23">
        <v>0</v>
      </c>
      <c r="AA2379" s="20" t="s">
        <v>108</v>
      </c>
      <c r="AB2379" s="20" t="s">
        <v>142</v>
      </c>
      <c r="AC2379" s="20" t="s">
        <v>110</v>
      </c>
    </row>
    <row r="2380" spans="1:29" ht="13.2" x14ac:dyDescent="0.25">
      <c r="A2380" s="20" t="s">
        <v>1530</v>
      </c>
      <c r="B2380" s="20" t="s">
        <v>7</v>
      </c>
      <c r="C2380" s="20" t="s">
        <v>7</v>
      </c>
      <c r="D2380" s="20" t="s">
        <v>16</v>
      </c>
      <c r="E2380" s="20" t="s">
        <v>16</v>
      </c>
      <c r="F2380" s="21">
        <v>43700.542361111111</v>
      </c>
      <c r="H2380" s="20" t="s">
        <v>1531</v>
      </c>
      <c r="I2380" s="20" t="s">
        <v>105</v>
      </c>
      <c r="J2380" s="22">
        <v>7165128166</v>
      </c>
      <c r="K2380" s="20" t="s">
        <v>106</v>
      </c>
      <c r="M2380" s="20" t="s">
        <v>107</v>
      </c>
      <c r="N2380" s="20" t="s">
        <v>106</v>
      </c>
      <c r="O2380" s="22">
        <v>1</v>
      </c>
      <c r="P2380" s="23">
        <v>0</v>
      </c>
      <c r="Q2380" s="23">
        <v>0</v>
      </c>
      <c r="R2380" s="23">
        <v>411</v>
      </c>
      <c r="S2380" s="23">
        <v>0</v>
      </c>
      <c r="T2380" s="23">
        <v>411</v>
      </c>
      <c r="U2380" s="23">
        <v>411</v>
      </c>
      <c r="V2380" s="23">
        <v>0</v>
      </c>
      <c r="X2380" s="23">
        <v>0</v>
      </c>
      <c r="Y2380" s="23">
        <v>0</v>
      </c>
      <c r="Z2380" s="23">
        <v>0</v>
      </c>
      <c r="AA2380" s="20" t="s">
        <v>123</v>
      </c>
      <c r="AB2380" s="20" t="s">
        <v>109</v>
      </c>
      <c r="AC2380" s="20" t="s">
        <v>110</v>
      </c>
    </row>
    <row r="2381" spans="1:29" ht="13.2" x14ac:dyDescent="0.25">
      <c r="A2381" s="20" t="s">
        <v>1530</v>
      </c>
      <c r="B2381" s="20" t="s">
        <v>7</v>
      </c>
      <c r="C2381" s="20" t="s">
        <v>7</v>
      </c>
      <c r="D2381" s="20" t="s">
        <v>16</v>
      </c>
      <c r="E2381" s="20" t="s">
        <v>16</v>
      </c>
      <c r="F2381" s="21">
        <v>43700.542361111111</v>
      </c>
      <c r="H2381" s="20" t="s">
        <v>1531</v>
      </c>
      <c r="I2381" s="20" t="s">
        <v>111</v>
      </c>
      <c r="J2381" s="22">
        <v>7165128166</v>
      </c>
      <c r="K2381" s="20" t="s">
        <v>106</v>
      </c>
      <c r="M2381" s="20" t="s">
        <v>112</v>
      </c>
      <c r="N2381" s="20" t="s">
        <v>106</v>
      </c>
      <c r="O2381" s="22">
        <v>1</v>
      </c>
      <c r="P2381" s="23">
        <v>0</v>
      </c>
      <c r="Q2381" s="23">
        <v>0</v>
      </c>
      <c r="R2381" s="23">
        <v>0</v>
      </c>
      <c r="S2381" s="23">
        <v>0</v>
      </c>
      <c r="T2381" s="23">
        <v>0</v>
      </c>
      <c r="U2381" s="23">
        <v>0</v>
      </c>
      <c r="V2381" s="23">
        <v>0</v>
      </c>
      <c r="X2381" s="23">
        <v>0</v>
      </c>
      <c r="Y2381" s="23">
        <v>0</v>
      </c>
      <c r="Z2381" s="23">
        <v>0</v>
      </c>
      <c r="AA2381" s="20" t="s">
        <v>123</v>
      </c>
      <c r="AB2381" s="20" t="s">
        <v>113</v>
      </c>
      <c r="AC2381" s="20" t="s">
        <v>110</v>
      </c>
    </row>
    <row r="2382" spans="1:29" ht="13.2" x14ac:dyDescent="0.25">
      <c r="A2382" s="20" t="s">
        <v>1530</v>
      </c>
      <c r="B2382" s="20" t="s">
        <v>7</v>
      </c>
      <c r="C2382" s="20" t="s">
        <v>7</v>
      </c>
      <c r="D2382" s="20" t="s">
        <v>16</v>
      </c>
      <c r="E2382" s="20" t="s">
        <v>16</v>
      </c>
      <c r="F2382" s="21">
        <v>43700.542361111111</v>
      </c>
      <c r="H2382" s="20" t="s">
        <v>1531</v>
      </c>
      <c r="I2382" s="20" t="s">
        <v>114</v>
      </c>
      <c r="J2382" s="22">
        <v>7165128166</v>
      </c>
      <c r="K2382" s="20" t="s">
        <v>106</v>
      </c>
      <c r="M2382" s="20" t="s">
        <v>115</v>
      </c>
      <c r="N2382" s="20" t="s">
        <v>106</v>
      </c>
      <c r="O2382" s="22">
        <v>1</v>
      </c>
      <c r="P2382" s="23">
        <v>0</v>
      </c>
      <c r="Q2382" s="23">
        <v>0</v>
      </c>
      <c r="R2382" s="23">
        <v>0</v>
      </c>
      <c r="S2382" s="23">
        <v>0</v>
      </c>
      <c r="T2382" s="23">
        <v>0</v>
      </c>
      <c r="U2382" s="23">
        <v>0</v>
      </c>
      <c r="V2382" s="23">
        <v>0</v>
      </c>
      <c r="W2382" s="23">
        <v>0</v>
      </c>
      <c r="X2382" s="23">
        <v>0</v>
      </c>
      <c r="Y2382" s="23">
        <v>0</v>
      </c>
      <c r="Z2382" s="23">
        <v>0</v>
      </c>
      <c r="AA2382" s="20" t="s">
        <v>123</v>
      </c>
      <c r="AB2382" s="20" t="s">
        <v>116</v>
      </c>
      <c r="AC2382" s="20" t="s">
        <v>110</v>
      </c>
    </row>
    <row r="2383" spans="1:29" ht="13.2" x14ac:dyDescent="0.25">
      <c r="A2383" s="20" t="s">
        <v>1532</v>
      </c>
      <c r="B2383" s="20" t="s">
        <v>8</v>
      </c>
      <c r="C2383" s="20" t="s">
        <v>8</v>
      </c>
      <c r="D2383" s="20" t="s">
        <v>19</v>
      </c>
      <c r="E2383" s="20" t="s">
        <v>19</v>
      </c>
      <c r="F2383" s="21">
        <v>43700.544444444444</v>
      </c>
      <c r="H2383" s="20" t="s">
        <v>1533</v>
      </c>
      <c r="I2383" s="20" t="s">
        <v>279</v>
      </c>
      <c r="J2383" s="22">
        <v>7169543673</v>
      </c>
      <c r="K2383" s="20" t="s">
        <v>106</v>
      </c>
      <c r="M2383" s="20" t="s">
        <v>280</v>
      </c>
      <c r="N2383" s="20" t="s">
        <v>106</v>
      </c>
      <c r="O2383" s="22">
        <v>1</v>
      </c>
      <c r="P2383" s="23">
        <v>0</v>
      </c>
      <c r="Q2383" s="23">
        <v>0</v>
      </c>
      <c r="R2383" s="23">
        <v>50</v>
      </c>
      <c r="S2383" s="23">
        <v>0</v>
      </c>
      <c r="T2383" s="23">
        <v>50</v>
      </c>
      <c r="U2383" s="23">
        <v>50</v>
      </c>
      <c r="V2383" s="23">
        <v>0</v>
      </c>
      <c r="X2383" s="23">
        <v>0</v>
      </c>
      <c r="Y2383" s="23">
        <v>0</v>
      </c>
      <c r="Z2383" s="23">
        <v>0</v>
      </c>
      <c r="AA2383" s="20" t="s">
        <v>182</v>
      </c>
      <c r="AB2383" s="20" t="s">
        <v>109</v>
      </c>
      <c r="AC2383" s="20" t="s">
        <v>110</v>
      </c>
    </row>
    <row r="2384" spans="1:29" ht="13.2" x14ac:dyDescent="0.25">
      <c r="A2384" s="20" t="s">
        <v>1532</v>
      </c>
      <c r="B2384" s="20" t="s">
        <v>8</v>
      </c>
      <c r="C2384" s="20" t="s">
        <v>8</v>
      </c>
      <c r="D2384" s="20" t="s">
        <v>19</v>
      </c>
      <c r="E2384" s="20" t="s">
        <v>19</v>
      </c>
      <c r="F2384" s="21">
        <v>43700.544444444444</v>
      </c>
      <c r="H2384" s="20" t="s">
        <v>1533</v>
      </c>
      <c r="I2384" s="20" t="s">
        <v>281</v>
      </c>
      <c r="J2384" s="22">
        <v>7169543673</v>
      </c>
      <c r="K2384" s="20" t="s">
        <v>106</v>
      </c>
      <c r="M2384" s="20" t="s">
        <v>282</v>
      </c>
      <c r="N2384" s="20" t="s">
        <v>106</v>
      </c>
      <c r="O2384" s="22">
        <v>1</v>
      </c>
      <c r="P2384" s="23">
        <v>0</v>
      </c>
      <c r="Q2384" s="23">
        <v>0</v>
      </c>
      <c r="R2384" s="23">
        <v>6</v>
      </c>
      <c r="S2384" s="23">
        <v>6</v>
      </c>
      <c r="T2384" s="23">
        <v>6</v>
      </c>
      <c r="U2384" s="23">
        <v>6</v>
      </c>
      <c r="V2384" s="23">
        <v>6</v>
      </c>
      <c r="W2384" s="23">
        <v>0</v>
      </c>
      <c r="X2384" s="23">
        <v>6</v>
      </c>
      <c r="Y2384" s="23">
        <v>0</v>
      </c>
      <c r="Z2384" s="23">
        <v>0</v>
      </c>
      <c r="AA2384" s="20" t="s">
        <v>182</v>
      </c>
      <c r="AB2384" s="20" t="s">
        <v>109</v>
      </c>
      <c r="AC2384" s="20" t="s">
        <v>110</v>
      </c>
    </row>
    <row r="2385" spans="1:29" ht="13.2" x14ac:dyDescent="0.25">
      <c r="A2385" s="20" t="s">
        <v>1532</v>
      </c>
      <c r="B2385" s="20" t="s">
        <v>8</v>
      </c>
      <c r="C2385" s="20" t="s">
        <v>8</v>
      </c>
      <c r="D2385" s="20" t="s">
        <v>19</v>
      </c>
      <c r="E2385" s="20" t="s">
        <v>19</v>
      </c>
      <c r="F2385" s="21">
        <v>43700.544444444444</v>
      </c>
      <c r="H2385" s="20" t="s">
        <v>1533</v>
      </c>
      <c r="I2385" s="20" t="s">
        <v>111</v>
      </c>
      <c r="J2385" s="22">
        <v>7169543673</v>
      </c>
      <c r="K2385" s="20" t="s">
        <v>106</v>
      </c>
      <c r="M2385" s="20" t="s">
        <v>112</v>
      </c>
      <c r="N2385" s="20" t="s">
        <v>106</v>
      </c>
      <c r="O2385" s="22">
        <v>1</v>
      </c>
      <c r="P2385" s="23">
        <v>0</v>
      </c>
      <c r="Q2385" s="23">
        <v>0</v>
      </c>
      <c r="R2385" s="23">
        <v>0</v>
      </c>
      <c r="S2385" s="23">
        <v>0</v>
      </c>
      <c r="T2385" s="23">
        <v>0</v>
      </c>
      <c r="U2385" s="23">
        <v>0</v>
      </c>
      <c r="V2385" s="23">
        <v>0</v>
      </c>
      <c r="X2385" s="23">
        <v>0</v>
      </c>
      <c r="Y2385" s="23">
        <v>0</v>
      </c>
      <c r="Z2385" s="23">
        <v>0</v>
      </c>
      <c r="AA2385" s="20" t="s">
        <v>182</v>
      </c>
      <c r="AB2385" s="20" t="s">
        <v>113</v>
      </c>
      <c r="AC2385" s="20" t="s">
        <v>110</v>
      </c>
    </row>
    <row r="2386" spans="1:29" ht="13.2" x14ac:dyDescent="0.25">
      <c r="A2386" s="20" t="s">
        <v>1534</v>
      </c>
      <c r="B2386" s="20" t="s">
        <v>6</v>
      </c>
      <c r="C2386" s="20" t="s">
        <v>6</v>
      </c>
      <c r="D2386" s="20" t="s">
        <v>20</v>
      </c>
      <c r="E2386" s="20" t="s">
        <v>20</v>
      </c>
      <c r="F2386" s="21">
        <v>43700.546527777777</v>
      </c>
      <c r="H2386" s="20" t="s">
        <v>1508</v>
      </c>
      <c r="I2386" s="20" t="s">
        <v>146</v>
      </c>
      <c r="J2386" s="22">
        <v>40082319002313</v>
      </c>
      <c r="K2386" s="20" t="s">
        <v>106</v>
      </c>
      <c r="M2386" s="20" t="s">
        <v>147</v>
      </c>
      <c r="N2386" s="20" t="s">
        <v>106</v>
      </c>
      <c r="O2386" s="22">
        <v>1</v>
      </c>
      <c r="P2386" s="23">
        <v>0</v>
      </c>
      <c r="Q2386" s="23">
        <v>0</v>
      </c>
      <c r="R2386" s="23">
        <v>54.05</v>
      </c>
      <c r="S2386" s="23">
        <v>54.05</v>
      </c>
      <c r="T2386" s="23">
        <v>54.05</v>
      </c>
      <c r="U2386" s="23">
        <v>54.05</v>
      </c>
      <c r="V2386" s="23">
        <v>54.05</v>
      </c>
      <c r="W2386" s="23">
        <v>0</v>
      </c>
      <c r="X2386" s="23">
        <v>54.05</v>
      </c>
      <c r="Y2386" s="23">
        <v>0</v>
      </c>
      <c r="Z2386" s="23">
        <v>0</v>
      </c>
      <c r="AA2386" s="20" t="s">
        <v>108</v>
      </c>
      <c r="AB2386" s="20" t="s">
        <v>148</v>
      </c>
      <c r="AC2386" s="20" t="s">
        <v>110</v>
      </c>
    </row>
    <row r="2387" spans="1:29" ht="13.2" x14ac:dyDescent="0.25">
      <c r="A2387" s="20" t="s">
        <v>1534</v>
      </c>
      <c r="B2387" s="20" t="s">
        <v>6</v>
      </c>
      <c r="C2387" s="20" t="s">
        <v>6</v>
      </c>
      <c r="D2387" s="20" t="s">
        <v>20</v>
      </c>
      <c r="E2387" s="20" t="s">
        <v>20</v>
      </c>
      <c r="F2387" s="21">
        <v>43700.546527777777</v>
      </c>
      <c r="H2387" s="20" t="s">
        <v>1508</v>
      </c>
      <c r="I2387" s="20" t="s">
        <v>149</v>
      </c>
      <c r="J2387" s="22">
        <v>40082319002313</v>
      </c>
      <c r="K2387" s="20" t="s">
        <v>106</v>
      </c>
      <c r="M2387" s="20" t="s">
        <v>150</v>
      </c>
      <c r="N2387" s="20" t="s">
        <v>141</v>
      </c>
      <c r="O2387" s="22">
        <v>-1</v>
      </c>
      <c r="P2387" s="23">
        <v>0</v>
      </c>
      <c r="Q2387" s="23">
        <v>0</v>
      </c>
      <c r="R2387" s="23">
        <v>-47</v>
      </c>
      <c r="S2387" s="23">
        <v>-47</v>
      </c>
      <c r="T2387" s="23">
        <v>-47</v>
      </c>
      <c r="U2387" s="23">
        <v>-47</v>
      </c>
      <c r="V2387" s="23">
        <v>-47</v>
      </c>
      <c r="W2387" s="23">
        <v>0</v>
      </c>
      <c r="X2387" s="23">
        <v>-47</v>
      </c>
      <c r="Y2387" s="23">
        <v>0</v>
      </c>
      <c r="Z2387" s="23">
        <v>0</v>
      </c>
      <c r="AA2387" s="20" t="s">
        <v>108</v>
      </c>
      <c r="AB2387" s="20" t="s">
        <v>148</v>
      </c>
      <c r="AC2387" s="20" t="s">
        <v>110</v>
      </c>
    </row>
    <row r="2388" spans="1:29" ht="13.2" x14ac:dyDescent="0.25">
      <c r="A2388" s="20" t="s">
        <v>1534</v>
      </c>
      <c r="B2388" s="20" t="s">
        <v>6</v>
      </c>
      <c r="C2388" s="20" t="s">
        <v>6</v>
      </c>
      <c r="D2388" s="20" t="s">
        <v>20</v>
      </c>
      <c r="E2388" s="20" t="s">
        <v>20</v>
      </c>
      <c r="F2388" s="21">
        <v>43700.546527777777</v>
      </c>
      <c r="H2388" s="20" t="s">
        <v>1508</v>
      </c>
      <c r="I2388" s="20" t="s">
        <v>261</v>
      </c>
      <c r="J2388" s="22">
        <v>40082319002313</v>
      </c>
      <c r="K2388" s="20" t="s">
        <v>106</v>
      </c>
      <c r="M2388" s="20" t="s">
        <v>262</v>
      </c>
      <c r="N2388" s="20" t="s">
        <v>106</v>
      </c>
      <c r="O2388" s="22">
        <v>1</v>
      </c>
      <c r="P2388" s="23">
        <v>0</v>
      </c>
      <c r="Q2388" s="23">
        <v>0</v>
      </c>
      <c r="R2388" s="23">
        <v>47</v>
      </c>
      <c r="S2388" s="23">
        <v>0</v>
      </c>
      <c r="T2388" s="23">
        <v>47</v>
      </c>
      <c r="U2388" s="23">
        <v>47</v>
      </c>
      <c r="V2388" s="23">
        <v>0</v>
      </c>
      <c r="X2388" s="23">
        <v>0</v>
      </c>
      <c r="Y2388" s="23">
        <v>0</v>
      </c>
      <c r="Z2388" s="23">
        <v>0</v>
      </c>
      <c r="AA2388" s="20" t="s">
        <v>108</v>
      </c>
      <c r="AB2388" s="20" t="s">
        <v>148</v>
      </c>
      <c r="AC2388" s="20" t="s">
        <v>110</v>
      </c>
    </row>
    <row r="2389" spans="1:29" ht="13.2" x14ac:dyDescent="0.25">
      <c r="A2389" s="20" t="s">
        <v>1535</v>
      </c>
      <c r="B2389" s="20" t="s">
        <v>8</v>
      </c>
      <c r="C2389" s="20" t="s">
        <v>8</v>
      </c>
      <c r="D2389" s="20" t="s">
        <v>19</v>
      </c>
      <c r="E2389" s="20" t="s">
        <v>19</v>
      </c>
      <c r="F2389" s="21">
        <v>43700.546527777777</v>
      </c>
      <c r="H2389" s="20" t="s">
        <v>1533</v>
      </c>
      <c r="I2389" s="20" t="s">
        <v>279</v>
      </c>
      <c r="J2389" s="22">
        <v>7169543673</v>
      </c>
      <c r="K2389" s="20" t="s">
        <v>106</v>
      </c>
      <c r="M2389" s="20" t="s">
        <v>280</v>
      </c>
      <c r="N2389" s="20" t="s">
        <v>141</v>
      </c>
      <c r="O2389" s="22">
        <v>-1</v>
      </c>
      <c r="P2389" s="23">
        <v>0</v>
      </c>
      <c r="Q2389" s="23">
        <v>0</v>
      </c>
      <c r="R2389" s="23">
        <v>-50</v>
      </c>
      <c r="S2389" s="23">
        <v>0</v>
      </c>
      <c r="T2389" s="23">
        <v>-50</v>
      </c>
      <c r="U2389" s="23">
        <v>-50</v>
      </c>
      <c r="V2389" s="23">
        <v>0</v>
      </c>
      <c r="X2389" s="23">
        <v>0</v>
      </c>
      <c r="Y2389" s="23">
        <v>0</v>
      </c>
      <c r="Z2389" s="23">
        <v>0</v>
      </c>
      <c r="AA2389" s="20" t="s">
        <v>182</v>
      </c>
      <c r="AB2389" s="20" t="s">
        <v>109</v>
      </c>
      <c r="AC2389" s="20" t="s">
        <v>110</v>
      </c>
    </row>
    <row r="2390" spans="1:29" ht="13.2" x14ac:dyDescent="0.25">
      <c r="A2390" s="20" t="s">
        <v>1535</v>
      </c>
      <c r="B2390" s="20" t="s">
        <v>8</v>
      </c>
      <c r="C2390" s="20" t="s">
        <v>8</v>
      </c>
      <c r="D2390" s="20" t="s">
        <v>19</v>
      </c>
      <c r="E2390" s="20" t="s">
        <v>19</v>
      </c>
      <c r="F2390" s="21">
        <v>43700.546527777777</v>
      </c>
      <c r="H2390" s="20" t="s">
        <v>1533</v>
      </c>
      <c r="I2390" s="20" t="s">
        <v>281</v>
      </c>
      <c r="J2390" s="22">
        <v>7169543673</v>
      </c>
      <c r="K2390" s="20" t="s">
        <v>106</v>
      </c>
      <c r="M2390" s="20" t="s">
        <v>282</v>
      </c>
      <c r="N2390" s="20" t="s">
        <v>141</v>
      </c>
      <c r="O2390" s="22">
        <v>-1</v>
      </c>
      <c r="P2390" s="23">
        <v>0</v>
      </c>
      <c r="Q2390" s="23">
        <v>0</v>
      </c>
      <c r="R2390" s="23">
        <v>-6</v>
      </c>
      <c r="S2390" s="23">
        <v>-6</v>
      </c>
      <c r="T2390" s="23">
        <v>-6</v>
      </c>
      <c r="U2390" s="23">
        <v>-6</v>
      </c>
      <c r="V2390" s="23">
        <v>-6</v>
      </c>
      <c r="W2390" s="23">
        <v>0</v>
      </c>
      <c r="X2390" s="23">
        <v>-6</v>
      </c>
      <c r="Y2390" s="23">
        <v>0</v>
      </c>
      <c r="Z2390" s="23">
        <v>0</v>
      </c>
      <c r="AA2390" s="20" t="s">
        <v>182</v>
      </c>
      <c r="AB2390" s="20" t="s">
        <v>109</v>
      </c>
      <c r="AC2390" s="20" t="s">
        <v>110</v>
      </c>
    </row>
    <row r="2391" spans="1:29" ht="13.2" x14ac:dyDescent="0.25">
      <c r="A2391" s="20" t="s">
        <v>1535</v>
      </c>
      <c r="B2391" s="20" t="s">
        <v>8</v>
      </c>
      <c r="C2391" s="20" t="s">
        <v>8</v>
      </c>
      <c r="D2391" s="20" t="s">
        <v>19</v>
      </c>
      <c r="E2391" s="20" t="s">
        <v>19</v>
      </c>
      <c r="F2391" s="21">
        <v>43700.546527777777</v>
      </c>
      <c r="H2391" s="20" t="s">
        <v>1533</v>
      </c>
      <c r="I2391" s="20" t="s">
        <v>111</v>
      </c>
      <c r="J2391" s="22">
        <v>7169543673</v>
      </c>
      <c r="K2391" s="20" t="s">
        <v>106</v>
      </c>
      <c r="M2391" s="20" t="s">
        <v>112</v>
      </c>
      <c r="N2391" s="20" t="s">
        <v>141</v>
      </c>
      <c r="O2391" s="22">
        <v>-1</v>
      </c>
      <c r="P2391" s="23">
        <v>0</v>
      </c>
      <c r="Q2391" s="23">
        <v>0</v>
      </c>
      <c r="R2391" s="23">
        <v>0</v>
      </c>
      <c r="S2391" s="23">
        <v>0</v>
      </c>
      <c r="T2391" s="23">
        <v>0</v>
      </c>
      <c r="U2391" s="23">
        <v>0</v>
      </c>
      <c r="V2391" s="23">
        <v>0</v>
      </c>
      <c r="X2391" s="23">
        <v>0</v>
      </c>
      <c r="Y2391" s="23">
        <v>0</v>
      </c>
      <c r="Z2391" s="23">
        <v>0</v>
      </c>
      <c r="AA2391" s="20" t="s">
        <v>182</v>
      </c>
      <c r="AB2391" s="20" t="s">
        <v>113</v>
      </c>
      <c r="AC2391" s="20" t="s">
        <v>110</v>
      </c>
    </row>
    <row r="2392" spans="1:29" ht="13.2" x14ac:dyDescent="0.25">
      <c r="A2392" s="20" t="s">
        <v>1536</v>
      </c>
      <c r="B2392" s="20" t="s">
        <v>6</v>
      </c>
      <c r="C2392" s="20" t="s">
        <v>6</v>
      </c>
      <c r="D2392" s="20" t="s">
        <v>505</v>
      </c>
      <c r="E2392" s="20" t="s">
        <v>20</v>
      </c>
      <c r="F2392" s="21">
        <v>43700.547222222223</v>
      </c>
      <c r="H2392" s="20" t="s">
        <v>1508</v>
      </c>
      <c r="I2392" s="20" t="s">
        <v>121</v>
      </c>
      <c r="K2392" s="20" t="s">
        <v>106</v>
      </c>
      <c r="M2392" s="20" t="s">
        <v>122</v>
      </c>
      <c r="N2392" s="20" t="s">
        <v>106</v>
      </c>
      <c r="O2392" s="22">
        <v>1</v>
      </c>
      <c r="P2392" s="23">
        <v>11.25</v>
      </c>
      <c r="Q2392" s="23">
        <v>11.25</v>
      </c>
      <c r="R2392" s="23">
        <v>59.99</v>
      </c>
      <c r="S2392" s="23">
        <v>0</v>
      </c>
      <c r="T2392" s="23">
        <v>59.99</v>
      </c>
      <c r="U2392" s="23">
        <v>0</v>
      </c>
      <c r="V2392" s="23">
        <v>-11.25</v>
      </c>
      <c r="X2392" s="23">
        <v>0</v>
      </c>
      <c r="Y2392" s="23">
        <v>59.99</v>
      </c>
      <c r="Z2392" s="23">
        <v>0</v>
      </c>
      <c r="AA2392" s="20" t="s">
        <v>108</v>
      </c>
      <c r="AB2392" s="20" t="s">
        <v>124</v>
      </c>
      <c r="AC2392" s="20" t="s">
        <v>110</v>
      </c>
    </row>
    <row r="2393" spans="1:29" ht="13.2" x14ac:dyDescent="0.25">
      <c r="A2393" s="20" t="s">
        <v>1537</v>
      </c>
      <c r="B2393" s="20" t="s">
        <v>8</v>
      </c>
      <c r="C2393" s="20" t="s">
        <v>8</v>
      </c>
      <c r="D2393" s="20" t="s">
        <v>19</v>
      </c>
      <c r="E2393" s="20" t="s">
        <v>19</v>
      </c>
      <c r="F2393" s="21">
        <v>43700.547222222223</v>
      </c>
      <c r="H2393" s="20" t="s">
        <v>1533</v>
      </c>
      <c r="I2393" s="20" t="s">
        <v>105</v>
      </c>
      <c r="J2393" s="22">
        <v>7169543673</v>
      </c>
      <c r="K2393" s="20" t="s">
        <v>106</v>
      </c>
      <c r="M2393" s="20" t="s">
        <v>107</v>
      </c>
      <c r="N2393" s="20" t="s">
        <v>106</v>
      </c>
      <c r="O2393" s="22">
        <v>1</v>
      </c>
      <c r="P2393" s="23">
        <v>0</v>
      </c>
      <c r="Q2393" s="23">
        <v>0</v>
      </c>
      <c r="R2393" s="23">
        <v>60</v>
      </c>
      <c r="S2393" s="23">
        <v>0</v>
      </c>
      <c r="T2393" s="23">
        <v>60</v>
      </c>
      <c r="U2393" s="23">
        <v>60</v>
      </c>
      <c r="V2393" s="23">
        <v>0</v>
      </c>
      <c r="X2393" s="23">
        <v>0</v>
      </c>
      <c r="Y2393" s="23">
        <v>0</v>
      </c>
      <c r="Z2393" s="23">
        <v>0</v>
      </c>
      <c r="AA2393" s="20" t="s">
        <v>182</v>
      </c>
      <c r="AB2393" s="20" t="s">
        <v>109</v>
      </c>
      <c r="AC2393" s="20" t="s">
        <v>110</v>
      </c>
    </row>
    <row r="2394" spans="1:29" ht="13.2" x14ac:dyDescent="0.25">
      <c r="A2394" s="20" t="s">
        <v>1537</v>
      </c>
      <c r="B2394" s="20" t="s">
        <v>8</v>
      </c>
      <c r="C2394" s="20" t="s">
        <v>8</v>
      </c>
      <c r="D2394" s="20" t="s">
        <v>19</v>
      </c>
      <c r="E2394" s="20" t="s">
        <v>19</v>
      </c>
      <c r="F2394" s="21">
        <v>43700.547222222223</v>
      </c>
      <c r="H2394" s="20" t="s">
        <v>1533</v>
      </c>
      <c r="I2394" s="20" t="s">
        <v>111</v>
      </c>
      <c r="J2394" s="22">
        <v>7169543673</v>
      </c>
      <c r="K2394" s="20" t="s">
        <v>106</v>
      </c>
      <c r="M2394" s="20" t="s">
        <v>112</v>
      </c>
      <c r="N2394" s="20" t="s">
        <v>106</v>
      </c>
      <c r="O2394" s="22">
        <v>1</v>
      </c>
      <c r="P2394" s="23">
        <v>0</v>
      </c>
      <c r="Q2394" s="23">
        <v>0</v>
      </c>
      <c r="R2394" s="23">
        <v>0</v>
      </c>
      <c r="S2394" s="23">
        <v>0</v>
      </c>
      <c r="T2394" s="23">
        <v>0</v>
      </c>
      <c r="U2394" s="23">
        <v>0</v>
      </c>
      <c r="V2394" s="23">
        <v>0</v>
      </c>
      <c r="X2394" s="23">
        <v>0</v>
      </c>
      <c r="Y2394" s="23">
        <v>0</v>
      </c>
      <c r="Z2394" s="23">
        <v>0</v>
      </c>
      <c r="AA2394" s="20" t="s">
        <v>182</v>
      </c>
      <c r="AB2394" s="20" t="s">
        <v>113</v>
      </c>
      <c r="AC2394" s="20" t="s">
        <v>110</v>
      </c>
    </row>
    <row r="2395" spans="1:29" ht="13.2" x14ac:dyDescent="0.25">
      <c r="A2395" s="20" t="s">
        <v>1537</v>
      </c>
      <c r="B2395" s="20" t="s">
        <v>8</v>
      </c>
      <c r="C2395" s="20" t="s">
        <v>8</v>
      </c>
      <c r="D2395" s="20" t="s">
        <v>19</v>
      </c>
      <c r="E2395" s="20" t="s">
        <v>19</v>
      </c>
      <c r="F2395" s="21">
        <v>43700.547222222223</v>
      </c>
      <c r="H2395" s="20" t="s">
        <v>1533</v>
      </c>
      <c r="I2395" s="20" t="s">
        <v>114</v>
      </c>
      <c r="J2395" s="22">
        <v>7169543673</v>
      </c>
      <c r="K2395" s="20" t="s">
        <v>106</v>
      </c>
      <c r="M2395" s="20" t="s">
        <v>115</v>
      </c>
      <c r="N2395" s="20" t="s">
        <v>106</v>
      </c>
      <c r="O2395" s="22">
        <v>1</v>
      </c>
      <c r="P2395" s="23">
        <v>0</v>
      </c>
      <c r="Q2395" s="23">
        <v>0</v>
      </c>
      <c r="R2395" s="23">
        <v>0</v>
      </c>
      <c r="S2395" s="23">
        <v>0</v>
      </c>
      <c r="T2395" s="23">
        <v>0</v>
      </c>
      <c r="U2395" s="23">
        <v>0</v>
      </c>
      <c r="V2395" s="23">
        <v>0</v>
      </c>
      <c r="W2395" s="23">
        <v>0</v>
      </c>
      <c r="X2395" s="23">
        <v>0</v>
      </c>
      <c r="Y2395" s="23">
        <v>0</v>
      </c>
      <c r="Z2395" s="23">
        <v>0</v>
      </c>
      <c r="AA2395" s="20" t="s">
        <v>182</v>
      </c>
      <c r="AB2395" s="20" t="s">
        <v>116</v>
      </c>
      <c r="AC2395" s="20" t="s">
        <v>110</v>
      </c>
    </row>
    <row r="2396" spans="1:29" ht="13.2" x14ac:dyDescent="0.25">
      <c r="A2396" s="20" t="s">
        <v>1538</v>
      </c>
      <c r="B2396" s="20" t="s">
        <v>7</v>
      </c>
      <c r="C2396" s="20" t="s">
        <v>7</v>
      </c>
      <c r="D2396" s="20" t="s">
        <v>13</v>
      </c>
      <c r="E2396" s="20" t="s">
        <v>13</v>
      </c>
      <c r="F2396" s="21">
        <v>43700.549305555556</v>
      </c>
      <c r="H2396" s="20" t="s">
        <v>1539</v>
      </c>
      <c r="I2396" s="20" t="s">
        <v>105</v>
      </c>
      <c r="J2396" s="22">
        <v>7163592239</v>
      </c>
      <c r="K2396" s="20" t="s">
        <v>106</v>
      </c>
      <c r="M2396" s="20" t="s">
        <v>107</v>
      </c>
      <c r="N2396" s="20" t="s">
        <v>106</v>
      </c>
      <c r="O2396" s="22">
        <v>1</v>
      </c>
      <c r="P2396" s="23">
        <v>0</v>
      </c>
      <c r="Q2396" s="23">
        <v>0</v>
      </c>
      <c r="R2396" s="23">
        <v>5</v>
      </c>
      <c r="S2396" s="23">
        <v>0</v>
      </c>
      <c r="T2396" s="23">
        <v>5</v>
      </c>
      <c r="U2396" s="23">
        <v>5</v>
      </c>
      <c r="V2396" s="23">
        <v>0</v>
      </c>
      <c r="X2396" s="23">
        <v>0</v>
      </c>
      <c r="Y2396" s="23">
        <v>0</v>
      </c>
      <c r="Z2396" s="23">
        <v>0</v>
      </c>
      <c r="AA2396" s="20" t="s">
        <v>123</v>
      </c>
      <c r="AB2396" s="20" t="s">
        <v>109</v>
      </c>
      <c r="AC2396" s="20" t="s">
        <v>110</v>
      </c>
    </row>
    <row r="2397" spans="1:29" ht="13.2" x14ac:dyDescent="0.25">
      <c r="A2397" s="20" t="s">
        <v>1538</v>
      </c>
      <c r="B2397" s="20" t="s">
        <v>7</v>
      </c>
      <c r="C2397" s="20" t="s">
        <v>7</v>
      </c>
      <c r="D2397" s="20" t="s">
        <v>13</v>
      </c>
      <c r="E2397" s="20" t="s">
        <v>13</v>
      </c>
      <c r="F2397" s="21">
        <v>43700.549305555556</v>
      </c>
      <c r="H2397" s="20" t="s">
        <v>1539</v>
      </c>
      <c r="I2397" s="20" t="s">
        <v>114</v>
      </c>
      <c r="J2397" s="22">
        <v>7163592239</v>
      </c>
      <c r="K2397" s="20" t="s">
        <v>106</v>
      </c>
      <c r="M2397" s="20" t="s">
        <v>115</v>
      </c>
      <c r="N2397" s="20" t="s">
        <v>106</v>
      </c>
      <c r="O2397" s="22">
        <v>1</v>
      </c>
      <c r="P2397" s="23">
        <v>0</v>
      </c>
      <c r="Q2397" s="23">
        <v>0</v>
      </c>
      <c r="R2397" s="23">
        <v>0</v>
      </c>
      <c r="S2397" s="23">
        <v>0</v>
      </c>
      <c r="T2397" s="23">
        <v>0</v>
      </c>
      <c r="U2397" s="23">
        <v>0</v>
      </c>
      <c r="V2397" s="23">
        <v>0</v>
      </c>
      <c r="W2397" s="23">
        <v>0</v>
      </c>
      <c r="X2397" s="23">
        <v>0</v>
      </c>
      <c r="Y2397" s="23">
        <v>0</v>
      </c>
      <c r="Z2397" s="23">
        <v>0</v>
      </c>
      <c r="AA2397" s="20" t="s">
        <v>123</v>
      </c>
      <c r="AB2397" s="20" t="s">
        <v>116</v>
      </c>
      <c r="AC2397" s="20" t="s">
        <v>110</v>
      </c>
    </row>
    <row r="2398" spans="1:29" ht="13.2" x14ac:dyDescent="0.25">
      <c r="A2398" s="20" t="s">
        <v>1538</v>
      </c>
      <c r="B2398" s="20" t="s">
        <v>7</v>
      </c>
      <c r="C2398" s="20" t="s">
        <v>7</v>
      </c>
      <c r="D2398" s="20" t="s">
        <v>13</v>
      </c>
      <c r="E2398" s="20" t="s">
        <v>13</v>
      </c>
      <c r="F2398" s="21">
        <v>43700.549305555556</v>
      </c>
      <c r="H2398" s="20" t="s">
        <v>1539</v>
      </c>
      <c r="I2398" s="20" t="s">
        <v>111</v>
      </c>
      <c r="J2398" s="22">
        <v>7163592239</v>
      </c>
      <c r="K2398" s="20" t="s">
        <v>106</v>
      </c>
      <c r="M2398" s="20" t="s">
        <v>112</v>
      </c>
      <c r="N2398" s="20" t="s">
        <v>106</v>
      </c>
      <c r="O2398" s="22">
        <v>1</v>
      </c>
      <c r="P2398" s="23">
        <v>0</v>
      </c>
      <c r="Q2398" s="23">
        <v>0</v>
      </c>
      <c r="R2398" s="23">
        <v>0</v>
      </c>
      <c r="S2398" s="23">
        <v>0</v>
      </c>
      <c r="T2398" s="23">
        <v>0</v>
      </c>
      <c r="U2398" s="23">
        <v>0</v>
      </c>
      <c r="V2398" s="23">
        <v>0</v>
      </c>
      <c r="X2398" s="23">
        <v>0</v>
      </c>
      <c r="Y2398" s="23">
        <v>0</v>
      </c>
      <c r="Z2398" s="23">
        <v>0</v>
      </c>
      <c r="AA2398" s="20" t="s">
        <v>123</v>
      </c>
      <c r="AB2398" s="20" t="s">
        <v>113</v>
      </c>
      <c r="AC2398" s="20" t="s">
        <v>110</v>
      </c>
    </row>
    <row r="2399" spans="1:29" ht="13.2" x14ac:dyDescent="0.25">
      <c r="A2399" s="20" t="s">
        <v>1540</v>
      </c>
      <c r="B2399" s="20" t="s">
        <v>6</v>
      </c>
      <c r="C2399" s="20" t="s">
        <v>6</v>
      </c>
      <c r="D2399" s="20" t="s">
        <v>17</v>
      </c>
      <c r="E2399" s="20" t="s">
        <v>17</v>
      </c>
      <c r="F2399" s="21">
        <v>43700.550694444442</v>
      </c>
      <c r="H2399" s="20" t="s">
        <v>1541</v>
      </c>
      <c r="I2399" s="20" t="s">
        <v>279</v>
      </c>
      <c r="J2399" s="22">
        <v>5858669113</v>
      </c>
      <c r="K2399" s="20" t="s">
        <v>106</v>
      </c>
      <c r="M2399" s="20" t="s">
        <v>280</v>
      </c>
      <c r="N2399" s="20" t="s">
        <v>106</v>
      </c>
      <c r="O2399" s="22">
        <v>1</v>
      </c>
      <c r="P2399" s="23">
        <v>0</v>
      </c>
      <c r="Q2399" s="23">
        <v>0</v>
      </c>
      <c r="R2399" s="23">
        <v>40</v>
      </c>
      <c r="S2399" s="23">
        <v>0</v>
      </c>
      <c r="T2399" s="23">
        <v>40</v>
      </c>
      <c r="U2399" s="23">
        <v>40</v>
      </c>
      <c r="V2399" s="23">
        <v>0</v>
      </c>
      <c r="X2399" s="23">
        <v>0</v>
      </c>
      <c r="Y2399" s="23">
        <v>0</v>
      </c>
      <c r="Z2399" s="23">
        <v>0</v>
      </c>
      <c r="AA2399" s="20" t="s">
        <v>108</v>
      </c>
      <c r="AB2399" s="20" t="s">
        <v>109</v>
      </c>
      <c r="AC2399" s="20" t="s">
        <v>110</v>
      </c>
    </row>
    <row r="2400" spans="1:29" ht="13.2" x14ac:dyDescent="0.25">
      <c r="A2400" s="20" t="s">
        <v>1540</v>
      </c>
      <c r="B2400" s="20" t="s">
        <v>6</v>
      </c>
      <c r="C2400" s="20" t="s">
        <v>6</v>
      </c>
      <c r="D2400" s="20" t="s">
        <v>17</v>
      </c>
      <c r="E2400" s="20" t="s">
        <v>17</v>
      </c>
      <c r="F2400" s="21">
        <v>43700.550694444442</v>
      </c>
      <c r="H2400" s="20" t="s">
        <v>1541</v>
      </c>
      <c r="I2400" s="20" t="s">
        <v>111</v>
      </c>
      <c r="J2400" s="22">
        <v>5858669113</v>
      </c>
      <c r="K2400" s="20" t="s">
        <v>106</v>
      </c>
      <c r="M2400" s="20" t="s">
        <v>112</v>
      </c>
      <c r="N2400" s="20" t="s">
        <v>106</v>
      </c>
      <c r="O2400" s="22">
        <v>1</v>
      </c>
      <c r="P2400" s="23">
        <v>0</v>
      </c>
      <c r="Q2400" s="23">
        <v>0</v>
      </c>
      <c r="R2400" s="23">
        <v>0</v>
      </c>
      <c r="S2400" s="23">
        <v>0</v>
      </c>
      <c r="T2400" s="23">
        <v>0</v>
      </c>
      <c r="U2400" s="23">
        <v>0</v>
      </c>
      <c r="V2400" s="23">
        <v>0</v>
      </c>
      <c r="X2400" s="23">
        <v>0</v>
      </c>
      <c r="Y2400" s="23">
        <v>0</v>
      </c>
      <c r="Z2400" s="23">
        <v>0</v>
      </c>
      <c r="AA2400" s="20" t="s">
        <v>108</v>
      </c>
      <c r="AB2400" s="20" t="s">
        <v>113</v>
      </c>
      <c r="AC2400" s="20" t="s">
        <v>110</v>
      </c>
    </row>
    <row r="2401" spans="1:29" ht="13.2" x14ac:dyDescent="0.25">
      <c r="A2401" s="20" t="s">
        <v>1540</v>
      </c>
      <c r="B2401" s="20" t="s">
        <v>6</v>
      </c>
      <c r="C2401" s="20" t="s">
        <v>6</v>
      </c>
      <c r="D2401" s="20" t="s">
        <v>17</v>
      </c>
      <c r="E2401" s="20" t="s">
        <v>17</v>
      </c>
      <c r="F2401" s="21">
        <v>43700.550694444442</v>
      </c>
      <c r="H2401" s="20" t="s">
        <v>1541</v>
      </c>
      <c r="I2401" s="20" t="s">
        <v>281</v>
      </c>
      <c r="J2401" s="22">
        <v>5858669113</v>
      </c>
      <c r="K2401" s="20" t="s">
        <v>106</v>
      </c>
      <c r="M2401" s="20" t="s">
        <v>282</v>
      </c>
      <c r="N2401" s="20" t="s">
        <v>106</v>
      </c>
      <c r="O2401" s="22">
        <v>1</v>
      </c>
      <c r="P2401" s="23">
        <v>0</v>
      </c>
      <c r="Q2401" s="23">
        <v>0</v>
      </c>
      <c r="R2401" s="23">
        <v>4.8</v>
      </c>
      <c r="S2401" s="23">
        <v>4.8</v>
      </c>
      <c r="T2401" s="23">
        <v>4.8</v>
      </c>
      <c r="U2401" s="23">
        <v>4.8</v>
      </c>
      <c r="V2401" s="23">
        <v>4.8</v>
      </c>
      <c r="W2401" s="23">
        <v>0</v>
      </c>
      <c r="X2401" s="23">
        <v>4.8</v>
      </c>
      <c r="Y2401" s="23">
        <v>0</v>
      </c>
      <c r="Z2401" s="23">
        <v>0</v>
      </c>
      <c r="AA2401" s="20" t="s">
        <v>108</v>
      </c>
      <c r="AB2401" s="20" t="s">
        <v>109</v>
      </c>
      <c r="AC2401" s="20" t="s">
        <v>110</v>
      </c>
    </row>
    <row r="2402" spans="1:29" ht="13.2" x14ac:dyDescent="0.25">
      <c r="A2402" s="20" t="s">
        <v>1542</v>
      </c>
      <c r="B2402" s="20" t="s">
        <v>6</v>
      </c>
      <c r="C2402" s="20" t="s">
        <v>6</v>
      </c>
      <c r="D2402" s="20" t="s">
        <v>20</v>
      </c>
      <c r="E2402" s="20" t="s">
        <v>20</v>
      </c>
      <c r="F2402" s="21">
        <v>43700.554166666669</v>
      </c>
      <c r="H2402" s="20" t="s">
        <v>1543</v>
      </c>
      <c r="I2402" s="20" t="s">
        <v>105</v>
      </c>
      <c r="J2402" s="22">
        <v>7165531316</v>
      </c>
      <c r="K2402" s="20" t="s">
        <v>106</v>
      </c>
      <c r="M2402" s="20" t="s">
        <v>107</v>
      </c>
      <c r="N2402" s="20" t="s">
        <v>106</v>
      </c>
      <c r="O2402" s="22">
        <v>1</v>
      </c>
      <c r="P2402" s="23">
        <v>0</v>
      </c>
      <c r="Q2402" s="23">
        <v>0</v>
      </c>
      <c r="R2402" s="23">
        <v>102</v>
      </c>
      <c r="S2402" s="23">
        <v>0</v>
      </c>
      <c r="T2402" s="23">
        <v>102</v>
      </c>
      <c r="U2402" s="23">
        <v>102</v>
      </c>
      <c r="V2402" s="23">
        <v>0</v>
      </c>
      <c r="X2402" s="23">
        <v>0</v>
      </c>
      <c r="Y2402" s="23">
        <v>0</v>
      </c>
      <c r="Z2402" s="23">
        <v>0</v>
      </c>
      <c r="AA2402" s="20" t="s">
        <v>108</v>
      </c>
      <c r="AB2402" s="20" t="s">
        <v>109</v>
      </c>
      <c r="AC2402" s="20" t="s">
        <v>110</v>
      </c>
    </row>
    <row r="2403" spans="1:29" ht="13.2" x14ac:dyDescent="0.25">
      <c r="A2403" s="20" t="s">
        <v>1542</v>
      </c>
      <c r="B2403" s="20" t="s">
        <v>6</v>
      </c>
      <c r="C2403" s="20" t="s">
        <v>6</v>
      </c>
      <c r="D2403" s="20" t="s">
        <v>20</v>
      </c>
      <c r="E2403" s="20" t="s">
        <v>20</v>
      </c>
      <c r="F2403" s="21">
        <v>43700.554166666669</v>
      </c>
      <c r="H2403" s="20" t="s">
        <v>1543</v>
      </c>
      <c r="I2403" s="20" t="s">
        <v>114</v>
      </c>
      <c r="J2403" s="22">
        <v>7165531316</v>
      </c>
      <c r="K2403" s="20" t="s">
        <v>106</v>
      </c>
      <c r="M2403" s="20" t="s">
        <v>115</v>
      </c>
      <c r="N2403" s="20" t="s">
        <v>106</v>
      </c>
      <c r="O2403" s="22">
        <v>1</v>
      </c>
      <c r="P2403" s="23">
        <v>0</v>
      </c>
      <c r="Q2403" s="23">
        <v>0</v>
      </c>
      <c r="R2403" s="23">
        <v>0</v>
      </c>
      <c r="S2403" s="23">
        <v>0</v>
      </c>
      <c r="T2403" s="23">
        <v>0</v>
      </c>
      <c r="U2403" s="23">
        <v>0</v>
      </c>
      <c r="V2403" s="23">
        <v>0</v>
      </c>
      <c r="W2403" s="23">
        <v>0</v>
      </c>
      <c r="X2403" s="23">
        <v>0</v>
      </c>
      <c r="Y2403" s="23">
        <v>0</v>
      </c>
      <c r="Z2403" s="23">
        <v>0</v>
      </c>
      <c r="AA2403" s="20" t="s">
        <v>108</v>
      </c>
      <c r="AB2403" s="20" t="s">
        <v>116</v>
      </c>
      <c r="AC2403" s="20" t="s">
        <v>110</v>
      </c>
    </row>
    <row r="2404" spans="1:29" ht="13.2" x14ac:dyDescent="0.25">
      <c r="A2404" s="20" t="s">
        <v>1542</v>
      </c>
      <c r="B2404" s="20" t="s">
        <v>6</v>
      </c>
      <c r="C2404" s="20" t="s">
        <v>6</v>
      </c>
      <c r="D2404" s="20" t="s">
        <v>20</v>
      </c>
      <c r="E2404" s="20" t="s">
        <v>20</v>
      </c>
      <c r="F2404" s="21">
        <v>43700.554166666669</v>
      </c>
      <c r="H2404" s="20" t="s">
        <v>1543</v>
      </c>
      <c r="I2404" s="20" t="s">
        <v>111</v>
      </c>
      <c r="J2404" s="22">
        <v>7165531316</v>
      </c>
      <c r="K2404" s="20" t="s">
        <v>106</v>
      </c>
      <c r="M2404" s="20" t="s">
        <v>112</v>
      </c>
      <c r="N2404" s="20" t="s">
        <v>106</v>
      </c>
      <c r="O2404" s="22">
        <v>1</v>
      </c>
      <c r="P2404" s="23">
        <v>0</v>
      </c>
      <c r="Q2404" s="23">
        <v>0</v>
      </c>
      <c r="R2404" s="23">
        <v>0</v>
      </c>
      <c r="S2404" s="23">
        <v>0</v>
      </c>
      <c r="T2404" s="23">
        <v>0</v>
      </c>
      <c r="U2404" s="23">
        <v>0</v>
      </c>
      <c r="V2404" s="23">
        <v>0</v>
      </c>
      <c r="X2404" s="23">
        <v>0</v>
      </c>
      <c r="Y2404" s="23">
        <v>0</v>
      </c>
      <c r="Z2404" s="23">
        <v>0</v>
      </c>
      <c r="AA2404" s="20" t="s">
        <v>108</v>
      </c>
      <c r="AB2404" s="20" t="s">
        <v>113</v>
      </c>
      <c r="AC2404" s="20" t="s">
        <v>110</v>
      </c>
    </row>
    <row r="2405" spans="1:29" ht="13.2" x14ac:dyDescent="0.25">
      <c r="A2405" s="20" t="s">
        <v>1544</v>
      </c>
      <c r="B2405" s="20" t="s">
        <v>8</v>
      </c>
      <c r="C2405" s="20" t="s">
        <v>8</v>
      </c>
      <c r="D2405" s="20" t="s">
        <v>19</v>
      </c>
      <c r="E2405" s="20" t="s">
        <v>19</v>
      </c>
      <c r="F2405" s="21">
        <v>43700.554861111108</v>
      </c>
      <c r="G2405" s="20" t="s">
        <v>1545</v>
      </c>
      <c r="H2405" s="20" t="s">
        <v>1081</v>
      </c>
      <c r="I2405" s="20" t="s">
        <v>290</v>
      </c>
      <c r="J2405" s="22">
        <v>356170098630545</v>
      </c>
      <c r="K2405" s="20" t="s">
        <v>106</v>
      </c>
      <c r="L2405" s="22">
        <v>280990331</v>
      </c>
      <c r="M2405" s="20" t="s">
        <v>291</v>
      </c>
      <c r="N2405" s="20" t="s">
        <v>141</v>
      </c>
      <c r="O2405" s="22">
        <v>-1</v>
      </c>
      <c r="P2405" s="23">
        <v>1010</v>
      </c>
      <c r="Q2405" s="23">
        <v>-1010</v>
      </c>
      <c r="R2405" s="23">
        <v>0</v>
      </c>
      <c r="S2405" s="23">
        <v>-1010</v>
      </c>
      <c r="T2405" s="23">
        <v>-1010</v>
      </c>
      <c r="U2405" s="23">
        <v>-1010</v>
      </c>
      <c r="V2405" s="23">
        <v>0</v>
      </c>
      <c r="X2405" s="23">
        <v>-1010</v>
      </c>
      <c r="Y2405" s="23">
        <v>1010</v>
      </c>
      <c r="Z2405" s="23">
        <v>0</v>
      </c>
      <c r="AA2405" s="20" t="s">
        <v>182</v>
      </c>
      <c r="AB2405" s="20" t="s">
        <v>169</v>
      </c>
      <c r="AC2405" s="20" t="s">
        <v>110</v>
      </c>
    </row>
    <row r="2406" spans="1:29" ht="13.2" x14ac:dyDescent="0.25">
      <c r="A2406" s="20" t="s">
        <v>1544</v>
      </c>
      <c r="B2406" s="20" t="s">
        <v>8</v>
      </c>
      <c r="C2406" s="20" t="s">
        <v>8</v>
      </c>
      <c r="D2406" s="20" t="s">
        <v>19</v>
      </c>
      <c r="E2406" s="20" t="s">
        <v>19</v>
      </c>
      <c r="F2406" s="21">
        <v>43700.554861111108</v>
      </c>
      <c r="G2406" s="20" t="s">
        <v>1545</v>
      </c>
      <c r="H2406" s="20" t="s">
        <v>1081</v>
      </c>
      <c r="I2406" s="20" t="s">
        <v>128</v>
      </c>
      <c r="J2406" s="22">
        <v>7169233173</v>
      </c>
      <c r="K2406" s="20" t="s">
        <v>106</v>
      </c>
      <c r="L2406" s="22">
        <v>280990331</v>
      </c>
      <c r="M2406" s="20" t="s">
        <v>129</v>
      </c>
      <c r="N2406" s="20" t="s">
        <v>141</v>
      </c>
      <c r="O2406" s="22">
        <v>-1</v>
      </c>
      <c r="P2406" s="23">
        <v>0</v>
      </c>
      <c r="Q2406" s="23">
        <v>0</v>
      </c>
      <c r="R2406" s="23">
        <v>0</v>
      </c>
      <c r="S2406" s="23">
        <v>0</v>
      </c>
      <c r="T2406" s="23">
        <v>0</v>
      </c>
      <c r="U2406" s="23">
        <v>0</v>
      </c>
      <c r="V2406" s="23">
        <v>0</v>
      </c>
      <c r="W2406" s="23">
        <v>0</v>
      </c>
      <c r="X2406" s="23">
        <v>0</v>
      </c>
      <c r="Y2406" s="23">
        <v>0</v>
      </c>
      <c r="Z2406" s="23">
        <v>0</v>
      </c>
      <c r="AA2406" s="20" t="s">
        <v>182</v>
      </c>
      <c r="AB2406" s="20" t="s">
        <v>130</v>
      </c>
      <c r="AC2406" s="20" t="s">
        <v>110</v>
      </c>
    </row>
    <row r="2407" spans="1:29" ht="13.2" x14ac:dyDescent="0.25">
      <c r="A2407" s="20" t="s">
        <v>1544</v>
      </c>
      <c r="B2407" s="20" t="s">
        <v>8</v>
      </c>
      <c r="C2407" s="20" t="s">
        <v>8</v>
      </c>
      <c r="D2407" s="20" t="s">
        <v>19</v>
      </c>
      <c r="E2407" s="20" t="s">
        <v>19</v>
      </c>
      <c r="F2407" s="21">
        <v>43700.554861111108</v>
      </c>
      <c r="G2407" s="20" t="s">
        <v>1545</v>
      </c>
      <c r="H2407" s="20" t="s">
        <v>1081</v>
      </c>
      <c r="I2407" s="20" t="s">
        <v>172</v>
      </c>
      <c r="J2407" s="22">
        <v>7169233173</v>
      </c>
      <c r="K2407" s="20" t="s">
        <v>106</v>
      </c>
      <c r="L2407" s="22">
        <v>280990331</v>
      </c>
      <c r="M2407" s="20" t="s">
        <v>173</v>
      </c>
      <c r="N2407" s="20" t="s">
        <v>141</v>
      </c>
      <c r="O2407" s="22">
        <v>-1</v>
      </c>
      <c r="P2407" s="23">
        <v>0</v>
      </c>
      <c r="Q2407" s="23">
        <v>0</v>
      </c>
      <c r="R2407" s="23">
        <v>0</v>
      </c>
      <c r="S2407" s="23">
        <v>-150</v>
      </c>
      <c r="T2407" s="23">
        <v>-150</v>
      </c>
      <c r="U2407" s="23">
        <v>-150</v>
      </c>
      <c r="V2407" s="23">
        <v>-150</v>
      </c>
      <c r="W2407" s="23">
        <v>0</v>
      </c>
      <c r="X2407" s="23">
        <v>-150</v>
      </c>
      <c r="Y2407" s="23">
        <v>150</v>
      </c>
      <c r="Z2407" s="23">
        <v>0</v>
      </c>
      <c r="AA2407" s="20" t="s">
        <v>182</v>
      </c>
      <c r="AB2407" s="20" t="s">
        <v>136</v>
      </c>
      <c r="AC2407" s="20" t="s">
        <v>110</v>
      </c>
    </row>
    <row r="2408" spans="1:29" ht="13.2" x14ac:dyDescent="0.25">
      <c r="A2408" s="20" t="s">
        <v>1544</v>
      </c>
      <c r="B2408" s="20" t="s">
        <v>8</v>
      </c>
      <c r="C2408" s="20" t="s">
        <v>8</v>
      </c>
      <c r="D2408" s="20" t="s">
        <v>19</v>
      </c>
      <c r="E2408" s="20" t="s">
        <v>19</v>
      </c>
      <c r="F2408" s="21">
        <v>43700.554861111108</v>
      </c>
      <c r="G2408" s="20" t="s">
        <v>1545</v>
      </c>
      <c r="H2408" s="20" t="s">
        <v>1081</v>
      </c>
      <c r="I2408" s="20" t="s">
        <v>170</v>
      </c>
      <c r="K2408" s="20" t="s">
        <v>106</v>
      </c>
      <c r="L2408" s="22">
        <v>280990331</v>
      </c>
      <c r="M2408" s="20" t="s">
        <v>171</v>
      </c>
      <c r="N2408" s="20" t="s">
        <v>141</v>
      </c>
      <c r="O2408" s="22">
        <v>-1</v>
      </c>
      <c r="P2408" s="23">
        <v>0</v>
      </c>
      <c r="Q2408" s="23">
        <v>0</v>
      </c>
      <c r="R2408" s="23">
        <v>0</v>
      </c>
      <c r="S2408" s="23">
        <v>0</v>
      </c>
      <c r="T2408" s="23">
        <v>0</v>
      </c>
      <c r="U2408" s="23">
        <v>0</v>
      </c>
      <c r="V2408" s="23">
        <v>0</v>
      </c>
      <c r="W2408" s="23">
        <v>0</v>
      </c>
      <c r="X2408" s="23">
        <v>0</v>
      </c>
      <c r="Y2408" s="23">
        <v>0</v>
      </c>
      <c r="Z2408" s="23">
        <v>0</v>
      </c>
      <c r="AA2408" s="20" t="s">
        <v>182</v>
      </c>
      <c r="AB2408" s="20" t="s">
        <v>133</v>
      </c>
      <c r="AC2408" s="20" t="s">
        <v>110</v>
      </c>
    </row>
    <row r="2409" spans="1:29" ht="13.2" x14ac:dyDescent="0.25">
      <c r="A2409" s="20" t="s">
        <v>1544</v>
      </c>
      <c r="B2409" s="20" t="s">
        <v>8</v>
      </c>
      <c r="C2409" s="20" t="s">
        <v>8</v>
      </c>
      <c r="D2409" s="20" t="s">
        <v>19</v>
      </c>
      <c r="E2409" s="20" t="s">
        <v>19</v>
      </c>
      <c r="F2409" s="21">
        <v>43700.554861111108</v>
      </c>
      <c r="G2409" s="20" t="s">
        <v>1545</v>
      </c>
      <c r="H2409" s="20" t="s">
        <v>1081</v>
      </c>
      <c r="I2409" s="20" t="s">
        <v>199</v>
      </c>
      <c r="J2409" s="22">
        <v>7169233173</v>
      </c>
      <c r="K2409" s="20" t="s">
        <v>106</v>
      </c>
      <c r="L2409" s="22">
        <v>280990331</v>
      </c>
      <c r="M2409" s="20" t="s">
        <v>200</v>
      </c>
      <c r="N2409" s="20" t="s">
        <v>141</v>
      </c>
      <c r="O2409" s="22">
        <v>-1</v>
      </c>
      <c r="P2409" s="23">
        <v>0</v>
      </c>
      <c r="Q2409" s="23">
        <v>0</v>
      </c>
      <c r="R2409" s="23">
        <v>0</v>
      </c>
      <c r="S2409" s="23">
        <v>0</v>
      </c>
      <c r="T2409" s="23">
        <v>0</v>
      </c>
      <c r="U2409" s="23">
        <v>0</v>
      </c>
      <c r="V2409" s="23">
        <v>0</v>
      </c>
      <c r="W2409" s="23">
        <v>0</v>
      </c>
      <c r="X2409" s="23">
        <v>0</v>
      </c>
      <c r="Y2409" s="23">
        <v>0</v>
      </c>
      <c r="Z2409" s="23">
        <v>0</v>
      </c>
      <c r="AA2409" s="20" t="s">
        <v>182</v>
      </c>
      <c r="AB2409" s="20" t="s">
        <v>151</v>
      </c>
      <c r="AC2409" s="20" t="s">
        <v>110</v>
      </c>
    </row>
    <row r="2410" spans="1:29" ht="13.2" x14ac:dyDescent="0.25">
      <c r="A2410" s="20" t="s">
        <v>1544</v>
      </c>
      <c r="B2410" s="20" t="s">
        <v>8</v>
      </c>
      <c r="C2410" s="20" t="s">
        <v>8</v>
      </c>
      <c r="D2410" s="20" t="s">
        <v>19</v>
      </c>
      <c r="E2410" s="20" t="s">
        <v>19</v>
      </c>
      <c r="F2410" s="21">
        <v>43700.554861111108</v>
      </c>
      <c r="G2410" s="20" t="s">
        <v>1545</v>
      </c>
      <c r="H2410" s="20" t="s">
        <v>1081</v>
      </c>
      <c r="I2410" s="20" t="s">
        <v>156</v>
      </c>
      <c r="J2410" s="22">
        <v>1701255993</v>
      </c>
      <c r="K2410" s="20" t="s">
        <v>106</v>
      </c>
      <c r="L2410" s="22">
        <v>280990331</v>
      </c>
      <c r="M2410" s="20" t="s">
        <v>157</v>
      </c>
      <c r="N2410" s="20" t="s">
        <v>141</v>
      </c>
      <c r="O2410" s="22">
        <v>-1</v>
      </c>
      <c r="P2410" s="23">
        <v>0</v>
      </c>
      <c r="Q2410" s="23">
        <v>0</v>
      </c>
      <c r="R2410" s="23">
        <v>0</v>
      </c>
      <c r="S2410" s="23">
        <v>0</v>
      </c>
      <c r="T2410" s="23">
        <v>0</v>
      </c>
      <c r="U2410" s="23">
        <v>0</v>
      </c>
      <c r="V2410" s="23">
        <v>0</v>
      </c>
      <c r="W2410" s="23">
        <v>0</v>
      </c>
      <c r="X2410" s="23">
        <v>0</v>
      </c>
      <c r="Y2410" s="23">
        <v>0</v>
      </c>
      <c r="Z2410" s="23">
        <v>0</v>
      </c>
      <c r="AA2410" s="20" t="s">
        <v>182</v>
      </c>
      <c r="AB2410" s="20" t="s">
        <v>158</v>
      </c>
      <c r="AC2410" s="20" t="s">
        <v>110</v>
      </c>
    </row>
    <row r="2411" spans="1:29" ht="13.2" x14ac:dyDescent="0.25">
      <c r="A2411" s="20" t="s">
        <v>1544</v>
      </c>
      <c r="B2411" s="20" t="s">
        <v>8</v>
      </c>
      <c r="C2411" s="20" t="s">
        <v>8</v>
      </c>
      <c r="D2411" s="20" t="s">
        <v>19</v>
      </c>
      <c r="E2411" s="20" t="s">
        <v>19</v>
      </c>
      <c r="F2411" s="21">
        <v>43700.554861111108</v>
      </c>
      <c r="G2411" s="20" t="s">
        <v>1545</v>
      </c>
      <c r="H2411" s="20" t="s">
        <v>1081</v>
      </c>
      <c r="I2411" s="20" t="s">
        <v>159</v>
      </c>
      <c r="J2411" s="22">
        <v>7169233173</v>
      </c>
      <c r="K2411" s="20" t="s">
        <v>106</v>
      </c>
      <c r="L2411" s="22">
        <v>280990331</v>
      </c>
      <c r="M2411" s="20" t="s">
        <v>160</v>
      </c>
      <c r="N2411" s="20" t="s">
        <v>106</v>
      </c>
      <c r="O2411" s="22">
        <v>1</v>
      </c>
      <c r="P2411" s="23">
        <v>0</v>
      </c>
      <c r="Q2411" s="23">
        <v>0</v>
      </c>
      <c r="R2411" s="23">
        <v>1010</v>
      </c>
      <c r="S2411" s="23">
        <v>1010</v>
      </c>
      <c r="T2411" s="23">
        <v>1010</v>
      </c>
      <c r="U2411" s="23">
        <v>1010</v>
      </c>
      <c r="V2411" s="23">
        <v>1010</v>
      </c>
      <c r="W2411" s="23">
        <v>0</v>
      </c>
      <c r="X2411" s="23">
        <v>1010</v>
      </c>
      <c r="Y2411" s="23">
        <v>0</v>
      </c>
      <c r="Z2411" s="23">
        <v>0</v>
      </c>
      <c r="AA2411" s="20" t="s">
        <v>182</v>
      </c>
      <c r="AB2411" s="20" t="s">
        <v>161</v>
      </c>
      <c r="AC2411" s="20" t="s">
        <v>110</v>
      </c>
    </row>
    <row r="2412" spans="1:29" ht="13.2" x14ac:dyDescent="0.25">
      <c r="A2412" s="20" t="s">
        <v>1544</v>
      </c>
      <c r="B2412" s="20" t="s">
        <v>8</v>
      </c>
      <c r="C2412" s="20" t="s">
        <v>8</v>
      </c>
      <c r="D2412" s="20" t="s">
        <v>19</v>
      </c>
      <c r="E2412" s="20" t="s">
        <v>19</v>
      </c>
      <c r="F2412" s="21">
        <v>43700.554861111108</v>
      </c>
      <c r="G2412" s="20" t="s">
        <v>1545</v>
      </c>
      <c r="H2412" s="20" t="s">
        <v>1081</v>
      </c>
      <c r="I2412" s="20" t="s">
        <v>162</v>
      </c>
      <c r="J2412" s="22">
        <v>7169233173</v>
      </c>
      <c r="K2412" s="20" t="s">
        <v>106</v>
      </c>
      <c r="L2412" s="22">
        <v>280990331</v>
      </c>
      <c r="M2412" s="20" t="s">
        <v>163</v>
      </c>
      <c r="N2412" s="20" t="s">
        <v>106</v>
      </c>
      <c r="O2412" s="22">
        <v>1</v>
      </c>
      <c r="P2412" s="23">
        <v>0</v>
      </c>
      <c r="Q2412" s="23">
        <v>0</v>
      </c>
      <c r="R2412" s="23">
        <v>50</v>
      </c>
      <c r="S2412" s="23">
        <v>50</v>
      </c>
      <c r="T2412" s="23">
        <v>50</v>
      </c>
      <c r="U2412" s="23">
        <v>50</v>
      </c>
      <c r="V2412" s="23">
        <v>50</v>
      </c>
      <c r="W2412" s="23">
        <v>0</v>
      </c>
      <c r="X2412" s="23">
        <v>50</v>
      </c>
      <c r="Y2412" s="23">
        <v>0</v>
      </c>
      <c r="Z2412" s="23">
        <v>0</v>
      </c>
      <c r="AA2412" s="20" t="s">
        <v>182</v>
      </c>
      <c r="AB2412" s="20" t="s">
        <v>158</v>
      </c>
      <c r="AC2412" s="20" t="s">
        <v>110</v>
      </c>
    </row>
    <row r="2413" spans="1:29" ht="13.2" x14ac:dyDescent="0.25">
      <c r="A2413" s="20" t="s">
        <v>1544</v>
      </c>
      <c r="B2413" s="20" t="s">
        <v>8</v>
      </c>
      <c r="C2413" s="20" t="s">
        <v>8</v>
      </c>
      <c r="D2413" s="20" t="s">
        <v>19</v>
      </c>
      <c r="E2413" s="20" t="s">
        <v>19</v>
      </c>
      <c r="F2413" s="21">
        <v>43700.554861111108</v>
      </c>
      <c r="G2413" s="20" t="s">
        <v>1545</v>
      </c>
      <c r="H2413" s="20" t="s">
        <v>1081</v>
      </c>
      <c r="I2413" s="20" t="s">
        <v>407</v>
      </c>
      <c r="J2413" s="22">
        <v>7169233173</v>
      </c>
      <c r="K2413" s="20" t="s">
        <v>106</v>
      </c>
      <c r="L2413" s="22">
        <v>280990331</v>
      </c>
      <c r="M2413" s="20" t="s">
        <v>408</v>
      </c>
      <c r="N2413" s="20" t="s">
        <v>141</v>
      </c>
      <c r="O2413" s="22">
        <v>-1</v>
      </c>
      <c r="P2413" s="23">
        <v>0</v>
      </c>
      <c r="Q2413" s="23">
        <v>0</v>
      </c>
      <c r="R2413" s="23">
        <v>-55</v>
      </c>
      <c r="S2413" s="23">
        <v>-55</v>
      </c>
      <c r="T2413" s="23">
        <v>-55</v>
      </c>
      <c r="U2413" s="23">
        <v>-55</v>
      </c>
      <c r="V2413" s="23">
        <v>-55</v>
      </c>
      <c r="W2413" s="23">
        <v>0</v>
      </c>
      <c r="X2413" s="23">
        <v>-55</v>
      </c>
      <c r="Y2413" s="23">
        <v>0</v>
      </c>
      <c r="Z2413" s="23">
        <v>0</v>
      </c>
      <c r="AA2413" s="20" t="s">
        <v>182</v>
      </c>
      <c r="AB2413" s="20" t="s">
        <v>151</v>
      </c>
      <c r="AC2413" s="20" t="s">
        <v>110</v>
      </c>
    </row>
    <row r="2414" spans="1:29" ht="13.2" x14ac:dyDescent="0.25">
      <c r="A2414" s="20" t="s">
        <v>1544</v>
      </c>
      <c r="B2414" s="20" t="s">
        <v>8</v>
      </c>
      <c r="C2414" s="20" t="s">
        <v>8</v>
      </c>
      <c r="D2414" s="20" t="s">
        <v>19</v>
      </c>
      <c r="E2414" s="20" t="s">
        <v>19</v>
      </c>
      <c r="F2414" s="21">
        <v>43700.554861111108</v>
      </c>
      <c r="G2414" s="20" t="s">
        <v>1545</v>
      </c>
      <c r="H2414" s="20" t="s">
        <v>1081</v>
      </c>
      <c r="I2414" s="20" t="s">
        <v>1082</v>
      </c>
      <c r="K2414" s="20" t="s">
        <v>106</v>
      </c>
      <c r="M2414" s="20" t="s">
        <v>1083</v>
      </c>
      <c r="N2414" s="20" t="s">
        <v>141</v>
      </c>
      <c r="O2414" s="22">
        <v>-1</v>
      </c>
      <c r="P2414" s="23">
        <v>6.45</v>
      </c>
      <c r="Q2414" s="23">
        <v>-6.45</v>
      </c>
      <c r="R2414" s="23">
        <v>-34.99</v>
      </c>
      <c r="S2414" s="23">
        <v>-31.49</v>
      </c>
      <c r="T2414" s="23">
        <v>-34.99</v>
      </c>
      <c r="U2414" s="23">
        <v>-31.49</v>
      </c>
      <c r="V2414" s="23">
        <v>-25.04</v>
      </c>
      <c r="X2414" s="23">
        <v>-31.49</v>
      </c>
      <c r="Y2414" s="23">
        <v>-3.5</v>
      </c>
      <c r="Z2414" s="23">
        <v>0</v>
      </c>
      <c r="AA2414" s="20" t="s">
        <v>182</v>
      </c>
      <c r="AB2414" s="20" t="s">
        <v>196</v>
      </c>
      <c r="AC2414" s="20" t="s">
        <v>110</v>
      </c>
    </row>
    <row r="2415" spans="1:29" ht="13.2" x14ac:dyDescent="0.25">
      <c r="A2415" s="20" t="s">
        <v>1544</v>
      </c>
      <c r="B2415" s="20" t="s">
        <v>8</v>
      </c>
      <c r="C2415" s="20" t="s">
        <v>8</v>
      </c>
      <c r="D2415" s="20" t="s">
        <v>19</v>
      </c>
      <c r="E2415" s="20" t="s">
        <v>19</v>
      </c>
      <c r="F2415" s="21">
        <v>43700.554861111108</v>
      </c>
      <c r="G2415" s="20" t="s">
        <v>1545</v>
      </c>
      <c r="H2415" s="20" t="s">
        <v>1081</v>
      </c>
      <c r="I2415" s="20" t="s">
        <v>164</v>
      </c>
      <c r="J2415" s="22">
        <v>7169233173</v>
      </c>
      <c r="K2415" s="20" t="s">
        <v>106</v>
      </c>
      <c r="L2415" s="22">
        <v>280990331</v>
      </c>
      <c r="M2415" s="20" t="s">
        <v>165</v>
      </c>
      <c r="N2415" s="20" t="s">
        <v>141</v>
      </c>
      <c r="O2415" s="22">
        <v>-1</v>
      </c>
      <c r="P2415" s="23">
        <v>0</v>
      </c>
      <c r="Q2415" s="23">
        <v>0</v>
      </c>
      <c r="R2415" s="23">
        <v>-1010</v>
      </c>
      <c r="S2415" s="23">
        <v>-1010</v>
      </c>
      <c r="T2415" s="23">
        <v>-1010</v>
      </c>
      <c r="U2415" s="23">
        <v>-1010</v>
      </c>
      <c r="V2415" s="23">
        <v>-1010</v>
      </c>
      <c r="W2415" s="23">
        <v>0</v>
      </c>
      <c r="X2415" s="23">
        <v>-1010</v>
      </c>
      <c r="Y2415" s="23">
        <v>0</v>
      </c>
      <c r="Z2415" s="23">
        <v>0</v>
      </c>
      <c r="AA2415" s="20" t="s">
        <v>182</v>
      </c>
      <c r="AB2415" s="20" t="s">
        <v>158</v>
      </c>
      <c r="AC2415" s="20" t="s">
        <v>110</v>
      </c>
    </row>
    <row r="2416" spans="1:29" ht="13.2" x14ac:dyDescent="0.25">
      <c r="A2416" s="20" t="s">
        <v>1546</v>
      </c>
      <c r="B2416" s="20" t="s">
        <v>6</v>
      </c>
      <c r="C2416" s="20" t="s">
        <v>6</v>
      </c>
      <c r="D2416" s="20" t="s">
        <v>9</v>
      </c>
      <c r="E2416" s="20" t="s">
        <v>20</v>
      </c>
      <c r="F2416" s="21">
        <v>43700.5625</v>
      </c>
      <c r="H2416" s="20" t="s">
        <v>1547</v>
      </c>
      <c r="I2416" s="20" t="s">
        <v>315</v>
      </c>
      <c r="J2416" s="22">
        <v>359467089739617</v>
      </c>
      <c r="K2416" s="20" t="s">
        <v>106</v>
      </c>
      <c r="L2416" s="22">
        <v>289992943</v>
      </c>
      <c r="M2416" s="20" t="s">
        <v>316</v>
      </c>
      <c r="N2416" s="20" t="s">
        <v>106</v>
      </c>
      <c r="O2416" s="22">
        <v>1</v>
      </c>
      <c r="P2416" s="23">
        <v>460</v>
      </c>
      <c r="Q2416" s="23">
        <v>460</v>
      </c>
      <c r="R2416" s="23">
        <v>560</v>
      </c>
      <c r="S2416" s="23">
        <v>460</v>
      </c>
      <c r="T2416" s="23">
        <v>460</v>
      </c>
      <c r="U2416" s="23">
        <v>460</v>
      </c>
      <c r="V2416" s="23">
        <v>0</v>
      </c>
      <c r="X2416" s="23">
        <v>460</v>
      </c>
      <c r="Y2416" s="23">
        <v>100</v>
      </c>
      <c r="Z2416" s="23">
        <v>0</v>
      </c>
      <c r="AA2416" s="20" t="s">
        <v>108</v>
      </c>
      <c r="AB2416" s="20" t="s">
        <v>169</v>
      </c>
      <c r="AC2416" s="20" t="s">
        <v>110</v>
      </c>
    </row>
    <row r="2417" spans="1:29" ht="13.2" x14ac:dyDescent="0.25">
      <c r="A2417" s="20" t="s">
        <v>1546</v>
      </c>
      <c r="B2417" s="20" t="s">
        <v>6</v>
      </c>
      <c r="C2417" s="20" t="s">
        <v>6</v>
      </c>
      <c r="D2417" s="20" t="s">
        <v>9</v>
      </c>
      <c r="E2417" s="20" t="s">
        <v>20</v>
      </c>
      <c r="F2417" s="21">
        <v>43700.5625</v>
      </c>
      <c r="H2417" s="20" t="s">
        <v>1547</v>
      </c>
      <c r="I2417" s="20" t="s">
        <v>170</v>
      </c>
      <c r="K2417" s="20" t="s">
        <v>106</v>
      </c>
      <c r="L2417" s="22">
        <v>289992943</v>
      </c>
      <c r="M2417" s="20" t="s">
        <v>171</v>
      </c>
      <c r="N2417" s="20" t="s">
        <v>106</v>
      </c>
      <c r="O2417" s="22">
        <v>1</v>
      </c>
      <c r="P2417" s="23">
        <v>0</v>
      </c>
      <c r="Q2417" s="23">
        <v>0</v>
      </c>
      <c r="R2417" s="23">
        <v>0</v>
      </c>
      <c r="S2417" s="23">
        <v>0</v>
      </c>
      <c r="T2417" s="23">
        <v>0</v>
      </c>
      <c r="U2417" s="23">
        <v>0</v>
      </c>
      <c r="V2417" s="23">
        <v>0</v>
      </c>
      <c r="W2417" s="23">
        <v>0</v>
      </c>
      <c r="X2417" s="23">
        <v>0</v>
      </c>
      <c r="Y2417" s="23">
        <v>0</v>
      </c>
      <c r="Z2417" s="23">
        <v>0</v>
      </c>
      <c r="AA2417" s="20" t="s">
        <v>108</v>
      </c>
      <c r="AB2417" s="20" t="s">
        <v>133</v>
      </c>
      <c r="AC2417" s="20" t="s">
        <v>110</v>
      </c>
    </row>
    <row r="2418" spans="1:29" ht="13.2" x14ac:dyDescent="0.25">
      <c r="A2418" s="20" t="s">
        <v>1546</v>
      </c>
      <c r="B2418" s="20" t="s">
        <v>6</v>
      </c>
      <c r="C2418" s="20" t="s">
        <v>6</v>
      </c>
      <c r="D2418" s="20" t="s">
        <v>9</v>
      </c>
      <c r="E2418" s="20" t="s">
        <v>20</v>
      </c>
      <c r="F2418" s="21">
        <v>43700.5625</v>
      </c>
      <c r="H2418" s="20" t="s">
        <v>1547</v>
      </c>
      <c r="I2418" s="20" t="s">
        <v>172</v>
      </c>
      <c r="J2418" s="22">
        <v>5616292648</v>
      </c>
      <c r="K2418" s="20" t="s">
        <v>106</v>
      </c>
      <c r="L2418" s="22">
        <v>289992943</v>
      </c>
      <c r="M2418" s="20" t="s">
        <v>173</v>
      </c>
      <c r="N2418" s="20" t="s">
        <v>106</v>
      </c>
      <c r="O2418" s="22">
        <v>1</v>
      </c>
      <c r="P2418" s="23">
        <v>0</v>
      </c>
      <c r="Q2418" s="23">
        <v>0</v>
      </c>
      <c r="R2418" s="23">
        <v>0</v>
      </c>
      <c r="S2418" s="23">
        <v>150</v>
      </c>
      <c r="T2418" s="23">
        <v>150</v>
      </c>
      <c r="U2418" s="23">
        <v>150</v>
      </c>
      <c r="V2418" s="23">
        <v>150</v>
      </c>
      <c r="W2418" s="23">
        <v>0</v>
      </c>
      <c r="X2418" s="23">
        <v>150</v>
      </c>
      <c r="Y2418" s="23">
        <v>-150</v>
      </c>
      <c r="Z2418" s="23">
        <v>0</v>
      </c>
      <c r="AA2418" s="20" t="s">
        <v>108</v>
      </c>
      <c r="AB2418" s="20" t="s">
        <v>136</v>
      </c>
      <c r="AC2418" s="20" t="s">
        <v>110</v>
      </c>
    </row>
    <row r="2419" spans="1:29" ht="13.2" x14ac:dyDescent="0.25">
      <c r="A2419" s="20" t="s">
        <v>1546</v>
      </c>
      <c r="B2419" s="20" t="s">
        <v>6</v>
      </c>
      <c r="C2419" s="20" t="s">
        <v>6</v>
      </c>
      <c r="D2419" s="20" t="s">
        <v>9</v>
      </c>
      <c r="E2419" s="20" t="s">
        <v>20</v>
      </c>
      <c r="F2419" s="21">
        <v>43700.5625</v>
      </c>
      <c r="H2419" s="20" t="s">
        <v>1547</v>
      </c>
      <c r="I2419" s="20" t="s">
        <v>128</v>
      </c>
      <c r="J2419" s="22">
        <v>5616292648</v>
      </c>
      <c r="K2419" s="20" t="s">
        <v>106</v>
      </c>
      <c r="L2419" s="22">
        <v>289992943</v>
      </c>
      <c r="M2419" s="20" t="s">
        <v>129</v>
      </c>
      <c r="N2419" s="20" t="s">
        <v>106</v>
      </c>
      <c r="O2419" s="22">
        <v>1</v>
      </c>
      <c r="P2419" s="23">
        <v>0</v>
      </c>
      <c r="Q2419" s="23">
        <v>0</v>
      </c>
      <c r="R2419" s="23">
        <v>0</v>
      </c>
      <c r="S2419" s="23">
        <v>0</v>
      </c>
      <c r="T2419" s="23">
        <v>0</v>
      </c>
      <c r="U2419" s="23">
        <v>0</v>
      </c>
      <c r="V2419" s="23">
        <v>0</v>
      </c>
      <c r="W2419" s="23">
        <v>0</v>
      </c>
      <c r="X2419" s="23">
        <v>0</v>
      </c>
      <c r="Y2419" s="23">
        <v>0</v>
      </c>
      <c r="Z2419" s="23">
        <v>0</v>
      </c>
      <c r="AA2419" s="20" t="s">
        <v>108</v>
      </c>
      <c r="AB2419" s="20" t="s">
        <v>130</v>
      </c>
      <c r="AC2419" s="20" t="s">
        <v>110</v>
      </c>
    </row>
    <row r="2420" spans="1:29" ht="13.2" x14ac:dyDescent="0.25">
      <c r="A2420" s="20" t="s">
        <v>1546</v>
      </c>
      <c r="B2420" s="20" t="s">
        <v>6</v>
      </c>
      <c r="C2420" s="20" t="s">
        <v>6</v>
      </c>
      <c r="D2420" s="20" t="s">
        <v>9</v>
      </c>
      <c r="E2420" s="20" t="s">
        <v>20</v>
      </c>
      <c r="F2420" s="21">
        <v>43700.5625</v>
      </c>
      <c r="H2420" s="20" t="s">
        <v>1547</v>
      </c>
      <c r="I2420" s="20" t="s">
        <v>162</v>
      </c>
      <c r="J2420" s="22">
        <v>5616292648</v>
      </c>
      <c r="K2420" s="20" t="s">
        <v>106</v>
      </c>
      <c r="L2420" s="22">
        <v>289992943</v>
      </c>
      <c r="M2420" s="20" t="s">
        <v>163</v>
      </c>
      <c r="N2420" s="20" t="s">
        <v>141</v>
      </c>
      <c r="O2420" s="22">
        <v>-1</v>
      </c>
      <c r="P2420" s="23">
        <v>0</v>
      </c>
      <c r="Q2420" s="23">
        <v>0</v>
      </c>
      <c r="R2420" s="23">
        <v>-23</v>
      </c>
      <c r="S2420" s="23">
        <v>-23</v>
      </c>
      <c r="T2420" s="23">
        <v>-23</v>
      </c>
      <c r="U2420" s="23">
        <v>-23</v>
      </c>
      <c r="V2420" s="23">
        <v>-23</v>
      </c>
      <c r="W2420" s="23">
        <v>0</v>
      </c>
      <c r="X2420" s="23">
        <v>-23</v>
      </c>
      <c r="Y2420" s="23">
        <v>0</v>
      </c>
      <c r="Z2420" s="23">
        <v>0</v>
      </c>
      <c r="AA2420" s="20" t="s">
        <v>108</v>
      </c>
      <c r="AB2420" s="20" t="s">
        <v>158</v>
      </c>
      <c r="AC2420" s="20" t="s">
        <v>110</v>
      </c>
    </row>
    <row r="2421" spans="1:29" ht="13.2" x14ac:dyDescent="0.25">
      <c r="A2421" s="20" t="s">
        <v>1546</v>
      </c>
      <c r="B2421" s="20" t="s">
        <v>6</v>
      </c>
      <c r="C2421" s="20" t="s">
        <v>6</v>
      </c>
      <c r="D2421" s="20" t="s">
        <v>9</v>
      </c>
      <c r="E2421" s="20" t="s">
        <v>20</v>
      </c>
      <c r="F2421" s="21">
        <v>43700.5625</v>
      </c>
      <c r="H2421" s="20" t="s">
        <v>1547</v>
      </c>
      <c r="I2421" s="20" t="s">
        <v>164</v>
      </c>
      <c r="J2421" s="22">
        <v>5616292648</v>
      </c>
      <c r="K2421" s="20" t="s">
        <v>106</v>
      </c>
      <c r="L2421" s="22">
        <v>289992943</v>
      </c>
      <c r="M2421" s="20" t="s">
        <v>165</v>
      </c>
      <c r="N2421" s="20" t="s">
        <v>106</v>
      </c>
      <c r="O2421" s="22">
        <v>1</v>
      </c>
      <c r="P2421" s="23">
        <v>0</v>
      </c>
      <c r="Q2421" s="23">
        <v>0</v>
      </c>
      <c r="R2421" s="23">
        <v>460</v>
      </c>
      <c r="S2421" s="23">
        <v>460</v>
      </c>
      <c r="T2421" s="23">
        <v>460</v>
      </c>
      <c r="U2421" s="23">
        <v>460</v>
      </c>
      <c r="V2421" s="23">
        <v>460</v>
      </c>
      <c r="W2421" s="23">
        <v>0</v>
      </c>
      <c r="X2421" s="23">
        <v>460</v>
      </c>
      <c r="Y2421" s="23">
        <v>0</v>
      </c>
      <c r="Z2421" s="23">
        <v>0</v>
      </c>
      <c r="AA2421" s="20" t="s">
        <v>108</v>
      </c>
      <c r="AB2421" s="20" t="s">
        <v>158</v>
      </c>
      <c r="AC2421" s="20" t="s">
        <v>110</v>
      </c>
    </row>
    <row r="2422" spans="1:29" ht="13.2" x14ac:dyDescent="0.25">
      <c r="A2422" s="20" t="s">
        <v>1546</v>
      </c>
      <c r="B2422" s="20" t="s">
        <v>6</v>
      </c>
      <c r="C2422" s="20" t="s">
        <v>6</v>
      </c>
      <c r="D2422" s="20" t="s">
        <v>9</v>
      </c>
      <c r="E2422" s="20" t="s">
        <v>20</v>
      </c>
      <c r="F2422" s="21">
        <v>43700.5625</v>
      </c>
      <c r="H2422" s="20" t="s">
        <v>1547</v>
      </c>
      <c r="I2422" s="20" t="s">
        <v>407</v>
      </c>
      <c r="J2422" s="22">
        <v>5616292648</v>
      </c>
      <c r="K2422" s="20" t="s">
        <v>106</v>
      </c>
      <c r="L2422" s="22">
        <v>289992943</v>
      </c>
      <c r="M2422" s="20" t="s">
        <v>408</v>
      </c>
      <c r="N2422" s="20" t="s">
        <v>106</v>
      </c>
      <c r="O2422" s="22">
        <v>1</v>
      </c>
      <c r="P2422" s="23">
        <v>0</v>
      </c>
      <c r="Q2422" s="23">
        <v>0</v>
      </c>
      <c r="R2422" s="23">
        <v>55</v>
      </c>
      <c r="S2422" s="23">
        <v>55</v>
      </c>
      <c r="T2422" s="23">
        <v>55</v>
      </c>
      <c r="U2422" s="23">
        <v>55</v>
      </c>
      <c r="V2422" s="23">
        <v>55</v>
      </c>
      <c r="W2422" s="23">
        <v>0</v>
      </c>
      <c r="X2422" s="23">
        <v>55</v>
      </c>
      <c r="Y2422" s="23">
        <v>0</v>
      </c>
      <c r="Z2422" s="23">
        <v>0</v>
      </c>
      <c r="AA2422" s="20" t="s">
        <v>108</v>
      </c>
      <c r="AB2422" s="20" t="s">
        <v>151</v>
      </c>
      <c r="AC2422" s="20" t="s">
        <v>110</v>
      </c>
    </row>
    <row r="2423" spans="1:29" ht="13.2" x14ac:dyDescent="0.25">
      <c r="A2423" s="20" t="s">
        <v>1546</v>
      </c>
      <c r="B2423" s="20" t="s">
        <v>6</v>
      </c>
      <c r="C2423" s="20" t="s">
        <v>6</v>
      </c>
      <c r="D2423" s="20" t="s">
        <v>9</v>
      </c>
      <c r="E2423" s="20" t="s">
        <v>20</v>
      </c>
      <c r="F2423" s="21">
        <v>43700.5625</v>
      </c>
      <c r="H2423" s="20" t="s">
        <v>1547</v>
      </c>
      <c r="I2423" s="20" t="s">
        <v>1548</v>
      </c>
      <c r="K2423" s="20" t="s">
        <v>106</v>
      </c>
      <c r="M2423" s="20" t="s">
        <v>1549</v>
      </c>
      <c r="N2423" s="20" t="s">
        <v>106</v>
      </c>
      <c r="O2423" s="22">
        <v>1</v>
      </c>
      <c r="P2423" s="23">
        <v>40.72</v>
      </c>
      <c r="Q2423" s="23">
        <v>40.72</v>
      </c>
      <c r="R2423" s="23">
        <v>0</v>
      </c>
      <c r="S2423" s="23">
        <v>69.989999999999995</v>
      </c>
      <c r="T2423" s="23">
        <v>0</v>
      </c>
      <c r="U2423" s="23">
        <v>69.989999999999995</v>
      </c>
      <c r="V2423" s="23">
        <v>29.27</v>
      </c>
      <c r="X2423" s="23">
        <v>69.989999999999995</v>
      </c>
      <c r="Y2423" s="23">
        <v>-69.989999999999995</v>
      </c>
      <c r="Z2423" s="23">
        <v>0</v>
      </c>
      <c r="AA2423" s="20" t="s">
        <v>108</v>
      </c>
      <c r="AB2423" s="20" t="s">
        <v>473</v>
      </c>
      <c r="AC2423" s="20" t="s">
        <v>110</v>
      </c>
    </row>
    <row r="2424" spans="1:29" ht="13.2" x14ac:dyDescent="0.25">
      <c r="A2424" s="20" t="s">
        <v>1546</v>
      </c>
      <c r="B2424" s="20" t="s">
        <v>6</v>
      </c>
      <c r="C2424" s="20" t="s">
        <v>6</v>
      </c>
      <c r="D2424" s="20" t="s">
        <v>9</v>
      </c>
      <c r="E2424" s="20" t="s">
        <v>20</v>
      </c>
      <c r="F2424" s="21">
        <v>43700.5625</v>
      </c>
      <c r="H2424" s="20" t="s">
        <v>1547</v>
      </c>
      <c r="I2424" s="20" t="s">
        <v>166</v>
      </c>
      <c r="J2424" s="22">
        <v>5616292648</v>
      </c>
      <c r="K2424" s="20" t="s">
        <v>106</v>
      </c>
      <c r="L2424" s="22">
        <v>289992943</v>
      </c>
      <c r="M2424" s="20" t="s">
        <v>167</v>
      </c>
      <c r="N2424" s="20" t="s">
        <v>106</v>
      </c>
      <c r="O2424" s="22">
        <v>1</v>
      </c>
      <c r="P2424" s="23">
        <v>0</v>
      </c>
      <c r="Q2424" s="23">
        <v>0</v>
      </c>
      <c r="R2424" s="23">
        <v>9.99</v>
      </c>
      <c r="S2424" s="23">
        <v>30</v>
      </c>
      <c r="T2424" s="23">
        <v>9.99</v>
      </c>
      <c r="U2424" s="23">
        <v>30</v>
      </c>
      <c r="V2424" s="23">
        <v>30</v>
      </c>
      <c r="W2424" s="23">
        <v>0</v>
      </c>
      <c r="X2424" s="23">
        <v>30</v>
      </c>
      <c r="Y2424" s="23">
        <v>-20.010000000000002</v>
      </c>
      <c r="Z2424" s="23">
        <v>0</v>
      </c>
      <c r="AA2424" s="20" t="s">
        <v>108</v>
      </c>
      <c r="AB2424" s="20" t="s">
        <v>168</v>
      </c>
      <c r="AC2424" s="20" t="s">
        <v>110</v>
      </c>
    </row>
    <row r="2425" spans="1:29" ht="13.2" x14ac:dyDescent="0.25">
      <c r="A2425" s="20" t="s">
        <v>1546</v>
      </c>
      <c r="B2425" s="20" t="s">
        <v>6</v>
      </c>
      <c r="C2425" s="20" t="s">
        <v>6</v>
      </c>
      <c r="D2425" s="20" t="s">
        <v>9</v>
      </c>
      <c r="E2425" s="20" t="s">
        <v>20</v>
      </c>
      <c r="F2425" s="21">
        <v>43700.5625</v>
      </c>
      <c r="H2425" s="20" t="s">
        <v>1547</v>
      </c>
      <c r="I2425" s="20" t="s">
        <v>159</v>
      </c>
      <c r="J2425" s="22">
        <v>5616292648</v>
      </c>
      <c r="K2425" s="20" t="s">
        <v>106</v>
      </c>
      <c r="L2425" s="22">
        <v>289992943</v>
      </c>
      <c r="M2425" s="20" t="s">
        <v>160</v>
      </c>
      <c r="N2425" s="20" t="s">
        <v>141</v>
      </c>
      <c r="O2425" s="22">
        <v>-1</v>
      </c>
      <c r="P2425" s="23">
        <v>0</v>
      </c>
      <c r="Q2425" s="23">
        <v>0</v>
      </c>
      <c r="R2425" s="23">
        <v>-460</v>
      </c>
      <c r="S2425" s="23">
        <v>-460</v>
      </c>
      <c r="T2425" s="23">
        <v>-460</v>
      </c>
      <c r="U2425" s="23">
        <v>-460</v>
      </c>
      <c r="V2425" s="23">
        <v>-460</v>
      </c>
      <c r="W2425" s="23">
        <v>0</v>
      </c>
      <c r="X2425" s="23">
        <v>-460</v>
      </c>
      <c r="Y2425" s="23">
        <v>0</v>
      </c>
      <c r="Z2425" s="23">
        <v>0</v>
      </c>
      <c r="AA2425" s="20" t="s">
        <v>108</v>
      </c>
      <c r="AB2425" s="20" t="s">
        <v>161</v>
      </c>
      <c r="AC2425" s="20" t="s">
        <v>110</v>
      </c>
    </row>
    <row r="2426" spans="1:29" ht="13.2" x14ac:dyDescent="0.25">
      <c r="A2426" s="20" t="s">
        <v>1546</v>
      </c>
      <c r="B2426" s="20" t="s">
        <v>6</v>
      </c>
      <c r="C2426" s="20" t="s">
        <v>6</v>
      </c>
      <c r="D2426" s="20" t="s">
        <v>9</v>
      </c>
      <c r="E2426" s="20" t="s">
        <v>20</v>
      </c>
      <c r="F2426" s="21">
        <v>43700.5625</v>
      </c>
      <c r="H2426" s="20" t="s">
        <v>1547</v>
      </c>
      <c r="I2426" s="20" t="s">
        <v>156</v>
      </c>
      <c r="J2426" s="22">
        <v>1701354204</v>
      </c>
      <c r="K2426" s="20" t="s">
        <v>106</v>
      </c>
      <c r="L2426" s="22">
        <v>289992943</v>
      </c>
      <c r="M2426" s="20" t="s">
        <v>157</v>
      </c>
      <c r="N2426" s="20" t="s">
        <v>106</v>
      </c>
      <c r="O2426" s="22">
        <v>1</v>
      </c>
      <c r="P2426" s="23">
        <v>0</v>
      </c>
      <c r="Q2426" s="23">
        <v>0</v>
      </c>
      <c r="R2426" s="23">
        <v>0</v>
      </c>
      <c r="S2426" s="23">
        <v>0</v>
      </c>
      <c r="T2426" s="23">
        <v>0</v>
      </c>
      <c r="U2426" s="23">
        <v>0</v>
      </c>
      <c r="V2426" s="23">
        <v>0</v>
      </c>
      <c r="W2426" s="23">
        <v>0</v>
      </c>
      <c r="X2426" s="23">
        <v>0</v>
      </c>
      <c r="Y2426" s="23">
        <v>0</v>
      </c>
      <c r="Z2426" s="23">
        <v>0</v>
      </c>
      <c r="AA2426" s="20" t="s">
        <v>108</v>
      </c>
      <c r="AB2426" s="20" t="s">
        <v>158</v>
      </c>
      <c r="AC2426" s="20" t="s">
        <v>110</v>
      </c>
    </row>
    <row r="2427" spans="1:29" ht="13.2" x14ac:dyDescent="0.25">
      <c r="A2427" s="20" t="s">
        <v>1546</v>
      </c>
      <c r="B2427" s="20" t="s">
        <v>6</v>
      </c>
      <c r="C2427" s="20" t="s">
        <v>6</v>
      </c>
      <c r="D2427" s="20" t="s">
        <v>9</v>
      </c>
      <c r="E2427" s="20" t="s">
        <v>20</v>
      </c>
      <c r="F2427" s="21">
        <v>43700.5625</v>
      </c>
      <c r="H2427" s="20" t="s">
        <v>1547</v>
      </c>
      <c r="I2427" s="20" t="s">
        <v>154</v>
      </c>
      <c r="J2427" s="22">
        <v>5616292648</v>
      </c>
      <c r="K2427" s="20" t="s">
        <v>106</v>
      </c>
      <c r="L2427" s="22">
        <v>289992943</v>
      </c>
      <c r="M2427" s="20" t="s">
        <v>155</v>
      </c>
      <c r="N2427" s="20" t="s">
        <v>106</v>
      </c>
      <c r="O2427" s="22">
        <v>1</v>
      </c>
      <c r="P2427" s="23">
        <v>0</v>
      </c>
      <c r="Q2427" s="23">
        <v>0</v>
      </c>
      <c r="R2427" s="23">
        <v>0</v>
      </c>
      <c r="S2427" s="23">
        <v>0</v>
      </c>
      <c r="T2427" s="23">
        <v>0</v>
      </c>
      <c r="U2427" s="23">
        <v>0</v>
      </c>
      <c r="V2427" s="23">
        <v>0</v>
      </c>
      <c r="W2427" s="23">
        <v>0</v>
      </c>
      <c r="X2427" s="23">
        <v>0</v>
      </c>
      <c r="Y2427" s="23">
        <v>0</v>
      </c>
      <c r="Z2427" s="23">
        <v>0</v>
      </c>
      <c r="AA2427" s="20" t="s">
        <v>108</v>
      </c>
      <c r="AB2427" s="20" t="s">
        <v>151</v>
      </c>
      <c r="AC2427" s="20" t="s">
        <v>110</v>
      </c>
    </row>
    <row r="2428" spans="1:29" ht="13.2" x14ac:dyDescent="0.25">
      <c r="A2428" s="20" t="s">
        <v>1546</v>
      </c>
      <c r="B2428" s="20" t="s">
        <v>6</v>
      </c>
      <c r="C2428" s="20" t="s">
        <v>6</v>
      </c>
      <c r="D2428" s="20" t="s">
        <v>9</v>
      </c>
      <c r="E2428" s="20" t="s">
        <v>20</v>
      </c>
      <c r="F2428" s="21">
        <v>43700.5625</v>
      </c>
      <c r="H2428" s="20" t="s">
        <v>1547</v>
      </c>
      <c r="I2428" s="20" t="s">
        <v>153</v>
      </c>
      <c r="J2428" s="22">
        <v>5616292648</v>
      </c>
      <c r="K2428" s="20" t="s">
        <v>106</v>
      </c>
      <c r="L2428" s="22">
        <v>289992943</v>
      </c>
      <c r="M2428" s="20" t="s">
        <v>431</v>
      </c>
      <c r="N2428" s="20" t="s">
        <v>106</v>
      </c>
      <c r="O2428" s="22">
        <v>1</v>
      </c>
      <c r="P2428" s="23">
        <v>0</v>
      </c>
      <c r="Q2428" s="23">
        <v>0</v>
      </c>
      <c r="R2428" s="23">
        <v>0</v>
      </c>
      <c r="S2428" s="23">
        <v>0</v>
      </c>
      <c r="T2428" s="23">
        <v>0</v>
      </c>
      <c r="U2428" s="23">
        <v>0</v>
      </c>
      <c r="V2428" s="23">
        <v>0</v>
      </c>
      <c r="W2428" s="23">
        <v>0</v>
      </c>
      <c r="X2428" s="23">
        <v>0</v>
      </c>
      <c r="Y2428" s="23">
        <v>0</v>
      </c>
      <c r="Z2428" s="23">
        <v>0</v>
      </c>
      <c r="AA2428" s="20" t="s">
        <v>108</v>
      </c>
      <c r="AB2428" s="20" t="s">
        <v>152</v>
      </c>
      <c r="AC2428" s="20" t="s">
        <v>110</v>
      </c>
    </row>
    <row r="2429" spans="1:29" ht="13.2" x14ac:dyDescent="0.25">
      <c r="A2429" s="20" t="s">
        <v>1546</v>
      </c>
      <c r="B2429" s="20" t="s">
        <v>6</v>
      </c>
      <c r="C2429" s="20" t="s">
        <v>6</v>
      </c>
      <c r="D2429" s="20" t="s">
        <v>9</v>
      </c>
      <c r="E2429" s="20" t="s">
        <v>20</v>
      </c>
      <c r="F2429" s="21">
        <v>43700.5625</v>
      </c>
      <c r="H2429" s="20" t="s">
        <v>1547</v>
      </c>
      <c r="I2429" s="20" t="s">
        <v>1550</v>
      </c>
      <c r="K2429" s="20" t="s">
        <v>106</v>
      </c>
      <c r="M2429" s="20" t="s">
        <v>1551</v>
      </c>
      <c r="N2429" s="20" t="s">
        <v>106</v>
      </c>
      <c r="O2429" s="22">
        <v>1</v>
      </c>
      <c r="P2429" s="23">
        <v>6.45</v>
      </c>
      <c r="Q2429" s="23">
        <v>6.45</v>
      </c>
      <c r="R2429" s="23">
        <v>34.99</v>
      </c>
      <c r="S2429" s="23">
        <v>24.99</v>
      </c>
      <c r="T2429" s="23">
        <v>34.99</v>
      </c>
      <c r="U2429" s="23">
        <v>24.99</v>
      </c>
      <c r="V2429" s="23">
        <v>18.54</v>
      </c>
      <c r="X2429" s="23">
        <v>24.99</v>
      </c>
      <c r="Y2429" s="23">
        <v>10</v>
      </c>
      <c r="Z2429" s="23">
        <v>0</v>
      </c>
      <c r="AA2429" s="20" t="s">
        <v>108</v>
      </c>
      <c r="AB2429" s="20" t="s">
        <v>196</v>
      </c>
      <c r="AC2429" s="20" t="s">
        <v>110</v>
      </c>
    </row>
    <row r="2430" spans="1:29" ht="13.2" x14ac:dyDescent="0.25">
      <c r="A2430" s="20" t="s">
        <v>1552</v>
      </c>
      <c r="B2430" s="20" t="s">
        <v>8</v>
      </c>
      <c r="C2430" s="20" t="s">
        <v>8</v>
      </c>
      <c r="D2430" s="20" t="s">
        <v>19</v>
      </c>
      <c r="E2430" s="20" t="s">
        <v>19</v>
      </c>
      <c r="F2430" s="21">
        <v>43700.563888888886</v>
      </c>
      <c r="H2430" s="20" t="s">
        <v>1081</v>
      </c>
      <c r="I2430" s="20" t="s">
        <v>290</v>
      </c>
      <c r="J2430" s="22">
        <v>356170098630545</v>
      </c>
      <c r="K2430" s="20" t="s">
        <v>106</v>
      </c>
      <c r="L2430" s="22">
        <v>280990331</v>
      </c>
      <c r="M2430" s="20" t="s">
        <v>291</v>
      </c>
      <c r="N2430" s="20" t="s">
        <v>106</v>
      </c>
      <c r="O2430" s="22">
        <v>1</v>
      </c>
      <c r="P2430" s="23">
        <v>1010</v>
      </c>
      <c r="Q2430" s="23">
        <v>1010</v>
      </c>
      <c r="R2430" s="23">
        <v>0</v>
      </c>
      <c r="S2430" s="23">
        <v>1010</v>
      </c>
      <c r="T2430" s="23">
        <v>1010</v>
      </c>
      <c r="U2430" s="23">
        <v>1010</v>
      </c>
      <c r="V2430" s="23">
        <v>0</v>
      </c>
      <c r="X2430" s="23">
        <v>1010</v>
      </c>
      <c r="Y2430" s="23">
        <v>-1010</v>
      </c>
      <c r="Z2430" s="23">
        <v>0</v>
      </c>
      <c r="AA2430" s="20" t="s">
        <v>182</v>
      </c>
      <c r="AB2430" s="20" t="s">
        <v>169</v>
      </c>
      <c r="AC2430" s="20" t="s">
        <v>110</v>
      </c>
    </row>
    <row r="2431" spans="1:29" ht="13.2" x14ac:dyDescent="0.25">
      <c r="A2431" s="20" t="s">
        <v>1552</v>
      </c>
      <c r="B2431" s="20" t="s">
        <v>8</v>
      </c>
      <c r="C2431" s="20" t="s">
        <v>8</v>
      </c>
      <c r="D2431" s="20" t="s">
        <v>19</v>
      </c>
      <c r="E2431" s="20" t="s">
        <v>19</v>
      </c>
      <c r="F2431" s="21">
        <v>43700.563888888886</v>
      </c>
      <c r="H2431" s="20" t="s">
        <v>1081</v>
      </c>
      <c r="I2431" s="20" t="s">
        <v>128</v>
      </c>
      <c r="J2431" s="22">
        <v>7169233173</v>
      </c>
      <c r="K2431" s="20" t="s">
        <v>106</v>
      </c>
      <c r="L2431" s="22">
        <v>280990331</v>
      </c>
      <c r="M2431" s="20" t="s">
        <v>129</v>
      </c>
      <c r="N2431" s="20" t="s">
        <v>106</v>
      </c>
      <c r="O2431" s="22">
        <v>1</v>
      </c>
      <c r="P2431" s="23">
        <v>0</v>
      </c>
      <c r="Q2431" s="23">
        <v>0</v>
      </c>
      <c r="R2431" s="23">
        <v>0</v>
      </c>
      <c r="S2431" s="23">
        <v>0</v>
      </c>
      <c r="T2431" s="23">
        <v>0</v>
      </c>
      <c r="U2431" s="23">
        <v>0</v>
      </c>
      <c r="V2431" s="23">
        <v>0</v>
      </c>
      <c r="W2431" s="23">
        <v>0</v>
      </c>
      <c r="X2431" s="23">
        <v>0</v>
      </c>
      <c r="Y2431" s="23">
        <v>0</v>
      </c>
      <c r="Z2431" s="23">
        <v>0</v>
      </c>
      <c r="AA2431" s="20" t="s">
        <v>182</v>
      </c>
      <c r="AB2431" s="20" t="s">
        <v>130</v>
      </c>
      <c r="AC2431" s="20" t="s">
        <v>110</v>
      </c>
    </row>
    <row r="2432" spans="1:29" ht="13.2" x14ac:dyDescent="0.25">
      <c r="A2432" s="20" t="s">
        <v>1552</v>
      </c>
      <c r="B2432" s="20" t="s">
        <v>8</v>
      </c>
      <c r="C2432" s="20" t="s">
        <v>8</v>
      </c>
      <c r="D2432" s="20" t="s">
        <v>19</v>
      </c>
      <c r="E2432" s="20" t="s">
        <v>19</v>
      </c>
      <c r="F2432" s="21">
        <v>43700.563888888886</v>
      </c>
      <c r="H2432" s="20" t="s">
        <v>1081</v>
      </c>
      <c r="I2432" s="20" t="s">
        <v>172</v>
      </c>
      <c r="J2432" s="22">
        <v>7169233173</v>
      </c>
      <c r="K2432" s="20" t="s">
        <v>106</v>
      </c>
      <c r="L2432" s="22">
        <v>280990331</v>
      </c>
      <c r="M2432" s="20" t="s">
        <v>173</v>
      </c>
      <c r="N2432" s="20" t="s">
        <v>106</v>
      </c>
      <c r="O2432" s="22">
        <v>1</v>
      </c>
      <c r="P2432" s="23">
        <v>0</v>
      </c>
      <c r="Q2432" s="23">
        <v>0</v>
      </c>
      <c r="R2432" s="23">
        <v>0</v>
      </c>
      <c r="S2432" s="23">
        <v>150</v>
      </c>
      <c r="T2432" s="23">
        <v>150</v>
      </c>
      <c r="U2432" s="23">
        <v>150</v>
      </c>
      <c r="V2432" s="23">
        <v>150</v>
      </c>
      <c r="W2432" s="23">
        <v>0</v>
      </c>
      <c r="X2432" s="23">
        <v>150</v>
      </c>
      <c r="Y2432" s="23">
        <v>-150</v>
      </c>
      <c r="Z2432" s="23">
        <v>0</v>
      </c>
      <c r="AA2432" s="20" t="s">
        <v>182</v>
      </c>
      <c r="AB2432" s="20" t="s">
        <v>136</v>
      </c>
      <c r="AC2432" s="20" t="s">
        <v>110</v>
      </c>
    </row>
    <row r="2433" spans="1:29" ht="13.2" x14ac:dyDescent="0.25">
      <c r="A2433" s="20" t="s">
        <v>1552</v>
      </c>
      <c r="B2433" s="20" t="s">
        <v>8</v>
      </c>
      <c r="C2433" s="20" t="s">
        <v>8</v>
      </c>
      <c r="D2433" s="20" t="s">
        <v>19</v>
      </c>
      <c r="E2433" s="20" t="s">
        <v>19</v>
      </c>
      <c r="F2433" s="21">
        <v>43700.563888888886</v>
      </c>
      <c r="H2433" s="20" t="s">
        <v>1081</v>
      </c>
      <c r="I2433" s="20" t="s">
        <v>170</v>
      </c>
      <c r="K2433" s="20" t="s">
        <v>106</v>
      </c>
      <c r="L2433" s="22">
        <v>280990331</v>
      </c>
      <c r="M2433" s="20" t="s">
        <v>171</v>
      </c>
      <c r="N2433" s="20" t="s">
        <v>106</v>
      </c>
      <c r="O2433" s="22">
        <v>1</v>
      </c>
      <c r="P2433" s="23">
        <v>0</v>
      </c>
      <c r="Q2433" s="23">
        <v>0</v>
      </c>
      <c r="R2433" s="23">
        <v>0</v>
      </c>
      <c r="S2433" s="23">
        <v>0</v>
      </c>
      <c r="T2433" s="23">
        <v>0</v>
      </c>
      <c r="U2433" s="23">
        <v>0</v>
      </c>
      <c r="V2433" s="23">
        <v>0</v>
      </c>
      <c r="W2433" s="23">
        <v>0</v>
      </c>
      <c r="X2433" s="23">
        <v>0</v>
      </c>
      <c r="Y2433" s="23">
        <v>0</v>
      </c>
      <c r="Z2433" s="23">
        <v>0</v>
      </c>
      <c r="AA2433" s="20" t="s">
        <v>182</v>
      </c>
      <c r="AB2433" s="20" t="s">
        <v>133</v>
      </c>
      <c r="AC2433" s="20" t="s">
        <v>110</v>
      </c>
    </row>
    <row r="2434" spans="1:29" ht="13.2" x14ac:dyDescent="0.25">
      <c r="A2434" s="20" t="s">
        <v>1552</v>
      </c>
      <c r="B2434" s="20" t="s">
        <v>8</v>
      </c>
      <c r="C2434" s="20" t="s">
        <v>8</v>
      </c>
      <c r="D2434" s="20" t="s">
        <v>19</v>
      </c>
      <c r="E2434" s="20" t="s">
        <v>19</v>
      </c>
      <c r="F2434" s="21">
        <v>43700.563888888886</v>
      </c>
      <c r="H2434" s="20" t="s">
        <v>1081</v>
      </c>
      <c r="I2434" s="20" t="s">
        <v>149</v>
      </c>
      <c r="J2434" s="22">
        <v>40082319002803</v>
      </c>
      <c r="K2434" s="20" t="s">
        <v>106</v>
      </c>
      <c r="M2434" s="20" t="s">
        <v>150</v>
      </c>
      <c r="N2434" s="20" t="s">
        <v>141</v>
      </c>
      <c r="O2434" s="22">
        <v>-1</v>
      </c>
      <c r="P2434" s="23">
        <v>0</v>
      </c>
      <c r="Q2434" s="23">
        <v>0</v>
      </c>
      <c r="R2434" s="23">
        <v>-105</v>
      </c>
      <c r="S2434" s="23">
        <v>-105</v>
      </c>
      <c r="T2434" s="23">
        <v>-105</v>
      </c>
      <c r="U2434" s="23">
        <v>-105</v>
      </c>
      <c r="V2434" s="23">
        <v>-105</v>
      </c>
      <c r="W2434" s="23">
        <v>0</v>
      </c>
      <c r="X2434" s="23">
        <v>-105</v>
      </c>
      <c r="Y2434" s="23">
        <v>0</v>
      </c>
      <c r="Z2434" s="23">
        <v>0</v>
      </c>
      <c r="AA2434" s="20" t="s">
        <v>182</v>
      </c>
      <c r="AB2434" s="20" t="s">
        <v>148</v>
      </c>
      <c r="AC2434" s="20" t="s">
        <v>110</v>
      </c>
    </row>
    <row r="2435" spans="1:29" ht="13.2" x14ac:dyDescent="0.25">
      <c r="A2435" s="20" t="s">
        <v>1552</v>
      </c>
      <c r="B2435" s="20" t="s">
        <v>8</v>
      </c>
      <c r="C2435" s="20" t="s">
        <v>8</v>
      </c>
      <c r="D2435" s="20" t="s">
        <v>19</v>
      </c>
      <c r="E2435" s="20" t="s">
        <v>19</v>
      </c>
      <c r="F2435" s="21">
        <v>43700.563888888886</v>
      </c>
      <c r="H2435" s="20" t="s">
        <v>1081</v>
      </c>
      <c r="I2435" s="20" t="s">
        <v>392</v>
      </c>
      <c r="J2435" s="22">
        <v>40082319002803</v>
      </c>
      <c r="K2435" s="20" t="s">
        <v>106</v>
      </c>
      <c r="M2435" s="20" t="s">
        <v>393</v>
      </c>
      <c r="N2435" s="20" t="s">
        <v>141</v>
      </c>
      <c r="O2435" s="22">
        <v>-1</v>
      </c>
      <c r="P2435" s="23">
        <v>0</v>
      </c>
      <c r="Q2435" s="23">
        <v>0</v>
      </c>
      <c r="R2435" s="23">
        <v>-105</v>
      </c>
      <c r="S2435" s="23">
        <v>-105</v>
      </c>
      <c r="T2435" s="23">
        <v>-105</v>
      </c>
      <c r="U2435" s="23">
        <v>-105</v>
      </c>
      <c r="V2435" s="23">
        <v>-105</v>
      </c>
      <c r="W2435" s="23">
        <v>0</v>
      </c>
      <c r="X2435" s="23">
        <v>-105</v>
      </c>
      <c r="Y2435" s="23">
        <v>0</v>
      </c>
      <c r="Z2435" s="23">
        <v>0</v>
      </c>
      <c r="AA2435" s="20" t="s">
        <v>182</v>
      </c>
      <c r="AB2435" s="20" t="s">
        <v>148</v>
      </c>
      <c r="AC2435" s="20" t="s">
        <v>110</v>
      </c>
    </row>
    <row r="2436" spans="1:29" ht="13.2" x14ac:dyDescent="0.25">
      <c r="A2436" s="20" t="s">
        <v>1552</v>
      </c>
      <c r="B2436" s="20" t="s">
        <v>8</v>
      </c>
      <c r="C2436" s="20" t="s">
        <v>8</v>
      </c>
      <c r="D2436" s="20" t="s">
        <v>19</v>
      </c>
      <c r="E2436" s="20" t="s">
        <v>19</v>
      </c>
      <c r="F2436" s="21">
        <v>43700.563888888886</v>
      </c>
      <c r="H2436" s="20" t="s">
        <v>1081</v>
      </c>
      <c r="I2436" s="20" t="s">
        <v>199</v>
      </c>
      <c r="J2436" s="22">
        <v>7169233173</v>
      </c>
      <c r="K2436" s="20" t="s">
        <v>106</v>
      </c>
      <c r="L2436" s="22">
        <v>280990331</v>
      </c>
      <c r="M2436" s="20" t="s">
        <v>200</v>
      </c>
      <c r="N2436" s="20" t="s">
        <v>106</v>
      </c>
      <c r="O2436" s="22">
        <v>1</v>
      </c>
      <c r="P2436" s="23">
        <v>0</v>
      </c>
      <c r="Q2436" s="23">
        <v>0</v>
      </c>
      <c r="R2436" s="23">
        <v>0</v>
      </c>
      <c r="S2436" s="23">
        <v>0</v>
      </c>
      <c r="T2436" s="23">
        <v>0</v>
      </c>
      <c r="U2436" s="23">
        <v>0</v>
      </c>
      <c r="V2436" s="23">
        <v>0</v>
      </c>
      <c r="W2436" s="23">
        <v>0</v>
      </c>
      <c r="X2436" s="23">
        <v>0</v>
      </c>
      <c r="Y2436" s="23">
        <v>0</v>
      </c>
      <c r="Z2436" s="23">
        <v>0</v>
      </c>
      <c r="AA2436" s="20" t="s">
        <v>182</v>
      </c>
      <c r="AB2436" s="20" t="s">
        <v>151</v>
      </c>
      <c r="AC2436" s="20" t="s">
        <v>110</v>
      </c>
    </row>
    <row r="2437" spans="1:29" ht="13.2" x14ac:dyDescent="0.25">
      <c r="A2437" s="20" t="s">
        <v>1552</v>
      </c>
      <c r="B2437" s="20" t="s">
        <v>8</v>
      </c>
      <c r="C2437" s="20" t="s">
        <v>8</v>
      </c>
      <c r="D2437" s="20" t="s">
        <v>19</v>
      </c>
      <c r="E2437" s="20" t="s">
        <v>19</v>
      </c>
      <c r="F2437" s="21">
        <v>43700.563888888886</v>
      </c>
      <c r="H2437" s="20" t="s">
        <v>1081</v>
      </c>
      <c r="I2437" s="20" t="s">
        <v>156</v>
      </c>
      <c r="J2437" s="22">
        <v>1701255993</v>
      </c>
      <c r="K2437" s="20" t="s">
        <v>106</v>
      </c>
      <c r="L2437" s="22">
        <v>280990331</v>
      </c>
      <c r="M2437" s="20" t="s">
        <v>157</v>
      </c>
      <c r="N2437" s="20" t="s">
        <v>106</v>
      </c>
      <c r="O2437" s="22">
        <v>1</v>
      </c>
      <c r="P2437" s="23">
        <v>0</v>
      </c>
      <c r="Q2437" s="23">
        <v>0</v>
      </c>
      <c r="R2437" s="23">
        <v>0</v>
      </c>
      <c r="S2437" s="23">
        <v>0</v>
      </c>
      <c r="T2437" s="23">
        <v>0</v>
      </c>
      <c r="U2437" s="23">
        <v>0</v>
      </c>
      <c r="V2437" s="23">
        <v>0</v>
      </c>
      <c r="W2437" s="23">
        <v>0</v>
      </c>
      <c r="X2437" s="23">
        <v>0</v>
      </c>
      <c r="Y2437" s="23">
        <v>0</v>
      </c>
      <c r="Z2437" s="23">
        <v>0</v>
      </c>
      <c r="AA2437" s="20" t="s">
        <v>182</v>
      </c>
      <c r="AB2437" s="20" t="s">
        <v>158</v>
      </c>
      <c r="AC2437" s="20" t="s">
        <v>110</v>
      </c>
    </row>
    <row r="2438" spans="1:29" ht="13.2" x14ac:dyDescent="0.25">
      <c r="A2438" s="20" t="s">
        <v>1552</v>
      </c>
      <c r="B2438" s="20" t="s">
        <v>8</v>
      </c>
      <c r="C2438" s="20" t="s">
        <v>8</v>
      </c>
      <c r="D2438" s="20" t="s">
        <v>19</v>
      </c>
      <c r="E2438" s="20" t="s">
        <v>19</v>
      </c>
      <c r="F2438" s="21">
        <v>43700.563888888886</v>
      </c>
      <c r="H2438" s="20" t="s">
        <v>1081</v>
      </c>
      <c r="I2438" s="20" t="s">
        <v>159</v>
      </c>
      <c r="J2438" s="22">
        <v>7169233173</v>
      </c>
      <c r="K2438" s="20" t="s">
        <v>106</v>
      </c>
      <c r="L2438" s="22">
        <v>280990331</v>
      </c>
      <c r="M2438" s="20" t="s">
        <v>160</v>
      </c>
      <c r="N2438" s="20" t="s">
        <v>141</v>
      </c>
      <c r="O2438" s="22">
        <v>-1</v>
      </c>
      <c r="P2438" s="23">
        <v>0</v>
      </c>
      <c r="Q2438" s="23">
        <v>0</v>
      </c>
      <c r="R2438" s="23">
        <v>-1010</v>
      </c>
      <c r="S2438" s="23">
        <v>-1010</v>
      </c>
      <c r="T2438" s="23">
        <v>-1010</v>
      </c>
      <c r="U2438" s="23">
        <v>-1010</v>
      </c>
      <c r="V2438" s="23">
        <v>-1010</v>
      </c>
      <c r="W2438" s="23">
        <v>0</v>
      </c>
      <c r="X2438" s="23">
        <v>-1010</v>
      </c>
      <c r="Y2438" s="23">
        <v>0</v>
      </c>
      <c r="Z2438" s="23">
        <v>0</v>
      </c>
      <c r="AA2438" s="20" t="s">
        <v>182</v>
      </c>
      <c r="AB2438" s="20" t="s">
        <v>161</v>
      </c>
      <c r="AC2438" s="20" t="s">
        <v>110</v>
      </c>
    </row>
    <row r="2439" spans="1:29" ht="13.2" x14ac:dyDescent="0.25">
      <c r="A2439" s="20" t="s">
        <v>1552</v>
      </c>
      <c r="B2439" s="20" t="s">
        <v>8</v>
      </c>
      <c r="C2439" s="20" t="s">
        <v>8</v>
      </c>
      <c r="D2439" s="20" t="s">
        <v>19</v>
      </c>
      <c r="E2439" s="20" t="s">
        <v>19</v>
      </c>
      <c r="F2439" s="21">
        <v>43700.563888888886</v>
      </c>
      <c r="H2439" s="20" t="s">
        <v>1081</v>
      </c>
      <c r="I2439" s="20" t="s">
        <v>162</v>
      </c>
      <c r="J2439" s="22">
        <v>7169233173</v>
      </c>
      <c r="K2439" s="20" t="s">
        <v>106</v>
      </c>
      <c r="L2439" s="22">
        <v>280990331</v>
      </c>
      <c r="M2439" s="20" t="s">
        <v>163</v>
      </c>
      <c r="N2439" s="20" t="s">
        <v>141</v>
      </c>
      <c r="O2439" s="22">
        <v>-1</v>
      </c>
      <c r="P2439" s="23">
        <v>0</v>
      </c>
      <c r="Q2439" s="23">
        <v>0</v>
      </c>
      <c r="R2439" s="23">
        <v>-50</v>
      </c>
      <c r="S2439" s="23">
        <v>-50</v>
      </c>
      <c r="T2439" s="23">
        <v>-50</v>
      </c>
      <c r="U2439" s="23">
        <v>-50</v>
      </c>
      <c r="V2439" s="23">
        <v>-50</v>
      </c>
      <c r="W2439" s="23">
        <v>0</v>
      </c>
      <c r="X2439" s="23">
        <v>-50</v>
      </c>
      <c r="Y2439" s="23">
        <v>0</v>
      </c>
      <c r="Z2439" s="23">
        <v>0</v>
      </c>
      <c r="AA2439" s="20" t="s">
        <v>182</v>
      </c>
      <c r="AB2439" s="20" t="s">
        <v>158</v>
      </c>
      <c r="AC2439" s="20" t="s">
        <v>110</v>
      </c>
    </row>
    <row r="2440" spans="1:29" ht="13.2" x14ac:dyDescent="0.25">
      <c r="A2440" s="20" t="s">
        <v>1552</v>
      </c>
      <c r="B2440" s="20" t="s">
        <v>8</v>
      </c>
      <c r="C2440" s="20" t="s">
        <v>8</v>
      </c>
      <c r="D2440" s="20" t="s">
        <v>19</v>
      </c>
      <c r="E2440" s="20" t="s">
        <v>19</v>
      </c>
      <c r="F2440" s="21">
        <v>43700.563888888886</v>
      </c>
      <c r="H2440" s="20" t="s">
        <v>1081</v>
      </c>
      <c r="I2440" s="20" t="s">
        <v>146</v>
      </c>
      <c r="J2440" s="22">
        <v>40082319002803</v>
      </c>
      <c r="K2440" s="20" t="s">
        <v>106</v>
      </c>
      <c r="M2440" s="20" t="s">
        <v>147</v>
      </c>
      <c r="N2440" s="20" t="s">
        <v>106</v>
      </c>
      <c r="O2440" s="22">
        <v>1</v>
      </c>
      <c r="P2440" s="23">
        <v>0</v>
      </c>
      <c r="Q2440" s="23">
        <v>0</v>
      </c>
      <c r="R2440" s="23">
        <v>120</v>
      </c>
      <c r="S2440" s="23">
        <v>120</v>
      </c>
      <c r="T2440" s="23">
        <v>120</v>
      </c>
      <c r="U2440" s="23">
        <v>120</v>
      </c>
      <c r="V2440" s="23">
        <v>120</v>
      </c>
      <c r="W2440" s="23">
        <v>0</v>
      </c>
      <c r="X2440" s="23">
        <v>120</v>
      </c>
      <c r="Y2440" s="23">
        <v>0</v>
      </c>
      <c r="Z2440" s="23">
        <v>0</v>
      </c>
      <c r="AA2440" s="20" t="s">
        <v>182</v>
      </c>
      <c r="AB2440" s="20" t="s">
        <v>148</v>
      </c>
      <c r="AC2440" s="20" t="s">
        <v>110</v>
      </c>
    </row>
    <row r="2441" spans="1:29" ht="13.2" x14ac:dyDescent="0.25">
      <c r="A2441" s="20" t="s">
        <v>1552</v>
      </c>
      <c r="B2441" s="20" t="s">
        <v>8</v>
      </c>
      <c r="C2441" s="20" t="s">
        <v>8</v>
      </c>
      <c r="D2441" s="20" t="s">
        <v>19</v>
      </c>
      <c r="E2441" s="20" t="s">
        <v>19</v>
      </c>
      <c r="F2441" s="21">
        <v>43700.563888888886</v>
      </c>
      <c r="H2441" s="20" t="s">
        <v>1081</v>
      </c>
      <c r="I2441" s="20" t="s">
        <v>390</v>
      </c>
      <c r="J2441" s="22">
        <v>40082319002803</v>
      </c>
      <c r="K2441" s="20" t="s">
        <v>106</v>
      </c>
      <c r="M2441" s="20" t="s">
        <v>391</v>
      </c>
      <c r="N2441" s="20" t="s">
        <v>106</v>
      </c>
      <c r="O2441" s="22">
        <v>1</v>
      </c>
      <c r="P2441" s="23">
        <v>0</v>
      </c>
      <c r="Q2441" s="23">
        <v>0</v>
      </c>
      <c r="R2441" s="23">
        <v>105</v>
      </c>
      <c r="S2441" s="23">
        <v>105</v>
      </c>
      <c r="T2441" s="23">
        <v>105</v>
      </c>
      <c r="U2441" s="23">
        <v>105</v>
      </c>
      <c r="V2441" s="23">
        <v>105</v>
      </c>
      <c r="W2441" s="23">
        <v>0</v>
      </c>
      <c r="X2441" s="23">
        <v>105</v>
      </c>
      <c r="Y2441" s="23">
        <v>0</v>
      </c>
      <c r="Z2441" s="23">
        <v>0</v>
      </c>
      <c r="AA2441" s="20" t="s">
        <v>182</v>
      </c>
      <c r="AB2441" s="20" t="s">
        <v>148</v>
      </c>
      <c r="AC2441" s="20" t="s">
        <v>110</v>
      </c>
    </row>
    <row r="2442" spans="1:29" ht="13.2" x14ac:dyDescent="0.25">
      <c r="A2442" s="20" t="s">
        <v>1552</v>
      </c>
      <c r="B2442" s="20" t="s">
        <v>8</v>
      </c>
      <c r="C2442" s="20" t="s">
        <v>8</v>
      </c>
      <c r="D2442" s="20" t="s">
        <v>19</v>
      </c>
      <c r="E2442" s="20" t="s">
        <v>19</v>
      </c>
      <c r="F2442" s="21">
        <v>43700.563888888886</v>
      </c>
      <c r="H2442" s="20" t="s">
        <v>1081</v>
      </c>
      <c r="I2442" s="20" t="s">
        <v>407</v>
      </c>
      <c r="J2442" s="22">
        <v>7169233173</v>
      </c>
      <c r="K2442" s="20" t="s">
        <v>106</v>
      </c>
      <c r="L2442" s="22">
        <v>280990331</v>
      </c>
      <c r="M2442" s="20" t="s">
        <v>408</v>
      </c>
      <c r="N2442" s="20" t="s">
        <v>106</v>
      </c>
      <c r="O2442" s="22">
        <v>1</v>
      </c>
      <c r="P2442" s="23">
        <v>0</v>
      </c>
      <c r="Q2442" s="23">
        <v>0</v>
      </c>
      <c r="R2442" s="23">
        <v>55</v>
      </c>
      <c r="S2442" s="23">
        <v>55</v>
      </c>
      <c r="T2442" s="23">
        <v>55</v>
      </c>
      <c r="U2442" s="23">
        <v>55</v>
      </c>
      <c r="V2442" s="23">
        <v>55</v>
      </c>
      <c r="W2442" s="23">
        <v>0</v>
      </c>
      <c r="X2442" s="23">
        <v>55</v>
      </c>
      <c r="Y2442" s="23">
        <v>0</v>
      </c>
      <c r="Z2442" s="23">
        <v>0</v>
      </c>
      <c r="AA2442" s="20" t="s">
        <v>182</v>
      </c>
      <c r="AB2442" s="20" t="s">
        <v>151</v>
      </c>
      <c r="AC2442" s="20" t="s">
        <v>110</v>
      </c>
    </row>
    <row r="2443" spans="1:29" ht="13.2" x14ac:dyDescent="0.25">
      <c r="A2443" s="20" t="s">
        <v>1552</v>
      </c>
      <c r="B2443" s="20" t="s">
        <v>8</v>
      </c>
      <c r="C2443" s="20" t="s">
        <v>8</v>
      </c>
      <c r="D2443" s="20" t="s">
        <v>19</v>
      </c>
      <c r="E2443" s="20" t="s">
        <v>19</v>
      </c>
      <c r="F2443" s="21">
        <v>43700.563888888886</v>
      </c>
      <c r="H2443" s="20" t="s">
        <v>1081</v>
      </c>
      <c r="I2443" s="20" t="s">
        <v>1082</v>
      </c>
      <c r="K2443" s="20" t="s">
        <v>106</v>
      </c>
      <c r="M2443" s="20" t="s">
        <v>1083</v>
      </c>
      <c r="N2443" s="20" t="s">
        <v>106</v>
      </c>
      <c r="O2443" s="22">
        <v>1</v>
      </c>
      <c r="P2443" s="23">
        <v>6.45</v>
      </c>
      <c r="Q2443" s="23">
        <v>6.45</v>
      </c>
      <c r="R2443" s="23">
        <v>34.99</v>
      </c>
      <c r="S2443" s="23">
        <v>31.49</v>
      </c>
      <c r="T2443" s="23">
        <v>34.99</v>
      </c>
      <c r="U2443" s="23">
        <v>31.49</v>
      </c>
      <c r="V2443" s="23">
        <v>25.04</v>
      </c>
      <c r="X2443" s="23">
        <v>31.49</v>
      </c>
      <c r="Y2443" s="23">
        <v>3.5</v>
      </c>
      <c r="Z2443" s="23">
        <v>0</v>
      </c>
      <c r="AA2443" s="20" t="s">
        <v>182</v>
      </c>
      <c r="AB2443" s="20" t="s">
        <v>196</v>
      </c>
      <c r="AC2443" s="20" t="s">
        <v>110</v>
      </c>
    </row>
    <row r="2444" spans="1:29" ht="13.2" x14ac:dyDescent="0.25">
      <c r="A2444" s="20" t="s">
        <v>1552</v>
      </c>
      <c r="B2444" s="20" t="s">
        <v>8</v>
      </c>
      <c r="C2444" s="20" t="s">
        <v>8</v>
      </c>
      <c r="D2444" s="20" t="s">
        <v>19</v>
      </c>
      <c r="E2444" s="20" t="s">
        <v>19</v>
      </c>
      <c r="F2444" s="21">
        <v>43700.563888888886</v>
      </c>
      <c r="H2444" s="20" t="s">
        <v>1081</v>
      </c>
      <c r="I2444" s="20" t="s">
        <v>164</v>
      </c>
      <c r="J2444" s="22">
        <v>7169233173</v>
      </c>
      <c r="K2444" s="20" t="s">
        <v>106</v>
      </c>
      <c r="L2444" s="22">
        <v>280990331</v>
      </c>
      <c r="M2444" s="20" t="s">
        <v>165</v>
      </c>
      <c r="N2444" s="20" t="s">
        <v>106</v>
      </c>
      <c r="O2444" s="22">
        <v>1</v>
      </c>
      <c r="P2444" s="23">
        <v>0</v>
      </c>
      <c r="Q2444" s="23">
        <v>0</v>
      </c>
      <c r="R2444" s="23">
        <v>1010</v>
      </c>
      <c r="S2444" s="23">
        <v>1010</v>
      </c>
      <c r="T2444" s="23">
        <v>1010</v>
      </c>
      <c r="U2444" s="23">
        <v>1010</v>
      </c>
      <c r="V2444" s="23">
        <v>1010</v>
      </c>
      <c r="W2444" s="23">
        <v>0</v>
      </c>
      <c r="X2444" s="23">
        <v>1010</v>
      </c>
      <c r="Y2444" s="23">
        <v>0</v>
      </c>
      <c r="Z2444" s="23">
        <v>0</v>
      </c>
      <c r="AA2444" s="20" t="s">
        <v>182</v>
      </c>
      <c r="AB2444" s="20" t="s">
        <v>158</v>
      </c>
      <c r="AC2444" s="20" t="s">
        <v>110</v>
      </c>
    </row>
    <row r="2445" spans="1:29" ht="13.2" x14ac:dyDescent="0.25">
      <c r="A2445" s="20" t="s">
        <v>1553</v>
      </c>
      <c r="B2445" s="20" t="s">
        <v>6</v>
      </c>
      <c r="C2445" s="20" t="s">
        <v>6</v>
      </c>
      <c r="D2445" s="20" t="s">
        <v>9</v>
      </c>
      <c r="E2445" s="20" t="s">
        <v>20</v>
      </c>
      <c r="F2445" s="21">
        <v>43700.566666666666</v>
      </c>
      <c r="H2445" s="20" t="s">
        <v>1554</v>
      </c>
      <c r="I2445" s="20" t="s">
        <v>279</v>
      </c>
      <c r="J2445" s="22">
        <v>7169461553</v>
      </c>
      <c r="K2445" s="20" t="s">
        <v>106</v>
      </c>
      <c r="M2445" s="20" t="s">
        <v>280</v>
      </c>
      <c r="N2445" s="20" t="s">
        <v>106</v>
      </c>
      <c r="O2445" s="22">
        <v>1</v>
      </c>
      <c r="P2445" s="23">
        <v>0</v>
      </c>
      <c r="Q2445" s="23">
        <v>0</v>
      </c>
      <c r="R2445" s="23">
        <v>50</v>
      </c>
      <c r="S2445" s="23">
        <v>0</v>
      </c>
      <c r="T2445" s="23">
        <v>50</v>
      </c>
      <c r="U2445" s="23">
        <v>50</v>
      </c>
      <c r="V2445" s="23">
        <v>0</v>
      </c>
      <c r="X2445" s="23">
        <v>0</v>
      </c>
      <c r="Y2445" s="23">
        <v>0</v>
      </c>
      <c r="Z2445" s="23">
        <v>0</v>
      </c>
      <c r="AA2445" s="20" t="s">
        <v>108</v>
      </c>
      <c r="AB2445" s="20" t="s">
        <v>109</v>
      </c>
      <c r="AC2445" s="20" t="s">
        <v>110</v>
      </c>
    </row>
    <row r="2446" spans="1:29" ht="13.2" x14ac:dyDescent="0.25">
      <c r="A2446" s="20" t="s">
        <v>1553</v>
      </c>
      <c r="B2446" s="20" t="s">
        <v>6</v>
      </c>
      <c r="C2446" s="20" t="s">
        <v>6</v>
      </c>
      <c r="D2446" s="20" t="s">
        <v>9</v>
      </c>
      <c r="E2446" s="20" t="s">
        <v>20</v>
      </c>
      <c r="F2446" s="21">
        <v>43700.566666666666</v>
      </c>
      <c r="H2446" s="20" t="s">
        <v>1554</v>
      </c>
      <c r="I2446" s="20" t="s">
        <v>281</v>
      </c>
      <c r="J2446" s="22">
        <v>7169461553</v>
      </c>
      <c r="K2446" s="20" t="s">
        <v>106</v>
      </c>
      <c r="M2446" s="20" t="s">
        <v>282</v>
      </c>
      <c r="N2446" s="20" t="s">
        <v>106</v>
      </c>
      <c r="O2446" s="22">
        <v>1</v>
      </c>
      <c r="P2446" s="23">
        <v>0</v>
      </c>
      <c r="Q2446" s="23">
        <v>0</v>
      </c>
      <c r="R2446" s="23">
        <v>6</v>
      </c>
      <c r="S2446" s="23">
        <v>6</v>
      </c>
      <c r="T2446" s="23">
        <v>6</v>
      </c>
      <c r="U2446" s="23">
        <v>6</v>
      </c>
      <c r="V2446" s="23">
        <v>6</v>
      </c>
      <c r="W2446" s="23">
        <v>0</v>
      </c>
      <c r="X2446" s="23">
        <v>6</v>
      </c>
      <c r="Y2446" s="23">
        <v>0</v>
      </c>
      <c r="Z2446" s="23">
        <v>0</v>
      </c>
      <c r="AA2446" s="20" t="s">
        <v>108</v>
      </c>
      <c r="AB2446" s="20" t="s">
        <v>109</v>
      </c>
      <c r="AC2446" s="20" t="s">
        <v>110</v>
      </c>
    </row>
    <row r="2447" spans="1:29" ht="13.2" x14ac:dyDescent="0.25">
      <c r="A2447" s="20" t="s">
        <v>1553</v>
      </c>
      <c r="B2447" s="20" t="s">
        <v>6</v>
      </c>
      <c r="C2447" s="20" t="s">
        <v>6</v>
      </c>
      <c r="D2447" s="20" t="s">
        <v>9</v>
      </c>
      <c r="E2447" s="20" t="s">
        <v>20</v>
      </c>
      <c r="F2447" s="21">
        <v>43700.566666666666</v>
      </c>
      <c r="H2447" s="20" t="s">
        <v>1554</v>
      </c>
      <c r="I2447" s="20" t="s">
        <v>111</v>
      </c>
      <c r="J2447" s="22">
        <v>7169461553</v>
      </c>
      <c r="K2447" s="20" t="s">
        <v>106</v>
      </c>
      <c r="M2447" s="20" t="s">
        <v>112</v>
      </c>
      <c r="N2447" s="20" t="s">
        <v>106</v>
      </c>
      <c r="O2447" s="22">
        <v>1</v>
      </c>
      <c r="P2447" s="23">
        <v>0</v>
      </c>
      <c r="Q2447" s="23">
        <v>0</v>
      </c>
      <c r="R2447" s="23">
        <v>0</v>
      </c>
      <c r="S2447" s="23">
        <v>0</v>
      </c>
      <c r="T2447" s="23">
        <v>0</v>
      </c>
      <c r="U2447" s="23">
        <v>0</v>
      </c>
      <c r="V2447" s="23">
        <v>0</v>
      </c>
      <c r="X2447" s="23">
        <v>0</v>
      </c>
      <c r="Y2447" s="23">
        <v>0</v>
      </c>
      <c r="Z2447" s="23">
        <v>0</v>
      </c>
      <c r="AA2447" s="20" t="s">
        <v>108</v>
      </c>
      <c r="AB2447" s="20" t="s">
        <v>113</v>
      </c>
      <c r="AC2447" s="20" t="s">
        <v>110</v>
      </c>
    </row>
    <row r="2448" spans="1:29" ht="13.2" x14ac:dyDescent="0.25">
      <c r="A2448" s="20" t="s">
        <v>1555</v>
      </c>
      <c r="B2448" s="20" t="s">
        <v>7</v>
      </c>
      <c r="C2448" s="20" t="s">
        <v>7</v>
      </c>
      <c r="D2448" s="20" t="s">
        <v>16</v>
      </c>
      <c r="E2448" s="20" t="s">
        <v>16</v>
      </c>
      <c r="F2448" s="21">
        <v>43700.570138888892</v>
      </c>
      <c r="H2448" s="20" t="s">
        <v>1556</v>
      </c>
      <c r="I2448" s="20" t="s">
        <v>105</v>
      </c>
      <c r="J2448" s="22">
        <v>7168631897</v>
      </c>
      <c r="K2448" s="20" t="s">
        <v>106</v>
      </c>
      <c r="M2448" s="20" t="s">
        <v>107</v>
      </c>
      <c r="N2448" s="20" t="s">
        <v>106</v>
      </c>
      <c r="O2448" s="22">
        <v>1</v>
      </c>
      <c r="P2448" s="23">
        <v>0</v>
      </c>
      <c r="Q2448" s="23">
        <v>0</v>
      </c>
      <c r="R2448" s="23">
        <v>112</v>
      </c>
      <c r="S2448" s="23">
        <v>0</v>
      </c>
      <c r="T2448" s="23">
        <v>112</v>
      </c>
      <c r="U2448" s="23">
        <v>112</v>
      </c>
      <c r="V2448" s="23">
        <v>0</v>
      </c>
      <c r="X2448" s="23">
        <v>0</v>
      </c>
      <c r="Y2448" s="23">
        <v>0</v>
      </c>
      <c r="Z2448" s="23">
        <v>0</v>
      </c>
      <c r="AA2448" s="20" t="s">
        <v>123</v>
      </c>
      <c r="AB2448" s="20" t="s">
        <v>109</v>
      </c>
      <c r="AC2448" s="20" t="s">
        <v>110</v>
      </c>
    </row>
    <row r="2449" spans="1:29" ht="13.2" x14ac:dyDescent="0.25">
      <c r="A2449" s="20" t="s">
        <v>1555</v>
      </c>
      <c r="B2449" s="20" t="s">
        <v>7</v>
      </c>
      <c r="C2449" s="20" t="s">
        <v>7</v>
      </c>
      <c r="D2449" s="20" t="s">
        <v>16</v>
      </c>
      <c r="E2449" s="20" t="s">
        <v>16</v>
      </c>
      <c r="F2449" s="21">
        <v>43700.570138888892</v>
      </c>
      <c r="H2449" s="20" t="s">
        <v>1556</v>
      </c>
      <c r="I2449" s="20" t="s">
        <v>111</v>
      </c>
      <c r="J2449" s="22">
        <v>7168631897</v>
      </c>
      <c r="K2449" s="20" t="s">
        <v>106</v>
      </c>
      <c r="M2449" s="20" t="s">
        <v>112</v>
      </c>
      <c r="N2449" s="20" t="s">
        <v>106</v>
      </c>
      <c r="O2449" s="22">
        <v>1</v>
      </c>
      <c r="P2449" s="23">
        <v>0</v>
      </c>
      <c r="Q2449" s="23">
        <v>0</v>
      </c>
      <c r="R2449" s="23">
        <v>0</v>
      </c>
      <c r="S2449" s="23">
        <v>0</v>
      </c>
      <c r="T2449" s="23">
        <v>0</v>
      </c>
      <c r="U2449" s="23">
        <v>0</v>
      </c>
      <c r="V2449" s="23">
        <v>0</v>
      </c>
      <c r="X2449" s="23">
        <v>0</v>
      </c>
      <c r="Y2449" s="23">
        <v>0</v>
      </c>
      <c r="Z2449" s="23">
        <v>0</v>
      </c>
      <c r="AA2449" s="20" t="s">
        <v>123</v>
      </c>
      <c r="AB2449" s="20" t="s">
        <v>113</v>
      </c>
      <c r="AC2449" s="20" t="s">
        <v>110</v>
      </c>
    </row>
    <row r="2450" spans="1:29" ht="13.2" x14ac:dyDescent="0.25">
      <c r="A2450" s="20" t="s">
        <v>1555</v>
      </c>
      <c r="B2450" s="20" t="s">
        <v>7</v>
      </c>
      <c r="C2450" s="20" t="s">
        <v>7</v>
      </c>
      <c r="D2450" s="20" t="s">
        <v>16</v>
      </c>
      <c r="E2450" s="20" t="s">
        <v>16</v>
      </c>
      <c r="F2450" s="21">
        <v>43700.570138888892</v>
      </c>
      <c r="H2450" s="20" t="s">
        <v>1556</v>
      </c>
      <c r="I2450" s="20" t="s">
        <v>114</v>
      </c>
      <c r="J2450" s="22">
        <v>7168631897</v>
      </c>
      <c r="K2450" s="20" t="s">
        <v>106</v>
      </c>
      <c r="M2450" s="20" t="s">
        <v>115</v>
      </c>
      <c r="N2450" s="20" t="s">
        <v>106</v>
      </c>
      <c r="O2450" s="22">
        <v>1</v>
      </c>
      <c r="P2450" s="23">
        <v>0</v>
      </c>
      <c r="Q2450" s="23">
        <v>0</v>
      </c>
      <c r="R2450" s="23">
        <v>0</v>
      </c>
      <c r="S2450" s="23">
        <v>0</v>
      </c>
      <c r="T2450" s="23">
        <v>0</v>
      </c>
      <c r="U2450" s="23">
        <v>0</v>
      </c>
      <c r="V2450" s="23">
        <v>0</v>
      </c>
      <c r="W2450" s="23">
        <v>0</v>
      </c>
      <c r="X2450" s="23">
        <v>0</v>
      </c>
      <c r="Y2450" s="23">
        <v>0</v>
      </c>
      <c r="Z2450" s="23">
        <v>0</v>
      </c>
      <c r="AA2450" s="20" t="s">
        <v>123</v>
      </c>
      <c r="AB2450" s="20" t="s">
        <v>116</v>
      </c>
      <c r="AC2450" s="20" t="s">
        <v>110</v>
      </c>
    </row>
    <row r="2451" spans="1:29" ht="13.2" x14ac:dyDescent="0.25">
      <c r="A2451" s="20" t="s">
        <v>1557</v>
      </c>
      <c r="B2451" s="20" t="s">
        <v>7</v>
      </c>
      <c r="C2451" s="20" t="s">
        <v>7</v>
      </c>
      <c r="D2451" s="20" t="s">
        <v>16</v>
      </c>
      <c r="E2451" s="20" t="s">
        <v>16</v>
      </c>
      <c r="F2451" s="21">
        <v>43700.573611111111</v>
      </c>
      <c r="H2451" s="20" t="s">
        <v>1558</v>
      </c>
      <c r="I2451" s="20" t="s">
        <v>105</v>
      </c>
      <c r="J2451" s="22">
        <v>7163596148</v>
      </c>
      <c r="K2451" s="20" t="s">
        <v>106</v>
      </c>
      <c r="M2451" s="20" t="s">
        <v>107</v>
      </c>
      <c r="N2451" s="20" t="s">
        <v>106</v>
      </c>
      <c r="O2451" s="22">
        <v>1</v>
      </c>
      <c r="P2451" s="23">
        <v>0</v>
      </c>
      <c r="Q2451" s="23">
        <v>0</v>
      </c>
      <c r="R2451" s="23">
        <v>58.16</v>
      </c>
      <c r="S2451" s="23">
        <v>0</v>
      </c>
      <c r="T2451" s="23">
        <v>58.16</v>
      </c>
      <c r="U2451" s="23">
        <v>58.16</v>
      </c>
      <c r="V2451" s="23">
        <v>0</v>
      </c>
      <c r="X2451" s="23">
        <v>0</v>
      </c>
      <c r="Y2451" s="23">
        <v>0</v>
      </c>
      <c r="Z2451" s="23">
        <v>0</v>
      </c>
      <c r="AA2451" s="20" t="s">
        <v>123</v>
      </c>
      <c r="AB2451" s="20" t="s">
        <v>109</v>
      </c>
      <c r="AC2451" s="20" t="s">
        <v>110</v>
      </c>
    </row>
    <row r="2452" spans="1:29" ht="13.2" x14ac:dyDescent="0.25">
      <c r="A2452" s="20" t="s">
        <v>1557</v>
      </c>
      <c r="B2452" s="20" t="s">
        <v>7</v>
      </c>
      <c r="C2452" s="20" t="s">
        <v>7</v>
      </c>
      <c r="D2452" s="20" t="s">
        <v>16</v>
      </c>
      <c r="E2452" s="20" t="s">
        <v>16</v>
      </c>
      <c r="F2452" s="21">
        <v>43700.573611111111</v>
      </c>
      <c r="H2452" s="20" t="s">
        <v>1558</v>
      </c>
      <c r="I2452" s="20" t="s">
        <v>114</v>
      </c>
      <c r="J2452" s="22">
        <v>7163596148</v>
      </c>
      <c r="K2452" s="20" t="s">
        <v>106</v>
      </c>
      <c r="M2452" s="20" t="s">
        <v>115</v>
      </c>
      <c r="N2452" s="20" t="s">
        <v>106</v>
      </c>
      <c r="O2452" s="22">
        <v>1</v>
      </c>
      <c r="P2452" s="23">
        <v>0</v>
      </c>
      <c r="Q2452" s="23">
        <v>0</v>
      </c>
      <c r="R2452" s="23">
        <v>0</v>
      </c>
      <c r="S2452" s="23">
        <v>0</v>
      </c>
      <c r="T2452" s="23">
        <v>0</v>
      </c>
      <c r="U2452" s="23">
        <v>0</v>
      </c>
      <c r="V2452" s="23">
        <v>0</v>
      </c>
      <c r="W2452" s="23">
        <v>0</v>
      </c>
      <c r="X2452" s="23">
        <v>0</v>
      </c>
      <c r="Y2452" s="23">
        <v>0</v>
      </c>
      <c r="Z2452" s="23">
        <v>0</v>
      </c>
      <c r="AA2452" s="20" t="s">
        <v>123</v>
      </c>
      <c r="AB2452" s="20" t="s">
        <v>116</v>
      </c>
      <c r="AC2452" s="20" t="s">
        <v>110</v>
      </c>
    </row>
    <row r="2453" spans="1:29" ht="13.2" x14ac:dyDescent="0.25">
      <c r="A2453" s="20" t="s">
        <v>1557</v>
      </c>
      <c r="B2453" s="20" t="s">
        <v>7</v>
      </c>
      <c r="C2453" s="20" t="s">
        <v>7</v>
      </c>
      <c r="D2453" s="20" t="s">
        <v>16</v>
      </c>
      <c r="E2453" s="20" t="s">
        <v>16</v>
      </c>
      <c r="F2453" s="21">
        <v>43700.573611111111</v>
      </c>
      <c r="H2453" s="20" t="s">
        <v>1558</v>
      </c>
      <c r="I2453" s="20" t="s">
        <v>111</v>
      </c>
      <c r="J2453" s="22">
        <v>7163596148</v>
      </c>
      <c r="K2453" s="20" t="s">
        <v>106</v>
      </c>
      <c r="M2453" s="20" t="s">
        <v>112</v>
      </c>
      <c r="N2453" s="20" t="s">
        <v>106</v>
      </c>
      <c r="O2453" s="22">
        <v>1</v>
      </c>
      <c r="P2453" s="23">
        <v>0</v>
      </c>
      <c r="Q2453" s="23">
        <v>0</v>
      </c>
      <c r="R2453" s="23">
        <v>0</v>
      </c>
      <c r="S2453" s="23">
        <v>0</v>
      </c>
      <c r="T2453" s="23">
        <v>0</v>
      </c>
      <c r="U2453" s="23">
        <v>0</v>
      </c>
      <c r="V2453" s="23">
        <v>0</v>
      </c>
      <c r="X2453" s="23">
        <v>0</v>
      </c>
      <c r="Y2453" s="23">
        <v>0</v>
      </c>
      <c r="Z2453" s="23">
        <v>0</v>
      </c>
      <c r="AA2453" s="20" t="s">
        <v>123</v>
      </c>
      <c r="AB2453" s="20" t="s">
        <v>113</v>
      </c>
      <c r="AC2453" s="20" t="s">
        <v>110</v>
      </c>
    </row>
    <row r="2454" spans="1:29" ht="13.2" x14ac:dyDescent="0.25">
      <c r="A2454" s="20" t="s">
        <v>1559</v>
      </c>
      <c r="B2454" s="20" t="s">
        <v>7</v>
      </c>
      <c r="C2454" s="20" t="s">
        <v>7</v>
      </c>
      <c r="D2454" s="20" t="s">
        <v>16</v>
      </c>
      <c r="E2454" s="20" t="s">
        <v>16</v>
      </c>
      <c r="F2454" s="21">
        <v>43700.584027777775</v>
      </c>
      <c r="H2454" s="20" t="s">
        <v>1560</v>
      </c>
      <c r="I2454" s="20" t="s">
        <v>290</v>
      </c>
      <c r="J2454" s="22">
        <v>356174094872721</v>
      </c>
      <c r="K2454" s="20" t="s">
        <v>106</v>
      </c>
      <c r="L2454" s="22">
        <v>283993012</v>
      </c>
      <c r="M2454" s="20" t="s">
        <v>291</v>
      </c>
      <c r="N2454" s="20" t="s">
        <v>106</v>
      </c>
      <c r="O2454" s="22">
        <v>1</v>
      </c>
      <c r="P2454" s="23">
        <v>1010</v>
      </c>
      <c r="Q2454" s="23">
        <v>1010</v>
      </c>
      <c r="R2454" s="23">
        <v>0</v>
      </c>
      <c r="S2454" s="23">
        <v>1010</v>
      </c>
      <c r="T2454" s="23">
        <v>1010</v>
      </c>
      <c r="U2454" s="23">
        <v>1010</v>
      </c>
      <c r="V2454" s="23">
        <v>0</v>
      </c>
      <c r="X2454" s="23">
        <v>1010</v>
      </c>
      <c r="Y2454" s="23">
        <v>-1010</v>
      </c>
      <c r="Z2454" s="23">
        <v>0</v>
      </c>
      <c r="AA2454" s="20" t="s">
        <v>123</v>
      </c>
      <c r="AB2454" s="20" t="s">
        <v>169</v>
      </c>
      <c r="AC2454" s="20" t="s">
        <v>110</v>
      </c>
    </row>
    <row r="2455" spans="1:29" ht="13.2" x14ac:dyDescent="0.25">
      <c r="A2455" s="20" t="s">
        <v>1559</v>
      </c>
      <c r="B2455" s="20" t="s">
        <v>7</v>
      </c>
      <c r="C2455" s="20" t="s">
        <v>7</v>
      </c>
      <c r="D2455" s="20" t="s">
        <v>16</v>
      </c>
      <c r="E2455" s="20" t="s">
        <v>16</v>
      </c>
      <c r="F2455" s="21">
        <v>43700.584027777775</v>
      </c>
      <c r="H2455" s="20" t="s">
        <v>1560</v>
      </c>
      <c r="I2455" s="20" t="s">
        <v>128</v>
      </c>
      <c r="J2455" s="22">
        <v>7163434513</v>
      </c>
      <c r="K2455" s="20" t="s">
        <v>106</v>
      </c>
      <c r="L2455" s="22">
        <v>283993012</v>
      </c>
      <c r="M2455" s="20" t="s">
        <v>129</v>
      </c>
      <c r="N2455" s="20" t="s">
        <v>106</v>
      </c>
      <c r="O2455" s="22">
        <v>1</v>
      </c>
      <c r="P2455" s="23">
        <v>0</v>
      </c>
      <c r="Q2455" s="23">
        <v>0</v>
      </c>
      <c r="R2455" s="23">
        <v>0</v>
      </c>
      <c r="S2455" s="23">
        <v>0</v>
      </c>
      <c r="T2455" s="23">
        <v>0</v>
      </c>
      <c r="U2455" s="23">
        <v>0</v>
      </c>
      <c r="V2455" s="23">
        <v>0</v>
      </c>
      <c r="W2455" s="23">
        <v>0</v>
      </c>
      <c r="X2455" s="23">
        <v>0</v>
      </c>
      <c r="Y2455" s="23">
        <v>0</v>
      </c>
      <c r="Z2455" s="23">
        <v>0</v>
      </c>
      <c r="AA2455" s="20" t="s">
        <v>123</v>
      </c>
      <c r="AB2455" s="20" t="s">
        <v>130</v>
      </c>
      <c r="AC2455" s="20" t="s">
        <v>110</v>
      </c>
    </row>
    <row r="2456" spans="1:29" ht="13.2" x14ac:dyDescent="0.25">
      <c r="A2456" s="20" t="s">
        <v>1559</v>
      </c>
      <c r="B2456" s="20" t="s">
        <v>7</v>
      </c>
      <c r="C2456" s="20" t="s">
        <v>7</v>
      </c>
      <c r="D2456" s="20" t="s">
        <v>16</v>
      </c>
      <c r="E2456" s="20" t="s">
        <v>16</v>
      </c>
      <c r="F2456" s="21">
        <v>43700.584027777775</v>
      </c>
      <c r="H2456" s="20" t="s">
        <v>1560</v>
      </c>
      <c r="I2456" s="20" t="s">
        <v>172</v>
      </c>
      <c r="J2456" s="22">
        <v>7163434513</v>
      </c>
      <c r="K2456" s="20" t="s">
        <v>106</v>
      </c>
      <c r="L2456" s="22">
        <v>283993012</v>
      </c>
      <c r="M2456" s="20" t="s">
        <v>173</v>
      </c>
      <c r="N2456" s="20" t="s">
        <v>106</v>
      </c>
      <c r="O2456" s="22">
        <v>1</v>
      </c>
      <c r="P2456" s="23">
        <v>0</v>
      </c>
      <c r="Q2456" s="23">
        <v>0</v>
      </c>
      <c r="R2456" s="23">
        <v>0</v>
      </c>
      <c r="S2456" s="23">
        <v>150</v>
      </c>
      <c r="T2456" s="23">
        <v>150</v>
      </c>
      <c r="U2456" s="23">
        <v>150</v>
      </c>
      <c r="V2456" s="23">
        <v>150</v>
      </c>
      <c r="W2456" s="23">
        <v>0</v>
      </c>
      <c r="X2456" s="23">
        <v>150</v>
      </c>
      <c r="Y2456" s="23">
        <v>-150</v>
      </c>
      <c r="Z2456" s="23">
        <v>0</v>
      </c>
      <c r="AA2456" s="20" t="s">
        <v>123</v>
      </c>
      <c r="AB2456" s="20" t="s">
        <v>136</v>
      </c>
      <c r="AC2456" s="20" t="s">
        <v>110</v>
      </c>
    </row>
    <row r="2457" spans="1:29" ht="13.2" x14ac:dyDescent="0.25">
      <c r="A2457" s="20" t="s">
        <v>1559</v>
      </c>
      <c r="B2457" s="20" t="s">
        <v>7</v>
      </c>
      <c r="C2457" s="20" t="s">
        <v>7</v>
      </c>
      <c r="D2457" s="20" t="s">
        <v>16</v>
      </c>
      <c r="E2457" s="20" t="s">
        <v>16</v>
      </c>
      <c r="F2457" s="21">
        <v>43700.584027777775</v>
      </c>
      <c r="H2457" s="20" t="s">
        <v>1560</v>
      </c>
      <c r="I2457" s="20" t="s">
        <v>170</v>
      </c>
      <c r="K2457" s="20" t="s">
        <v>106</v>
      </c>
      <c r="L2457" s="22">
        <v>283993012</v>
      </c>
      <c r="M2457" s="20" t="s">
        <v>171</v>
      </c>
      <c r="N2457" s="20" t="s">
        <v>106</v>
      </c>
      <c r="O2457" s="22">
        <v>1</v>
      </c>
      <c r="P2457" s="23">
        <v>0</v>
      </c>
      <c r="Q2457" s="23">
        <v>0</v>
      </c>
      <c r="R2457" s="23">
        <v>0</v>
      </c>
      <c r="S2457" s="23">
        <v>0</v>
      </c>
      <c r="T2457" s="23">
        <v>0</v>
      </c>
      <c r="U2457" s="23">
        <v>0</v>
      </c>
      <c r="V2457" s="23">
        <v>0</v>
      </c>
      <c r="W2457" s="23">
        <v>0</v>
      </c>
      <c r="X2457" s="23">
        <v>0</v>
      </c>
      <c r="Y2457" s="23">
        <v>0</v>
      </c>
      <c r="Z2457" s="23">
        <v>0</v>
      </c>
      <c r="AA2457" s="20" t="s">
        <v>123</v>
      </c>
      <c r="AB2457" s="20" t="s">
        <v>133</v>
      </c>
      <c r="AC2457" s="20" t="s">
        <v>110</v>
      </c>
    </row>
    <row r="2458" spans="1:29" ht="13.2" x14ac:dyDescent="0.25">
      <c r="A2458" s="20" t="s">
        <v>1559</v>
      </c>
      <c r="B2458" s="20" t="s">
        <v>7</v>
      </c>
      <c r="C2458" s="20" t="s">
        <v>7</v>
      </c>
      <c r="D2458" s="20" t="s">
        <v>16</v>
      </c>
      <c r="E2458" s="20" t="s">
        <v>16</v>
      </c>
      <c r="F2458" s="21">
        <v>43700.584027777775</v>
      </c>
      <c r="H2458" s="20" t="s">
        <v>1560</v>
      </c>
      <c r="I2458" s="20" t="s">
        <v>164</v>
      </c>
      <c r="J2458" s="22">
        <v>7163434513</v>
      </c>
      <c r="K2458" s="20" t="s">
        <v>106</v>
      </c>
      <c r="L2458" s="22">
        <v>283993012</v>
      </c>
      <c r="M2458" s="20" t="s">
        <v>165</v>
      </c>
      <c r="N2458" s="20" t="s">
        <v>106</v>
      </c>
      <c r="O2458" s="22">
        <v>1</v>
      </c>
      <c r="P2458" s="23">
        <v>0</v>
      </c>
      <c r="Q2458" s="23">
        <v>0</v>
      </c>
      <c r="R2458" s="23">
        <v>1010</v>
      </c>
      <c r="S2458" s="23">
        <v>1010</v>
      </c>
      <c r="T2458" s="23">
        <v>1010</v>
      </c>
      <c r="U2458" s="23">
        <v>1010</v>
      </c>
      <c r="V2458" s="23">
        <v>1010</v>
      </c>
      <c r="W2458" s="23">
        <v>0</v>
      </c>
      <c r="X2458" s="23">
        <v>1010</v>
      </c>
      <c r="Y2458" s="23">
        <v>0</v>
      </c>
      <c r="Z2458" s="23">
        <v>0</v>
      </c>
      <c r="AA2458" s="20" t="s">
        <v>123</v>
      </c>
      <c r="AB2458" s="20" t="s">
        <v>158</v>
      </c>
      <c r="AC2458" s="20" t="s">
        <v>110</v>
      </c>
    </row>
    <row r="2459" spans="1:29" ht="13.2" x14ac:dyDescent="0.25">
      <c r="A2459" s="20" t="s">
        <v>1559</v>
      </c>
      <c r="B2459" s="20" t="s">
        <v>7</v>
      </c>
      <c r="C2459" s="20" t="s">
        <v>7</v>
      </c>
      <c r="D2459" s="20" t="s">
        <v>16</v>
      </c>
      <c r="E2459" s="20" t="s">
        <v>16</v>
      </c>
      <c r="F2459" s="21">
        <v>43700.584027777775</v>
      </c>
      <c r="H2459" s="20" t="s">
        <v>1560</v>
      </c>
      <c r="I2459" s="20" t="s">
        <v>166</v>
      </c>
      <c r="J2459" s="22">
        <v>7163596148</v>
      </c>
      <c r="K2459" s="20" t="s">
        <v>106</v>
      </c>
      <c r="L2459" s="22">
        <v>283993012</v>
      </c>
      <c r="M2459" s="20" t="s">
        <v>167</v>
      </c>
      <c r="N2459" s="20" t="s">
        <v>106</v>
      </c>
      <c r="O2459" s="22">
        <v>1</v>
      </c>
      <c r="P2459" s="23">
        <v>0</v>
      </c>
      <c r="Q2459" s="23">
        <v>0</v>
      </c>
      <c r="R2459" s="23">
        <v>9.99</v>
      </c>
      <c r="S2459" s="23">
        <v>30</v>
      </c>
      <c r="T2459" s="23">
        <v>9.99</v>
      </c>
      <c r="U2459" s="23">
        <v>30</v>
      </c>
      <c r="V2459" s="23">
        <v>30</v>
      </c>
      <c r="W2459" s="23">
        <v>0</v>
      </c>
      <c r="X2459" s="23">
        <v>30</v>
      </c>
      <c r="Y2459" s="23">
        <v>-20.010000000000002</v>
      </c>
      <c r="Z2459" s="23">
        <v>0</v>
      </c>
      <c r="AA2459" s="20" t="s">
        <v>123</v>
      </c>
      <c r="AB2459" s="20" t="s">
        <v>168</v>
      </c>
      <c r="AC2459" s="20" t="s">
        <v>110</v>
      </c>
    </row>
    <row r="2460" spans="1:29" ht="13.2" x14ac:dyDescent="0.25">
      <c r="A2460" s="20" t="s">
        <v>1559</v>
      </c>
      <c r="B2460" s="20" t="s">
        <v>7</v>
      </c>
      <c r="C2460" s="20" t="s">
        <v>7</v>
      </c>
      <c r="D2460" s="20" t="s">
        <v>16</v>
      </c>
      <c r="E2460" s="20" t="s">
        <v>16</v>
      </c>
      <c r="F2460" s="21">
        <v>43700.584027777775</v>
      </c>
      <c r="H2460" s="20" t="s">
        <v>1560</v>
      </c>
      <c r="I2460" s="20" t="s">
        <v>407</v>
      </c>
      <c r="J2460" s="22">
        <v>7163434513</v>
      </c>
      <c r="K2460" s="20" t="s">
        <v>106</v>
      </c>
      <c r="L2460" s="22">
        <v>283993012</v>
      </c>
      <c r="M2460" s="20" t="s">
        <v>408</v>
      </c>
      <c r="N2460" s="20" t="s">
        <v>106</v>
      </c>
      <c r="O2460" s="22">
        <v>1</v>
      </c>
      <c r="P2460" s="23">
        <v>0</v>
      </c>
      <c r="Q2460" s="23">
        <v>0</v>
      </c>
      <c r="R2460" s="23">
        <v>55</v>
      </c>
      <c r="S2460" s="23">
        <v>55</v>
      </c>
      <c r="T2460" s="23">
        <v>55</v>
      </c>
      <c r="U2460" s="23">
        <v>55</v>
      </c>
      <c r="V2460" s="23">
        <v>55</v>
      </c>
      <c r="W2460" s="23">
        <v>0</v>
      </c>
      <c r="X2460" s="23">
        <v>55</v>
      </c>
      <c r="Y2460" s="23">
        <v>0</v>
      </c>
      <c r="Z2460" s="23">
        <v>0</v>
      </c>
      <c r="AA2460" s="20" t="s">
        <v>123</v>
      </c>
      <c r="AB2460" s="20" t="s">
        <v>151</v>
      </c>
      <c r="AC2460" s="20" t="s">
        <v>110</v>
      </c>
    </row>
    <row r="2461" spans="1:29" ht="13.2" x14ac:dyDescent="0.25">
      <c r="A2461" s="20" t="s">
        <v>1559</v>
      </c>
      <c r="B2461" s="20" t="s">
        <v>7</v>
      </c>
      <c r="C2461" s="20" t="s">
        <v>7</v>
      </c>
      <c r="D2461" s="20" t="s">
        <v>16</v>
      </c>
      <c r="E2461" s="20" t="s">
        <v>16</v>
      </c>
      <c r="F2461" s="21">
        <v>43700.584027777775</v>
      </c>
      <c r="H2461" s="20" t="s">
        <v>1560</v>
      </c>
      <c r="I2461" s="20" t="s">
        <v>1561</v>
      </c>
      <c r="K2461" s="20" t="s">
        <v>106</v>
      </c>
      <c r="M2461" s="20" t="s">
        <v>1562</v>
      </c>
      <c r="N2461" s="20" t="s">
        <v>106</v>
      </c>
      <c r="O2461" s="22">
        <v>1</v>
      </c>
      <c r="P2461" s="23">
        <v>5.75</v>
      </c>
      <c r="Q2461" s="23">
        <v>5.75</v>
      </c>
      <c r="R2461" s="23">
        <v>34.950000000000003</v>
      </c>
      <c r="S2461" s="23">
        <v>34.950000000000003</v>
      </c>
      <c r="T2461" s="23">
        <v>34.950000000000003</v>
      </c>
      <c r="U2461" s="23">
        <v>34.950000000000003</v>
      </c>
      <c r="V2461" s="23">
        <v>29.2</v>
      </c>
      <c r="X2461" s="23">
        <v>34.950000000000003</v>
      </c>
      <c r="Y2461" s="23">
        <v>0</v>
      </c>
      <c r="Z2461" s="23">
        <v>0</v>
      </c>
      <c r="AA2461" s="20" t="s">
        <v>123</v>
      </c>
      <c r="AB2461" s="20" t="s">
        <v>186</v>
      </c>
      <c r="AC2461" s="20" t="s">
        <v>110</v>
      </c>
    </row>
    <row r="2462" spans="1:29" ht="13.2" x14ac:dyDescent="0.25">
      <c r="A2462" s="20" t="s">
        <v>1559</v>
      </c>
      <c r="B2462" s="20" t="s">
        <v>7</v>
      </c>
      <c r="C2462" s="20" t="s">
        <v>7</v>
      </c>
      <c r="D2462" s="20" t="s">
        <v>16</v>
      </c>
      <c r="E2462" s="20" t="s">
        <v>16</v>
      </c>
      <c r="F2462" s="21">
        <v>43700.584027777775</v>
      </c>
      <c r="H2462" s="20" t="s">
        <v>1560</v>
      </c>
      <c r="I2462" s="20" t="s">
        <v>121</v>
      </c>
      <c r="K2462" s="20" t="s">
        <v>106</v>
      </c>
      <c r="M2462" s="20" t="s">
        <v>122</v>
      </c>
      <c r="N2462" s="20" t="s">
        <v>106</v>
      </c>
      <c r="O2462" s="22">
        <v>1</v>
      </c>
      <c r="P2462" s="23">
        <v>11.25</v>
      </c>
      <c r="Q2462" s="23">
        <v>11.25</v>
      </c>
      <c r="R2462" s="23">
        <v>59.99</v>
      </c>
      <c r="S2462" s="23">
        <v>59.99</v>
      </c>
      <c r="T2462" s="23">
        <v>59.99</v>
      </c>
      <c r="U2462" s="23">
        <v>59.99</v>
      </c>
      <c r="V2462" s="23">
        <v>48.74</v>
      </c>
      <c r="X2462" s="23">
        <v>59.99</v>
      </c>
      <c r="Y2462" s="23">
        <v>0</v>
      </c>
      <c r="Z2462" s="23">
        <v>0</v>
      </c>
      <c r="AA2462" s="20" t="s">
        <v>123</v>
      </c>
      <c r="AB2462" s="20" t="s">
        <v>124</v>
      </c>
      <c r="AC2462" s="20" t="s">
        <v>110</v>
      </c>
    </row>
    <row r="2463" spans="1:29" ht="13.2" x14ac:dyDescent="0.25">
      <c r="A2463" s="20" t="s">
        <v>1559</v>
      </c>
      <c r="B2463" s="20" t="s">
        <v>7</v>
      </c>
      <c r="C2463" s="20" t="s">
        <v>7</v>
      </c>
      <c r="D2463" s="20" t="s">
        <v>16</v>
      </c>
      <c r="E2463" s="20" t="s">
        <v>16</v>
      </c>
      <c r="F2463" s="21">
        <v>43700.584027777775</v>
      </c>
      <c r="H2463" s="20" t="s">
        <v>1560</v>
      </c>
      <c r="I2463" s="20" t="s">
        <v>162</v>
      </c>
      <c r="J2463" s="22">
        <v>7163434513</v>
      </c>
      <c r="K2463" s="20" t="s">
        <v>106</v>
      </c>
      <c r="L2463" s="22">
        <v>283993012</v>
      </c>
      <c r="M2463" s="20" t="s">
        <v>163</v>
      </c>
      <c r="N2463" s="20" t="s">
        <v>141</v>
      </c>
      <c r="O2463" s="22">
        <v>-1</v>
      </c>
      <c r="P2463" s="23">
        <v>0</v>
      </c>
      <c r="Q2463" s="23">
        <v>0</v>
      </c>
      <c r="R2463" s="23">
        <v>-50</v>
      </c>
      <c r="S2463" s="23">
        <v>-50</v>
      </c>
      <c r="T2463" s="23">
        <v>-50</v>
      </c>
      <c r="U2463" s="23">
        <v>-50</v>
      </c>
      <c r="V2463" s="23">
        <v>-50</v>
      </c>
      <c r="W2463" s="23">
        <v>0</v>
      </c>
      <c r="X2463" s="23">
        <v>-50</v>
      </c>
      <c r="Y2463" s="23">
        <v>0</v>
      </c>
      <c r="Z2463" s="23">
        <v>0</v>
      </c>
      <c r="AA2463" s="20" t="s">
        <v>123</v>
      </c>
      <c r="AB2463" s="20" t="s">
        <v>158</v>
      </c>
      <c r="AC2463" s="20" t="s">
        <v>110</v>
      </c>
    </row>
    <row r="2464" spans="1:29" ht="13.2" x14ac:dyDescent="0.25">
      <c r="A2464" s="20" t="s">
        <v>1559</v>
      </c>
      <c r="B2464" s="20" t="s">
        <v>7</v>
      </c>
      <c r="C2464" s="20" t="s">
        <v>7</v>
      </c>
      <c r="D2464" s="20" t="s">
        <v>16</v>
      </c>
      <c r="E2464" s="20" t="s">
        <v>16</v>
      </c>
      <c r="F2464" s="21">
        <v>43700.584027777775</v>
      </c>
      <c r="H2464" s="20" t="s">
        <v>1560</v>
      </c>
      <c r="I2464" s="20" t="s">
        <v>159</v>
      </c>
      <c r="J2464" s="22">
        <v>7163434513</v>
      </c>
      <c r="K2464" s="20" t="s">
        <v>106</v>
      </c>
      <c r="L2464" s="22">
        <v>283993012</v>
      </c>
      <c r="M2464" s="20" t="s">
        <v>160</v>
      </c>
      <c r="N2464" s="20" t="s">
        <v>141</v>
      </c>
      <c r="O2464" s="22">
        <v>-1</v>
      </c>
      <c r="P2464" s="23">
        <v>0</v>
      </c>
      <c r="Q2464" s="23">
        <v>0</v>
      </c>
      <c r="R2464" s="23">
        <v>-1010</v>
      </c>
      <c r="S2464" s="23">
        <v>-1010</v>
      </c>
      <c r="T2464" s="23">
        <v>-1010</v>
      </c>
      <c r="U2464" s="23">
        <v>-1010</v>
      </c>
      <c r="V2464" s="23">
        <v>-1010</v>
      </c>
      <c r="W2464" s="23">
        <v>0</v>
      </c>
      <c r="X2464" s="23">
        <v>-1010</v>
      </c>
      <c r="Y2464" s="23">
        <v>0</v>
      </c>
      <c r="Z2464" s="23">
        <v>0</v>
      </c>
      <c r="AA2464" s="20" t="s">
        <v>123</v>
      </c>
      <c r="AB2464" s="20" t="s">
        <v>161</v>
      </c>
      <c r="AC2464" s="20" t="s">
        <v>110</v>
      </c>
    </row>
    <row r="2465" spans="1:29" ht="13.2" x14ac:dyDescent="0.25">
      <c r="A2465" s="20" t="s">
        <v>1559</v>
      </c>
      <c r="B2465" s="20" t="s">
        <v>7</v>
      </c>
      <c r="C2465" s="20" t="s">
        <v>7</v>
      </c>
      <c r="D2465" s="20" t="s">
        <v>16</v>
      </c>
      <c r="E2465" s="20" t="s">
        <v>16</v>
      </c>
      <c r="F2465" s="21">
        <v>43700.584027777775</v>
      </c>
      <c r="H2465" s="20" t="s">
        <v>1560</v>
      </c>
      <c r="I2465" s="20" t="s">
        <v>156</v>
      </c>
      <c r="J2465" s="22">
        <v>1701357342</v>
      </c>
      <c r="K2465" s="20" t="s">
        <v>106</v>
      </c>
      <c r="L2465" s="22">
        <v>283993012</v>
      </c>
      <c r="M2465" s="20" t="s">
        <v>157</v>
      </c>
      <c r="N2465" s="20" t="s">
        <v>106</v>
      </c>
      <c r="O2465" s="22">
        <v>1</v>
      </c>
      <c r="P2465" s="23">
        <v>0</v>
      </c>
      <c r="Q2465" s="23">
        <v>0</v>
      </c>
      <c r="R2465" s="23">
        <v>0</v>
      </c>
      <c r="S2465" s="23">
        <v>0</v>
      </c>
      <c r="T2465" s="23">
        <v>0</v>
      </c>
      <c r="U2465" s="23">
        <v>0</v>
      </c>
      <c r="V2465" s="23">
        <v>0</v>
      </c>
      <c r="W2465" s="23">
        <v>0</v>
      </c>
      <c r="X2465" s="23">
        <v>0</v>
      </c>
      <c r="Y2465" s="23">
        <v>0</v>
      </c>
      <c r="Z2465" s="23">
        <v>0</v>
      </c>
      <c r="AA2465" s="20" t="s">
        <v>123</v>
      </c>
      <c r="AB2465" s="20" t="s">
        <v>158</v>
      </c>
      <c r="AC2465" s="20" t="s">
        <v>110</v>
      </c>
    </row>
    <row r="2466" spans="1:29" ht="13.2" x14ac:dyDescent="0.25">
      <c r="A2466" s="20" t="s">
        <v>1559</v>
      </c>
      <c r="B2466" s="20" t="s">
        <v>7</v>
      </c>
      <c r="C2466" s="20" t="s">
        <v>7</v>
      </c>
      <c r="D2466" s="20" t="s">
        <v>16</v>
      </c>
      <c r="E2466" s="20" t="s">
        <v>16</v>
      </c>
      <c r="F2466" s="21">
        <v>43700.584027777775</v>
      </c>
      <c r="H2466" s="20" t="s">
        <v>1560</v>
      </c>
      <c r="I2466" s="20" t="s">
        <v>199</v>
      </c>
      <c r="J2466" s="22">
        <v>7163434513</v>
      </c>
      <c r="K2466" s="20" t="s">
        <v>106</v>
      </c>
      <c r="L2466" s="22">
        <v>283993012</v>
      </c>
      <c r="M2466" s="20" t="s">
        <v>200</v>
      </c>
      <c r="N2466" s="20" t="s">
        <v>106</v>
      </c>
      <c r="O2466" s="22">
        <v>1</v>
      </c>
      <c r="P2466" s="23">
        <v>0</v>
      </c>
      <c r="Q2466" s="23">
        <v>0</v>
      </c>
      <c r="R2466" s="23">
        <v>0</v>
      </c>
      <c r="S2466" s="23">
        <v>0</v>
      </c>
      <c r="T2466" s="23">
        <v>0</v>
      </c>
      <c r="U2466" s="23">
        <v>0</v>
      </c>
      <c r="V2466" s="23">
        <v>0</v>
      </c>
      <c r="W2466" s="23">
        <v>0</v>
      </c>
      <c r="X2466" s="23">
        <v>0</v>
      </c>
      <c r="Y2466" s="23">
        <v>0</v>
      </c>
      <c r="Z2466" s="23">
        <v>0</v>
      </c>
      <c r="AA2466" s="20" t="s">
        <v>123</v>
      </c>
      <c r="AB2466" s="20" t="s">
        <v>151</v>
      </c>
      <c r="AC2466" s="20" t="s">
        <v>110</v>
      </c>
    </row>
    <row r="2467" spans="1:29" ht="13.2" x14ac:dyDescent="0.25">
      <c r="A2467" s="20" t="s">
        <v>1563</v>
      </c>
      <c r="B2467" s="20" t="s">
        <v>6</v>
      </c>
      <c r="C2467" s="20" t="s">
        <v>6</v>
      </c>
      <c r="D2467" s="20" t="s">
        <v>12</v>
      </c>
      <c r="E2467" s="20" t="s">
        <v>17</v>
      </c>
      <c r="F2467" s="21">
        <v>43700.586805555555</v>
      </c>
      <c r="G2467" s="20" t="s">
        <v>1564</v>
      </c>
      <c r="H2467" s="20" t="s">
        <v>1565</v>
      </c>
      <c r="I2467" s="20" t="s">
        <v>1437</v>
      </c>
      <c r="J2467" s="22">
        <v>358819100381301</v>
      </c>
      <c r="K2467" s="20" t="s">
        <v>106</v>
      </c>
      <c r="L2467" s="22">
        <v>284983695</v>
      </c>
      <c r="M2467" s="20" t="s">
        <v>1438</v>
      </c>
      <c r="N2467" s="20" t="s">
        <v>106</v>
      </c>
      <c r="O2467" s="22">
        <v>1</v>
      </c>
      <c r="P2467" s="23">
        <v>905</v>
      </c>
      <c r="Q2467" s="23">
        <v>905</v>
      </c>
      <c r="R2467" s="23">
        <v>0</v>
      </c>
      <c r="S2467" s="23">
        <v>955</v>
      </c>
      <c r="T2467" s="23">
        <v>955</v>
      </c>
      <c r="U2467" s="23">
        <v>955</v>
      </c>
      <c r="V2467" s="23">
        <v>50</v>
      </c>
      <c r="X2467" s="23">
        <v>955</v>
      </c>
      <c r="Y2467" s="23">
        <v>-955</v>
      </c>
      <c r="Z2467" s="23">
        <v>0</v>
      </c>
      <c r="AA2467" s="20" t="s">
        <v>108</v>
      </c>
      <c r="AB2467" s="20" t="s">
        <v>127</v>
      </c>
      <c r="AC2467" s="20" t="s">
        <v>110</v>
      </c>
    </row>
    <row r="2468" spans="1:29" ht="13.2" x14ac:dyDescent="0.25">
      <c r="A2468" s="20" t="s">
        <v>1563</v>
      </c>
      <c r="B2468" s="20" t="s">
        <v>6</v>
      </c>
      <c r="C2468" s="20" t="s">
        <v>6</v>
      </c>
      <c r="D2468" s="20" t="s">
        <v>12</v>
      </c>
      <c r="E2468" s="20" t="s">
        <v>17</v>
      </c>
      <c r="F2468" s="21">
        <v>43700.586805555555</v>
      </c>
      <c r="G2468" s="20" t="s">
        <v>1564</v>
      </c>
      <c r="H2468" s="20" t="s">
        <v>1565</v>
      </c>
      <c r="I2468" s="20" t="s">
        <v>131</v>
      </c>
      <c r="K2468" s="20" t="s">
        <v>106</v>
      </c>
      <c r="L2468" s="22">
        <v>284983695</v>
      </c>
      <c r="M2468" s="20" t="s">
        <v>132</v>
      </c>
      <c r="N2468" s="20" t="s">
        <v>106</v>
      </c>
      <c r="O2468" s="22">
        <v>1</v>
      </c>
      <c r="P2468" s="23">
        <v>0</v>
      </c>
      <c r="Q2468" s="23">
        <v>0</v>
      </c>
      <c r="R2468" s="23">
        <v>0</v>
      </c>
      <c r="S2468" s="23">
        <v>0</v>
      </c>
      <c r="T2468" s="23">
        <v>0</v>
      </c>
      <c r="U2468" s="23">
        <v>0</v>
      </c>
      <c r="V2468" s="23">
        <v>0</v>
      </c>
      <c r="W2468" s="23">
        <v>0</v>
      </c>
      <c r="X2468" s="23">
        <v>0</v>
      </c>
      <c r="Y2468" s="23">
        <v>0</v>
      </c>
      <c r="Z2468" s="23">
        <v>0</v>
      </c>
      <c r="AA2468" s="20" t="s">
        <v>108</v>
      </c>
      <c r="AB2468" s="20" t="s">
        <v>133</v>
      </c>
      <c r="AC2468" s="20" t="s">
        <v>110</v>
      </c>
    </row>
    <row r="2469" spans="1:29" ht="13.2" x14ac:dyDescent="0.25">
      <c r="A2469" s="20" t="s">
        <v>1563</v>
      </c>
      <c r="B2469" s="20" t="s">
        <v>6</v>
      </c>
      <c r="C2469" s="20" t="s">
        <v>6</v>
      </c>
      <c r="D2469" s="20" t="s">
        <v>12</v>
      </c>
      <c r="E2469" s="20" t="s">
        <v>17</v>
      </c>
      <c r="F2469" s="21">
        <v>43700.586805555555</v>
      </c>
      <c r="G2469" s="20" t="s">
        <v>1564</v>
      </c>
      <c r="H2469" s="20" t="s">
        <v>1565</v>
      </c>
      <c r="I2469" s="20" t="s">
        <v>183</v>
      </c>
      <c r="J2469" s="22">
        <v>5853313077</v>
      </c>
      <c r="K2469" s="20" t="s">
        <v>106</v>
      </c>
      <c r="L2469" s="22">
        <v>284983695</v>
      </c>
      <c r="M2469" s="20" t="s">
        <v>184</v>
      </c>
      <c r="N2469" s="20" t="s">
        <v>106</v>
      </c>
      <c r="O2469" s="22">
        <v>1</v>
      </c>
      <c r="P2469" s="23">
        <v>0</v>
      </c>
      <c r="Q2469" s="23">
        <v>0</v>
      </c>
      <c r="R2469" s="23">
        <v>0</v>
      </c>
      <c r="S2469" s="23">
        <v>150</v>
      </c>
      <c r="T2469" s="23">
        <v>150</v>
      </c>
      <c r="U2469" s="23">
        <v>150</v>
      </c>
      <c r="V2469" s="23">
        <v>150</v>
      </c>
      <c r="W2469" s="23">
        <v>0</v>
      </c>
      <c r="X2469" s="23">
        <v>150</v>
      </c>
      <c r="Y2469" s="23">
        <v>-150</v>
      </c>
      <c r="Z2469" s="23">
        <v>0</v>
      </c>
      <c r="AA2469" s="20" t="s">
        <v>108</v>
      </c>
      <c r="AB2469" s="20" t="s">
        <v>136</v>
      </c>
      <c r="AC2469" s="20" t="s">
        <v>110</v>
      </c>
    </row>
    <row r="2470" spans="1:29" ht="13.2" x14ac:dyDescent="0.25">
      <c r="A2470" s="20" t="s">
        <v>1563</v>
      </c>
      <c r="B2470" s="20" t="s">
        <v>6</v>
      </c>
      <c r="C2470" s="20" t="s">
        <v>6</v>
      </c>
      <c r="D2470" s="20" t="s">
        <v>12</v>
      </c>
      <c r="E2470" s="20" t="s">
        <v>17</v>
      </c>
      <c r="F2470" s="21">
        <v>43700.586805555555</v>
      </c>
      <c r="G2470" s="20" t="s">
        <v>1564</v>
      </c>
      <c r="H2470" s="20" t="s">
        <v>1565</v>
      </c>
      <c r="I2470" s="20" t="s">
        <v>128</v>
      </c>
      <c r="J2470" s="22">
        <v>5853313077</v>
      </c>
      <c r="K2470" s="20" t="s">
        <v>106</v>
      </c>
      <c r="L2470" s="22">
        <v>284983695</v>
      </c>
      <c r="M2470" s="20" t="s">
        <v>129</v>
      </c>
      <c r="N2470" s="20" t="s">
        <v>106</v>
      </c>
      <c r="O2470" s="22">
        <v>1</v>
      </c>
      <c r="P2470" s="23">
        <v>0</v>
      </c>
      <c r="Q2470" s="23">
        <v>0</v>
      </c>
      <c r="R2470" s="23">
        <v>0</v>
      </c>
      <c r="S2470" s="23">
        <v>0</v>
      </c>
      <c r="T2470" s="23">
        <v>0</v>
      </c>
      <c r="U2470" s="23">
        <v>0</v>
      </c>
      <c r="V2470" s="23">
        <v>0</v>
      </c>
      <c r="W2470" s="23">
        <v>0</v>
      </c>
      <c r="X2470" s="23">
        <v>0</v>
      </c>
      <c r="Y2470" s="23">
        <v>0</v>
      </c>
      <c r="Z2470" s="23">
        <v>0</v>
      </c>
      <c r="AA2470" s="20" t="s">
        <v>108</v>
      </c>
      <c r="AB2470" s="20" t="s">
        <v>130</v>
      </c>
      <c r="AC2470" s="20" t="s">
        <v>110</v>
      </c>
    </row>
    <row r="2471" spans="1:29" ht="13.2" x14ac:dyDescent="0.25">
      <c r="A2471" s="20" t="s">
        <v>1563</v>
      </c>
      <c r="B2471" s="20" t="s">
        <v>6</v>
      </c>
      <c r="C2471" s="20" t="s">
        <v>6</v>
      </c>
      <c r="D2471" s="20" t="s">
        <v>12</v>
      </c>
      <c r="E2471" s="20" t="s">
        <v>17</v>
      </c>
      <c r="F2471" s="21">
        <v>43700.586805555555</v>
      </c>
      <c r="G2471" s="20" t="s">
        <v>1564</v>
      </c>
      <c r="H2471" s="20" t="s">
        <v>1565</v>
      </c>
      <c r="I2471" s="20" t="s">
        <v>154</v>
      </c>
      <c r="J2471" s="22">
        <v>5853313077</v>
      </c>
      <c r="K2471" s="20" t="s">
        <v>106</v>
      </c>
      <c r="L2471" s="22">
        <v>284983695</v>
      </c>
      <c r="M2471" s="20" t="s">
        <v>155</v>
      </c>
      <c r="N2471" s="20" t="s">
        <v>106</v>
      </c>
      <c r="O2471" s="22">
        <v>1</v>
      </c>
      <c r="P2471" s="23">
        <v>0</v>
      </c>
      <c r="Q2471" s="23">
        <v>0</v>
      </c>
      <c r="R2471" s="23">
        <v>0</v>
      </c>
      <c r="S2471" s="23">
        <v>0</v>
      </c>
      <c r="T2471" s="23">
        <v>0</v>
      </c>
      <c r="U2471" s="23">
        <v>0</v>
      </c>
      <c r="V2471" s="23">
        <v>0</v>
      </c>
      <c r="W2471" s="23">
        <v>0</v>
      </c>
      <c r="X2471" s="23">
        <v>0</v>
      </c>
      <c r="Y2471" s="23">
        <v>0</v>
      </c>
      <c r="Z2471" s="23">
        <v>0</v>
      </c>
      <c r="AA2471" s="20" t="s">
        <v>108</v>
      </c>
      <c r="AB2471" s="20" t="s">
        <v>151</v>
      </c>
      <c r="AC2471" s="20" t="s">
        <v>110</v>
      </c>
    </row>
    <row r="2472" spans="1:29" ht="13.2" x14ac:dyDescent="0.25">
      <c r="A2472" s="20" t="s">
        <v>1563</v>
      </c>
      <c r="B2472" s="20" t="s">
        <v>6</v>
      </c>
      <c r="C2472" s="20" t="s">
        <v>6</v>
      </c>
      <c r="D2472" s="20" t="s">
        <v>12</v>
      </c>
      <c r="E2472" s="20" t="s">
        <v>17</v>
      </c>
      <c r="F2472" s="21">
        <v>43700.586805555555</v>
      </c>
      <c r="G2472" s="20" t="s">
        <v>1564</v>
      </c>
      <c r="H2472" s="20" t="s">
        <v>1565</v>
      </c>
      <c r="I2472" s="20" t="s">
        <v>156</v>
      </c>
      <c r="J2472" s="22">
        <v>1701003546</v>
      </c>
      <c r="K2472" s="20" t="s">
        <v>106</v>
      </c>
      <c r="L2472" s="22">
        <v>284983695</v>
      </c>
      <c r="M2472" s="20" t="s">
        <v>157</v>
      </c>
      <c r="N2472" s="20" t="s">
        <v>106</v>
      </c>
      <c r="O2472" s="22">
        <v>1</v>
      </c>
      <c r="P2472" s="23">
        <v>0</v>
      </c>
      <c r="Q2472" s="23">
        <v>0</v>
      </c>
      <c r="R2472" s="23">
        <v>0</v>
      </c>
      <c r="S2472" s="23">
        <v>0</v>
      </c>
      <c r="T2472" s="23">
        <v>0</v>
      </c>
      <c r="U2472" s="23">
        <v>0</v>
      </c>
      <c r="V2472" s="23">
        <v>0</v>
      </c>
      <c r="W2472" s="23">
        <v>0</v>
      </c>
      <c r="X2472" s="23">
        <v>0</v>
      </c>
      <c r="Y2472" s="23">
        <v>0</v>
      </c>
      <c r="Z2472" s="23">
        <v>0</v>
      </c>
      <c r="AA2472" s="20" t="s">
        <v>108</v>
      </c>
      <c r="AB2472" s="20" t="s">
        <v>158</v>
      </c>
      <c r="AC2472" s="20" t="s">
        <v>110</v>
      </c>
    </row>
    <row r="2473" spans="1:29" ht="13.2" x14ac:dyDescent="0.25">
      <c r="A2473" s="20" t="s">
        <v>1563</v>
      </c>
      <c r="B2473" s="20" t="s">
        <v>6</v>
      </c>
      <c r="C2473" s="20" t="s">
        <v>6</v>
      </c>
      <c r="D2473" s="20" t="s">
        <v>12</v>
      </c>
      <c r="E2473" s="20" t="s">
        <v>17</v>
      </c>
      <c r="F2473" s="21">
        <v>43700.586805555555</v>
      </c>
      <c r="G2473" s="20" t="s">
        <v>1564</v>
      </c>
      <c r="H2473" s="20" t="s">
        <v>1565</v>
      </c>
      <c r="I2473" s="20" t="s">
        <v>159</v>
      </c>
      <c r="J2473" s="22">
        <v>5853313077</v>
      </c>
      <c r="K2473" s="20" t="s">
        <v>106</v>
      </c>
      <c r="L2473" s="22">
        <v>284983695</v>
      </c>
      <c r="M2473" s="20" t="s">
        <v>160</v>
      </c>
      <c r="N2473" s="20" t="s">
        <v>141</v>
      </c>
      <c r="O2473" s="22">
        <v>-1</v>
      </c>
      <c r="P2473" s="23">
        <v>0</v>
      </c>
      <c r="Q2473" s="23">
        <v>0</v>
      </c>
      <c r="R2473" s="23">
        <v>-955</v>
      </c>
      <c r="S2473" s="23">
        <v>-955</v>
      </c>
      <c r="T2473" s="23">
        <v>-955</v>
      </c>
      <c r="U2473" s="23">
        <v>-955</v>
      </c>
      <c r="V2473" s="23">
        <v>-955</v>
      </c>
      <c r="W2473" s="23">
        <v>0</v>
      </c>
      <c r="X2473" s="23">
        <v>-955</v>
      </c>
      <c r="Y2473" s="23">
        <v>0</v>
      </c>
      <c r="Z2473" s="23">
        <v>0</v>
      </c>
      <c r="AA2473" s="20" t="s">
        <v>108</v>
      </c>
      <c r="AB2473" s="20" t="s">
        <v>161</v>
      </c>
      <c r="AC2473" s="20" t="s">
        <v>110</v>
      </c>
    </row>
    <row r="2474" spans="1:29" ht="13.2" x14ac:dyDescent="0.25">
      <c r="A2474" s="20" t="s">
        <v>1563</v>
      </c>
      <c r="B2474" s="20" t="s">
        <v>6</v>
      </c>
      <c r="C2474" s="20" t="s">
        <v>6</v>
      </c>
      <c r="D2474" s="20" t="s">
        <v>12</v>
      </c>
      <c r="E2474" s="20" t="s">
        <v>17</v>
      </c>
      <c r="F2474" s="21">
        <v>43700.586805555555</v>
      </c>
      <c r="G2474" s="20" t="s">
        <v>1564</v>
      </c>
      <c r="H2474" s="20" t="s">
        <v>1565</v>
      </c>
      <c r="I2474" s="20" t="s">
        <v>162</v>
      </c>
      <c r="J2474" s="22">
        <v>5853313077</v>
      </c>
      <c r="K2474" s="20" t="s">
        <v>106</v>
      </c>
      <c r="L2474" s="22">
        <v>284983695</v>
      </c>
      <c r="M2474" s="20" t="s">
        <v>163</v>
      </c>
      <c r="N2474" s="20" t="s">
        <v>141</v>
      </c>
      <c r="O2474" s="22">
        <v>-1</v>
      </c>
      <c r="P2474" s="23">
        <v>0</v>
      </c>
      <c r="Q2474" s="23">
        <v>0</v>
      </c>
      <c r="R2474" s="23">
        <v>0</v>
      </c>
      <c r="S2474" s="23">
        <v>-47.75</v>
      </c>
      <c r="T2474" s="23">
        <v>-47.75</v>
      </c>
      <c r="U2474" s="23">
        <v>-47.75</v>
      </c>
      <c r="V2474" s="23">
        <v>-47.75</v>
      </c>
      <c r="W2474" s="23">
        <v>0</v>
      </c>
      <c r="X2474" s="23">
        <v>-47.75</v>
      </c>
      <c r="Y2474" s="23">
        <v>47.75</v>
      </c>
      <c r="Z2474" s="23">
        <v>0</v>
      </c>
      <c r="AA2474" s="20" t="s">
        <v>108</v>
      </c>
      <c r="AB2474" s="20" t="s">
        <v>158</v>
      </c>
      <c r="AC2474" s="20" t="s">
        <v>110</v>
      </c>
    </row>
    <row r="2475" spans="1:29" ht="13.2" x14ac:dyDescent="0.25">
      <c r="A2475" s="20" t="s">
        <v>1563</v>
      </c>
      <c r="B2475" s="20" t="s">
        <v>6</v>
      </c>
      <c r="C2475" s="20" t="s">
        <v>6</v>
      </c>
      <c r="D2475" s="20" t="s">
        <v>12</v>
      </c>
      <c r="E2475" s="20" t="s">
        <v>17</v>
      </c>
      <c r="F2475" s="21">
        <v>43700.586805555555</v>
      </c>
      <c r="G2475" s="20" t="s">
        <v>1564</v>
      </c>
      <c r="H2475" s="20" t="s">
        <v>1565</v>
      </c>
      <c r="I2475" s="20" t="s">
        <v>407</v>
      </c>
      <c r="J2475" s="22">
        <v>5853313077</v>
      </c>
      <c r="K2475" s="20" t="s">
        <v>106</v>
      </c>
      <c r="L2475" s="22">
        <v>284983695</v>
      </c>
      <c r="M2475" s="20" t="s">
        <v>408</v>
      </c>
      <c r="N2475" s="20" t="s">
        <v>106</v>
      </c>
      <c r="O2475" s="22">
        <v>1</v>
      </c>
      <c r="P2475" s="23">
        <v>0</v>
      </c>
      <c r="Q2475" s="23">
        <v>0</v>
      </c>
      <c r="R2475" s="23">
        <v>55</v>
      </c>
      <c r="S2475" s="23">
        <v>55</v>
      </c>
      <c r="T2475" s="23">
        <v>55</v>
      </c>
      <c r="U2475" s="23">
        <v>55</v>
      </c>
      <c r="V2475" s="23">
        <v>55</v>
      </c>
      <c r="W2475" s="23">
        <v>0</v>
      </c>
      <c r="X2475" s="23">
        <v>55</v>
      </c>
      <c r="Y2475" s="23">
        <v>0</v>
      </c>
      <c r="Z2475" s="23">
        <v>0</v>
      </c>
      <c r="AA2475" s="20" t="s">
        <v>108</v>
      </c>
      <c r="AB2475" s="20" t="s">
        <v>151</v>
      </c>
      <c r="AC2475" s="20" t="s">
        <v>110</v>
      </c>
    </row>
    <row r="2476" spans="1:29" ht="13.2" x14ac:dyDescent="0.25">
      <c r="A2476" s="20" t="s">
        <v>1563</v>
      </c>
      <c r="B2476" s="20" t="s">
        <v>6</v>
      </c>
      <c r="C2476" s="20" t="s">
        <v>6</v>
      </c>
      <c r="D2476" s="20" t="s">
        <v>12</v>
      </c>
      <c r="E2476" s="20" t="s">
        <v>17</v>
      </c>
      <c r="F2476" s="21">
        <v>43700.586805555555</v>
      </c>
      <c r="G2476" s="20" t="s">
        <v>1564</v>
      </c>
      <c r="H2476" s="20" t="s">
        <v>1565</v>
      </c>
      <c r="I2476" s="20" t="s">
        <v>166</v>
      </c>
      <c r="J2476" s="22">
        <v>5853313077</v>
      </c>
      <c r="K2476" s="20" t="s">
        <v>106</v>
      </c>
      <c r="L2476" s="22">
        <v>284983695</v>
      </c>
      <c r="M2476" s="20" t="s">
        <v>167</v>
      </c>
      <c r="N2476" s="20" t="s">
        <v>106</v>
      </c>
      <c r="O2476" s="22">
        <v>1</v>
      </c>
      <c r="P2476" s="23">
        <v>0</v>
      </c>
      <c r="Q2476" s="23">
        <v>0</v>
      </c>
      <c r="R2476" s="23">
        <v>9.99</v>
      </c>
      <c r="S2476" s="23">
        <v>30</v>
      </c>
      <c r="T2476" s="23">
        <v>30</v>
      </c>
      <c r="U2476" s="23">
        <v>30</v>
      </c>
      <c r="V2476" s="23">
        <v>30</v>
      </c>
      <c r="W2476" s="23">
        <v>0</v>
      </c>
      <c r="X2476" s="23">
        <v>30</v>
      </c>
      <c r="Y2476" s="23">
        <v>-20.010000000000002</v>
      </c>
      <c r="Z2476" s="23">
        <v>0</v>
      </c>
      <c r="AA2476" s="20" t="s">
        <v>108</v>
      </c>
      <c r="AB2476" s="20" t="s">
        <v>168</v>
      </c>
      <c r="AC2476" s="20" t="s">
        <v>110</v>
      </c>
    </row>
    <row r="2477" spans="1:29" ht="13.2" x14ac:dyDescent="0.25">
      <c r="A2477" s="20" t="s">
        <v>1563</v>
      </c>
      <c r="B2477" s="20" t="s">
        <v>6</v>
      </c>
      <c r="C2477" s="20" t="s">
        <v>6</v>
      </c>
      <c r="D2477" s="20" t="s">
        <v>12</v>
      </c>
      <c r="E2477" s="20" t="s">
        <v>17</v>
      </c>
      <c r="F2477" s="21">
        <v>43700.586805555555</v>
      </c>
      <c r="G2477" s="20" t="s">
        <v>1564</v>
      </c>
      <c r="H2477" s="20" t="s">
        <v>1565</v>
      </c>
      <c r="I2477" s="20" t="s">
        <v>164</v>
      </c>
      <c r="J2477" s="22">
        <v>5853313077</v>
      </c>
      <c r="K2477" s="20" t="s">
        <v>106</v>
      </c>
      <c r="L2477" s="22">
        <v>284983695</v>
      </c>
      <c r="M2477" s="20" t="s">
        <v>165</v>
      </c>
      <c r="N2477" s="20" t="s">
        <v>106</v>
      </c>
      <c r="O2477" s="22">
        <v>1</v>
      </c>
      <c r="P2477" s="23">
        <v>0</v>
      </c>
      <c r="Q2477" s="23">
        <v>0</v>
      </c>
      <c r="R2477" s="23">
        <v>0</v>
      </c>
      <c r="S2477" s="23">
        <v>955</v>
      </c>
      <c r="T2477" s="23">
        <v>955</v>
      </c>
      <c r="U2477" s="23">
        <v>955</v>
      </c>
      <c r="V2477" s="23">
        <v>955</v>
      </c>
      <c r="W2477" s="23">
        <v>0</v>
      </c>
      <c r="X2477" s="23">
        <v>955</v>
      </c>
      <c r="Y2477" s="23">
        <v>-955</v>
      </c>
      <c r="Z2477" s="23">
        <v>0</v>
      </c>
      <c r="AA2477" s="20" t="s">
        <v>108</v>
      </c>
      <c r="AB2477" s="20" t="s">
        <v>158</v>
      </c>
      <c r="AC2477" s="20" t="s">
        <v>110</v>
      </c>
    </row>
    <row r="2478" spans="1:29" ht="13.2" x14ac:dyDescent="0.25">
      <c r="A2478" s="20" t="s">
        <v>1566</v>
      </c>
      <c r="B2478" s="20" t="s">
        <v>8</v>
      </c>
      <c r="C2478" s="20" t="s">
        <v>8</v>
      </c>
      <c r="D2478" s="20" t="s">
        <v>14</v>
      </c>
      <c r="E2478" s="20" t="s">
        <v>14</v>
      </c>
      <c r="F2478" s="21">
        <v>43700.588194444441</v>
      </c>
      <c r="H2478" s="20" t="s">
        <v>1567</v>
      </c>
      <c r="I2478" s="20" t="s">
        <v>105</v>
      </c>
      <c r="J2478" s="22">
        <v>5853220388</v>
      </c>
      <c r="K2478" s="20" t="s">
        <v>106</v>
      </c>
      <c r="M2478" s="20" t="s">
        <v>107</v>
      </c>
      <c r="N2478" s="20" t="s">
        <v>106</v>
      </c>
      <c r="O2478" s="22">
        <v>1</v>
      </c>
      <c r="P2478" s="23">
        <v>0</v>
      </c>
      <c r="Q2478" s="23">
        <v>0</v>
      </c>
      <c r="R2478" s="23">
        <v>130</v>
      </c>
      <c r="S2478" s="23">
        <v>0</v>
      </c>
      <c r="T2478" s="23">
        <v>130</v>
      </c>
      <c r="U2478" s="23">
        <v>130</v>
      </c>
      <c r="V2478" s="23">
        <v>0</v>
      </c>
      <c r="X2478" s="23">
        <v>0</v>
      </c>
      <c r="Y2478" s="23">
        <v>0</v>
      </c>
      <c r="Z2478" s="23">
        <v>0</v>
      </c>
      <c r="AA2478" s="20" t="s">
        <v>182</v>
      </c>
      <c r="AB2478" s="20" t="s">
        <v>109</v>
      </c>
      <c r="AC2478" s="20" t="s">
        <v>110</v>
      </c>
    </row>
    <row r="2479" spans="1:29" ht="13.2" x14ac:dyDescent="0.25">
      <c r="A2479" s="20" t="s">
        <v>1566</v>
      </c>
      <c r="B2479" s="20" t="s">
        <v>8</v>
      </c>
      <c r="C2479" s="20" t="s">
        <v>8</v>
      </c>
      <c r="D2479" s="20" t="s">
        <v>14</v>
      </c>
      <c r="E2479" s="20" t="s">
        <v>14</v>
      </c>
      <c r="F2479" s="21">
        <v>43700.588194444441</v>
      </c>
      <c r="H2479" s="20" t="s">
        <v>1567</v>
      </c>
      <c r="I2479" s="20" t="s">
        <v>111</v>
      </c>
      <c r="J2479" s="22">
        <v>5853220388</v>
      </c>
      <c r="K2479" s="20" t="s">
        <v>106</v>
      </c>
      <c r="M2479" s="20" t="s">
        <v>112</v>
      </c>
      <c r="N2479" s="20" t="s">
        <v>106</v>
      </c>
      <c r="O2479" s="22">
        <v>1</v>
      </c>
      <c r="P2479" s="23">
        <v>0</v>
      </c>
      <c r="Q2479" s="23">
        <v>0</v>
      </c>
      <c r="R2479" s="23">
        <v>0</v>
      </c>
      <c r="S2479" s="23">
        <v>0</v>
      </c>
      <c r="T2479" s="23">
        <v>0</v>
      </c>
      <c r="U2479" s="23">
        <v>0</v>
      </c>
      <c r="V2479" s="23">
        <v>0</v>
      </c>
      <c r="X2479" s="23">
        <v>0</v>
      </c>
      <c r="Y2479" s="23">
        <v>0</v>
      </c>
      <c r="Z2479" s="23">
        <v>0</v>
      </c>
      <c r="AA2479" s="20" t="s">
        <v>182</v>
      </c>
      <c r="AB2479" s="20" t="s">
        <v>113</v>
      </c>
      <c r="AC2479" s="20" t="s">
        <v>110</v>
      </c>
    </row>
    <row r="2480" spans="1:29" ht="13.2" x14ac:dyDescent="0.25">
      <c r="A2480" s="20" t="s">
        <v>1566</v>
      </c>
      <c r="B2480" s="20" t="s">
        <v>8</v>
      </c>
      <c r="C2480" s="20" t="s">
        <v>8</v>
      </c>
      <c r="D2480" s="20" t="s">
        <v>14</v>
      </c>
      <c r="E2480" s="20" t="s">
        <v>14</v>
      </c>
      <c r="F2480" s="21">
        <v>43700.588194444441</v>
      </c>
      <c r="H2480" s="20" t="s">
        <v>1567</v>
      </c>
      <c r="I2480" s="20" t="s">
        <v>114</v>
      </c>
      <c r="J2480" s="22">
        <v>5853220388</v>
      </c>
      <c r="K2480" s="20" t="s">
        <v>106</v>
      </c>
      <c r="M2480" s="20" t="s">
        <v>115</v>
      </c>
      <c r="N2480" s="20" t="s">
        <v>106</v>
      </c>
      <c r="O2480" s="22">
        <v>1</v>
      </c>
      <c r="P2480" s="23">
        <v>0</v>
      </c>
      <c r="Q2480" s="23">
        <v>0</v>
      </c>
      <c r="R2480" s="23">
        <v>0</v>
      </c>
      <c r="S2480" s="23">
        <v>0</v>
      </c>
      <c r="T2480" s="23">
        <v>0</v>
      </c>
      <c r="U2480" s="23">
        <v>0</v>
      </c>
      <c r="V2480" s="23">
        <v>0</v>
      </c>
      <c r="W2480" s="23">
        <v>0</v>
      </c>
      <c r="X2480" s="23">
        <v>0</v>
      </c>
      <c r="Y2480" s="23">
        <v>0</v>
      </c>
      <c r="Z2480" s="23">
        <v>0</v>
      </c>
      <c r="AA2480" s="20" t="s">
        <v>182</v>
      </c>
      <c r="AB2480" s="20" t="s">
        <v>116</v>
      </c>
      <c r="AC2480" s="20" t="s">
        <v>110</v>
      </c>
    </row>
    <row r="2481" spans="1:29" ht="13.2" x14ac:dyDescent="0.25">
      <c r="A2481" s="20" t="s">
        <v>1568</v>
      </c>
      <c r="B2481" s="20" t="s">
        <v>6</v>
      </c>
      <c r="C2481" s="20" t="s">
        <v>6</v>
      </c>
      <c r="D2481" s="20" t="s">
        <v>17</v>
      </c>
      <c r="E2481" s="20" t="s">
        <v>20</v>
      </c>
      <c r="F2481" s="21">
        <v>43700.588888888888</v>
      </c>
      <c r="H2481" s="20" t="s">
        <v>1569</v>
      </c>
      <c r="I2481" s="20" t="s">
        <v>68</v>
      </c>
      <c r="J2481" s="22">
        <v>357819091658643</v>
      </c>
      <c r="K2481" s="20" t="s">
        <v>106</v>
      </c>
      <c r="L2481" s="22">
        <v>280993027</v>
      </c>
      <c r="M2481" s="20" t="s">
        <v>448</v>
      </c>
      <c r="N2481" s="20" t="s">
        <v>106</v>
      </c>
      <c r="O2481" s="22">
        <v>1</v>
      </c>
      <c r="P2481" s="23">
        <v>69.989999999999995</v>
      </c>
      <c r="Q2481" s="23">
        <v>69.989999999999995</v>
      </c>
      <c r="R2481" s="23">
        <v>0</v>
      </c>
      <c r="S2481" s="23">
        <v>0</v>
      </c>
      <c r="T2481" s="23">
        <v>99.99</v>
      </c>
      <c r="U2481" s="23">
        <v>0</v>
      </c>
      <c r="V2481" s="23">
        <v>-69.989999999999995</v>
      </c>
      <c r="X2481" s="23">
        <v>0</v>
      </c>
      <c r="Y2481" s="23">
        <v>0</v>
      </c>
      <c r="Z2481" s="23">
        <v>0</v>
      </c>
      <c r="AA2481" s="20" t="s">
        <v>108</v>
      </c>
      <c r="AB2481" s="20" t="s">
        <v>230</v>
      </c>
      <c r="AC2481" s="20" t="s">
        <v>110</v>
      </c>
    </row>
    <row r="2482" spans="1:29" ht="13.2" x14ac:dyDescent="0.25">
      <c r="A2482" s="20" t="s">
        <v>1568</v>
      </c>
      <c r="B2482" s="20" t="s">
        <v>6</v>
      </c>
      <c r="C2482" s="20" t="s">
        <v>6</v>
      </c>
      <c r="D2482" s="20" t="s">
        <v>17</v>
      </c>
      <c r="E2482" s="20" t="s">
        <v>20</v>
      </c>
      <c r="F2482" s="21">
        <v>43700.588888888888</v>
      </c>
      <c r="H2482" s="20" t="s">
        <v>1569</v>
      </c>
      <c r="I2482" s="20" t="s">
        <v>205</v>
      </c>
      <c r="K2482" s="20" t="s">
        <v>106</v>
      </c>
      <c r="L2482" s="22">
        <v>280993027</v>
      </c>
      <c r="M2482" s="20" t="s">
        <v>206</v>
      </c>
      <c r="N2482" s="20" t="s">
        <v>106</v>
      </c>
      <c r="O2482" s="22">
        <v>1</v>
      </c>
      <c r="P2482" s="23">
        <v>0</v>
      </c>
      <c r="Q2482" s="23">
        <v>0</v>
      </c>
      <c r="R2482" s="23">
        <v>0</v>
      </c>
      <c r="S2482" s="23">
        <v>0</v>
      </c>
      <c r="T2482" s="23">
        <v>0</v>
      </c>
      <c r="U2482" s="23">
        <v>0</v>
      </c>
      <c r="V2482" s="23">
        <v>0</v>
      </c>
      <c r="W2482" s="23">
        <v>0</v>
      </c>
      <c r="X2482" s="23">
        <v>0</v>
      </c>
      <c r="Y2482" s="23">
        <v>0</v>
      </c>
      <c r="Z2482" s="23">
        <v>0</v>
      </c>
      <c r="AA2482" s="20" t="s">
        <v>108</v>
      </c>
      <c r="AB2482" s="20" t="s">
        <v>133</v>
      </c>
      <c r="AC2482" s="20" t="s">
        <v>110</v>
      </c>
    </row>
    <row r="2483" spans="1:29" ht="13.2" x14ac:dyDescent="0.25">
      <c r="A2483" s="20" t="s">
        <v>1568</v>
      </c>
      <c r="B2483" s="20" t="s">
        <v>6</v>
      </c>
      <c r="C2483" s="20" t="s">
        <v>6</v>
      </c>
      <c r="D2483" s="20" t="s">
        <v>17</v>
      </c>
      <c r="E2483" s="20" t="s">
        <v>20</v>
      </c>
      <c r="F2483" s="21">
        <v>43700.588888888888</v>
      </c>
      <c r="H2483" s="20" t="s">
        <v>1569</v>
      </c>
      <c r="I2483" s="20" t="s">
        <v>22</v>
      </c>
      <c r="J2483" s="22">
        <v>7164495119</v>
      </c>
      <c r="K2483" s="20" t="s">
        <v>106</v>
      </c>
      <c r="L2483" s="22">
        <v>280993027</v>
      </c>
      <c r="M2483" s="20" t="s">
        <v>23</v>
      </c>
      <c r="N2483" s="20" t="s">
        <v>106</v>
      </c>
      <c r="O2483" s="22">
        <v>1</v>
      </c>
      <c r="P2483" s="23">
        <v>0</v>
      </c>
      <c r="Q2483" s="23">
        <v>0</v>
      </c>
      <c r="R2483" s="23">
        <v>0</v>
      </c>
      <c r="S2483" s="23">
        <v>25</v>
      </c>
      <c r="T2483" s="23">
        <v>25</v>
      </c>
      <c r="U2483" s="23">
        <v>25</v>
      </c>
      <c r="V2483" s="23">
        <v>25</v>
      </c>
      <c r="W2483" s="23">
        <v>0</v>
      </c>
      <c r="X2483" s="23">
        <v>25</v>
      </c>
      <c r="Y2483" s="23">
        <v>-25</v>
      </c>
      <c r="Z2483" s="23">
        <v>0</v>
      </c>
      <c r="AA2483" s="20" t="s">
        <v>108</v>
      </c>
      <c r="AB2483" s="20" t="s">
        <v>231</v>
      </c>
      <c r="AC2483" s="20" t="s">
        <v>110</v>
      </c>
    </row>
    <row r="2484" spans="1:29" ht="13.2" x14ac:dyDescent="0.25">
      <c r="A2484" s="20" t="s">
        <v>1568</v>
      </c>
      <c r="B2484" s="20" t="s">
        <v>6</v>
      </c>
      <c r="C2484" s="20" t="s">
        <v>6</v>
      </c>
      <c r="D2484" s="20" t="s">
        <v>17</v>
      </c>
      <c r="E2484" s="20" t="s">
        <v>20</v>
      </c>
      <c r="F2484" s="21">
        <v>43700.588888888888</v>
      </c>
      <c r="H2484" s="20" t="s">
        <v>1569</v>
      </c>
      <c r="I2484" s="20" t="s">
        <v>207</v>
      </c>
      <c r="J2484" s="22">
        <v>7164495119</v>
      </c>
      <c r="K2484" s="20" t="s">
        <v>106</v>
      </c>
      <c r="L2484" s="22">
        <v>280993027</v>
      </c>
      <c r="M2484" s="20" t="s">
        <v>208</v>
      </c>
      <c r="N2484" s="20" t="s">
        <v>106</v>
      </c>
      <c r="O2484" s="22">
        <v>1</v>
      </c>
      <c r="P2484" s="23">
        <v>0</v>
      </c>
      <c r="Q2484" s="23">
        <v>0</v>
      </c>
      <c r="R2484" s="23">
        <v>0</v>
      </c>
      <c r="S2484" s="23">
        <v>0</v>
      </c>
      <c r="T2484" s="23">
        <v>0</v>
      </c>
      <c r="U2484" s="23">
        <v>0</v>
      </c>
      <c r="V2484" s="23">
        <v>0</v>
      </c>
      <c r="W2484" s="23">
        <v>0</v>
      </c>
      <c r="X2484" s="23">
        <v>0</v>
      </c>
      <c r="Y2484" s="23">
        <v>0</v>
      </c>
      <c r="Z2484" s="23">
        <v>0</v>
      </c>
      <c r="AA2484" s="20" t="s">
        <v>108</v>
      </c>
      <c r="AB2484" s="20" t="s">
        <v>136</v>
      </c>
      <c r="AC2484" s="20" t="s">
        <v>110</v>
      </c>
    </row>
    <row r="2485" spans="1:29" ht="13.2" x14ac:dyDescent="0.25">
      <c r="A2485" s="20" t="s">
        <v>1568</v>
      </c>
      <c r="B2485" s="20" t="s">
        <v>6</v>
      </c>
      <c r="C2485" s="20" t="s">
        <v>6</v>
      </c>
      <c r="D2485" s="20" t="s">
        <v>17</v>
      </c>
      <c r="E2485" s="20" t="s">
        <v>20</v>
      </c>
      <c r="F2485" s="21">
        <v>43700.588888888888</v>
      </c>
      <c r="H2485" s="20" t="s">
        <v>1569</v>
      </c>
      <c r="I2485" s="20" t="s">
        <v>446</v>
      </c>
      <c r="J2485" s="22">
        <v>7164495119</v>
      </c>
      <c r="K2485" s="20" t="s">
        <v>106</v>
      </c>
      <c r="L2485" s="22">
        <v>280993027</v>
      </c>
      <c r="M2485" s="20" t="s">
        <v>447</v>
      </c>
      <c r="N2485" s="20" t="s">
        <v>106</v>
      </c>
      <c r="O2485" s="22">
        <v>1</v>
      </c>
      <c r="P2485" s="23">
        <v>0</v>
      </c>
      <c r="Q2485" s="23">
        <v>0</v>
      </c>
      <c r="R2485" s="23">
        <v>0</v>
      </c>
      <c r="S2485" s="23">
        <v>115</v>
      </c>
      <c r="T2485" s="23">
        <v>115</v>
      </c>
      <c r="U2485" s="23">
        <v>115</v>
      </c>
      <c r="V2485" s="23">
        <v>115</v>
      </c>
      <c r="W2485" s="23">
        <v>0</v>
      </c>
      <c r="X2485" s="23">
        <v>115</v>
      </c>
      <c r="Y2485" s="23">
        <v>-115</v>
      </c>
      <c r="Z2485" s="23">
        <v>0</v>
      </c>
      <c r="AA2485" s="20" t="s">
        <v>108</v>
      </c>
      <c r="AB2485" s="20" t="s">
        <v>221</v>
      </c>
      <c r="AC2485" s="20" t="s">
        <v>110</v>
      </c>
    </row>
    <row r="2486" spans="1:29" ht="13.2" x14ac:dyDescent="0.25">
      <c r="A2486" s="20" t="s">
        <v>1568</v>
      </c>
      <c r="B2486" s="20" t="s">
        <v>6</v>
      </c>
      <c r="C2486" s="20" t="s">
        <v>6</v>
      </c>
      <c r="D2486" s="20" t="s">
        <v>17</v>
      </c>
      <c r="E2486" s="20" t="s">
        <v>20</v>
      </c>
      <c r="F2486" s="21">
        <v>43700.588888888888</v>
      </c>
      <c r="H2486" s="20" t="s">
        <v>1569</v>
      </c>
      <c r="I2486" s="20" t="s">
        <v>185</v>
      </c>
      <c r="J2486" s="22">
        <v>7164495119</v>
      </c>
      <c r="K2486" s="20" t="s">
        <v>106</v>
      </c>
      <c r="L2486" s="22">
        <v>280993027</v>
      </c>
      <c r="M2486" s="20" t="s">
        <v>432</v>
      </c>
      <c r="N2486" s="20" t="s">
        <v>106</v>
      </c>
      <c r="O2486" s="22">
        <v>1</v>
      </c>
      <c r="P2486" s="23">
        <v>0</v>
      </c>
      <c r="Q2486" s="23">
        <v>0</v>
      </c>
      <c r="R2486" s="23">
        <v>0</v>
      </c>
      <c r="S2486" s="23">
        <v>0</v>
      </c>
      <c r="T2486" s="23">
        <v>0</v>
      </c>
      <c r="U2486" s="23">
        <v>0</v>
      </c>
      <c r="V2486" s="23">
        <v>0</v>
      </c>
      <c r="W2486" s="23">
        <v>0</v>
      </c>
      <c r="X2486" s="23">
        <v>0</v>
      </c>
      <c r="Y2486" s="23">
        <v>0</v>
      </c>
      <c r="Z2486" s="23">
        <v>0</v>
      </c>
      <c r="AA2486" s="20" t="s">
        <v>108</v>
      </c>
      <c r="AB2486" s="20" t="s">
        <v>152</v>
      </c>
      <c r="AC2486" s="20" t="s">
        <v>110</v>
      </c>
    </row>
    <row r="2487" spans="1:29" ht="13.2" x14ac:dyDescent="0.25">
      <c r="A2487" s="20" t="s">
        <v>1570</v>
      </c>
      <c r="B2487" s="20" t="s">
        <v>7</v>
      </c>
      <c r="C2487" s="20" t="s">
        <v>7</v>
      </c>
      <c r="D2487" s="20" t="s">
        <v>13</v>
      </c>
      <c r="E2487" s="20" t="s">
        <v>13</v>
      </c>
      <c r="F2487" s="21">
        <v>43700.589583333334</v>
      </c>
      <c r="H2487" s="20" t="s">
        <v>1571</v>
      </c>
      <c r="I2487" s="20" t="s">
        <v>279</v>
      </c>
      <c r="J2487" s="22">
        <v>7167968245</v>
      </c>
      <c r="K2487" s="20" t="s">
        <v>106</v>
      </c>
      <c r="M2487" s="20" t="s">
        <v>280</v>
      </c>
      <c r="N2487" s="20" t="s">
        <v>106</v>
      </c>
      <c r="O2487" s="22">
        <v>1</v>
      </c>
      <c r="P2487" s="23">
        <v>0</v>
      </c>
      <c r="Q2487" s="23">
        <v>0</v>
      </c>
      <c r="R2487" s="23">
        <v>40</v>
      </c>
      <c r="S2487" s="23">
        <v>0</v>
      </c>
      <c r="T2487" s="23">
        <v>40</v>
      </c>
      <c r="U2487" s="23">
        <v>40</v>
      </c>
      <c r="V2487" s="23">
        <v>0</v>
      </c>
      <c r="X2487" s="23">
        <v>0</v>
      </c>
      <c r="Y2487" s="23">
        <v>0</v>
      </c>
      <c r="Z2487" s="23">
        <v>0</v>
      </c>
      <c r="AA2487" s="20" t="s">
        <v>123</v>
      </c>
      <c r="AB2487" s="20" t="s">
        <v>109</v>
      </c>
      <c r="AC2487" s="20" t="s">
        <v>110</v>
      </c>
    </row>
    <row r="2488" spans="1:29" ht="13.2" x14ac:dyDescent="0.25">
      <c r="A2488" s="20" t="s">
        <v>1570</v>
      </c>
      <c r="B2488" s="20" t="s">
        <v>7</v>
      </c>
      <c r="C2488" s="20" t="s">
        <v>7</v>
      </c>
      <c r="D2488" s="20" t="s">
        <v>13</v>
      </c>
      <c r="E2488" s="20" t="s">
        <v>13</v>
      </c>
      <c r="F2488" s="21">
        <v>43700.589583333334</v>
      </c>
      <c r="H2488" s="20" t="s">
        <v>1571</v>
      </c>
      <c r="I2488" s="20" t="s">
        <v>111</v>
      </c>
      <c r="J2488" s="22">
        <v>7167968245</v>
      </c>
      <c r="K2488" s="20" t="s">
        <v>106</v>
      </c>
      <c r="M2488" s="20" t="s">
        <v>112</v>
      </c>
      <c r="N2488" s="20" t="s">
        <v>106</v>
      </c>
      <c r="O2488" s="22">
        <v>1</v>
      </c>
      <c r="P2488" s="23">
        <v>0</v>
      </c>
      <c r="Q2488" s="23">
        <v>0</v>
      </c>
      <c r="R2488" s="23">
        <v>0</v>
      </c>
      <c r="S2488" s="23">
        <v>0</v>
      </c>
      <c r="T2488" s="23">
        <v>0</v>
      </c>
      <c r="U2488" s="23">
        <v>0</v>
      </c>
      <c r="V2488" s="23">
        <v>0</v>
      </c>
      <c r="X2488" s="23">
        <v>0</v>
      </c>
      <c r="Y2488" s="23">
        <v>0</v>
      </c>
      <c r="Z2488" s="23">
        <v>0</v>
      </c>
      <c r="AA2488" s="20" t="s">
        <v>123</v>
      </c>
      <c r="AB2488" s="20" t="s">
        <v>113</v>
      </c>
      <c r="AC2488" s="20" t="s">
        <v>110</v>
      </c>
    </row>
    <row r="2489" spans="1:29" ht="13.2" x14ac:dyDescent="0.25">
      <c r="A2489" s="20" t="s">
        <v>1570</v>
      </c>
      <c r="B2489" s="20" t="s">
        <v>7</v>
      </c>
      <c r="C2489" s="20" t="s">
        <v>7</v>
      </c>
      <c r="D2489" s="20" t="s">
        <v>13</v>
      </c>
      <c r="E2489" s="20" t="s">
        <v>13</v>
      </c>
      <c r="F2489" s="21">
        <v>43700.589583333334</v>
      </c>
      <c r="H2489" s="20" t="s">
        <v>1571</v>
      </c>
      <c r="I2489" s="20" t="s">
        <v>281</v>
      </c>
      <c r="J2489" s="22">
        <v>7167968245</v>
      </c>
      <c r="K2489" s="20" t="s">
        <v>106</v>
      </c>
      <c r="M2489" s="20" t="s">
        <v>282</v>
      </c>
      <c r="N2489" s="20" t="s">
        <v>106</v>
      </c>
      <c r="O2489" s="22">
        <v>1</v>
      </c>
      <c r="P2489" s="23">
        <v>0</v>
      </c>
      <c r="Q2489" s="23">
        <v>0</v>
      </c>
      <c r="R2489" s="23">
        <v>4.8</v>
      </c>
      <c r="S2489" s="23">
        <v>4.8</v>
      </c>
      <c r="T2489" s="23">
        <v>4.8</v>
      </c>
      <c r="U2489" s="23">
        <v>4.8</v>
      </c>
      <c r="V2489" s="23">
        <v>4.8</v>
      </c>
      <c r="W2489" s="23">
        <v>0</v>
      </c>
      <c r="X2489" s="23">
        <v>4.8</v>
      </c>
      <c r="Y2489" s="23">
        <v>0</v>
      </c>
      <c r="Z2489" s="23">
        <v>0</v>
      </c>
      <c r="AA2489" s="20" t="s">
        <v>123</v>
      </c>
      <c r="AB2489" s="20" t="s">
        <v>109</v>
      </c>
      <c r="AC2489" s="20" t="s">
        <v>110</v>
      </c>
    </row>
    <row r="2490" spans="1:29" ht="13.2" x14ac:dyDescent="0.25">
      <c r="A2490" s="20" t="s">
        <v>1572</v>
      </c>
      <c r="B2490" s="20" t="s">
        <v>6</v>
      </c>
      <c r="C2490" s="20" t="s">
        <v>6</v>
      </c>
      <c r="D2490" s="20" t="s">
        <v>192</v>
      </c>
      <c r="E2490" s="20" t="s">
        <v>192</v>
      </c>
      <c r="F2490" s="21">
        <v>43700.592361111114</v>
      </c>
      <c r="H2490" s="20" t="s">
        <v>1573</v>
      </c>
      <c r="I2490" s="20" t="s">
        <v>166</v>
      </c>
      <c r="J2490" s="22">
        <v>7163104967</v>
      </c>
      <c r="K2490" s="20" t="s">
        <v>106</v>
      </c>
      <c r="M2490" s="20" t="s">
        <v>167</v>
      </c>
      <c r="N2490" s="20" t="s">
        <v>106</v>
      </c>
      <c r="O2490" s="22">
        <v>1</v>
      </c>
      <c r="P2490" s="23">
        <v>0</v>
      </c>
      <c r="Q2490" s="23">
        <v>0</v>
      </c>
      <c r="R2490" s="23">
        <v>9.99</v>
      </c>
      <c r="S2490" s="23">
        <v>30</v>
      </c>
      <c r="T2490" s="23">
        <v>9.99</v>
      </c>
      <c r="U2490" s="23">
        <v>30</v>
      </c>
      <c r="V2490" s="23">
        <v>30</v>
      </c>
      <c r="W2490" s="23">
        <v>0</v>
      </c>
      <c r="X2490" s="23">
        <v>30</v>
      </c>
      <c r="Y2490" s="23">
        <v>-20.010000000000002</v>
      </c>
      <c r="Z2490" s="23">
        <v>0</v>
      </c>
      <c r="AA2490" s="20" t="s">
        <v>108</v>
      </c>
      <c r="AB2490" s="20" t="s">
        <v>168</v>
      </c>
      <c r="AC2490" s="20" t="s">
        <v>110</v>
      </c>
    </row>
    <row r="2491" spans="1:29" ht="13.2" x14ac:dyDescent="0.25">
      <c r="A2491" s="20" t="s">
        <v>1572</v>
      </c>
      <c r="B2491" s="20" t="s">
        <v>6</v>
      </c>
      <c r="C2491" s="20" t="s">
        <v>6</v>
      </c>
      <c r="D2491" s="20" t="s">
        <v>192</v>
      </c>
      <c r="E2491" s="20" t="s">
        <v>192</v>
      </c>
      <c r="F2491" s="21">
        <v>43700.592361111114</v>
      </c>
      <c r="H2491" s="20" t="s">
        <v>1573</v>
      </c>
      <c r="I2491" s="20" t="s">
        <v>1574</v>
      </c>
      <c r="K2491" s="20" t="s">
        <v>106</v>
      </c>
      <c r="M2491" s="20" t="s">
        <v>1575</v>
      </c>
      <c r="N2491" s="20" t="s">
        <v>106</v>
      </c>
      <c r="O2491" s="22">
        <v>1</v>
      </c>
      <c r="P2491" s="23">
        <v>7.5</v>
      </c>
      <c r="Q2491" s="23">
        <v>7.5</v>
      </c>
      <c r="R2491" s="23">
        <v>24.99</v>
      </c>
      <c r="S2491" s="23">
        <v>16.989999999999998</v>
      </c>
      <c r="T2491" s="23">
        <v>24.99</v>
      </c>
      <c r="U2491" s="23">
        <v>16.989999999999998</v>
      </c>
      <c r="V2491" s="23">
        <v>9.49</v>
      </c>
      <c r="X2491" s="23">
        <v>16.989999999999998</v>
      </c>
      <c r="Y2491" s="23">
        <v>8</v>
      </c>
      <c r="Z2491" s="23">
        <v>0</v>
      </c>
      <c r="AA2491" s="20" t="s">
        <v>108</v>
      </c>
      <c r="AB2491" s="20" t="s">
        <v>196</v>
      </c>
      <c r="AC2491" s="20" t="s">
        <v>110</v>
      </c>
    </row>
    <row r="2492" spans="1:29" ht="13.2" x14ac:dyDescent="0.25">
      <c r="A2492" s="20" t="s">
        <v>1572</v>
      </c>
      <c r="B2492" s="20" t="s">
        <v>6</v>
      </c>
      <c r="C2492" s="20" t="s">
        <v>6</v>
      </c>
      <c r="D2492" s="20" t="s">
        <v>192</v>
      </c>
      <c r="E2492" s="20" t="s">
        <v>192</v>
      </c>
      <c r="F2492" s="21">
        <v>43700.592361111114</v>
      </c>
      <c r="H2492" s="20" t="s">
        <v>1573</v>
      </c>
      <c r="I2492" s="20" t="s">
        <v>121</v>
      </c>
      <c r="K2492" s="20" t="s">
        <v>106</v>
      </c>
      <c r="M2492" s="20" t="s">
        <v>122</v>
      </c>
      <c r="N2492" s="20" t="s">
        <v>106</v>
      </c>
      <c r="O2492" s="22">
        <v>1</v>
      </c>
      <c r="P2492" s="23">
        <v>11.25</v>
      </c>
      <c r="Q2492" s="23">
        <v>11.25</v>
      </c>
      <c r="R2492" s="23">
        <v>59.99</v>
      </c>
      <c r="S2492" s="23">
        <v>59.99</v>
      </c>
      <c r="T2492" s="23">
        <v>59.99</v>
      </c>
      <c r="U2492" s="23">
        <v>59.99</v>
      </c>
      <c r="V2492" s="23">
        <v>48.74</v>
      </c>
      <c r="X2492" s="23">
        <v>59.99</v>
      </c>
      <c r="Y2492" s="23">
        <v>0</v>
      </c>
      <c r="Z2492" s="23">
        <v>0</v>
      </c>
      <c r="AA2492" s="20" t="s">
        <v>108</v>
      </c>
      <c r="AB2492" s="20" t="s">
        <v>124</v>
      </c>
      <c r="AC2492" s="20" t="s">
        <v>110</v>
      </c>
    </row>
    <row r="2493" spans="1:29" ht="13.2" x14ac:dyDescent="0.25">
      <c r="A2493" s="20" t="s">
        <v>1576</v>
      </c>
      <c r="B2493" s="20" t="s">
        <v>6</v>
      </c>
      <c r="C2493" s="20" t="s">
        <v>6</v>
      </c>
      <c r="D2493" s="20" t="s">
        <v>12</v>
      </c>
      <c r="E2493" s="20" t="s">
        <v>17</v>
      </c>
      <c r="F2493" s="21">
        <v>43700.592361111114</v>
      </c>
      <c r="H2493" s="20" t="s">
        <v>1565</v>
      </c>
      <c r="I2493" s="20" t="s">
        <v>1437</v>
      </c>
      <c r="J2493" s="22">
        <v>358819100381301</v>
      </c>
      <c r="K2493" s="20" t="s">
        <v>106</v>
      </c>
      <c r="L2493" s="22">
        <v>284983695</v>
      </c>
      <c r="M2493" s="20" t="s">
        <v>1438</v>
      </c>
      <c r="N2493" s="20" t="s">
        <v>141</v>
      </c>
      <c r="O2493" s="22">
        <v>-1</v>
      </c>
      <c r="P2493" s="23">
        <v>905</v>
      </c>
      <c r="Q2493" s="23">
        <v>-905</v>
      </c>
      <c r="R2493" s="23">
        <v>0</v>
      </c>
      <c r="S2493" s="23">
        <v>-955</v>
      </c>
      <c r="T2493" s="23">
        <v>-955</v>
      </c>
      <c r="U2493" s="23">
        <v>-955</v>
      </c>
      <c r="V2493" s="23">
        <v>-50</v>
      </c>
      <c r="X2493" s="23">
        <v>-955</v>
      </c>
      <c r="Y2493" s="23">
        <v>955</v>
      </c>
      <c r="Z2493" s="23">
        <v>0</v>
      </c>
      <c r="AA2493" s="20" t="s">
        <v>108</v>
      </c>
      <c r="AB2493" s="20" t="s">
        <v>127</v>
      </c>
      <c r="AC2493" s="20" t="s">
        <v>110</v>
      </c>
    </row>
    <row r="2494" spans="1:29" ht="13.2" x14ac:dyDescent="0.25">
      <c r="A2494" s="20" t="s">
        <v>1576</v>
      </c>
      <c r="B2494" s="20" t="s">
        <v>6</v>
      </c>
      <c r="C2494" s="20" t="s">
        <v>6</v>
      </c>
      <c r="D2494" s="20" t="s">
        <v>12</v>
      </c>
      <c r="E2494" s="20" t="s">
        <v>17</v>
      </c>
      <c r="F2494" s="21">
        <v>43700.592361111114</v>
      </c>
      <c r="H2494" s="20" t="s">
        <v>1565</v>
      </c>
      <c r="I2494" s="20" t="s">
        <v>131</v>
      </c>
      <c r="K2494" s="20" t="s">
        <v>106</v>
      </c>
      <c r="L2494" s="22">
        <v>284983695</v>
      </c>
      <c r="M2494" s="20" t="s">
        <v>132</v>
      </c>
      <c r="N2494" s="20" t="s">
        <v>141</v>
      </c>
      <c r="O2494" s="22">
        <v>-1</v>
      </c>
      <c r="P2494" s="23">
        <v>0</v>
      </c>
      <c r="Q2494" s="23">
        <v>0</v>
      </c>
      <c r="R2494" s="23">
        <v>0</v>
      </c>
      <c r="S2494" s="23">
        <v>0</v>
      </c>
      <c r="T2494" s="23">
        <v>0</v>
      </c>
      <c r="U2494" s="23">
        <v>0</v>
      </c>
      <c r="V2494" s="23">
        <v>0</v>
      </c>
      <c r="W2494" s="23">
        <v>0</v>
      </c>
      <c r="X2494" s="23">
        <v>0</v>
      </c>
      <c r="Y2494" s="23">
        <v>0</v>
      </c>
      <c r="Z2494" s="23">
        <v>0</v>
      </c>
      <c r="AA2494" s="20" t="s">
        <v>108</v>
      </c>
      <c r="AB2494" s="20" t="s">
        <v>133</v>
      </c>
      <c r="AC2494" s="20" t="s">
        <v>110</v>
      </c>
    </row>
    <row r="2495" spans="1:29" ht="13.2" x14ac:dyDescent="0.25">
      <c r="A2495" s="20" t="s">
        <v>1576</v>
      </c>
      <c r="B2495" s="20" t="s">
        <v>6</v>
      </c>
      <c r="C2495" s="20" t="s">
        <v>6</v>
      </c>
      <c r="D2495" s="20" t="s">
        <v>12</v>
      </c>
      <c r="E2495" s="20" t="s">
        <v>17</v>
      </c>
      <c r="F2495" s="21">
        <v>43700.592361111114</v>
      </c>
      <c r="H2495" s="20" t="s">
        <v>1565</v>
      </c>
      <c r="I2495" s="20" t="s">
        <v>183</v>
      </c>
      <c r="J2495" s="22">
        <v>5853313077</v>
      </c>
      <c r="K2495" s="20" t="s">
        <v>106</v>
      </c>
      <c r="L2495" s="22">
        <v>284983695</v>
      </c>
      <c r="M2495" s="20" t="s">
        <v>184</v>
      </c>
      <c r="N2495" s="20" t="s">
        <v>141</v>
      </c>
      <c r="O2495" s="22">
        <v>-1</v>
      </c>
      <c r="P2495" s="23">
        <v>0</v>
      </c>
      <c r="Q2495" s="23">
        <v>0</v>
      </c>
      <c r="R2495" s="23">
        <v>0</v>
      </c>
      <c r="S2495" s="23">
        <v>-150</v>
      </c>
      <c r="T2495" s="23">
        <v>-150</v>
      </c>
      <c r="U2495" s="23">
        <v>-150</v>
      </c>
      <c r="V2495" s="23">
        <v>-150</v>
      </c>
      <c r="W2495" s="23">
        <v>0</v>
      </c>
      <c r="X2495" s="23">
        <v>-150</v>
      </c>
      <c r="Y2495" s="23">
        <v>150</v>
      </c>
      <c r="Z2495" s="23">
        <v>0</v>
      </c>
      <c r="AA2495" s="20" t="s">
        <v>108</v>
      </c>
      <c r="AB2495" s="20" t="s">
        <v>136</v>
      </c>
      <c r="AC2495" s="20" t="s">
        <v>110</v>
      </c>
    </row>
    <row r="2496" spans="1:29" ht="13.2" x14ac:dyDescent="0.25">
      <c r="A2496" s="20" t="s">
        <v>1576</v>
      </c>
      <c r="B2496" s="20" t="s">
        <v>6</v>
      </c>
      <c r="C2496" s="20" t="s">
        <v>6</v>
      </c>
      <c r="D2496" s="20" t="s">
        <v>12</v>
      </c>
      <c r="E2496" s="20" t="s">
        <v>17</v>
      </c>
      <c r="F2496" s="21">
        <v>43700.592361111114</v>
      </c>
      <c r="H2496" s="20" t="s">
        <v>1565</v>
      </c>
      <c r="I2496" s="20" t="s">
        <v>128</v>
      </c>
      <c r="J2496" s="22">
        <v>5853313077</v>
      </c>
      <c r="K2496" s="20" t="s">
        <v>106</v>
      </c>
      <c r="L2496" s="22">
        <v>284983695</v>
      </c>
      <c r="M2496" s="20" t="s">
        <v>129</v>
      </c>
      <c r="N2496" s="20" t="s">
        <v>141</v>
      </c>
      <c r="O2496" s="22">
        <v>-1</v>
      </c>
      <c r="P2496" s="23">
        <v>0</v>
      </c>
      <c r="Q2496" s="23">
        <v>0</v>
      </c>
      <c r="R2496" s="23">
        <v>0</v>
      </c>
      <c r="S2496" s="23">
        <v>0</v>
      </c>
      <c r="T2496" s="23">
        <v>0</v>
      </c>
      <c r="U2496" s="23">
        <v>0</v>
      </c>
      <c r="V2496" s="23">
        <v>0</v>
      </c>
      <c r="W2496" s="23">
        <v>0</v>
      </c>
      <c r="X2496" s="23">
        <v>0</v>
      </c>
      <c r="Y2496" s="23">
        <v>0</v>
      </c>
      <c r="Z2496" s="23">
        <v>0</v>
      </c>
      <c r="AA2496" s="20" t="s">
        <v>108</v>
      </c>
      <c r="AB2496" s="20" t="s">
        <v>130</v>
      </c>
      <c r="AC2496" s="20" t="s">
        <v>110</v>
      </c>
    </row>
    <row r="2497" spans="1:29" ht="13.2" x14ac:dyDescent="0.25">
      <c r="A2497" s="20" t="s">
        <v>1576</v>
      </c>
      <c r="B2497" s="20" t="s">
        <v>6</v>
      </c>
      <c r="C2497" s="20" t="s">
        <v>6</v>
      </c>
      <c r="D2497" s="20" t="s">
        <v>12</v>
      </c>
      <c r="E2497" s="20" t="s">
        <v>17</v>
      </c>
      <c r="F2497" s="21">
        <v>43700.592361111114</v>
      </c>
      <c r="H2497" s="20" t="s">
        <v>1565</v>
      </c>
      <c r="I2497" s="20" t="s">
        <v>164</v>
      </c>
      <c r="J2497" s="22">
        <v>5853313077</v>
      </c>
      <c r="K2497" s="20" t="s">
        <v>106</v>
      </c>
      <c r="L2497" s="22">
        <v>284983695</v>
      </c>
      <c r="M2497" s="20" t="s">
        <v>165</v>
      </c>
      <c r="N2497" s="20" t="s">
        <v>141</v>
      </c>
      <c r="O2497" s="22">
        <v>-1</v>
      </c>
      <c r="P2497" s="23">
        <v>0</v>
      </c>
      <c r="Q2497" s="23">
        <v>0</v>
      </c>
      <c r="R2497" s="23">
        <v>0</v>
      </c>
      <c r="S2497" s="23">
        <v>-955</v>
      </c>
      <c r="T2497" s="23">
        <v>-955</v>
      </c>
      <c r="U2497" s="23">
        <v>-955</v>
      </c>
      <c r="V2497" s="23">
        <v>-955</v>
      </c>
      <c r="W2497" s="23">
        <v>0</v>
      </c>
      <c r="X2497" s="23">
        <v>-955</v>
      </c>
      <c r="Y2497" s="23">
        <v>955</v>
      </c>
      <c r="Z2497" s="23">
        <v>0</v>
      </c>
      <c r="AA2497" s="20" t="s">
        <v>108</v>
      </c>
      <c r="AB2497" s="20" t="s">
        <v>158</v>
      </c>
      <c r="AC2497" s="20" t="s">
        <v>110</v>
      </c>
    </row>
    <row r="2498" spans="1:29" ht="13.2" x14ac:dyDescent="0.25">
      <c r="A2498" s="20" t="s">
        <v>1576</v>
      </c>
      <c r="B2498" s="20" t="s">
        <v>6</v>
      </c>
      <c r="C2498" s="20" t="s">
        <v>6</v>
      </c>
      <c r="D2498" s="20" t="s">
        <v>12</v>
      </c>
      <c r="E2498" s="20" t="s">
        <v>17</v>
      </c>
      <c r="F2498" s="21">
        <v>43700.592361111114</v>
      </c>
      <c r="H2498" s="20" t="s">
        <v>1565</v>
      </c>
      <c r="I2498" s="20" t="s">
        <v>166</v>
      </c>
      <c r="J2498" s="22">
        <v>5853313077</v>
      </c>
      <c r="K2498" s="20" t="s">
        <v>106</v>
      </c>
      <c r="L2498" s="22">
        <v>284983695</v>
      </c>
      <c r="M2498" s="20" t="s">
        <v>167</v>
      </c>
      <c r="N2498" s="20" t="s">
        <v>141</v>
      </c>
      <c r="O2498" s="22">
        <v>-1</v>
      </c>
      <c r="P2498" s="23">
        <v>0</v>
      </c>
      <c r="Q2498" s="23">
        <v>0</v>
      </c>
      <c r="R2498" s="23">
        <v>-9.99</v>
      </c>
      <c r="S2498" s="23">
        <v>-30</v>
      </c>
      <c r="T2498" s="23">
        <v>-30</v>
      </c>
      <c r="U2498" s="23">
        <v>-30</v>
      </c>
      <c r="V2498" s="23">
        <v>-30</v>
      </c>
      <c r="W2498" s="23">
        <v>0</v>
      </c>
      <c r="X2498" s="23">
        <v>-30</v>
      </c>
      <c r="Y2498" s="23">
        <v>20.010000000000002</v>
      </c>
      <c r="Z2498" s="23">
        <v>0</v>
      </c>
      <c r="AA2498" s="20" t="s">
        <v>108</v>
      </c>
      <c r="AB2498" s="20" t="s">
        <v>168</v>
      </c>
      <c r="AC2498" s="20" t="s">
        <v>110</v>
      </c>
    </row>
    <row r="2499" spans="1:29" ht="13.2" x14ac:dyDescent="0.25">
      <c r="A2499" s="20" t="s">
        <v>1576</v>
      </c>
      <c r="B2499" s="20" t="s">
        <v>6</v>
      </c>
      <c r="C2499" s="20" t="s">
        <v>6</v>
      </c>
      <c r="D2499" s="20" t="s">
        <v>12</v>
      </c>
      <c r="E2499" s="20" t="s">
        <v>17</v>
      </c>
      <c r="F2499" s="21">
        <v>43700.592361111114</v>
      </c>
      <c r="H2499" s="20" t="s">
        <v>1565</v>
      </c>
      <c r="I2499" s="20" t="s">
        <v>407</v>
      </c>
      <c r="J2499" s="22">
        <v>5853313077</v>
      </c>
      <c r="K2499" s="20" t="s">
        <v>106</v>
      </c>
      <c r="L2499" s="22">
        <v>284983695</v>
      </c>
      <c r="M2499" s="20" t="s">
        <v>408</v>
      </c>
      <c r="N2499" s="20" t="s">
        <v>141</v>
      </c>
      <c r="O2499" s="22">
        <v>-1</v>
      </c>
      <c r="P2499" s="23">
        <v>0</v>
      </c>
      <c r="Q2499" s="23">
        <v>0</v>
      </c>
      <c r="R2499" s="23">
        <v>-55</v>
      </c>
      <c r="S2499" s="23">
        <v>-55</v>
      </c>
      <c r="T2499" s="23">
        <v>-55</v>
      </c>
      <c r="U2499" s="23">
        <v>-55</v>
      </c>
      <c r="V2499" s="23">
        <v>-55</v>
      </c>
      <c r="W2499" s="23">
        <v>0</v>
      </c>
      <c r="X2499" s="23">
        <v>-55</v>
      </c>
      <c r="Y2499" s="23">
        <v>0</v>
      </c>
      <c r="Z2499" s="23">
        <v>0</v>
      </c>
      <c r="AA2499" s="20" t="s">
        <v>108</v>
      </c>
      <c r="AB2499" s="20" t="s">
        <v>151</v>
      </c>
      <c r="AC2499" s="20" t="s">
        <v>110</v>
      </c>
    </row>
    <row r="2500" spans="1:29" ht="13.2" x14ac:dyDescent="0.25">
      <c r="A2500" s="20" t="s">
        <v>1576</v>
      </c>
      <c r="B2500" s="20" t="s">
        <v>6</v>
      </c>
      <c r="C2500" s="20" t="s">
        <v>6</v>
      </c>
      <c r="D2500" s="20" t="s">
        <v>12</v>
      </c>
      <c r="E2500" s="20" t="s">
        <v>17</v>
      </c>
      <c r="F2500" s="21">
        <v>43700.592361111114</v>
      </c>
      <c r="H2500" s="20" t="s">
        <v>1565</v>
      </c>
      <c r="I2500" s="20" t="s">
        <v>159</v>
      </c>
      <c r="J2500" s="22">
        <v>5853313077</v>
      </c>
      <c r="K2500" s="20" t="s">
        <v>106</v>
      </c>
      <c r="L2500" s="22">
        <v>284983695</v>
      </c>
      <c r="M2500" s="20" t="s">
        <v>160</v>
      </c>
      <c r="N2500" s="20" t="s">
        <v>106</v>
      </c>
      <c r="O2500" s="22">
        <v>1</v>
      </c>
      <c r="P2500" s="23">
        <v>0</v>
      </c>
      <c r="Q2500" s="23">
        <v>0</v>
      </c>
      <c r="R2500" s="23">
        <v>955</v>
      </c>
      <c r="S2500" s="23">
        <v>955</v>
      </c>
      <c r="T2500" s="23">
        <v>955</v>
      </c>
      <c r="U2500" s="23">
        <v>955</v>
      </c>
      <c r="V2500" s="23">
        <v>955</v>
      </c>
      <c r="W2500" s="23">
        <v>0</v>
      </c>
      <c r="X2500" s="23">
        <v>955</v>
      </c>
      <c r="Y2500" s="23">
        <v>0</v>
      </c>
      <c r="Z2500" s="23">
        <v>0</v>
      </c>
      <c r="AA2500" s="20" t="s">
        <v>108</v>
      </c>
      <c r="AB2500" s="20" t="s">
        <v>161</v>
      </c>
      <c r="AC2500" s="20" t="s">
        <v>110</v>
      </c>
    </row>
    <row r="2501" spans="1:29" ht="13.2" x14ac:dyDescent="0.25">
      <c r="A2501" s="20" t="s">
        <v>1576</v>
      </c>
      <c r="B2501" s="20" t="s">
        <v>6</v>
      </c>
      <c r="C2501" s="20" t="s">
        <v>6</v>
      </c>
      <c r="D2501" s="20" t="s">
        <v>12</v>
      </c>
      <c r="E2501" s="20" t="s">
        <v>17</v>
      </c>
      <c r="F2501" s="21">
        <v>43700.592361111114</v>
      </c>
      <c r="H2501" s="20" t="s">
        <v>1565</v>
      </c>
      <c r="I2501" s="20" t="s">
        <v>162</v>
      </c>
      <c r="J2501" s="22">
        <v>5853313077</v>
      </c>
      <c r="K2501" s="20" t="s">
        <v>106</v>
      </c>
      <c r="L2501" s="22">
        <v>284983695</v>
      </c>
      <c r="M2501" s="20" t="s">
        <v>163</v>
      </c>
      <c r="N2501" s="20" t="s">
        <v>106</v>
      </c>
      <c r="O2501" s="22">
        <v>1</v>
      </c>
      <c r="P2501" s="23">
        <v>0</v>
      </c>
      <c r="Q2501" s="23">
        <v>0</v>
      </c>
      <c r="R2501" s="23">
        <v>0</v>
      </c>
      <c r="S2501" s="23">
        <v>47.75</v>
      </c>
      <c r="T2501" s="23">
        <v>47.75</v>
      </c>
      <c r="U2501" s="23">
        <v>47.75</v>
      </c>
      <c r="V2501" s="23">
        <v>47.75</v>
      </c>
      <c r="W2501" s="23">
        <v>0</v>
      </c>
      <c r="X2501" s="23">
        <v>47.75</v>
      </c>
      <c r="Y2501" s="23">
        <v>-47.75</v>
      </c>
      <c r="Z2501" s="23">
        <v>0</v>
      </c>
      <c r="AA2501" s="20" t="s">
        <v>108</v>
      </c>
      <c r="AB2501" s="20" t="s">
        <v>158</v>
      </c>
      <c r="AC2501" s="20" t="s">
        <v>110</v>
      </c>
    </row>
    <row r="2502" spans="1:29" ht="13.2" x14ac:dyDescent="0.25">
      <c r="A2502" s="20" t="s">
        <v>1576</v>
      </c>
      <c r="B2502" s="20" t="s">
        <v>6</v>
      </c>
      <c r="C2502" s="20" t="s">
        <v>6</v>
      </c>
      <c r="D2502" s="20" t="s">
        <v>12</v>
      </c>
      <c r="E2502" s="20" t="s">
        <v>17</v>
      </c>
      <c r="F2502" s="21">
        <v>43700.592361111114</v>
      </c>
      <c r="H2502" s="20" t="s">
        <v>1565</v>
      </c>
      <c r="I2502" s="20" t="s">
        <v>156</v>
      </c>
      <c r="J2502" s="22">
        <v>1701003546</v>
      </c>
      <c r="K2502" s="20" t="s">
        <v>106</v>
      </c>
      <c r="L2502" s="22">
        <v>284983695</v>
      </c>
      <c r="M2502" s="20" t="s">
        <v>157</v>
      </c>
      <c r="N2502" s="20" t="s">
        <v>141</v>
      </c>
      <c r="O2502" s="22">
        <v>-1</v>
      </c>
      <c r="P2502" s="23">
        <v>0</v>
      </c>
      <c r="Q2502" s="23">
        <v>0</v>
      </c>
      <c r="R2502" s="23">
        <v>0</v>
      </c>
      <c r="S2502" s="23">
        <v>0</v>
      </c>
      <c r="T2502" s="23">
        <v>0</v>
      </c>
      <c r="U2502" s="23">
        <v>0</v>
      </c>
      <c r="V2502" s="23">
        <v>0</v>
      </c>
      <c r="W2502" s="23">
        <v>0</v>
      </c>
      <c r="X2502" s="23">
        <v>0</v>
      </c>
      <c r="Y2502" s="23">
        <v>0</v>
      </c>
      <c r="Z2502" s="23">
        <v>0</v>
      </c>
      <c r="AA2502" s="20" t="s">
        <v>108</v>
      </c>
      <c r="AB2502" s="20" t="s">
        <v>158</v>
      </c>
      <c r="AC2502" s="20" t="s">
        <v>110</v>
      </c>
    </row>
    <row r="2503" spans="1:29" ht="13.2" x14ac:dyDescent="0.25">
      <c r="A2503" s="20" t="s">
        <v>1576</v>
      </c>
      <c r="B2503" s="20" t="s">
        <v>6</v>
      </c>
      <c r="C2503" s="20" t="s">
        <v>6</v>
      </c>
      <c r="D2503" s="20" t="s">
        <v>12</v>
      </c>
      <c r="E2503" s="20" t="s">
        <v>17</v>
      </c>
      <c r="F2503" s="21">
        <v>43700.592361111114</v>
      </c>
      <c r="H2503" s="20" t="s">
        <v>1565</v>
      </c>
      <c r="I2503" s="20" t="s">
        <v>154</v>
      </c>
      <c r="J2503" s="22">
        <v>5853313077</v>
      </c>
      <c r="K2503" s="20" t="s">
        <v>106</v>
      </c>
      <c r="L2503" s="22">
        <v>284983695</v>
      </c>
      <c r="M2503" s="20" t="s">
        <v>155</v>
      </c>
      <c r="N2503" s="20" t="s">
        <v>141</v>
      </c>
      <c r="O2503" s="22">
        <v>-1</v>
      </c>
      <c r="P2503" s="23">
        <v>0</v>
      </c>
      <c r="Q2503" s="23">
        <v>0</v>
      </c>
      <c r="R2503" s="23">
        <v>0</v>
      </c>
      <c r="S2503" s="23">
        <v>0</v>
      </c>
      <c r="T2503" s="23">
        <v>0</v>
      </c>
      <c r="U2503" s="23">
        <v>0</v>
      </c>
      <c r="V2503" s="23">
        <v>0</v>
      </c>
      <c r="W2503" s="23">
        <v>0</v>
      </c>
      <c r="X2503" s="23">
        <v>0</v>
      </c>
      <c r="Y2503" s="23">
        <v>0</v>
      </c>
      <c r="Z2503" s="23">
        <v>0</v>
      </c>
      <c r="AA2503" s="20" t="s">
        <v>108</v>
      </c>
      <c r="AB2503" s="20" t="s">
        <v>151</v>
      </c>
      <c r="AC2503" s="20" t="s">
        <v>110</v>
      </c>
    </row>
    <row r="2504" spans="1:29" ht="13.2" x14ac:dyDescent="0.25">
      <c r="A2504" s="20" t="s">
        <v>1577</v>
      </c>
      <c r="B2504" s="20" t="s">
        <v>6</v>
      </c>
      <c r="C2504" s="20" t="s">
        <v>6</v>
      </c>
      <c r="D2504" s="20" t="s">
        <v>17</v>
      </c>
      <c r="E2504" s="20" t="s">
        <v>20</v>
      </c>
      <c r="F2504" s="21">
        <v>43700.592361111114</v>
      </c>
      <c r="G2504" s="20" t="s">
        <v>1578</v>
      </c>
      <c r="H2504" s="20" t="s">
        <v>1579</v>
      </c>
      <c r="I2504" s="20" t="s">
        <v>405</v>
      </c>
      <c r="J2504" s="22">
        <v>353305097099580</v>
      </c>
      <c r="K2504" s="20" t="s">
        <v>106</v>
      </c>
      <c r="L2504" s="22">
        <v>287987204</v>
      </c>
      <c r="M2504" s="20" t="s">
        <v>406</v>
      </c>
      <c r="N2504" s="20" t="s">
        <v>106</v>
      </c>
      <c r="O2504" s="22">
        <v>1</v>
      </c>
      <c r="P2504" s="23">
        <v>575</v>
      </c>
      <c r="Q2504" s="23">
        <v>575</v>
      </c>
      <c r="R2504" s="23">
        <v>0</v>
      </c>
      <c r="S2504" s="23">
        <v>625</v>
      </c>
      <c r="T2504" s="23">
        <v>625</v>
      </c>
      <c r="U2504" s="23">
        <v>625</v>
      </c>
      <c r="V2504" s="23">
        <v>50</v>
      </c>
      <c r="X2504" s="23">
        <v>625</v>
      </c>
      <c r="Y2504" s="23">
        <v>-625</v>
      </c>
      <c r="Z2504" s="23">
        <v>0</v>
      </c>
      <c r="AA2504" s="20" t="s">
        <v>108</v>
      </c>
      <c r="AB2504" s="20" t="s">
        <v>127</v>
      </c>
      <c r="AC2504" s="20" t="s">
        <v>110</v>
      </c>
    </row>
    <row r="2505" spans="1:29" ht="13.2" x14ac:dyDescent="0.25">
      <c r="A2505" s="20" t="s">
        <v>1577</v>
      </c>
      <c r="B2505" s="20" t="s">
        <v>6</v>
      </c>
      <c r="C2505" s="20" t="s">
        <v>6</v>
      </c>
      <c r="D2505" s="20" t="s">
        <v>17</v>
      </c>
      <c r="E2505" s="20" t="s">
        <v>20</v>
      </c>
      <c r="F2505" s="21">
        <v>43700.592361111114</v>
      </c>
      <c r="G2505" s="20" t="s">
        <v>1578</v>
      </c>
      <c r="H2505" s="20" t="s">
        <v>1579</v>
      </c>
      <c r="I2505" s="20" t="s">
        <v>128</v>
      </c>
      <c r="J2505" s="22">
        <v>7165105618</v>
      </c>
      <c r="K2505" s="20" t="s">
        <v>106</v>
      </c>
      <c r="L2505" s="22">
        <v>287987204</v>
      </c>
      <c r="M2505" s="20" t="s">
        <v>129</v>
      </c>
      <c r="N2505" s="20" t="s">
        <v>106</v>
      </c>
      <c r="O2505" s="22">
        <v>1</v>
      </c>
      <c r="P2505" s="23">
        <v>0</v>
      </c>
      <c r="Q2505" s="23">
        <v>0</v>
      </c>
      <c r="R2505" s="23">
        <v>0</v>
      </c>
      <c r="S2505" s="23">
        <v>0</v>
      </c>
      <c r="T2505" s="23">
        <v>0</v>
      </c>
      <c r="U2505" s="23">
        <v>0</v>
      </c>
      <c r="V2505" s="23">
        <v>0</v>
      </c>
      <c r="W2505" s="23">
        <v>0</v>
      </c>
      <c r="X2505" s="23">
        <v>0</v>
      </c>
      <c r="Y2505" s="23">
        <v>0</v>
      </c>
      <c r="Z2505" s="23">
        <v>0</v>
      </c>
      <c r="AA2505" s="20" t="s">
        <v>108</v>
      </c>
      <c r="AB2505" s="20" t="s">
        <v>130</v>
      </c>
      <c r="AC2505" s="20" t="s">
        <v>110</v>
      </c>
    </row>
    <row r="2506" spans="1:29" ht="13.2" x14ac:dyDescent="0.25">
      <c r="A2506" s="20" t="s">
        <v>1577</v>
      </c>
      <c r="B2506" s="20" t="s">
        <v>6</v>
      </c>
      <c r="C2506" s="20" t="s">
        <v>6</v>
      </c>
      <c r="D2506" s="20" t="s">
        <v>17</v>
      </c>
      <c r="E2506" s="20" t="s">
        <v>20</v>
      </c>
      <c r="F2506" s="21">
        <v>43700.592361111114</v>
      </c>
      <c r="G2506" s="20" t="s">
        <v>1578</v>
      </c>
      <c r="H2506" s="20" t="s">
        <v>1579</v>
      </c>
      <c r="I2506" s="20" t="s">
        <v>134</v>
      </c>
      <c r="J2506" s="22">
        <v>7165105618</v>
      </c>
      <c r="K2506" s="20" t="s">
        <v>106</v>
      </c>
      <c r="L2506" s="22">
        <v>287987204</v>
      </c>
      <c r="M2506" s="20" t="s">
        <v>135</v>
      </c>
      <c r="N2506" s="20" t="s">
        <v>106</v>
      </c>
      <c r="O2506" s="22">
        <v>1</v>
      </c>
      <c r="P2506" s="23">
        <v>0</v>
      </c>
      <c r="Q2506" s="23">
        <v>0</v>
      </c>
      <c r="R2506" s="23">
        <v>0</v>
      </c>
      <c r="S2506" s="23">
        <v>150</v>
      </c>
      <c r="T2506" s="23">
        <v>150</v>
      </c>
      <c r="U2506" s="23">
        <v>150</v>
      </c>
      <c r="V2506" s="23">
        <v>150</v>
      </c>
      <c r="W2506" s="23">
        <v>0</v>
      </c>
      <c r="X2506" s="23">
        <v>150</v>
      </c>
      <c r="Y2506" s="23">
        <v>-150</v>
      </c>
      <c r="Z2506" s="23">
        <v>0</v>
      </c>
      <c r="AA2506" s="20" t="s">
        <v>108</v>
      </c>
      <c r="AB2506" s="20" t="s">
        <v>136</v>
      </c>
      <c r="AC2506" s="20" t="s">
        <v>110</v>
      </c>
    </row>
    <row r="2507" spans="1:29" ht="13.2" x14ac:dyDescent="0.25">
      <c r="A2507" s="20" t="s">
        <v>1577</v>
      </c>
      <c r="B2507" s="20" t="s">
        <v>6</v>
      </c>
      <c r="C2507" s="20" t="s">
        <v>6</v>
      </c>
      <c r="D2507" s="20" t="s">
        <v>17</v>
      </c>
      <c r="E2507" s="20" t="s">
        <v>20</v>
      </c>
      <c r="F2507" s="21">
        <v>43700.592361111114</v>
      </c>
      <c r="G2507" s="20" t="s">
        <v>1578</v>
      </c>
      <c r="H2507" s="20" t="s">
        <v>1579</v>
      </c>
      <c r="I2507" s="20" t="s">
        <v>131</v>
      </c>
      <c r="K2507" s="20" t="s">
        <v>106</v>
      </c>
      <c r="L2507" s="22">
        <v>287987204</v>
      </c>
      <c r="M2507" s="20" t="s">
        <v>132</v>
      </c>
      <c r="N2507" s="20" t="s">
        <v>106</v>
      </c>
      <c r="O2507" s="22">
        <v>1</v>
      </c>
      <c r="P2507" s="23">
        <v>0</v>
      </c>
      <c r="Q2507" s="23">
        <v>0</v>
      </c>
      <c r="R2507" s="23">
        <v>0</v>
      </c>
      <c r="S2507" s="23">
        <v>0</v>
      </c>
      <c r="T2507" s="23">
        <v>0</v>
      </c>
      <c r="U2507" s="23">
        <v>0</v>
      </c>
      <c r="V2507" s="23">
        <v>0</v>
      </c>
      <c r="W2507" s="23">
        <v>0</v>
      </c>
      <c r="X2507" s="23">
        <v>0</v>
      </c>
      <c r="Y2507" s="23">
        <v>0</v>
      </c>
      <c r="Z2507" s="23">
        <v>0</v>
      </c>
      <c r="AA2507" s="20" t="s">
        <v>108</v>
      </c>
      <c r="AB2507" s="20" t="s">
        <v>133</v>
      </c>
      <c r="AC2507" s="20" t="s">
        <v>110</v>
      </c>
    </row>
    <row r="2508" spans="1:29" ht="13.2" x14ac:dyDescent="0.25">
      <c r="A2508" s="20" t="s">
        <v>1577</v>
      </c>
      <c r="B2508" s="20" t="s">
        <v>6</v>
      </c>
      <c r="C2508" s="20" t="s">
        <v>6</v>
      </c>
      <c r="D2508" s="20" t="s">
        <v>17</v>
      </c>
      <c r="E2508" s="20" t="s">
        <v>20</v>
      </c>
      <c r="F2508" s="21">
        <v>43700.592361111114</v>
      </c>
      <c r="G2508" s="20" t="s">
        <v>1578</v>
      </c>
      <c r="H2508" s="20" t="s">
        <v>1579</v>
      </c>
      <c r="I2508" s="20" t="s">
        <v>137</v>
      </c>
      <c r="J2508" s="22">
        <v>7165105618</v>
      </c>
      <c r="K2508" s="20" t="s">
        <v>106</v>
      </c>
      <c r="L2508" s="22">
        <v>287987204</v>
      </c>
      <c r="M2508" s="20" t="s">
        <v>138</v>
      </c>
      <c r="N2508" s="20" t="s">
        <v>106</v>
      </c>
      <c r="O2508" s="22">
        <v>1</v>
      </c>
      <c r="P2508" s="23">
        <v>0</v>
      </c>
      <c r="Q2508" s="23">
        <v>0</v>
      </c>
      <c r="R2508" s="23">
        <v>0</v>
      </c>
      <c r="S2508" s="23">
        <v>625</v>
      </c>
      <c r="T2508" s="23">
        <v>625</v>
      </c>
      <c r="U2508" s="23">
        <v>625</v>
      </c>
      <c r="V2508" s="23">
        <v>625</v>
      </c>
      <c r="W2508" s="23">
        <v>0</v>
      </c>
      <c r="X2508" s="23">
        <v>625</v>
      </c>
      <c r="Y2508" s="23">
        <v>-625</v>
      </c>
      <c r="Z2508" s="23">
        <v>0</v>
      </c>
      <c r="AA2508" s="20" t="s">
        <v>108</v>
      </c>
      <c r="AB2508" s="20" t="s">
        <v>130</v>
      </c>
      <c r="AC2508" s="20" t="s">
        <v>110</v>
      </c>
    </row>
    <row r="2509" spans="1:29" ht="13.2" x14ac:dyDescent="0.25">
      <c r="A2509" s="20" t="s">
        <v>1577</v>
      </c>
      <c r="B2509" s="20" t="s">
        <v>6</v>
      </c>
      <c r="C2509" s="20" t="s">
        <v>6</v>
      </c>
      <c r="D2509" s="20" t="s">
        <v>17</v>
      </c>
      <c r="E2509" s="20" t="s">
        <v>20</v>
      </c>
      <c r="F2509" s="21">
        <v>43700.592361111114</v>
      </c>
      <c r="G2509" s="20" t="s">
        <v>1578</v>
      </c>
      <c r="H2509" s="20" t="s">
        <v>1579</v>
      </c>
      <c r="I2509" s="20" t="s">
        <v>139</v>
      </c>
      <c r="J2509" s="22">
        <v>7165105618</v>
      </c>
      <c r="K2509" s="20" t="s">
        <v>106</v>
      </c>
      <c r="L2509" s="22">
        <v>287987204</v>
      </c>
      <c r="M2509" s="20" t="s">
        <v>140</v>
      </c>
      <c r="N2509" s="20" t="s">
        <v>141</v>
      </c>
      <c r="O2509" s="22">
        <v>-1</v>
      </c>
      <c r="P2509" s="23">
        <v>0</v>
      </c>
      <c r="Q2509" s="23">
        <v>0</v>
      </c>
      <c r="R2509" s="23">
        <v>0</v>
      </c>
      <c r="S2509" s="23">
        <v>-31.25</v>
      </c>
      <c r="T2509" s="23">
        <v>-31.25</v>
      </c>
      <c r="U2509" s="23">
        <v>-31.25</v>
      </c>
      <c r="V2509" s="23">
        <v>-31.25</v>
      </c>
      <c r="W2509" s="23">
        <v>0</v>
      </c>
      <c r="X2509" s="23">
        <v>-31.25</v>
      </c>
      <c r="Y2509" s="23">
        <v>31.25</v>
      </c>
      <c r="Z2509" s="23">
        <v>0</v>
      </c>
      <c r="AA2509" s="20" t="s">
        <v>108</v>
      </c>
      <c r="AB2509" s="20" t="s">
        <v>142</v>
      </c>
      <c r="AC2509" s="20" t="s">
        <v>110</v>
      </c>
    </row>
    <row r="2510" spans="1:29" ht="13.2" x14ac:dyDescent="0.25">
      <c r="A2510" s="20" t="s">
        <v>1577</v>
      </c>
      <c r="B2510" s="20" t="s">
        <v>6</v>
      </c>
      <c r="C2510" s="20" t="s">
        <v>6</v>
      </c>
      <c r="D2510" s="20" t="s">
        <v>17</v>
      </c>
      <c r="E2510" s="20" t="s">
        <v>20</v>
      </c>
      <c r="F2510" s="21">
        <v>43700.592361111114</v>
      </c>
      <c r="G2510" s="20" t="s">
        <v>1578</v>
      </c>
      <c r="H2510" s="20" t="s">
        <v>1579</v>
      </c>
      <c r="I2510" s="20" t="s">
        <v>166</v>
      </c>
      <c r="J2510" s="22">
        <v>7165105618</v>
      </c>
      <c r="K2510" s="20" t="s">
        <v>106</v>
      </c>
      <c r="L2510" s="22">
        <v>287987204</v>
      </c>
      <c r="M2510" s="20" t="s">
        <v>167</v>
      </c>
      <c r="N2510" s="20" t="s">
        <v>106</v>
      </c>
      <c r="O2510" s="22">
        <v>1</v>
      </c>
      <c r="P2510" s="23">
        <v>0</v>
      </c>
      <c r="Q2510" s="23">
        <v>0</v>
      </c>
      <c r="R2510" s="23">
        <v>9.99</v>
      </c>
      <c r="S2510" s="23">
        <v>30</v>
      </c>
      <c r="T2510" s="23">
        <v>30</v>
      </c>
      <c r="U2510" s="23">
        <v>30</v>
      </c>
      <c r="V2510" s="23">
        <v>30</v>
      </c>
      <c r="W2510" s="23">
        <v>0</v>
      </c>
      <c r="X2510" s="23">
        <v>30</v>
      </c>
      <c r="Y2510" s="23">
        <v>-20.010000000000002</v>
      </c>
      <c r="Z2510" s="23">
        <v>0</v>
      </c>
      <c r="AA2510" s="20" t="s">
        <v>108</v>
      </c>
      <c r="AB2510" s="20" t="s">
        <v>168</v>
      </c>
      <c r="AC2510" s="20" t="s">
        <v>110</v>
      </c>
    </row>
    <row r="2511" spans="1:29" ht="13.2" x14ac:dyDescent="0.25">
      <c r="A2511" s="20" t="s">
        <v>1577</v>
      </c>
      <c r="B2511" s="20" t="s">
        <v>6</v>
      </c>
      <c r="C2511" s="20" t="s">
        <v>6</v>
      </c>
      <c r="D2511" s="20" t="s">
        <v>17</v>
      </c>
      <c r="E2511" s="20" t="s">
        <v>20</v>
      </c>
      <c r="F2511" s="21">
        <v>43700.592361111114</v>
      </c>
      <c r="G2511" s="20" t="s">
        <v>1578</v>
      </c>
      <c r="H2511" s="20" t="s">
        <v>1579</v>
      </c>
      <c r="I2511" s="20" t="s">
        <v>143</v>
      </c>
      <c r="J2511" s="22">
        <v>7165105618</v>
      </c>
      <c r="K2511" s="20" t="s">
        <v>106</v>
      </c>
      <c r="L2511" s="22">
        <v>287987204</v>
      </c>
      <c r="M2511" s="20" t="s">
        <v>144</v>
      </c>
      <c r="N2511" s="20" t="s">
        <v>141</v>
      </c>
      <c r="O2511" s="22">
        <v>-1</v>
      </c>
      <c r="P2511" s="23">
        <v>0</v>
      </c>
      <c r="Q2511" s="23">
        <v>0</v>
      </c>
      <c r="R2511" s="23">
        <v>-625</v>
      </c>
      <c r="S2511" s="23">
        <v>-625</v>
      </c>
      <c r="T2511" s="23">
        <v>-625</v>
      </c>
      <c r="U2511" s="23">
        <v>-625</v>
      </c>
      <c r="V2511" s="23">
        <v>-625</v>
      </c>
      <c r="X2511" s="23">
        <v>-625</v>
      </c>
      <c r="Y2511" s="23">
        <v>0</v>
      </c>
      <c r="Z2511" s="23">
        <v>0</v>
      </c>
      <c r="AA2511" s="20" t="s">
        <v>108</v>
      </c>
      <c r="AB2511" s="20" t="s">
        <v>145</v>
      </c>
      <c r="AC2511" s="20" t="s">
        <v>110</v>
      </c>
    </row>
    <row r="2512" spans="1:29" ht="13.2" x14ac:dyDescent="0.25">
      <c r="A2512" s="20" t="s">
        <v>1577</v>
      </c>
      <c r="B2512" s="20" t="s">
        <v>6</v>
      </c>
      <c r="C2512" s="20" t="s">
        <v>6</v>
      </c>
      <c r="D2512" s="20" t="s">
        <v>17</v>
      </c>
      <c r="E2512" s="20" t="s">
        <v>20</v>
      </c>
      <c r="F2512" s="21">
        <v>43700.592361111114</v>
      </c>
      <c r="G2512" s="20" t="s">
        <v>1578</v>
      </c>
      <c r="H2512" s="20" t="s">
        <v>1579</v>
      </c>
      <c r="I2512" s="20" t="s">
        <v>407</v>
      </c>
      <c r="J2512" s="22">
        <v>7165105618</v>
      </c>
      <c r="K2512" s="20" t="s">
        <v>106</v>
      </c>
      <c r="L2512" s="22">
        <v>287987204</v>
      </c>
      <c r="M2512" s="20" t="s">
        <v>408</v>
      </c>
      <c r="N2512" s="20" t="s">
        <v>106</v>
      </c>
      <c r="O2512" s="22">
        <v>1</v>
      </c>
      <c r="P2512" s="23">
        <v>0</v>
      </c>
      <c r="Q2512" s="23">
        <v>0</v>
      </c>
      <c r="R2512" s="23">
        <v>55</v>
      </c>
      <c r="S2512" s="23">
        <v>55</v>
      </c>
      <c r="T2512" s="23">
        <v>55</v>
      </c>
      <c r="U2512" s="23">
        <v>55</v>
      </c>
      <c r="V2512" s="23">
        <v>55</v>
      </c>
      <c r="W2512" s="23">
        <v>0</v>
      </c>
      <c r="X2512" s="23">
        <v>55</v>
      </c>
      <c r="Y2512" s="23">
        <v>0</v>
      </c>
      <c r="Z2512" s="23">
        <v>0</v>
      </c>
      <c r="AA2512" s="20" t="s">
        <v>108</v>
      </c>
      <c r="AB2512" s="20" t="s">
        <v>151</v>
      </c>
      <c r="AC2512" s="20" t="s">
        <v>110</v>
      </c>
    </row>
    <row r="2513" spans="1:29" ht="13.2" x14ac:dyDescent="0.25">
      <c r="A2513" s="20" t="s">
        <v>1577</v>
      </c>
      <c r="B2513" s="20" t="s">
        <v>6</v>
      </c>
      <c r="C2513" s="20" t="s">
        <v>6</v>
      </c>
      <c r="D2513" s="20" t="s">
        <v>17</v>
      </c>
      <c r="E2513" s="20" t="s">
        <v>20</v>
      </c>
      <c r="F2513" s="21">
        <v>43700.592361111114</v>
      </c>
      <c r="G2513" s="20" t="s">
        <v>1578</v>
      </c>
      <c r="H2513" s="20" t="s">
        <v>1579</v>
      </c>
      <c r="I2513" s="20" t="s">
        <v>1580</v>
      </c>
      <c r="J2513" s="22">
        <v>7165105618</v>
      </c>
      <c r="K2513" s="20" t="s">
        <v>106</v>
      </c>
      <c r="L2513" s="22">
        <v>287987204</v>
      </c>
      <c r="M2513" s="20" t="s">
        <v>1581</v>
      </c>
      <c r="N2513" s="20" t="s">
        <v>106</v>
      </c>
      <c r="O2513" s="22">
        <v>1</v>
      </c>
      <c r="P2513" s="23">
        <v>0</v>
      </c>
      <c r="Q2513" s="23">
        <v>0</v>
      </c>
      <c r="R2513" s="23">
        <v>0</v>
      </c>
      <c r="S2513" s="23">
        <v>0</v>
      </c>
      <c r="T2513" s="23">
        <v>0</v>
      </c>
      <c r="U2513" s="23">
        <v>0</v>
      </c>
      <c r="V2513" s="23">
        <v>0</v>
      </c>
      <c r="W2513" s="23">
        <v>0</v>
      </c>
      <c r="X2513" s="23">
        <v>0</v>
      </c>
      <c r="Y2513" s="23">
        <v>0</v>
      </c>
      <c r="Z2513" s="23">
        <v>0</v>
      </c>
      <c r="AA2513" s="20" t="s">
        <v>108</v>
      </c>
      <c r="AB2513" s="20" t="s">
        <v>151</v>
      </c>
      <c r="AC2513" s="20" t="s">
        <v>110</v>
      </c>
    </row>
    <row r="2514" spans="1:29" ht="13.2" x14ac:dyDescent="0.25">
      <c r="A2514" s="20" t="s">
        <v>1582</v>
      </c>
      <c r="B2514" s="20" t="s">
        <v>6</v>
      </c>
      <c r="C2514" s="20" t="s">
        <v>6</v>
      </c>
      <c r="D2514" s="20" t="s">
        <v>12</v>
      </c>
      <c r="E2514" s="20" t="s">
        <v>17</v>
      </c>
      <c r="F2514" s="21">
        <v>43700.594444444447</v>
      </c>
      <c r="G2514" s="20" t="s">
        <v>1583</v>
      </c>
      <c r="H2514" s="20" t="s">
        <v>1565</v>
      </c>
      <c r="I2514" s="20" t="s">
        <v>1437</v>
      </c>
      <c r="J2514" s="22">
        <v>358819100126896</v>
      </c>
      <c r="K2514" s="20" t="s">
        <v>106</v>
      </c>
      <c r="L2514" s="22">
        <v>285983694</v>
      </c>
      <c r="M2514" s="20" t="s">
        <v>1438</v>
      </c>
      <c r="N2514" s="20" t="s">
        <v>106</v>
      </c>
      <c r="O2514" s="22">
        <v>1</v>
      </c>
      <c r="P2514" s="23">
        <v>905</v>
      </c>
      <c r="Q2514" s="23">
        <v>905</v>
      </c>
      <c r="R2514" s="23">
        <v>0</v>
      </c>
      <c r="S2514" s="23">
        <v>955</v>
      </c>
      <c r="T2514" s="23">
        <v>955</v>
      </c>
      <c r="U2514" s="23">
        <v>955</v>
      </c>
      <c r="V2514" s="23">
        <v>50</v>
      </c>
      <c r="X2514" s="23">
        <v>955</v>
      </c>
      <c r="Y2514" s="23">
        <v>-955</v>
      </c>
      <c r="Z2514" s="23">
        <v>0</v>
      </c>
      <c r="AA2514" s="20" t="s">
        <v>108</v>
      </c>
      <c r="AB2514" s="20" t="s">
        <v>127</v>
      </c>
      <c r="AC2514" s="20" t="s">
        <v>110</v>
      </c>
    </row>
    <row r="2515" spans="1:29" ht="13.2" x14ac:dyDescent="0.25">
      <c r="A2515" s="20" t="s">
        <v>1582</v>
      </c>
      <c r="B2515" s="20" t="s">
        <v>6</v>
      </c>
      <c r="C2515" s="20" t="s">
        <v>6</v>
      </c>
      <c r="D2515" s="20" t="s">
        <v>12</v>
      </c>
      <c r="E2515" s="20" t="s">
        <v>17</v>
      </c>
      <c r="F2515" s="21">
        <v>43700.594444444447</v>
      </c>
      <c r="G2515" s="20" t="s">
        <v>1583</v>
      </c>
      <c r="H2515" s="20" t="s">
        <v>1565</v>
      </c>
      <c r="I2515" s="20" t="s">
        <v>128</v>
      </c>
      <c r="J2515" s="22">
        <v>5855906919</v>
      </c>
      <c r="K2515" s="20" t="s">
        <v>106</v>
      </c>
      <c r="L2515" s="22">
        <v>285983694</v>
      </c>
      <c r="M2515" s="20" t="s">
        <v>129</v>
      </c>
      <c r="N2515" s="20" t="s">
        <v>106</v>
      </c>
      <c r="O2515" s="22">
        <v>1</v>
      </c>
      <c r="P2515" s="23">
        <v>0</v>
      </c>
      <c r="Q2515" s="23">
        <v>0</v>
      </c>
      <c r="R2515" s="23">
        <v>0</v>
      </c>
      <c r="S2515" s="23">
        <v>0</v>
      </c>
      <c r="T2515" s="23">
        <v>0</v>
      </c>
      <c r="U2515" s="23">
        <v>0</v>
      </c>
      <c r="V2515" s="23">
        <v>0</v>
      </c>
      <c r="W2515" s="23">
        <v>0</v>
      </c>
      <c r="X2515" s="23">
        <v>0</v>
      </c>
      <c r="Y2515" s="23">
        <v>0</v>
      </c>
      <c r="Z2515" s="23">
        <v>0</v>
      </c>
      <c r="AA2515" s="20" t="s">
        <v>108</v>
      </c>
      <c r="AB2515" s="20" t="s">
        <v>130</v>
      </c>
      <c r="AC2515" s="20" t="s">
        <v>110</v>
      </c>
    </row>
    <row r="2516" spans="1:29" ht="13.2" x14ac:dyDescent="0.25">
      <c r="A2516" s="20" t="s">
        <v>1582</v>
      </c>
      <c r="B2516" s="20" t="s">
        <v>6</v>
      </c>
      <c r="C2516" s="20" t="s">
        <v>6</v>
      </c>
      <c r="D2516" s="20" t="s">
        <v>12</v>
      </c>
      <c r="E2516" s="20" t="s">
        <v>17</v>
      </c>
      <c r="F2516" s="21">
        <v>43700.594444444447</v>
      </c>
      <c r="G2516" s="20" t="s">
        <v>1583</v>
      </c>
      <c r="H2516" s="20" t="s">
        <v>1565</v>
      </c>
      <c r="I2516" s="20" t="s">
        <v>134</v>
      </c>
      <c r="J2516" s="22">
        <v>5855906919</v>
      </c>
      <c r="K2516" s="20" t="s">
        <v>106</v>
      </c>
      <c r="L2516" s="22">
        <v>285983694</v>
      </c>
      <c r="M2516" s="20" t="s">
        <v>135</v>
      </c>
      <c r="N2516" s="20" t="s">
        <v>106</v>
      </c>
      <c r="O2516" s="22">
        <v>1</v>
      </c>
      <c r="P2516" s="23">
        <v>0</v>
      </c>
      <c r="Q2516" s="23">
        <v>0</v>
      </c>
      <c r="R2516" s="23">
        <v>0</v>
      </c>
      <c r="S2516" s="23">
        <v>150</v>
      </c>
      <c r="T2516" s="23">
        <v>150</v>
      </c>
      <c r="U2516" s="23">
        <v>150</v>
      </c>
      <c r="V2516" s="23">
        <v>150</v>
      </c>
      <c r="W2516" s="23">
        <v>0</v>
      </c>
      <c r="X2516" s="23">
        <v>150</v>
      </c>
      <c r="Y2516" s="23">
        <v>-150</v>
      </c>
      <c r="Z2516" s="23">
        <v>0</v>
      </c>
      <c r="AA2516" s="20" t="s">
        <v>108</v>
      </c>
      <c r="AB2516" s="20" t="s">
        <v>136</v>
      </c>
      <c r="AC2516" s="20" t="s">
        <v>110</v>
      </c>
    </row>
    <row r="2517" spans="1:29" ht="13.2" x14ac:dyDescent="0.25">
      <c r="A2517" s="20" t="s">
        <v>1582</v>
      </c>
      <c r="B2517" s="20" t="s">
        <v>6</v>
      </c>
      <c r="C2517" s="20" t="s">
        <v>6</v>
      </c>
      <c r="D2517" s="20" t="s">
        <v>12</v>
      </c>
      <c r="E2517" s="20" t="s">
        <v>17</v>
      </c>
      <c r="F2517" s="21">
        <v>43700.594444444447</v>
      </c>
      <c r="G2517" s="20" t="s">
        <v>1583</v>
      </c>
      <c r="H2517" s="20" t="s">
        <v>1565</v>
      </c>
      <c r="I2517" s="20" t="s">
        <v>131</v>
      </c>
      <c r="K2517" s="20" t="s">
        <v>106</v>
      </c>
      <c r="L2517" s="22">
        <v>285983694</v>
      </c>
      <c r="M2517" s="20" t="s">
        <v>132</v>
      </c>
      <c r="N2517" s="20" t="s">
        <v>106</v>
      </c>
      <c r="O2517" s="22">
        <v>1</v>
      </c>
      <c r="P2517" s="23">
        <v>0</v>
      </c>
      <c r="Q2517" s="23">
        <v>0</v>
      </c>
      <c r="R2517" s="23">
        <v>0</v>
      </c>
      <c r="S2517" s="23">
        <v>0</v>
      </c>
      <c r="T2517" s="23">
        <v>0</v>
      </c>
      <c r="U2517" s="23">
        <v>0</v>
      </c>
      <c r="V2517" s="23">
        <v>0</v>
      </c>
      <c r="W2517" s="23">
        <v>0</v>
      </c>
      <c r="X2517" s="23">
        <v>0</v>
      </c>
      <c r="Y2517" s="23">
        <v>0</v>
      </c>
      <c r="Z2517" s="23">
        <v>0</v>
      </c>
      <c r="AA2517" s="20" t="s">
        <v>108</v>
      </c>
      <c r="AB2517" s="20" t="s">
        <v>133</v>
      </c>
      <c r="AC2517" s="20" t="s">
        <v>110</v>
      </c>
    </row>
    <row r="2518" spans="1:29" ht="13.2" x14ac:dyDescent="0.25">
      <c r="A2518" s="20" t="s">
        <v>1582</v>
      </c>
      <c r="B2518" s="20" t="s">
        <v>6</v>
      </c>
      <c r="C2518" s="20" t="s">
        <v>6</v>
      </c>
      <c r="D2518" s="20" t="s">
        <v>12</v>
      </c>
      <c r="E2518" s="20" t="s">
        <v>17</v>
      </c>
      <c r="F2518" s="21">
        <v>43700.594444444447</v>
      </c>
      <c r="G2518" s="20" t="s">
        <v>1583</v>
      </c>
      <c r="H2518" s="20" t="s">
        <v>1565</v>
      </c>
      <c r="I2518" s="20" t="s">
        <v>199</v>
      </c>
      <c r="J2518" s="22">
        <v>5855906919</v>
      </c>
      <c r="K2518" s="20" t="s">
        <v>106</v>
      </c>
      <c r="L2518" s="22">
        <v>285983694</v>
      </c>
      <c r="M2518" s="20" t="s">
        <v>200</v>
      </c>
      <c r="N2518" s="20" t="s">
        <v>106</v>
      </c>
      <c r="O2518" s="22">
        <v>1</v>
      </c>
      <c r="P2518" s="23">
        <v>0</v>
      </c>
      <c r="Q2518" s="23">
        <v>0</v>
      </c>
      <c r="R2518" s="23">
        <v>0</v>
      </c>
      <c r="S2518" s="23">
        <v>0</v>
      </c>
      <c r="T2518" s="23">
        <v>0</v>
      </c>
      <c r="U2518" s="23">
        <v>0</v>
      </c>
      <c r="V2518" s="23">
        <v>0</v>
      </c>
      <c r="W2518" s="23">
        <v>0</v>
      </c>
      <c r="X2518" s="23">
        <v>0</v>
      </c>
      <c r="Y2518" s="23">
        <v>0</v>
      </c>
      <c r="Z2518" s="23">
        <v>0</v>
      </c>
      <c r="AA2518" s="20" t="s">
        <v>108</v>
      </c>
      <c r="AB2518" s="20" t="s">
        <v>151</v>
      </c>
      <c r="AC2518" s="20" t="s">
        <v>110</v>
      </c>
    </row>
    <row r="2519" spans="1:29" ht="13.2" x14ac:dyDescent="0.25">
      <c r="A2519" s="20" t="s">
        <v>1582</v>
      </c>
      <c r="B2519" s="20" t="s">
        <v>6</v>
      </c>
      <c r="C2519" s="20" t="s">
        <v>6</v>
      </c>
      <c r="D2519" s="20" t="s">
        <v>12</v>
      </c>
      <c r="E2519" s="20" t="s">
        <v>17</v>
      </c>
      <c r="F2519" s="21">
        <v>43700.594444444447</v>
      </c>
      <c r="G2519" s="20" t="s">
        <v>1583</v>
      </c>
      <c r="H2519" s="20" t="s">
        <v>1565</v>
      </c>
      <c r="I2519" s="20" t="s">
        <v>156</v>
      </c>
      <c r="J2519" s="22">
        <v>1701003545</v>
      </c>
      <c r="K2519" s="20" t="s">
        <v>106</v>
      </c>
      <c r="L2519" s="22">
        <v>285983694</v>
      </c>
      <c r="M2519" s="20" t="s">
        <v>157</v>
      </c>
      <c r="N2519" s="20" t="s">
        <v>106</v>
      </c>
      <c r="O2519" s="22">
        <v>1</v>
      </c>
      <c r="P2519" s="23">
        <v>0</v>
      </c>
      <c r="Q2519" s="23">
        <v>0</v>
      </c>
      <c r="R2519" s="23">
        <v>0</v>
      </c>
      <c r="S2519" s="23">
        <v>0</v>
      </c>
      <c r="T2519" s="23">
        <v>0</v>
      </c>
      <c r="U2519" s="23">
        <v>0</v>
      </c>
      <c r="V2519" s="23">
        <v>0</v>
      </c>
      <c r="W2519" s="23">
        <v>0</v>
      </c>
      <c r="X2519" s="23">
        <v>0</v>
      </c>
      <c r="Y2519" s="23">
        <v>0</v>
      </c>
      <c r="Z2519" s="23">
        <v>0</v>
      </c>
      <c r="AA2519" s="20" t="s">
        <v>108</v>
      </c>
      <c r="AB2519" s="20" t="s">
        <v>158</v>
      </c>
      <c r="AC2519" s="20" t="s">
        <v>110</v>
      </c>
    </row>
    <row r="2520" spans="1:29" ht="13.2" x14ac:dyDescent="0.25">
      <c r="A2520" s="20" t="s">
        <v>1582</v>
      </c>
      <c r="B2520" s="20" t="s">
        <v>6</v>
      </c>
      <c r="C2520" s="20" t="s">
        <v>6</v>
      </c>
      <c r="D2520" s="20" t="s">
        <v>12</v>
      </c>
      <c r="E2520" s="20" t="s">
        <v>17</v>
      </c>
      <c r="F2520" s="21">
        <v>43700.594444444447</v>
      </c>
      <c r="G2520" s="20" t="s">
        <v>1583</v>
      </c>
      <c r="H2520" s="20" t="s">
        <v>1565</v>
      </c>
      <c r="I2520" s="20" t="s">
        <v>162</v>
      </c>
      <c r="J2520" s="22">
        <v>5855906919</v>
      </c>
      <c r="K2520" s="20" t="s">
        <v>106</v>
      </c>
      <c r="L2520" s="22">
        <v>285983694</v>
      </c>
      <c r="M2520" s="20" t="s">
        <v>163</v>
      </c>
      <c r="N2520" s="20" t="s">
        <v>141</v>
      </c>
      <c r="O2520" s="22">
        <v>-1</v>
      </c>
      <c r="P2520" s="23">
        <v>0</v>
      </c>
      <c r="Q2520" s="23">
        <v>0</v>
      </c>
      <c r="R2520" s="23">
        <v>0</v>
      </c>
      <c r="S2520" s="23">
        <v>-47.75</v>
      </c>
      <c r="T2520" s="23">
        <v>-47.75</v>
      </c>
      <c r="U2520" s="23">
        <v>-47.75</v>
      </c>
      <c r="V2520" s="23">
        <v>-47.75</v>
      </c>
      <c r="W2520" s="23">
        <v>0</v>
      </c>
      <c r="X2520" s="23">
        <v>-47.75</v>
      </c>
      <c r="Y2520" s="23">
        <v>47.75</v>
      </c>
      <c r="Z2520" s="23">
        <v>0</v>
      </c>
      <c r="AA2520" s="20" t="s">
        <v>108</v>
      </c>
      <c r="AB2520" s="20" t="s">
        <v>158</v>
      </c>
      <c r="AC2520" s="20" t="s">
        <v>110</v>
      </c>
    </row>
    <row r="2521" spans="1:29" ht="13.2" x14ac:dyDescent="0.25">
      <c r="A2521" s="20" t="s">
        <v>1582</v>
      </c>
      <c r="B2521" s="20" t="s">
        <v>6</v>
      </c>
      <c r="C2521" s="20" t="s">
        <v>6</v>
      </c>
      <c r="D2521" s="20" t="s">
        <v>12</v>
      </c>
      <c r="E2521" s="20" t="s">
        <v>17</v>
      </c>
      <c r="F2521" s="21">
        <v>43700.594444444447</v>
      </c>
      <c r="G2521" s="20" t="s">
        <v>1583</v>
      </c>
      <c r="H2521" s="20" t="s">
        <v>1565</v>
      </c>
      <c r="I2521" s="20" t="s">
        <v>159</v>
      </c>
      <c r="J2521" s="22">
        <v>5855906919</v>
      </c>
      <c r="K2521" s="20" t="s">
        <v>106</v>
      </c>
      <c r="L2521" s="22">
        <v>285983694</v>
      </c>
      <c r="M2521" s="20" t="s">
        <v>160</v>
      </c>
      <c r="N2521" s="20" t="s">
        <v>141</v>
      </c>
      <c r="O2521" s="22">
        <v>-1</v>
      </c>
      <c r="P2521" s="23">
        <v>0</v>
      </c>
      <c r="Q2521" s="23">
        <v>0</v>
      </c>
      <c r="R2521" s="23">
        <v>-955</v>
      </c>
      <c r="S2521" s="23">
        <v>-955</v>
      </c>
      <c r="T2521" s="23">
        <v>-955</v>
      </c>
      <c r="U2521" s="23">
        <v>-955</v>
      </c>
      <c r="V2521" s="23">
        <v>-955</v>
      </c>
      <c r="W2521" s="23">
        <v>0</v>
      </c>
      <c r="X2521" s="23">
        <v>-955</v>
      </c>
      <c r="Y2521" s="23">
        <v>0</v>
      </c>
      <c r="Z2521" s="23">
        <v>0</v>
      </c>
      <c r="AA2521" s="20" t="s">
        <v>108</v>
      </c>
      <c r="AB2521" s="20" t="s">
        <v>161</v>
      </c>
      <c r="AC2521" s="20" t="s">
        <v>110</v>
      </c>
    </row>
    <row r="2522" spans="1:29" ht="13.2" x14ac:dyDescent="0.25">
      <c r="A2522" s="20" t="s">
        <v>1582</v>
      </c>
      <c r="B2522" s="20" t="s">
        <v>6</v>
      </c>
      <c r="C2522" s="20" t="s">
        <v>6</v>
      </c>
      <c r="D2522" s="20" t="s">
        <v>12</v>
      </c>
      <c r="E2522" s="20" t="s">
        <v>17</v>
      </c>
      <c r="F2522" s="21">
        <v>43700.594444444447</v>
      </c>
      <c r="G2522" s="20" t="s">
        <v>1583</v>
      </c>
      <c r="H2522" s="20" t="s">
        <v>1565</v>
      </c>
      <c r="I2522" s="20" t="s">
        <v>407</v>
      </c>
      <c r="J2522" s="22">
        <v>5855906919</v>
      </c>
      <c r="K2522" s="20" t="s">
        <v>106</v>
      </c>
      <c r="L2522" s="22">
        <v>285983694</v>
      </c>
      <c r="M2522" s="20" t="s">
        <v>408</v>
      </c>
      <c r="N2522" s="20" t="s">
        <v>106</v>
      </c>
      <c r="O2522" s="22">
        <v>1</v>
      </c>
      <c r="P2522" s="23">
        <v>0</v>
      </c>
      <c r="Q2522" s="23">
        <v>0</v>
      </c>
      <c r="R2522" s="23">
        <v>55</v>
      </c>
      <c r="S2522" s="23">
        <v>55</v>
      </c>
      <c r="T2522" s="23">
        <v>55</v>
      </c>
      <c r="U2522" s="23">
        <v>55</v>
      </c>
      <c r="V2522" s="23">
        <v>55</v>
      </c>
      <c r="W2522" s="23">
        <v>0</v>
      </c>
      <c r="X2522" s="23">
        <v>55</v>
      </c>
      <c r="Y2522" s="23">
        <v>0</v>
      </c>
      <c r="Z2522" s="23">
        <v>0</v>
      </c>
      <c r="AA2522" s="20" t="s">
        <v>108</v>
      </c>
      <c r="AB2522" s="20" t="s">
        <v>151</v>
      </c>
      <c r="AC2522" s="20" t="s">
        <v>110</v>
      </c>
    </row>
    <row r="2523" spans="1:29" ht="13.2" x14ac:dyDescent="0.25">
      <c r="A2523" s="20" t="s">
        <v>1582</v>
      </c>
      <c r="B2523" s="20" t="s">
        <v>6</v>
      </c>
      <c r="C2523" s="20" t="s">
        <v>6</v>
      </c>
      <c r="D2523" s="20" t="s">
        <v>12</v>
      </c>
      <c r="E2523" s="20" t="s">
        <v>17</v>
      </c>
      <c r="F2523" s="21">
        <v>43700.594444444447</v>
      </c>
      <c r="G2523" s="20" t="s">
        <v>1583</v>
      </c>
      <c r="H2523" s="20" t="s">
        <v>1565</v>
      </c>
      <c r="I2523" s="20" t="s">
        <v>166</v>
      </c>
      <c r="J2523" s="22">
        <v>5855906919</v>
      </c>
      <c r="K2523" s="20" t="s">
        <v>106</v>
      </c>
      <c r="L2523" s="22">
        <v>285983694</v>
      </c>
      <c r="M2523" s="20" t="s">
        <v>167</v>
      </c>
      <c r="N2523" s="20" t="s">
        <v>106</v>
      </c>
      <c r="O2523" s="22">
        <v>1</v>
      </c>
      <c r="P2523" s="23">
        <v>0</v>
      </c>
      <c r="Q2523" s="23">
        <v>0</v>
      </c>
      <c r="R2523" s="23">
        <v>9.99</v>
      </c>
      <c r="S2523" s="23">
        <v>30</v>
      </c>
      <c r="T2523" s="23">
        <v>30</v>
      </c>
      <c r="U2523" s="23">
        <v>30</v>
      </c>
      <c r="V2523" s="23">
        <v>30</v>
      </c>
      <c r="W2523" s="23">
        <v>0</v>
      </c>
      <c r="X2523" s="23">
        <v>30</v>
      </c>
      <c r="Y2523" s="23">
        <v>-20.010000000000002</v>
      </c>
      <c r="Z2523" s="23">
        <v>0</v>
      </c>
      <c r="AA2523" s="20" t="s">
        <v>108</v>
      </c>
      <c r="AB2523" s="20" t="s">
        <v>168</v>
      </c>
      <c r="AC2523" s="20" t="s">
        <v>110</v>
      </c>
    </row>
    <row r="2524" spans="1:29" ht="13.2" x14ac:dyDescent="0.25">
      <c r="A2524" s="20" t="s">
        <v>1582</v>
      </c>
      <c r="B2524" s="20" t="s">
        <v>6</v>
      </c>
      <c r="C2524" s="20" t="s">
        <v>6</v>
      </c>
      <c r="D2524" s="20" t="s">
        <v>12</v>
      </c>
      <c r="E2524" s="20" t="s">
        <v>17</v>
      </c>
      <c r="F2524" s="21">
        <v>43700.594444444447</v>
      </c>
      <c r="G2524" s="20" t="s">
        <v>1583</v>
      </c>
      <c r="H2524" s="20" t="s">
        <v>1565</v>
      </c>
      <c r="I2524" s="20" t="s">
        <v>164</v>
      </c>
      <c r="J2524" s="22">
        <v>5855906919</v>
      </c>
      <c r="K2524" s="20" t="s">
        <v>106</v>
      </c>
      <c r="L2524" s="22">
        <v>285983694</v>
      </c>
      <c r="M2524" s="20" t="s">
        <v>165</v>
      </c>
      <c r="N2524" s="20" t="s">
        <v>106</v>
      </c>
      <c r="O2524" s="22">
        <v>1</v>
      </c>
      <c r="P2524" s="23">
        <v>0</v>
      </c>
      <c r="Q2524" s="23">
        <v>0</v>
      </c>
      <c r="R2524" s="23">
        <v>0</v>
      </c>
      <c r="S2524" s="23">
        <v>955</v>
      </c>
      <c r="T2524" s="23">
        <v>955</v>
      </c>
      <c r="U2524" s="23">
        <v>955</v>
      </c>
      <c r="V2524" s="23">
        <v>955</v>
      </c>
      <c r="W2524" s="23">
        <v>0</v>
      </c>
      <c r="X2524" s="23">
        <v>955</v>
      </c>
      <c r="Y2524" s="23">
        <v>-955</v>
      </c>
      <c r="Z2524" s="23">
        <v>0</v>
      </c>
      <c r="AA2524" s="20" t="s">
        <v>108</v>
      </c>
      <c r="AB2524" s="20" t="s">
        <v>158</v>
      </c>
      <c r="AC2524" s="20" t="s">
        <v>110</v>
      </c>
    </row>
    <row r="2525" spans="1:29" ht="13.2" x14ac:dyDescent="0.25">
      <c r="A2525" s="20" t="s">
        <v>1584</v>
      </c>
      <c r="B2525" s="20" t="s">
        <v>6</v>
      </c>
      <c r="C2525" s="20" t="s">
        <v>6</v>
      </c>
      <c r="D2525" s="20" t="s">
        <v>12</v>
      </c>
      <c r="E2525" s="20" t="s">
        <v>17</v>
      </c>
      <c r="F2525" s="21">
        <v>43700.598611111112</v>
      </c>
      <c r="H2525" s="20" t="s">
        <v>1565</v>
      </c>
      <c r="I2525" s="20" t="s">
        <v>1437</v>
      </c>
      <c r="J2525" s="22">
        <v>358819100126896</v>
      </c>
      <c r="K2525" s="20" t="s">
        <v>106</v>
      </c>
      <c r="L2525" s="22">
        <v>285983694</v>
      </c>
      <c r="M2525" s="20" t="s">
        <v>1438</v>
      </c>
      <c r="N2525" s="20" t="s">
        <v>141</v>
      </c>
      <c r="O2525" s="22">
        <v>-1</v>
      </c>
      <c r="P2525" s="23">
        <v>905</v>
      </c>
      <c r="Q2525" s="23">
        <v>-905</v>
      </c>
      <c r="R2525" s="23">
        <v>0</v>
      </c>
      <c r="S2525" s="23">
        <v>-955</v>
      </c>
      <c r="T2525" s="23">
        <v>-955</v>
      </c>
      <c r="U2525" s="23">
        <v>-955</v>
      </c>
      <c r="V2525" s="23">
        <v>-50</v>
      </c>
      <c r="X2525" s="23">
        <v>-955</v>
      </c>
      <c r="Y2525" s="23">
        <v>955</v>
      </c>
      <c r="Z2525" s="23">
        <v>0</v>
      </c>
      <c r="AA2525" s="20" t="s">
        <v>108</v>
      </c>
      <c r="AB2525" s="20" t="s">
        <v>127</v>
      </c>
      <c r="AC2525" s="20" t="s">
        <v>110</v>
      </c>
    </row>
    <row r="2526" spans="1:29" ht="13.2" x14ac:dyDescent="0.25">
      <c r="A2526" s="20" t="s">
        <v>1584</v>
      </c>
      <c r="B2526" s="20" t="s">
        <v>6</v>
      </c>
      <c r="C2526" s="20" t="s">
        <v>6</v>
      </c>
      <c r="D2526" s="20" t="s">
        <v>12</v>
      </c>
      <c r="E2526" s="20" t="s">
        <v>17</v>
      </c>
      <c r="F2526" s="21">
        <v>43700.598611111112</v>
      </c>
      <c r="H2526" s="20" t="s">
        <v>1565</v>
      </c>
      <c r="I2526" s="20" t="s">
        <v>131</v>
      </c>
      <c r="K2526" s="20" t="s">
        <v>106</v>
      </c>
      <c r="L2526" s="22">
        <v>285983694</v>
      </c>
      <c r="M2526" s="20" t="s">
        <v>132</v>
      </c>
      <c r="N2526" s="20" t="s">
        <v>141</v>
      </c>
      <c r="O2526" s="22">
        <v>-1</v>
      </c>
      <c r="P2526" s="23">
        <v>0</v>
      </c>
      <c r="Q2526" s="23">
        <v>0</v>
      </c>
      <c r="R2526" s="23">
        <v>0</v>
      </c>
      <c r="S2526" s="23">
        <v>0</v>
      </c>
      <c r="T2526" s="23">
        <v>0</v>
      </c>
      <c r="U2526" s="23">
        <v>0</v>
      </c>
      <c r="V2526" s="23">
        <v>0</v>
      </c>
      <c r="W2526" s="23">
        <v>0</v>
      </c>
      <c r="X2526" s="23">
        <v>0</v>
      </c>
      <c r="Y2526" s="23">
        <v>0</v>
      </c>
      <c r="Z2526" s="23">
        <v>0</v>
      </c>
      <c r="AA2526" s="20" t="s">
        <v>108</v>
      </c>
      <c r="AB2526" s="20" t="s">
        <v>133</v>
      </c>
      <c r="AC2526" s="20" t="s">
        <v>110</v>
      </c>
    </row>
    <row r="2527" spans="1:29" ht="13.2" x14ac:dyDescent="0.25">
      <c r="A2527" s="20" t="s">
        <v>1584</v>
      </c>
      <c r="B2527" s="20" t="s">
        <v>6</v>
      </c>
      <c r="C2527" s="20" t="s">
        <v>6</v>
      </c>
      <c r="D2527" s="20" t="s">
        <v>12</v>
      </c>
      <c r="E2527" s="20" t="s">
        <v>17</v>
      </c>
      <c r="F2527" s="21">
        <v>43700.598611111112</v>
      </c>
      <c r="H2527" s="20" t="s">
        <v>1565</v>
      </c>
      <c r="I2527" s="20" t="s">
        <v>134</v>
      </c>
      <c r="J2527" s="22">
        <v>5855906919</v>
      </c>
      <c r="K2527" s="20" t="s">
        <v>106</v>
      </c>
      <c r="L2527" s="22">
        <v>285983694</v>
      </c>
      <c r="M2527" s="20" t="s">
        <v>135</v>
      </c>
      <c r="N2527" s="20" t="s">
        <v>141</v>
      </c>
      <c r="O2527" s="22">
        <v>-1</v>
      </c>
      <c r="P2527" s="23">
        <v>0</v>
      </c>
      <c r="Q2527" s="23">
        <v>0</v>
      </c>
      <c r="R2527" s="23">
        <v>0</v>
      </c>
      <c r="S2527" s="23">
        <v>-150</v>
      </c>
      <c r="T2527" s="23">
        <v>-150</v>
      </c>
      <c r="U2527" s="23">
        <v>-150</v>
      </c>
      <c r="V2527" s="23">
        <v>-150</v>
      </c>
      <c r="W2527" s="23">
        <v>0</v>
      </c>
      <c r="X2527" s="23">
        <v>-150</v>
      </c>
      <c r="Y2527" s="23">
        <v>150</v>
      </c>
      <c r="Z2527" s="23">
        <v>0</v>
      </c>
      <c r="AA2527" s="20" t="s">
        <v>108</v>
      </c>
      <c r="AB2527" s="20" t="s">
        <v>136</v>
      </c>
      <c r="AC2527" s="20" t="s">
        <v>110</v>
      </c>
    </row>
    <row r="2528" spans="1:29" ht="13.2" x14ac:dyDescent="0.25">
      <c r="A2528" s="20" t="s">
        <v>1584</v>
      </c>
      <c r="B2528" s="20" t="s">
        <v>6</v>
      </c>
      <c r="C2528" s="20" t="s">
        <v>6</v>
      </c>
      <c r="D2528" s="20" t="s">
        <v>12</v>
      </c>
      <c r="E2528" s="20" t="s">
        <v>17</v>
      </c>
      <c r="F2528" s="21">
        <v>43700.598611111112</v>
      </c>
      <c r="H2528" s="20" t="s">
        <v>1565</v>
      </c>
      <c r="I2528" s="20" t="s">
        <v>128</v>
      </c>
      <c r="J2528" s="22">
        <v>5855906919</v>
      </c>
      <c r="K2528" s="20" t="s">
        <v>106</v>
      </c>
      <c r="L2528" s="22">
        <v>285983694</v>
      </c>
      <c r="M2528" s="20" t="s">
        <v>129</v>
      </c>
      <c r="N2528" s="20" t="s">
        <v>141</v>
      </c>
      <c r="O2528" s="22">
        <v>-1</v>
      </c>
      <c r="P2528" s="23">
        <v>0</v>
      </c>
      <c r="Q2528" s="23">
        <v>0</v>
      </c>
      <c r="R2528" s="23">
        <v>0</v>
      </c>
      <c r="S2528" s="23">
        <v>0</v>
      </c>
      <c r="T2528" s="23">
        <v>0</v>
      </c>
      <c r="U2528" s="23">
        <v>0</v>
      </c>
      <c r="V2528" s="23">
        <v>0</v>
      </c>
      <c r="W2528" s="23">
        <v>0</v>
      </c>
      <c r="X2528" s="23">
        <v>0</v>
      </c>
      <c r="Y2528" s="23">
        <v>0</v>
      </c>
      <c r="Z2528" s="23">
        <v>0</v>
      </c>
      <c r="AA2528" s="20" t="s">
        <v>108</v>
      </c>
      <c r="AB2528" s="20" t="s">
        <v>130</v>
      </c>
      <c r="AC2528" s="20" t="s">
        <v>110</v>
      </c>
    </row>
    <row r="2529" spans="1:29" ht="13.2" x14ac:dyDescent="0.25">
      <c r="A2529" s="20" t="s">
        <v>1584</v>
      </c>
      <c r="B2529" s="20" t="s">
        <v>6</v>
      </c>
      <c r="C2529" s="20" t="s">
        <v>6</v>
      </c>
      <c r="D2529" s="20" t="s">
        <v>12</v>
      </c>
      <c r="E2529" s="20" t="s">
        <v>17</v>
      </c>
      <c r="F2529" s="21">
        <v>43700.598611111112</v>
      </c>
      <c r="H2529" s="20" t="s">
        <v>1565</v>
      </c>
      <c r="I2529" s="20" t="s">
        <v>164</v>
      </c>
      <c r="J2529" s="22">
        <v>5855906919</v>
      </c>
      <c r="K2529" s="20" t="s">
        <v>106</v>
      </c>
      <c r="L2529" s="22">
        <v>285983694</v>
      </c>
      <c r="M2529" s="20" t="s">
        <v>165</v>
      </c>
      <c r="N2529" s="20" t="s">
        <v>141</v>
      </c>
      <c r="O2529" s="22">
        <v>-1</v>
      </c>
      <c r="P2529" s="23">
        <v>0</v>
      </c>
      <c r="Q2529" s="23">
        <v>0</v>
      </c>
      <c r="R2529" s="23">
        <v>0</v>
      </c>
      <c r="S2529" s="23">
        <v>-955</v>
      </c>
      <c r="T2529" s="23">
        <v>-955</v>
      </c>
      <c r="U2529" s="23">
        <v>-955</v>
      </c>
      <c r="V2529" s="23">
        <v>-955</v>
      </c>
      <c r="W2529" s="23">
        <v>0</v>
      </c>
      <c r="X2529" s="23">
        <v>-955</v>
      </c>
      <c r="Y2529" s="23">
        <v>955</v>
      </c>
      <c r="Z2529" s="23">
        <v>0</v>
      </c>
      <c r="AA2529" s="20" t="s">
        <v>108</v>
      </c>
      <c r="AB2529" s="20" t="s">
        <v>158</v>
      </c>
      <c r="AC2529" s="20" t="s">
        <v>110</v>
      </c>
    </row>
    <row r="2530" spans="1:29" ht="13.2" x14ac:dyDescent="0.25">
      <c r="A2530" s="20" t="s">
        <v>1584</v>
      </c>
      <c r="B2530" s="20" t="s">
        <v>6</v>
      </c>
      <c r="C2530" s="20" t="s">
        <v>6</v>
      </c>
      <c r="D2530" s="20" t="s">
        <v>12</v>
      </c>
      <c r="E2530" s="20" t="s">
        <v>17</v>
      </c>
      <c r="F2530" s="21">
        <v>43700.598611111112</v>
      </c>
      <c r="H2530" s="20" t="s">
        <v>1565</v>
      </c>
      <c r="I2530" s="20" t="s">
        <v>166</v>
      </c>
      <c r="J2530" s="22">
        <v>5855906919</v>
      </c>
      <c r="K2530" s="20" t="s">
        <v>106</v>
      </c>
      <c r="L2530" s="22">
        <v>285983694</v>
      </c>
      <c r="M2530" s="20" t="s">
        <v>167</v>
      </c>
      <c r="N2530" s="20" t="s">
        <v>141</v>
      </c>
      <c r="O2530" s="22">
        <v>-1</v>
      </c>
      <c r="P2530" s="23">
        <v>0</v>
      </c>
      <c r="Q2530" s="23">
        <v>0</v>
      </c>
      <c r="R2530" s="23">
        <v>-9.99</v>
      </c>
      <c r="S2530" s="23">
        <v>-30</v>
      </c>
      <c r="T2530" s="23">
        <v>-30</v>
      </c>
      <c r="U2530" s="23">
        <v>-30</v>
      </c>
      <c r="V2530" s="23">
        <v>-30</v>
      </c>
      <c r="W2530" s="23">
        <v>0</v>
      </c>
      <c r="X2530" s="23">
        <v>-30</v>
      </c>
      <c r="Y2530" s="23">
        <v>20.010000000000002</v>
      </c>
      <c r="Z2530" s="23">
        <v>0</v>
      </c>
      <c r="AA2530" s="20" t="s">
        <v>108</v>
      </c>
      <c r="AB2530" s="20" t="s">
        <v>168</v>
      </c>
      <c r="AC2530" s="20" t="s">
        <v>110</v>
      </c>
    </row>
    <row r="2531" spans="1:29" ht="13.2" x14ac:dyDescent="0.25">
      <c r="A2531" s="20" t="s">
        <v>1584</v>
      </c>
      <c r="B2531" s="20" t="s">
        <v>6</v>
      </c>
      <c r="C2531" s="20" t="s">
        <v>6</v>
      </c>
      <c r="D2531" s="20" t="s">
        <v>12</v>
      </c>
      <c r="E2531" s="20" t="s">
        <v>17</v>
      </c>
      <c r="F2531" s="21">
        <v>43700.598611111112</v>
      </c>
      <c r="H2531" s="20" t="s">
        <v>1565</v>
      </c>
      <c r="I2531" s="20" t="s">
        <v>407</v>
      </c>
      <c r="J2531" s="22">
        <v>5855906919</v>
      </c>
      <c r="K2531" s="20" t="s">
        <v>106</v>
      </c>
      <c r="L2531" s="22">
        <v>285983694</v>
      </c>
      <c r="M2531" s="20" t="s">
        <v>408</v>
      </c>
      <c r="N2531" s="20" t="s">
        <v>141</v>
      </c>
      <c r="O2531" s="22">
        <v>-1</v>
      </c>
      <c r="P2531" s="23">
        <v>0</v>
      </c>
      <c r="Q2531" s="23">
        <v>0</v>
      </c>
      <c r="R2531" s="23">
        <v>-55</v>
      </c>
      <c r="S2531" s="23">
        <v>-55</v>
      </c>
      <c r="T2531" s="23">
        <v>-55</v>
      </c>
      <c r="U2531" s="23">
        <v>-55</v>
      </c>
      <c r="V2531" s="23">
        <v>-55</v>
      </c>
      <c r="W2531" s="23">
        <v>0</v>
      </c>
      <c r="X2531" s="23">
        <v>-55</v>
      </c>
      <c r="Y2531" s="23">
        <v>0</v>
      </c>
      <c r="Z2531" s="23">
        <v>0</v>
      </c>
      <c r="AA2531" s="20" t="s">
        <v>108</v>
      </c>
      <c r="AB2531" s="20" t="s">
        <v>151</v>
      </c>
      <c r="AC2531" s="20" t="s">
        <v>110</v>
      </c>
    </row>
    <row r="2532" spans="1:29" ht="13.2" x14ac:dyDescent="0.25">
      <c r="A2532" s="20" t="s">
        <v>1584</v>
      </c>
      <c r="B2532" s="20" t="s">
        <v>6</v>
      </c>
      <c r="C2532" s="20" t="s">
        <v>6</v>
      </c>
      <c r="D2532" s="20" t="s">
        <v>12</v>
      </c>
      <c r="E2532" s="20" t="s">
        <v>17</v>
      </c>
      <c r="F2532" s="21">
        <v>43700.598611111112</v>
      </c>
      <c r="H2532" s="20" t="s">
        <v>1565</v>
      </c>
      <c r="I2532" s="20" t="s">
        <v>159</v>
      </c>
      <c r="J2532" s="22">
        <v>5855906919</v>
      </c>
      <c r="K2532" s="20" t="s">
        <v>106</v>
      </c>
      <c r="L2532" s="22">
        <v>285983694</v>
      </c>
      <c r="M2532" s="20" t="s">
        <v>160</v>
      </c>
      <c r="N2532" s="20" t="s">
        <v>106</v>
      </c>
      <c r="O2532" s="22">
        <v>1</v>
      </c>
      <c r="P2532" s="23">
        <v>0</v>
      </c>
      <c r="Q2532" s="23">
        <v>0</v>
      </c>
      <c r="R2532" s="23">
        <v>955</v>
      </c>
      <c r="S2532" s="23">
        <v>955</v>
      </c>
      <c r="T2532" s="23">
        <v>955</v>
      </c>
      <c r="U2532" s="23">
        <v>955</v>
      </c>
      <c r="V2532" s="23">
        <v>955</v>
      </c>
      <c r="W2532" s="23">
        <v>0</v>
      </c>
      <c r="X2532" s="23">
        <v>955</v>
      </c>
      <c r="Y2532" s="23">
        <v>0</v>
      </c>
      <c r="Z2532" s="23">
        <v>0</v>
      </c>
      <c r="AA2532" s="20" t="s">
        <v>108</v>
      </c>
      <c r="AB2532" s="20" t="s">
        <v>161</v>
      </c>
      <c r="AC2532" s="20" t="s">
        <v>110</v>
      </c>
    </row>
    <row r="2533" spans="1:29" ht="13.2" x14ac:dyDescent="0.25">
      <c r="A2533" s="20" t="s">
        <v>1584</v>
      </c>
      <c r="B2533" s="20" t="s">
        <v>6</v>
      </c>
      <c r="C2533" s="20" t="s">
        <v>6</v>
      </c>
      <c r="D2533" s="20" t="s">
        <v>12</v>
      </c>
      <c r="E2533" s="20" t="s">
        <v>17</v>
      </c>
      <c r="F2533" s="21">
        <v>43700.598611111112</v>
      </c>
      <c r="H2533" s="20" t="s">
        <v>1565</v>
      </c>
      <c r="I2533" s="20" t="s">
        <v>162</v>
      </c>
      <c r="J2533" s="22">
        <v>5855906919</v>
      </c>
      <c r="K2533" s="20" t="s">
        <v>106</v>
      </c>
      <c r="L2533" s="22">
        <v>285983694</v>
      </c>
      <c r="M2533" s="20" t="s">
        <v>163</v>
      </c>
      <c r="N2533" s="20" t="s">
        <v>106</v>
      </c>
      <c r="O2533" s="22">
        <v>1</v>
      </c>
      <c r="P2533" s="23">
        <v>0</v>
      </c>
      <c r="Q2533" s="23">
        <v>0</v>
      </c>
      <c r="R2533" s="23">
        <v>0</v>
      </c>
      <c r="S2533" s="23">
        <v>47.75</v>
      </c>
      <c r="T2533" s="23">
        <v>47.75</v>
      </c>
      <c r="U2533" s="23">
        <v>47.75</v>
      </c>
      <c r="V2533" s="23">
        <v>47.75</v>
      </c>
      <c r="W2533" s="23">
        <v>0</v>
      </c>
      <c r="X2533" s="23">
        <v>47.75</v>
      </c>
      <c r="Y2533" s="23">
        <v>-47.75</v>
      </c>
      <c r="Z2533" s="23">
        <v>0</v>
      </c>
      <c r="AA2533" s="20" t="s">
        <v>108</v>
      </c>
      <c r="AB2533" s="20" t="s">
        <v>158</v>
      </c>
      <c r="AC2533" s="20" t="s">
        <v>110</v>
      </c>
    </row>
    <row r="2534" spans="1:29" ht="13.2" x14ac:dyDescent="0.25">
      <c r="A2534" s="20" t="s">
        <v>1584</v>
      </c>
      <c r="B2534" s="20" t="s">
        <v>6</v>
      </c>
      <c r="C2534" s="20" t="s">
        <v>6</v>
      </c>
      <c r="D2534" s="20" t="s">
        <v>12</v>
      </c>
      <c r="E2534" s="20" t="s">
        <v>17</v>
      </c>
      <c r="F2534" s="21">
        <v>43700.598611111112</v>
      </c>
      <c r="H2534" s="20" t="s">
        <v>1565</v>
      </c>
      <c r="I2534" s="20" t="s">
        <v>156</v>
      </c>
      <c r="J2534" s="22">
        <v>1701003545</v>
      </c>
      <c r="K2534" s="20" t="s">
        <v>106</v>
      </c>
      <c r="L2534" s="22">
        <v>285983694</v>
      </c>
      <c r="M2534" s="20" t="s">
        <v>157</v>
      </c>
      <c r="N2534" s="20" t="s">
        <v>141</v>
      </c>
      <c r="O2534" s="22">
        <v>-1</v>
      </c>
      <c r="P2534" s="23">
        <v>0</v>
      </c>
      <c r="Q2534" s="23">
        <v>0</v>
      </c>
      <c r="R2534" s="23">
        <v>0</v>
      </c>
      <c r="S2534" s="23">
        <v>0</v>
      </c>
      <c r="T2534" s="23">
        <v>0</v>
      </c>
      <c r="U2534" s="23">
        <v>0</v>
      </c>
      <c r="V2534" s="23">
        <v>0</v>
      </c>
      <c r="W2534" s="23">
        <v>0</v>
      </c>
      <c r="X2534" s="23">
        <v>0</v>
      </c>
      <c r="Y2534" s="23">
        <v>0</v>
      </c>
      <c r="Z2534" s="23">
        <v>0</v>
      </c>
      <c r="AA2534" s="20" t="s">
        <v>108</v>
      </c>
      <c r="AB2534" s="20" t="s">
        <v>158</v>
      </c>
      <c r="AC2534" s="20" t="s">
        <v>110</v>
      </c>
    </row>
    <row r="2535" spans="1:29" ht="13.2" x14ac:dyDescent="0.25">
      <c r="A2535" s="20" t="s">
        <v>1584</v>
      </c>
      <c r="B2535" s="20" t="s">
        <v>6</v>
      </c>
      <c r="C2535" s="20" t="s">
        <v>6</v>
      </c>
      <c r="D2535" s="20" t="s">
        <v>12</v>
      </c>
      <c r="E2535" s="20" t="s">
        <v>17</v>
      </c>
      <c r="F2535" s="21">
        <v>43700.598611111112</v>
      </c>
      <c r="H2535" s="20" t="s">
        <v>1565</v>
      </c>
      <c r="I2535" s="20" t="s">
        <v>199</v>
      </c>
      <c r="J2535" s="22">
        <v>5855906919</v>
      </c>
      <c r="K2535" s="20" t="s">
        <v>106</v>
      </c>
      <c r="L2535" s="22">
        <v>285983694</v>
      </c>
      <c r="M2535" s="20" t="s">
        <v>200</v>
      </c>
      <c r="N2535" s="20" t="s">
        <v>141</v>
      </c>
      <c r="O2535" s="22">
        <v>-1</v>
      </c>
      <c r="P2535" s="23">
        <v>0</v>
      </c>
      <c r="Q2535" s="23">
        <v>0</v>
      </c>
      <c r="R2535" s="23">
        <v>0</v>
      </c>
      <c r="S2535" s="23">
        <v>0</v>
      </c>
      <c r="T2535" s="23">
        <v>0</v>
      </c>
      <c r="U2535" s="23">
        <v>0</v>
      </c>
      <c r="V2535" s="23">
        <v>0</v>
      </c>
      <c r="W2535" s="23">
        <v>0</v>
      </c>
      <c r="X2535" s="23">
        <v>0</v>
      </c>
      <c r="Y2535" s="23">
        <v>0</v>
      </c>
      <c r="Z2535" s="23">
        <v>0</v>
      </c>
      <c r="AA2535" s="20" t="s">
        <v>108</v>
      </c>
      <c r="AB2535" s="20" t="s">
        <v>151</v>
      </c>
      <c r="AC2535" s="20" t="s">
        <v>110</v>
      </c>
    </row>
    <row r="2536" spans="1:29" ht="13.2" x14ac:dyDescent="0.25">
      <c r="A2536" s="20" t="s">
        <v>1585</v>
      </c>
      <c r="B2536" s="20" t="s">
        <v>7</v>
      </c>
      <c r="C2536" s="20" t="s">
        <v>7</v>
      </c>
      <c r="D2536" s="20" t="s">
        <v>67</v>
      </c>
      <c r="E2536" s="20" t="s">
        <v>67</v>
      </c>
      <c r="F2536" s="21">
        <v>43700.6</v>
      </c>
      <c r="G2536" s="20" t="s">
        <v>535</v>
      </c>
      <c r="H2536" s="20" t="s">
        <v>1586</v>
      </c>
      <c r="I2536" s="20" t="s">
        <v>189</v>
      </c>
      <c r="J2536" s="22">
        <v>15100001037986</v>
      </c>
      <c r="K2536" s="20" t="s">
        <v>106</v>
      </c>
      <c r="L2536" s="22">
        <v>282992964</v>
      </c>
      <c r="M2536" s="20" t="s">
        <v>190</v>
      </c>
      <c r="N2536" s="20" t="s">
        <v>106</v>
      </c>
      <c r="O2536" s="22">
        <v>1</v>
      </c>
      <c r="P2536" s="23">
        <v>321</v>
      </c>
      <c r="Q2536" s="23">
        <v>321</v>
      </c>
      <c r="R2536" s="23">
        <v>0</v>
      </c>
      <c r="S2536" s="23">
        <v>380</v>
      </c>
      <c r="T2536" s="23">
        <v>380</v>
      </c>
      <c r="U2536" s="23">
        <v>380</v>
      </c>
      <c r="V2536" s="23">
        <v>59</v>
      </c>
      <c r="X2536" s="23">
        <v>380</v>
      </c>
      <c r="Y2536" s="23">
        <v>-380</v>
      </c>
      <c r="Z2536" s="23">
        <v>0</v>
      </c>
      <c r="AA2536" s="20" t="s">
        <v>123</v>
      </c>
      <c r="AB2536" s="20" t="s">
        <v>127</v>
      </c>
      <c r="AC2536" s="20" t="s">
        <v>110</v>
      </c>
    </row>
    <row r="2537" spans="1:29" ht="13.2" x14ac:dyDescent="0.25">
      <c r="A2537" s="20" t="s">
        <v>1585</v>
      </c>
      <c r="B2537" s="20" t="s">
        <v>7</v>
      </c>
      <c r="C2537" s="20" t="s">
        <v>7</v>
      </c>
      <c r="D2537" s="20" t="s">
        <v>67</v>
      </c>
      <c r="E2537" s="20" t="s">
        <v>67</v>
      </c>
      <c r="F2537" s="21">
        <v>43700.6</v>
      </c>
      <c r="G2537" s="20" t="s">
        <v>535</v>
      </c>
      <c r="H2537" s="20" t="s">
        <v>1586</v>
      </c>
      <c r="I2537" s="20" t="s">
        <v>128</v>
      </c>
      <c r="J2537" s="22">
        <v>7166984043</v>
      </c>
      <c r="K2537" s="20" t="s">
        <v>106</v>
      </c>
      <c r="L2537" s="22">
        <v>282992964</v>
      </c>
      <c r="M2537" s="20" t="s">
        <v>129</v>
      </c>
      <c r="N2537" s="20" t="s">
        <v>106</v>
      </c>
      <c r="O2537" s="22">
        <v>1</v>
      </c>
      <c r="P2537" s="23">
        <v>0</v>
      </c>
      <c r="Q2537" s="23">
        <v>0</v>
      </c>
      <c r="R2537" s="23">
        <v>0</v>
      </c>
      <c r="S2537" s="23">
        <v>0</v>
      </c>
      <c r="T2537" s="23">
        <v>0</v>
      </c>
      <c r="U2537" s="23">
        <v>0</v>
      </c>
      <c r="V2537" s="23">
        <v>0</v>
      </c>
      <c r="W2537" s="23">
        <v>0</v>
      </c>
      <c r="X2537" s="23">
        <v>0</v>
      </c>
      <c r="Y2537" s="23">
        <v>0</v>
      </c>
      <c r="Z2537" s="23">
        <v>0</v>
      </c>
      <c r="AA2537" s="20" t="s">
        <v>123</v>
      </c>
      <c r="AB2537" s="20" t="s">
        <v>130</v>
      </c>
      <c r="AC2537" s="20" t="s">
        <v>110</v>
      </c>
    </row>
    <row r="2538" spans="1:29" ht="13.2" x14ac:dyDescent="0.25">
      <c r="A2538" s="20" t="s">
        <v>1585</v>
      </c>
      <c r="B2538" s="20" t="s">
        <v>7</v>
      </c>
      <c r="C2538" s="20" t="s">
        <v>7</v>
      </c>
      <c r="D2538" s="20" t="s">
        <v>67</v>
      </c>
      <c r="E2538" s="20" t="s">
        <v>67</v>
      </c>
      <c r="F2538" s="21">
        <v>43700.6</v>
      </c>
      <c r="G2538" s="20" t="s">
        <v>535</v>
      </c>
      <c r="H2538" s="20" t="s">
        <v>1586</v>
      </c>
      <c r="I2538" s="20" t="s">
        <v>134</v>
      </c>
      <c r="J2538" s="22">
        <v>7166984043</v>
      </c>
      <c r="K2538" s="20" t="s">
        <v>106</v>
      </c>
      <c r="L2538" s="22">
        <v>282992964</v>
      </c>
      <c r="M2538" s="20" t="s">
        <v>135</v>
      </c>
      <c r="N2538" s="20" t="s">
        <v>106</v>
      </c>
      <c r="O2538" s="22">
        <v>1</v>
      </c>
      <c r="P2538" s="23">
        <v>0</v>
      </c>
      <c r="Q2538" s="23">
        <v>0</v>
      </c>
      <c r="R2538" s="23">
        <v>0</v>
      </c>
      <c r="S2538" s="23">
        <v>150</v>
      </c>
      <c r="T2538" s="23">
        <v>150</v>
      </c>
      <c r="U2538" s="23">
        <v>150</v>
      </c>
      <c r="V2538" s="23">
        <v>150</v>
      </c>
      <c r="W2538" s="23">
        <v>0</v>
      </c>
      <c r="X2538" s="23">
        <v>150</v>
      </c>
      <c r="Y2538" s="23">
        <v>-150</v>
      </c>
      <c r="Z2538" s="23">
        <v>0</v>
      </c>
      <c r="AA2538" s="20" t="s">
        <v>123</v>
      </c>
      <c r="AB2538" s="20" t="s">
        <v>136</v>
      </c>
      <c r="AC2538" s="20" t="s">
        <v>110</v>
      </c>
    </row>
    <row r="2539" spans="1:29" ht="13.2" x14ac:dyDescent="0.25">
      <c r="A2539" s="20" t="s">
        <v>1585</v>
      </c>
      <c r="B2539" s="20" t="s">
        <v>7</v>
      </c>
      <c r="C2539" s="20" t="s">
        <v>7</v>
      </c>
      <c r="D2539" s="20" t="s">
        <v>67</v>
      </c>
      <c r="E2539" s="20" t="s">
        <v>67</v>
      </c>
      <c r="F2539" s="21">
        <v>43700.6</v>
      </c>
      <c r="G2539" s="20" t="s">
        <v>535</v>
      </c>
      <c r="H2539" s="20" t="s">
        <v>1586</v>
      </c>
      <c r="I2539" s="20" t="s">
        <v>131</v>
      </c>
      <c r="K2539" s="20" t="s">
        <v>106</v>
      </c>
      <c r="L2539" s="22">
        <v>282992964</v>
      </c>
      <c r="M2539" s="20" t="s">
        <v>132</v>
      </c>
      <c r="N2539" s="20" t="s">
        <v>106</v>
      </c>
      <c r="O2539" s="22">
        <v>1</v>
      </c>
      <c r="P2539" s="23">
        <v>0</v>
      </c>
      <c r="Q2539" s="23">
        <v>0</v>
      </c>
      <c r="R2539" s="23">
        <v>0</v>
      </c>
      <c r="S2539" s="23">
        <v>0</v>
      </c>
      <c r="T2539" s="23">
        <v>0</v>
      </c>
      <c r="U2539" s="23">
        <v>0</v>
      </c>
      <c r="V2539" s="23">
        <v>0</v>
      </c>
      <c r="W2539" s="23">
        <v>0</v>
      </c>
      <c r="X2539" s="23">
        <v>0</v>
      </c>
      <c r="Y2539" s="23">
        <v>0</v>
      </c>
      <c r="Z2539" s="23">
        <v>0</v>
      </c>
      <c r="AA2539" s="20" t="s">
        <v>123</v>
      </c>
      <c r="AB2539" s="20" t="s">
        <v>133</v>
      </c>
      <c r="AC2539" s="20" t="s">
        <v>110</v>
      </c>
    </row>
    <row r="2540" spans="1:29" ht="13.2" x14ac:dyDescent="0.25">
      <c r="A2540" s="20" t="s">
        <v>1585</v>
      </c>
      <c r="B2540" s="20" t="s">
        <v>7</v>
      </c>
      <c r="C2540" s="20" t="s">
        <v>7</v>
      </c>
      <c r="D2540" s="20" t="s">
        <v>67</v>
      </c>
      <c r="E2540" s="20" t="s">
        <v>67</v>
      </c>
      <c r="F2540" s="21">
        <v>43700.6</v>
      </c>
      <c r="G2540" s="20" t="s">
        <v>535</v>
      </c>
      <c r="H2540" s="20" t="s">
        <v>1586</v>
      </c>
      <c r="I2540" s="20" t="s">
        <v>159</v>
      </c>
      <c r="J2540" s="22">
        <v>7166984043</v>
      </c>
      <c r="K2540" s="20" t="s">
        <v>106</v>
      </c>
      <c r="L2540" s="22">
        <v>282992964</v>
      </c>
      <c r="M2540" s="20" t="s">
        <v>160</v>
      </c>
      <c r="N2540" s="20" t="s">
        <v>141</v>
      </c>
      <c r="O2540" s="22">
        <v>-1</v>
      </c>
      <c r="P2540" s="23">
        <v>0</v>
      </c>
      <c r="Q2540" s="23">
        <v>0</v>
      </c>
      <c r="R2540" s="23">
        <v>-380</v>
      </c>
      <c r="S2540" s="23">
        <v>-380</v>
      </c>
      <c r="T2540" s="23">
        <v>-380</v>
      </c>
      <c r="U2540" s="23">
        <v>-380</v>
      </c>
      <c r="V2540" s="23">
        <v>-380</v>
      </c>
      <c r="W2540" s="23">
        <v>0</v>
      </c>
      <c r="X2540" s="23">
        <v>-380</v>
      </c>
      <c r="Y2540" s="23">
        <v>0</v>
      </c>
      <c r="Z2540" s="23">
        <v>0</v>
      </c>
      <c r="AA2540" s="20" t="s">
        <v>123</v>
      </c>
      <c r="AB2540" s="20" t="s">
        <v>161</v>
      </c>
      <c r="AC2540" s="20" t="s">
        <v>110</v>
      </c>
    </row>
    <row r="2541" spans="1:29" ht="13.2" x14ac:dyDescent="0.25">
      <c r="A2541" s="20" t="s">
        <v>1585</v>
      </c>
      <c r="B2541" s="20" t="s">
        <v>7</v>
      </c>
      <c r="C2541" s="20" t="s">
        <v>7</v>
      </c>
      <c r="D2541" s="20" t="s">
        <v>67</v>
      </c>
      <c r="E2541" s="20" t="s">
        <v>67</v>
      </c>
      <c r="F2541" s="21">
        <v>43700.6</v>
      </c>
      <c r="G2541" s="20" t="s">
        <v>535</v>
      </c>
      <c r="H2541" s="20" t="s">
        <v>1586</v>
      </c>
      <c r="I2541" s="20" t="s">
        <v>162</v>
      </c>
      <c r="J2541" s="22">
        <v>7166984043</v>
      </c>
      <c r="K2541" s="20" t="s">
        <v>106</v>
      </c>
      <c r="L2541" s="22">
        <v>282992964</v>
      </c>
      <c r="M2541" s="20" t="s">
        <v>163</v>
      </c>
      <c r="N2541" s="20" t="s">
        <v>141</v>
      </c>
      <c r="O2541" s="22">
        <v>-1</v>
      </c>
      <c r="P2541" s="23">
        <v>0</v>
      </c>
      <c r="Q2541" s="23">
        <v>0</v>
      </c>
      <c r="R2541" s="23">
        <v>-19</v>
      </c>
      <c r="S2541" s="23">
        <v>-19</v>
      </c>
      <c r="T2541" s="23">
        <v>-19</v>
      </c>
      <c r="U2541" s="23">
        <v>-19</v>
      </c>
      <c r="V2541" s="23">
        <v>-19</v>
      </c>
      <c r="W2541" s="23">
        <v>0</v>
      </c>
      <c r="X2541" s="23">
        <v>-19</v>
      </c>
      <c r="Y2541" s="23">
        <v>0</v>
      </c>
      <c r="Z2541" s="23">
        <v>0</v>
      </c>
      <c r="AA2541" s="20" t="s">
        <v>123</v>
      </c>
      <c r="AB2541" s="20" t="s">
        <v>158</v>
      </c>
      <c r="AC2541" s="20" t="s">
        <v>110</v>
      </c>
    </row>
    <row r="2542" spans="1:29" ht="13.2" x14ac:dyDescent="0.25">
      <c r="A2542" s="20" t="s">
        <v>1585</v>
      </c>
      <c r="B2542" s="20" t="s">
        <v>7</v>
      </c>
      <c r="C2542" s="20" t="s">
        <v>7</v>
      </c>
      <c r="D2542" s="20" t="s">
        <v>67</v>
      </c>
      <c r="E2542" s="20" t="s">
        <v>67</v>
      </c>
      <c r="F2542" s="21">
        <v>43700.6</v>
      </c>
      <c r="G2542" s="20" t="s">
        <v>535</v>
      </c>
      <c r="H2542" s="20" t="s">
        <v>1586</v>
      </c>
      <c r="I2542" s="20" t="s">
        <v>342</v>
      </c>
      <c r="J2542" s="22">
        <v>7166984043</v>
      </c>
      <c r="K2542" s="20" t="s">
        <v>106</v>
      </c>
      <c r="L2542" s="22">
        <v>282992964</v>
      </c>
      <c r="M2542" s="20" t="s">
        <v>343</v>
      </c>
      <c r="N2542" s="20" t="s">
        <v>106</v>
      </c>
      <c r="O2542" s="22">
        <v>1</v>
      </c>
      <c r="P2542" s="23">
        <v>0</v>
      </c>
      <c r="Q2542" s="23">
        <v>0</v>
      </c>
      <c r="R2542" s="23">
        <v>55</v>
      </c>
      <c r="S2542" s="23">
        <v>55</v>
      </c>
      <c r="T2542" s="23">
        <v>55</v>
      </c>
      <c r="U2542" s="23">
        <v>55</v>
      </c>
      <c r="V2542" s="23">
        <v>55</v>
      </c>
      <c r="W2542" s="23">
        <v>0</v>
      </c>
      <c r="X2542" s="23">
        <v>55</v>
      </c>
      <c r="Y2542" s="23">
        <v>0</v>
      </c>
      <c r="Z2542" s="23">
        <v>0</v>
      </c>
      <c r="AA2542" s="20" t="s">
        <v>123</v>
      </c>
      <c r="AB2542" s="20" t="s">
        <v>151</v>
      </c>
      <c r="AC2542" s="20" t="s">
        <v>110</v>
      </c>
    </row>
    <row r="2543" spans="1:29" ht="13.2" x14ac:dyDescent="0.25">
      <c r="A2543" s="20" t="s">
        <v>1585</v>
      </c>
      <c r="B2543" s="20" t="s">
        <v>7</v>
      </c>
      <c r="C2543" s="20" t="s">
        <v>7</v>
      </c>
      <c r="D2543" s="20" t="s">
        <v>67</v>
      </c>
      <c r="E2543" s="20" t="s">
        <v>67</v>
      </c>
      <c r="F2543" s="21">
        <v>43700.6</v>
      </c>
      <c r="G2543" s="20" t="s">
        <v>535</v>
      </c>
      <c r="H2543" s="20" t="s">
        <v>1586</v>
      </c>
      <c r="I2543" s="20" t="s">
        <v>164</v>
      </c>
      <c r="J2543" s="22">
        <v>7166984043</v>
      </c>
      <c r="K2543" s="20" t="s">
        <v>106</v>
      </c>
      <c r="L2543" s="22">
        <v>282992964</v>
      </c>
      <c r="M2543" s="20" t="s">
        <v>165</v>
      </c>
      <c r="N2543" s="20" t="s">
        <v>106</v>
      </c>
      <c r="O2543" s="22">
        <v>1</v>
      </c>
      <c r="P2543" s="23">
        <v>0</v>
      </c>
      <c r="Q2543" s="23">
        <v>0</v>
      </c>
      <c r="R2543" s="23">
        <v>380</v>
      </c>
      <c r="S2543" s="23">
        <v>380</v>
      </c>
      <c r="T2543" s="23">
        <v>380</v>
      </c>
      <c r="U2543" s="23">
        <v>380</v>
      </c>
      <c r="V2543" s="23">
        <v>380</v>
      </c>
      <c r="W2543" s="23">
        <v>0</v>
      </c>
      <c r="X2543" s="23">
        <v>380</v>
      </c>
      <c r="Y2543" s="23">
        <v>0</v>
      </c>
      <c r="Z2543" s="23">
        <v>0</v>
      </c>
      <c r="AA2543" s="20" t="s">
        <v>123</v>
      </c>
      <c r="AB2543" s="20" t="s">
        <v>158</v>
      </c>
      <c r="AC2543" s="20" t="s">
        <v>110</v>
      </c>
    </row>
    <row r="2544" spans="1:29" ht="13.2" x14ac:dyDescent="0.25">
      <c r="A2544" s="20" t="s">
        <v>1585</v>
      </c>
      <c r="B2544" s="20" t="s">
        <v>7</v>
      </c>
      <c r="C2544" s="20" t="s">
        <v>7</v>
      </c>
      <c r="D2544" s="20" t="s">
        <v>67</v>
      </c>
      <c r="E2544" s="20" t="s">
        <v>67</v>
      </c>
      <c r="F2544" s="21">
        <v>43700.6</v>
      </c>
      <c r="G2544" s="20" t="s">
        <v>535</v>
      </c>
      <c r="H2544" s="20" t="s">
        <v>1586</v>
      </c>
      <c r="I2544" s="20" t="s">
        <v>156</v>
      </c>
      <c r="J2544" s="22">
        <v>1701355524</v>
      </c>
      <c r="K2544" s="20" t="s">
        <v>106</v>
      </c>
      <c r="L2544" s="22">
        <v>282992964</v>
      </c>
      <c r="M2544" s="20" t="s">
        <v>157</v>
      </c>
      <c r="N2544" s="20" t="s">
        <v>106</v>
      </c>
      <c r="O2544" s="22">
        <v>1</v>
      </c>
      <c r="P2544" s="23">
        <v>0</v>
      </c>
      <c r="Q2544" s="23">
        <v>0</v>
      </c>
      <c r="R2544" s="23">
        <v>0</v>
      </c>
      <c r="S2544" s="23">
        <v>0</v>
      </c>
      <c r="T2544" s="23">
        <v>0</v>
      </c>
      <c r="U2544" s="23">
        <v>0</v>
      </c>
      <c r="V2544" s="23">
        <v>0</v>
      </c>
      <c r="W2544" s="23">
        <v>0</v>
      </c>
      <c r="X2544" s="23">
        <v>0</v>
      </c>
      <c r="Y2544" s="23">
        <v>0</v>
      </c>
      <c r="Z2544" s="23">
        <v>0</v>
      </c>
      <c r="AA2544" s="20" t="s">
        <v>123</v>
      </c>
      <c r="AB2544" s="20" t="s">
        <v>158</v>
      </c>
      <c r="AC2544" s="20" t="s">
        <v>110</v>
      </c>
    </row>
    <row r="2545" spans="1:29" ht="13.2" x14ac:dyDescent="0.25">
      <c r="A2545" s="20" t="s">
        <v>1585</v>
      </c>
      <c r="B2545" s="20" t="s">
        <v>7</v>
      </c>
      <c r="C2545" s="20" t="s">
        <v>7</v>
      </c>
      <c r="D2545" s="20" t="s">
        <v>67</v>
      </c>
      <c r="E2545" s="20" t="s">
        <v>67</v>
      </c>
      <c r="F2545" s="21">
        <v>43700.6</v>
      </c>
      <c r="G2545" s="20" t="s">
        <v>535</v>
      </c>
      <c r="H2545" s="20" t="s">
        <v>1586</v>
      </c>
      <c r="I2545" s="20" t="s">
        <v>205</v>
      </c>
      <c r="K2545" s="20" t="s">
        <v>106</v>
      </c>
      <c r="L2545" s="22">
        <v>282992964</v>
      </c>
      <c r="M2545" s="20" t="s">
        <v>206</v>
      </c>
      <c r="N2545" s="20" t="s">
        <v>106</v>
      </c>
      <c r="O2545" s="22">
        <v>1</v>
      </c>
      <c r="P2545" s="23">
        <v>0</v>
      </c>
      <c r="Q2545" s="23">
        <v>0</v>
      </c>
      <c r="R2545" s="23">
        <v>0</v>
      </c>
      <c r="S2545" s="23">
        <v>0</v>
      </c>
      <c r="T2545" s="23">
        <v>0</v>
      </c>
      <c r="U2545" s="23">
        <v>0</v>
      </c>
      <c r="V2545" s="23">
        <v>0</v>
      </c>
      <c r="W2545" s="23">
        <v>0</v>
      </c>
      <c r="X2545" s="23">
        <v>0</v>
      </c>
      <c r="Y2545" s="23">
        <v>0</v>
      </c>
      <c r="Z2545" s="23">
        <v>0</v>
      </c>
      <c r="AA2545" s="20" t="s">
        <v>123</v>
      </c>
      <c r="AB2545" s="20" t="s">
        <v>133</v>
      </c>
      <c r="AC2545" s="20" t="s">
        <v>110</v>
      </c>
    </row>
    <row r="2546" spans="1:29" ht="13.2" x14ac:dyDescent="0.25">
      <c r="A2546" s="20" t="s">
        <v>1585</v>
      </c>
      <c r="B2546" s="20" t="s">
        <v>7</v>
      </c>
      <c r="C2546" s="20" t="s">
        <v>7</v>
      </c>
      <c r="D2546" s="20" t="s">
        <v>67</v>
      </c>
      <c r="E2546" s="20" t="s">
        <v>67</v>
      </c>
      <c r="F2546" s="21">
        <v>43700.6</v>
      </c>
      <c r="G2546" s="20" t="s">
        <v>535</v>
      </c>
      <c r="H2546" s="20" t="s">
        <v>1586</v>
      </c>
      <c r="I2546" s="20" t="s">
        <v>28</v>
      </c>
      <c r="J2546" s="22">
        <v>7163928562</v>
      </c>
      <c r="K2546" s="20" t="s">
        <v>106</v>
      </c>
      <c r="L2546" s="22">
        <v>282992964</v>
      </c>
      <c r="M2546" s="20" t="s">
        <v>29</v>
      </c>
      <c r="N2546" s="20" t="s">
        <v>106</v>
      </c>
      <c r="O2546" s="22">
        <v>1</v>
      </c>
      <c r="P2546" s="23">
        <v>0</v>
      </c>
      <c r="Q2546" s="23">
        <v>0</v>
      </c>
      <c r="R2546" s="23">
        <v>0</v>
      </c>
      <c r="S2546" s="23">
        <v>175</v>
      </c>
      <c r="T2546" s="23">
        <v>175</v>
      </c>
      <c r="U2546" s="23">
        <v>175</v>
      </c>
      <c r="V2546" s="23">
        <v>175</v>
      </c>
      <c r="W2546" s="23">
        <v>0</v>
      </c>
      <c r="X2546" s="23">
        <v>175</v>
      </c>
      <c r="Y2546" s="23">
        <v>-175</v>
      </c>
      <c r="Z2546" s="23">
        <v>0</v>
      </c>
      <c r="AA2546" s="20" t="s">
        <v>123</v>
      </c>
      <c r="AB2546" s="20" t="s">
        <v>204</v>
      </c>
      <c r="AC2546" s="20" t="s">
        <v>110</v>
      </c>
    </row>
    <row r="2547" spans="1:29" ht="13.2" x14ac:dyDescent="0.25">
      <c r="A2547" s="20" t="s">
        <v>1585</v>
      </c>
      <c r="B2547" s="20" t="s">
        <v>7</v>
      </c>
      <c r="C2547" s="20" t="s">
        <v>7</v>
      </c>
      <c r="D2547" s="20" t="s">
        <v>67</v>
      </c>
      <c r="E2547" s="20" t="s">
        <v>67</v>
      </c>
      <c r="F2547" s="21">
        <v>43700.6</v>
      </c>
      <c r="G2547" s="20" t="s">
        <v>535</v>
      </c>
      <c r="H2547" s="20" t="s">
        <v>1586</v>
      </c>
      <c r="I2547" s="20" t="s">
        <v>201</v>
      </c>
      <c r="J2547" s="22">
        <v>355420105792536</v>
      </c>
      <c r="K2547" s="20" t="s">
        <v>106</v>
      </c>
      <c r="L2547" s="22">
        <v>282992964</v>
      </c>
      <c r="M2547" s="20" t="s">
        <v>202</v>
      </c>
      <c r="N2547" s="20" t="s">
        <v>106</v>
      </c>
      <c r="O2547" s="22">
        <v>1</v>
      </c>
      <c r="P2547" s="23">
        <v>184.47</v>
      </c>
      <c r="Q2547" s="23">
        <v>184.47</v>
      </c>
      <c r="R2547" s="23">
        <v>0</v>
      </c>
      <c r="S2547" s="23">
        <v>50</v>
      </c>
      <c r="T2547" s="23">
        <v>149.99</v>
      </c>
      <c r="U2547" s="23">
        <v>50</v>
      </c>
      <c r="V2547" s="23">
        <v>-134.47</v>
      </c>
      <c r="X2547" s="23">
        <v>50</v>
      </c>
      <c r="Y2547" s="23">
        <v>-50</v>
      </c>
      <c r="Z2547" s="23">
        <v>0</v>
      </c>
      <c r="AA2547" s="20" t="s">
        <v>123</v>
      </c>
      <c r="AB2547" s="20" t="s">
        <v>203</v>
      </c>
      <c r="AC2547" s="20" t="s">
        <v>110</v>
      </c>
    </row>
    <row r="2548" spans="1:29" ht="13.2" x14ac:dyDescent="0.25">
      <c r="A2548" s="20" t="s">
        <v>1585</v>
      </c>
      <c r="B2548" s="20" t="s">
        <v>7</v>
      </c>
      <c r="C2548" s="20" t="s">
        <v>7</v>
      </c>
      <c r="D2548" s="20" t="s">
        <v>67</v>
      </c>
      <c r="E2548" s="20" t="s">
        <v>67</v>
      </c>
      <c r="F2548" s="21">
        <v>43700.6</v>
      </c>
      <c r="G2548" s="20" t="s">
        <v>535</v>
      </c>
      <c r="H2548" s="20" t="s">
        <v>1586</v>
      </c>
      <c r="I2548" s="20" t="s">
        <v>166</v>
      </c>
      <c r="J2548" s="22">
        <v>7166984043</v>
      </c>
      <c r="K2548" s="20" t="s">
        <v>106</v>
      </c>
      <c r="L2548" s="22">
        <v>282992964</v>
      </c>
      <c r="M2548" s="20" t="s">
        <v>167</v>
      </c>
      <c r="N2548" s="20" t="s">
        <v>106</v>
      </c>
      <c r="O2548" s="22">
        <v>1</v>
      </c>
      <c r="P2548" s="23">
        <v>0</v>
      </c>
      <c r="Q2548" s="23">
        <v>0</v>
      </c>
      <c r="R2548" s="23">
        <v>9.99</v>
      </c>
      <c r="S2548" s="23">
        <v>30</v>
      </c>
      <c r="T2548" s="23">
        <v>9.99</v>
      </c>
      <c r="U2548" s="23">
        <v>30</v>
      </c>
      <c r="V2548" s="23">
        <v>30</v>
      </c>
      <c r="W2548" s="23">
        <v>0</v>
      </c>
      <c r="X2548" s="23">
        <v>30</v>
      </c>
      <c r="Y2548" s="23">
        <v>-20.010000000000002</v>
      </c>
      <c r="Z2548" s="23">
        <v>0</v>
      </c>
      <c r="AA2548" s="20" t="s">
        <v>123</v>
      </c>
      <c r="AB2548" s="20" t="s">
        <v>168</v>
      </c>
      <c r="AC2548" s="20" t="s">
        <v>110</v>
      </c>
    </row>
    <row r="2549" spans="1:29" ht="13.2" x14ac:dyDescent="0.25">
      <c r="A2549" s="20" t="s">
        <v>1585</v>
      </c>
      <c r="B2549" s="20" t="s">
        <v>7</v>
      </c>
      <c r="C2549" s="20" t="s">
        <v>7</v>
      </c>
      <c r="D2549" s="20" t="s">
        <v>67</v>
      </c>
      <c r="E2549" s="20" t="s">
        <v>67</v>
      </c>
      <c r="F2549" s="21">
        <v>43700.6</v>
      </c>
      <c r="G2549" s="20" t="s">
        <v>535</v>
      </c>
      <c r="H2549" s="20" t="s">
        <v>1586</v>
      </c>
      <c r="I2549" s="20" t="s">
        <v>219</v>
      </c>
      <c r="J2549" s="22">
        <v>7163928562</v>
      </c>
      <c r="K2549" s="20" t="s">
        <v>106</v>
      </c>
      <c r="L2549" s="22">
        <v>282992964</v>
      </c>
      <c r="M2549" s="20" t="s">
        <v>220</v>
      </c>
      <c r="N2549" s="20" t="s">
        <v>106</v>
      </c>
      <c r="O2549" s="22">
        <v>1</v>
      </c>
      <c r="P2549" s="23">
        <v>0</v>
      </c>
      <c r="Q2549" s="23">
        <v>0</v>
      </c>
      <c r="R2549" s="23">
        <v>0</v>
      </c>
      <c r="S2549" s="23">
        <v>50</v>
      </c>
      <c r="T2549" s="23">
        <v>50</v>
      </c>
      <c r="U2549" s="23">
        <v>50</v>
      </c>
      <c r="V2549" s="23">
        <v>50</v>
      </c>
      <c r="W2549" s="23">
        <v>0</v>
      </c>
      <c r="X2549" s="23">
        <v>50</v>
      </c>
      <c r="Y2549" s="23">
        <v>-50</v>
      </c>
      <c r="Z2549" s="23">
        <v>0</v>
      </c>
      <c r="AA2549" s="20" t="s">
        <v>123</v>
      </c>
      <c r="AB2549" s="20" t="s">
        <v>221</v>
      </c>
      <c r="AC2549" s="20" t="s">
        <v>110</v>
      </c>
    </row>
    <row r="2550" spans="1:29" ht="13.2" x14ac:dyDescent="0.25">
      <c r="A2550" s="20" t="s">
        <v>1585</v>
      </c>
      <c r="B2550" s="20" t="s">
        <v>7</v>
      </c>
      <c r="C2550" s="20" t="s">
        <v>7</v>
      </c>
      <c r="D2550" s="20" t="s">
        <v>67</v>
      </c>
      <c r="E2550" s="20" t="s">
        <v>67</v>
      </c>
      <c r="F2550" s="21">
        <v>43700.6</v>
      </c>
      <c r="G2550" s="20" t="s">
        <v>535</v>
      </c>
      <c r="H2550" s="20" t="s">
        <v>1586</v>
      </c>
      <c r="I2550" s="20" t="s">
        <v>216</v>
      </c>
      <c r="K2550" s="20" t="s">
        <v>106</v>
      </c>
      <c r="L2550" s="22">
        <v>282992964</v>
      </c>
      <c r="M2550" s="20" t="s">
        <v>217</v>
      </c>
      <c r="N2550" s="20" t="s">
        <v>141</v>
      </c>
      <c r="O2550" s="22">
        <v>-1</v>
      </c>
      <c r="P2550" s="23">
        <v>0</v>
      </c>
      <c r="Q2550" s="23">
        <v>0</v>
      </c>
      <c r="R2550" s="23">
        <v>0</v>
      </c>
      <c r="S2550" s="23">
        <v>-50</v>
      </c>
      <c r="T2550" s="23">
        <v>-50</v>
      </c>
      <c r="U2550" s="23">
        <v>-50</v>
      </c>
      <c r="V2550" s="23">
        <v>-50</v>
      </c>
      <c r="W2550" s="23">
        <v>0</v>
      </c>
      <c r="X2550" s="23">
        <v>-50</v>
      </c>
      <c r="Y2550" s="23">
        <v>50</v>
      </c>
      <c r="Z2550" s="23">
        <v>0</v>
      </c>
      <c r="AA2550" s="20" t="s">
        <v>123</v>
      </c>
      <c r="AB2550" s="20" t="s">
        <v>218</v>
      </c>
      <c r="AC2550" s="20" t="s">
        <v>110</v>
      </c>
    </row>
    <row r="2551" spans="1:29" ht="13.2" x14ac:dyDescent="0.25">
      <c r="A2551" s="20" t="s">
        <v>1585</v>
      </c>
      <c r="B2551" s="20" t="s">
        <v>7</v>
      </c>
      <c r="C2551" s="20" t="s">
        <v>7</v>
      </c>
      <c r="D2551" s="20" t="s">
        <v>67</v>
      </c>
      <c r="E2551" s="20" t="s">
        <v>67</v>
      </c>
      <c r="F2551" s="21">
        <v>43700.6</v>
      </c>
      <c r="G2551" s="20" t="s">
        <v>535</v>
      </c>
      <c r="H2551" s="20" t="s">
        <v>1586</v>
      </c>
      <c r="I2551" s="20" t="s">
        <v>207</v>
      </c>
      <c r="J2551" s="22">
        <v>7163928562</v>
      </c>
      <c r="K2551" s="20" t="s">
        <v>106</v>
      </c>
      <c r="L2551" s="22">
        <v>282992964</v>
      </c>
      <c r="M2551" s="20" t="s">
        <v>208</v>
      </c>
      <c r="N2551" s="20" t="s">
        <v>106</v>
      </c>
      <c r="O2551" s="22">
        <v>1</v>
      </c>
      <c r="P2551" s="23">
        <v>0</v>
      </c>
      <c r="Q2551" s="23">
        <v>0</v>
      </c>
      <c r="R2551" s="23">
        <v>0</v>
      </c>
      <c r="S2551" s="23">
        <v>0</v>
      </c>
      <c r="T2551" s="23">
        <v>0</v>
      </c>
      <c r="U2551" s="23">
        <v>0</v>
      </c>
      <c r="V2551" s="23">
        <v>0</v>
      </c>
      <c r="W2551" s="23">
        <v>0</v>
      </c>
      <c r="X2551" s="23">
        <v>0</v>
      </c>
      <c r="Y2551" s="23">
        <v>0</v>
      </c>
      <c r="Z2551" s="23">
        <v>0</v>
      </c>
      <c r="AA2551" s="20" t="s">
        <v>123</v>
      </c>
      <c r="AB2551" s="20" t="s">
        <v>136</v>
      </c>
      <c r="AC2551" s="20" t="s">
        <v>110</v>
      </c>
    </row>
    <row r="2552" spans="1:29" ht="13.2" x14ac:dyDescent="0.25">
      <c r="A2552" s="20" t="s">
        <v>1585</v>
      </c>
      <c r="B2552" s="20" t="s">
        <v>7</v>
      </c>
      <c r="C2552" s="20" t="s">
        <v>7</v>
      </c>
      <c r="D2552" s="20" t="s">
        <v>67</v>
      </c>
      <c r="E2552" s="20" t="s">
        <v>67</v>
      </c>
      <c r="F2552" s="21">
        <v>43700.6</v>
      </c>
      <c r="G2552" s="20" t="s">
        <v>535</v>
      </c>
      <c r="H2552" s="20" t="s">
        <v>1586</v>
      </c>
      <c r="I2552" s="20" t="s">
        <v>213</v>
      </c>
      <c r="J2552" s="22">
        <v>7163928562</v>
      </c>
      <c r="K2552" s="20" t="s">
        <v>106</v>
      </c>
      <c r="L2552" s="22">
        <v>282992964</v>
      </c>
      <c r="M2552" s="20" t="s">
        <v>214</v>
      </c>
      <c r="N2552" s="20" t="s">
        <v>106</v>
      </c>
      <c r="O2552" s="22">
        <v>1</v>
      </c>
      <c r="P2552" s="23">
        <v>0</v>
      </c>
      <c r="Q2552" s="23">
        <v>0</v>
      </c>
      <c r="R2552" s="23">
        <v>0</v>
      </c>
      <c r="S2552" s="23">
        <v>25</v>
      </c>
      <c r="T2552" s="23">
        <v>25</v>
      </c>
      <c r="U2552" s="23">
        <v>25</v>
      </c>
      <c r="V2552" s="23">
        <v>25</v>
      </c>
      <c r="W2552" s="23">
        <v>0</v>
      </c>
      <c r="X2552" s="23">
        <v>25</v>
      </c>
      <c r="Y2552" s="23">
        <v>-25</v>
      </c>
      <c r="Z2552" s="23">
        <v>0</v>
      </c>
      <c r="AA2552" s="20" t="s">
        <v>123</v>
      </c>
      <c r="AB2552" s="20" t="s">
        <v>215</v>
      </c>
      <c r="AC2552" s="20" t="s">
        <v>110</v>
      </c>
    </row>
    <row r="2553" spans="1:29" ht="13.2" x14ac:dyDescent="0.25">
      <c r="A2553" s="20" t="s">
        <v>1585</v>
      </c>
      <c r="B2553" s="20" t="s">
        <v>7</v>
      </c>
      <c r="C2553" s="20" t="s">
        <v>7</v>
      </c>
      <c r="D2553" s="20" t="s">
        <v>67</v>
      </c>
      <c r="E2553" s="20" t="s">
        <v>67</v>
      </c>
      <c r="F2553" s="21">
        <v>43700.6</v>
      </c>
      <c r="G2553" s="20" t="s">
        <v>535</v>
      </c>
      <c r="H2553" s="20" t="s">
        <v>1586</v>
      </c>
      <c r="I2553" s="20" t="s">
        <v>379</v>
      </c>
      <c r="J2553" s="22">
        <v>7163928562</v>
      </c>
      <c r="K2553" s="20" t="s">
        <v>106</v>
      </c>
      <c r="L2553" s="22">
        <v>282992964</v>
      </c>
      <c r="M2553" s="20" t="s">
        <v>380</v>
      </c>
      <c r="N2553" s="20" t="s">
        <v>106</v>
      </c>
      <c r="O2553" s="22">
        <v>1</v>
      </c>
      <c r="P2553" s="23">
        <v>0</v>
      </c>
      <c r="Q2553" s="23">
        <v>0</v>
      </c>
      <c r="R2553" s="23">
        <v>55</v>
      </c>
      <c r="S2553" s="23">
        <v>55</v>
      </c>
      <c r="T2553" s="23">
        <v>55</v>
      </c>
      <c r="U2553" s="23">
        <v>55</v>
      </c>
      <c r="V2553" s="23">
        <v>55</v>
      </c>
      <c r="W2553" s="23">
        <v>0</v>
      </c>
      <c r="X2553" s="23">
        <v>55</v>
      </c>
      <c r="Y2553" s="23">
        <v>0</v>
      </c>
      <c r="Z2553" s="23">
        <v>0</v>
      </c>
      <c r="AA2553" s="20" t="s">
        <v>123</v>
      </c>
      <c r="AB2553" s="20" t="s">
        <v>151</v>
      </c>
      <c r="AC2553" s="20" t="s">
        <v>110</v>
      </c>
    </row>
    <row r="2554" spans="1:29" ht="13.2" x14ac:dyDescent="0.25">
      <c r="A2554" s="20" t="s">
        <v>1585</v>
      </c>
      <c r="B2554" s="20" t="s">
        <v>7</v>
      </c>
      <c r="C2554" s="20" t="s">
        <v>7</v>
      </c>
      <c r="D2554" s="20" t="s">
        <v>67</v>
      </c>
      <c r="E2554" s="20" t="s">
        <v>67</v>
      </c>
      <c r="F2554" s="21">
        <v>43700.6</v>
      </c>
      <c r="G2554" s="20" t="s">
        <v>535</v>
      </c>
      <c r="H2554" s="20" t="s">
        <v>1586</v>
      </c>
      <c r="I2554" s="20" t="s">
        <v>267</v>
      </c>
      <c r="J2554" s="22">
        <v>990009314991632</v>
      </c>
      <c r="K2554" s="20" t="s">
        <v>106</v>
      </c>
      <c r="L2554" s="22">
        <v>282992964</v>
      </c>
      <c r="M2554" s="20" t="s">
        <v>268</v>
      </c>
      <c r="N2554" s="20" t="s">
        <v>106</v>
      </c>
      <c r="O2554" s="22">
        <v>1</v>
      </c>
      <c r="P2554" s="23">
        <v>159</v>
      </c>
      <c r="Q2554" s="23">
        <v>159</v>
      </c>
      <c r="R2554" s="23">
        <v>0</v>
      </c>
      <c r="S2554" s="23">
        <v>0</v>
      </c>
      <c r="T2554" s="23">
        <v>99.99</v>
      </c>
      <c r="U2554" s="23">
        <v>0</v>
      </c>
      <c r="V2554" s="23">
        <v>-159</v>
      </c>
      <c r="X2554" s="23">
        <v>0</v>
      </c>
      <c r="Y2554" s="23">
        <v>0</v>
      </c>
      <c r="Z2554" s="23">
        <v>0</v>
      </c>
      <c r="AA2554" s="20" t="s">
        <v>123</v>
      </c>
      <c r="AB2554" s="20" t="s">
        <v>269</v>
      </c>
      <c r="AC2554" s="20" t="s">
        <v>110</v>
      </c>
    </row>
    <row r="2555" spans="1:29" ht="13.2" x14ac:dyDescent="0.25">
      <c r="A2555" s="20" t="s">
        <v>1585</v>
      </c>
      <c r="B2555" s="20" t="s">
        <v>7</v>
      </c>
      <c r="C2555" s="20" t="s">
        <v>7</v>
      </c>
      <c r="D2555" s="20" t="s">
        <v>67</v>
      </c>
      <c r="E2555" s="20" t="s">
        <v>67</v>
      </c>
      <c r="F2555" s="21">
        <v>43700.6</v>
      </c>
      <c r="G2555" s="20" t="s">
        <v>535</v>
      </c>
      <c r="H2555" s="20" t="s">
        <v>1586</v>
      </c>
      <c r="I2555" s="20" t="s">
        <v>26</v>
      </c>
      <c r="J2555" s="22">
        <v>7164267809</v>
      </c>
      <c r="K2555" s="20" t="s">
        <v>106</v>
      </c>
      <c r="L2555" s="22">
        <v>282992964</v>
      </c>
      <c r="M2555" s="20" t="s">
        <v>27</v>
      </c>
      <c r="N2555" s="20" t="s">
        <v>106</v>
      </c>
      <c r="O2555" s="22">
        <v>1</v>
      </c>
      <c r="P2555" s="23">
        <v>0</v>
      </c>
      <c r="Q2555" s="23">
        <v>0</v>
      </c>
      <c r="R2555" s="23">
        <v>0</v>
      </c>
      <c r="S2555" s="23">
        <v>195</v>
      </c>
      <c r="T2555" s="23">
        <v>195</v>
      </c>
      <c r="U2555" s="23">
        <v>195</v>
      </c>
      <c r="V2555" s="23">
        <v>195</v>
      </c>
      <c r="W2555" s="23">
        <v>0</v>
      </c>
      <c r="X2555" s="23">
        <v>195</v>
      </c>
      <c r="Y2555" s="23">
        <v>-195</v>
      </c>
      <c r="Z2555" s="23">
        <v>0</v>
      </c>
      <c r="AA2555" s="20" t="s">
        <v>123</v>
      </c>
      <c r="AB2555" s="20" t="s">
        <v>204</v>
      </c>
      <c r="AC2555" s="20" t="s">
        <v>110</v>
      </c>
    </row>
    <row r="2556" spans="1:29" ht="13.2" x14ac:dyDescent="0.25">
      <c r="A2556" s="20" t="s">
        <v>1585</v>
      </c>
      <c r="B2556" s="20" t="s">
        <v>7</v>
      </c>
      <c r="C2556" s="20" t="s">
        <v>7</v>
      </c>
      <c r="D2556" s="20" t="s">
        <v>67</v>
      </c>
      <c r="E2556" s="20" t="s">
        <v>67</v>
      </c>
      <c r="F2556" s="21">
        <v>43700.6</v>
      </c>
      <c r="G2556" s="20" t="s">
        <v>535</v>
      </c>
      <c r="H2556" s="20" t="s">
        <v>1586</v>
      </c>
      <c r="I2556" s="20" t="s">
        <v>270</v>
      </c>
      <c r="J2556" s="22">
        <v>7164267809</v>
      </c>
      <c r="K2556" s="20" t="s">
        <v>106</v>
      </c>
      <c r="L2556" s="22">
        <v>282992964</v>
      </c>
      <c r="M2556" s="20" t="s">
        <v>271</v>
      </c>
      <c r="N2556" s="20" t="s">
        <v>106</v>
      </c>
      <c r="O2556" s="22">
        <v>1</v>
      </c>
      <c r="P2556" s="23">
        <v>0</v>
      </c>
      <c r="Q2556" s="23">
        <v>0</v>
      </c>
      <c r="R2556" s="23">
        <v>0</v>
      </c>
      <c r="S2556" s="23">
        <v>0</v>
      </c>
      <c r="T2556" s="23">
        <v>0</v>
      </c>
      <c r="U2556" s="23">
        <v>0</v>
      </c>
      <c r="V2556" s="23">
        <v>0</v>
      </c>
      <c r="W2556" s="23">
        <v>0</v>
      </c>
      <c r="X2556" s="23">
        <v>0</v>
      </c>
      <c r="Y2556" s="23">
        <v>0</v>
      </c>
      <c r="Z2556" s="23">
        <v>0</v>
      </c>
      <c r="AA2556" s="20" t="s">
        <v>123</v>
      </c>
      <c r="AB2556" s="20" t="s">
        <v>272</v>
      </c>
      <c r="AC2556" s="20" t="s">
        <v>110</v>
      </c>
    </row>
    <row r="2557" spans="1:29" ht="13.2" x14ac:dyDescent="0.25">
      <c r="A2557" s="20" t="s">
        <v>1585</v>
      </c>
      <c r="B2557" s="20" t="s">
        <v>7</v>
      </c>
      <c r="C2557" s="20" t="s">
        <v>7</v>
      </c>
      <c r="D2557" s="20" t="s">
        <v>67</v>
      </c>
      <c r="E2557" s="20" t="s">
        <v>67</v>
      </c>
      <c r="F2557" s="21">
        <v>43700.6</v>
      </c>
      <c r="G2557" s="20" t="s">
        <v>535</v>
      </c>
      <c r="H2557" s="20" t="s">
        <v>1586</v>
      </c>
      <c r="I2557" s="20" t="s">
        <v>205</v>
      </c>
      <c r="K2557" s="20" t="s">
        <v>106</v>
      </c>
      <c r="L2557" s="22">
        <v>282992964</v>
      </c>
      <c r="M2557" s="20" t="s">
        <v>206</v>
      </c>
      <c r="N2557" s="20" t="s">
        <v>106</v>
      </c>
      <c r="O2557" s="22">
        <v>1</v>
      </c>
      <c r="P2557" s="23">
        <v>0</v>
      </c>
      <c r="Q2557" s="23">
        <v>0</v>
      </c>
      <c r="R2557" s="23">
        <v>0</v>
      </c>
      <c r="S2557" s="23">
        <v>0</v>
      </c>
      <c r="T2557" s="23">
        <v>0</v>
      </c>
      <c r="U2557" s="23">
        <v>0</v>
      </c>
      <c r="V2557" s="23">
        <v>0</v>
      </c>
      <c r="W2557" s="23">
        <v>0</v>
      </c>
      <c r="X2557" s="23">
        <v>0</v>
      </c>
      <c r="Y2557" s="23">
        <v>0</v>
      </c>
      <c r="Z2557" s="23">
        <v>0</v>
      </c>
      <c r="AA2557" s="20" t="s">
        <v>123</v>
      </c>
      <c r="AB2557" s="20" t="s">
        <v>133</v>
      </c>
      <c r="AC2557" s="20" t="s">
        <v>110</v>
      </c>
    </row>
    <row r="2558" spans="1:29" ht="13.2" x14ac:dyDescent="0.25">
      <c r="A2558" s="20" t="s">
        <v>1585</v>
      </c>
      <c r="B2558" s="20" t="s">
        <v>7</v>
      </c>
      <c r="C2558" s="20" t="s">
        <v>7</v>
      </c>
      <c r="D2558" s="20" t="s">
        <v>67</v>
      </c>
      <c r="E2558" s="20" t="s">
        <v>67</v>
      </c>
      <c r="F2558" s="21">
        <v>43700.6</v>
      </c>
      <c r="G2558" s="20" t="s">
        <v>535</v>
      </c>
      <c r="H2558" s="20" t="s">
        <v>1586</v>
      </c>
      <c r="I2558" s="20" t="s">
        <v>207</v>
      </c>
      <c r="J2558" s="22">
        <v>7164267809</v>
      </c>
      <c r="K2558" s="20" t="s">
        <v>106</v>
      </c>
      <c r="L2558" s="22">
        <v>282992964</v>
      </c>
      <c r="M2558" s="20" t="s">
        <v>208</v>
      </c>
      <c r="N2558" s="20" t="s">
        <v>106</v>
      </c>
      <c r="O2558" s="22">
        <v>1</v>
      </c>
      <c r="P2558" s="23">
        <v>0</v>
      </c>
      <c r="Q2558" s="23">
        <v>0</v>
      </c>
      <c r="R2558" s="23">
        <v>0</v>
      </c>
      <c r="S2558" s="23">
        <v>0</v>
      </c>
      <c r="T2558" s="23">
        <v>0</v>
      </c>
      <c r="U2558" s="23">
        <v>0</v>
      </c>
      <c r="V2558" s="23">
        <v>0</v>
      </c>
      <c r="W2558" s="23">
        <v>0</v>
      </c>
      <c r="X2558" s="23">
        <v>0</v>
      </c>
      <c r="Y2558" s="23">
        <v>0</v>
      </c>
      <c r="Z2558" s="23">
        <v>0</v>
      </c>
      <c r="AA2558" s="20" t="s">
        <v>123</v>
      </c>
      <c r="AB2558" s="20" t="s">
        <v>136</v>
      </c>
      <c r="AC2558" s="20" t="s">
        <v>110</v>
      </c>
    </row>
    <row r="2559" spans="1:29" ht="13.2" x14ac:dyDescent="0.25">
      <c r="A2559" s="20" t="s">
        <v>1585</v>
      </c>
      <c r="B2559" s="20" t="s">
        <v>7</v>
      </c>
      <c r="C2559" s="20" t="s">
        <v>7</v>
      </c>
      <c r="D2559" s="20" t="s">
        <v>67</v>
      </c>
      <c r="E2559" s="20" t="s">
        <v>67</v>
      </c>
      <c r="F2559" s="21">
        <v>43700.6</v>
      </c>
      <c r="G2559" s="20" t="s">
        <v>535</v>
      </c>
      <c r="H2559" s="20" t="s">
        <v>1586</v>
      </c>
      <c r="I2559" s="20" t="s">
        <v>213</v>
      </c>
      <c r="J2559" s="22">
        <v>7164267809</v>
      </c>
      <c r="K2559" s="20" t="s">
        <v>106</v>
      </c>
      <c r="L2559" s="22">
        <v>282992964</v>
      </c>
      <c r="M2559" s="20" t="s">
        <v>214</v>
      </c>
      <c r="N2559" s="20" t="s">
        <v>106</v>
      </c>
      <c r="O2559" s="22">
        <v>1</v>
      </c>
      <c r="P2559" s="23">
        <v>0</v>
      </c>
      <c r="Q2559" s="23">
        <v>0</v>
      </c>
      <c r="R2559" s="23">
        <v>0</v>
      </c>
      <c r="S2559" s="23">
        <v>25</v>
      </c>
      <c r="T2559" s="23">
        <v>25</v>
      </c>
      <c r="U2559" s="23">
        <v>25</v>
      </c>
      <c r="V2559" s="23">
        <v>25</v>
      </c>
      <c r="W2559" s="23">
        <v>0</v>
      </c>
      <c r="X2559" s="23">
        <v>25</v>
      </c>
      <c r="Y2559" s="23">
        <v>-25</v>
      </c>
      <c r="Z2559" s="23">
        <v>0</v>
      </c>
      <c r="AA2559" s="20" t="s">
        <v>123</v>
      </c>
      <c r="AB2559" s="20" t="s">
        <v>215</v>
      </c>
      <c r="AC2559" s="20" t="s">
        <v>110</v>
      </c>
    </row>
    <row r="2560" spans="1:29" ht="13.2" x14ac:dyDescent="0.25">
      <c r="A2560" s="20" t="s">
        <v>1585</v>
      </c>
      <c r="B2560" s="20" t="s">
        <v>7</v>
      </c>
      <c r="C2560" s="20" t="s">
        <v>7</v>
      </c>
      <c r="D2560" s="20" t="s">
        <v>67</v>
      </c>
      <c r="E2560" s="20" t="s">
        <v>67</v>
      </c>
      <c r="F2560" s="21">
        <v>43700.6</v>
      </c>
      <c r="G2560" s="20" t="s">
        <v>535</v>
      </c>
      <c r="H2560" s="20" t="s">
        <v>1586</v>
      </c>
      <c r="I2560" s="20" t="s">
        <v>379</v>
      </c>
      <c r="J2560" s="22">
        <v>7164267809</v>
      </c>
      <c r="K2560" s="20" t="s">
        <v>106</v>
      </c>
      <c r="L2560" s="22">
        <v>282992964</v>
      </c>
      <c r="M2560" s="20" t="s">
        <v>380</v>
      </c>
      <c r="N2560" s="20" t="s">
        <v>106</v>
      </c>
      <c r="O2560" s="22">
        <v>1</v>
      </c>
      <c r="P2560" s="23">
        <v>0</v>
      </c>
      <c r="Q2560" s="23">
        <v>0</v>
      </c>
      <c r="R2560" s="23">
        <v>55</v>
      </c>
      <c r="S2560" s="23">
        <v>55</v>
      </c>
      <c r="T2560" s="23">
        <v>55</v>
      </c>
      <c r="U2560" s="23">
        <v>55</v>
      </c>
      <c r="V2560" s="23">
        <v>55</v>
      </c>
      <c r="W2560" s="23">
        <v>0</v>
      </c>
      <c r="X2560" s="23">
        <v>55</v>
      </c>
      <c r="Y2560" s="23">
        <v>0</v>
      </c>
      <c r="Z2560" s="23">
        <v>0</v>
      </c>
      <c r="AA2560" s="20" t="s">
        <v>123</v>
      </c>
      <c r="AB2560" s="20" t="s">
        <v>151</v>
      </c>
      <c r="AC2560" s="20" t="s">
        <v>110</v>
      </c>
    </row>
    <row r="2561" spans="1:29" ht="13.2" x14ac:dyDescent="0.25">
      <c r="A2561" s="20" t="s">
        <v>1585</v>
      </c>
      <c r="B2561" s="20" t="s">
        <v>7</v>
      </c>
      <c r="C2561" s="20" t="s">
        <v>7</v>
      </c>
      <c r="D2561" s="20" t="s">
        <v>67</v>
      </c>
      <c r="E2561" s="20" t="s">
        <v>67</v>
      </c>
      <c r="F2561" s="21">
        <v>43700.6</v>
      </c>
      <c r="G2561" s="20" t="s">
        <v>535</v>
      </c>
      <c r="H2561" s="20" t="s">
        <v>1586</v>
      </c>
      <c r="I2561" s="20" t="s">
        <v>121</v>
      </c>
      <c r="K2561" s="20" t="s">
        <v>106</v>
      </c>
      <c r="M2561" s="20" t="s">
        <v>122</v>
      </c>
      <c r="N2561" s="20" t="s">
        <v>106</v>
      </c>
      <c r="O2561" s="22">
        <v>1</v>
      </c>
      <c r="P2561" s="23">
        <v>11.25</v>
      </c>
      <c r="Q2561" s="23">
        <v>11.25</v>
      </c>
      <c r="R2561" s="23">
        <v>59.99</v>
      </c>
      <c r="S2561" s="23">
        <v>44.99</v>
      </c>
      <c r="T2561" s="23">
        <v>59.99</v>
      </c>
      <c r="U2561" s="23">
        <v>44.99</v>
      </c>
      <c r="V2561" s="23">
        <v>33.74</v>
      </c>
      <c r="X2561" s="23">
        <v>44.99</v>
      </c>
      <c r="Y2561" s="23">
        <v>15</v>
      </c>
      <c r="Z2561" s="23">
        <v>0</v>
      </c>
      <c r="AA2561" s="20" t="s">
        <v>123</v>
      </c>
      <c r="AB2561" s="20" t="s">
        <v>124</v>
      </c>
      <c r="AC2561" s="20" t="s">
        <v>110</v>
      </c>
    </row>
    <row r="2562" spans="1:29" ht="13.2" x14ac:dyDescent="0.25">
      <c r="A2562" s="20" t="s">
        <v>1585</v>
      </c>
      <c r="B2562" s="20" t="s">
        <v>7</v>
      </c>
      <c r="C2562" s="20" t="s">
        <v>7</v>
      </c>
      <c r="D2562" s="20" t="s">
        <v>67</v>
      </c>
      <c r="E2562" s="20" t="s">
        <v>67</v>
      </c>
      <c r="F2562" s="21">
        <v>43700.6</v>
      </c>
      <c r="G2562" s="20" t="s">
        <v>535</v>
      </c>
      <c r="H2562" s="20" t="s">
        <v>1586</v>
      </c>
      <c r="I2562" s="20" t="s">
        <v>420</v>
      </c>
      <c r="K2562" s="20" t="s">
        <v>106</v>
      </c>
      <c r="M2562" s="20" t="s">
        <v>421</v>
      </c>
      <c r="N2562" s="20" t="s">
        <v>106</v>
      </c>
      <c r="O2562" s="22">
        <v>1</v>
      </c>
      <c r="P2562" s="23">
        <v>12.25</v>
      </c>
      <c r="Q2562" s="23">
        <v>12.25</v>
      </c>
      <c r="R2562" s="23">
        <v>64.989999999999995</v>
      </c>
      <c r="S2562" s="23">
        <v>24.99</v>
      </c>
      <c r="T2562" s="23">
        <v>64.989999999999995</v>
      </c>
      <c r="U2562" s="23">
        <v>24.99</v>
      </c>
      <c r="V2562" s="23">
        <v>12.74</v>
      </c>
      <c r="X2562" s="23">
        <v>24.99</v>
      </c>
      <c r="Y2562" s="23">
        <v>40</v>
      </c>
      <c r="Z2562" s="23">
        <v>0</v>
      </c>
      <c r="AA2562" s="20" t="s">
        <v>123</v>
      </c>
      <c r="AB2562" s="20" t="s">
        <v>124</v>
      </c>
      <c r="AC2562" s="20" t="s">
        <v>110</v>
      </c>
    </row>
    <row r="2563" spans="1:29" ht="13.2" x14ac:dyDescent="0.25">
      <c r="A2563" s="20" t="s">
        <v>1585</v>
      </c>
      <c r="B2563" s="20" t="s">
        <v>7</v>
      </c>
      <c r="C2563" s="20" t="s">
        <v>7</v>
      </c>
      <c r="D2563" s="20" t="s">
        <v>67</v>
      </c>
      <c r="E2563" s="20" t="s">
        <v>67</v>
      </c>
      <c r="F2563" s="21">
        <v>43700.6</v>
      </c>
      <c r="G2563" s="20" t="s">
        <v>535</v>
      </c>
      <c r="H2563" s="20" t="s">
        <v>1586</v>
      </c>
      <c r="I2563" s="20" t="s">
        <v>460</v>
      </c>
      <c r="K2563" s="20" t="s">
        <v>106</v>
      </c>
      <c r="M2563" s="20" t="s">
        <v>461</v>
      </c>
      <c r="N2563" s="20" t="s">
        <v>106</v>
      </c>
      <c r="O2563" s="22">
        <v>1</v>
      </c>
      <c r="P2563" s="23">
        <v>15.27</v>
      </c>
      <c r="Q2563" s="23">
        <v>15.27</v>
      </c>
      <c r="R2563" s="23">
        <v>34.950000000000003</v>
      </c>
      <c r="S2563" s="23">
        <v>19.989999999999998</v>
      </c>
      <c r="T2563" s="23">
        <v>34.950000000000003</v>
      </c>
      <c r="U2563" s="23">
        <v>19.989999999999998</v>
      </c>
      <c r="V2563" s="23">
        <v>4.72</v>
      </c>
      <c r="X2563" s="23">
        <v>19.989999999999998</v>
      </c>
      <c r="Y2563" s="23">
        <v>14.96</v>
      </c>
      <c r="Z2563" s="23">
        <v>0</v>
      </c>
      <c r="AA2563" s="20" t="s">
        <v>123</v>
      </c>
      <c r="AB2563" s="20" t="s">
        <v>314</v>
      </c>
      <c r="AC2563" s="20" t="s">
        <v>110</v>
      </c>
    </row>
    <row r="2564" spans="1:29" ht="13.2" x14ac:dyDescent="0.25">
      <c r="A2564" s="20" t="s">
        <v>1587</v>
      </c>
      <c r="B2564" s="20" t="s">
        <v>7</v>
      </c>
      <c r="C2564" s="20" t="s">
        <v>7</v>
      </c>
      <c r="D2564" s="20" t="s">
        <v>67</v>
      </c>
      <c r="E2564" s="20" t="s">
        <v>67</v>
      </c>
      <c r="F2564" s="21">
        <v>43700.607638888891</v>
      </c>
      <c r="H2564" s="20" t="s">
        <v>1588</v>
      </c>
      <c r="I2564" s="20" t="s">
        <v>105</v>
      </c>
      <c r="J2564" s="22">
        <v>7169498293</v>
      </c>
      <c r="K2564" s="20" t="s">
        <v>106</v>
      </c>
      <c r="M2564" s="20" t="s">
        <v>107</v>
      </c>
      <c r="N2564" s="20" t="s">
        <v>106</v>
      </c>
      <c r="O2564" s="22">
        <v>1</v>
      </c>
      <c r="P2564" s="23">
        <v>0</v>
      </c>
      <c r="Q2564" s="23">
        <v>0</v>
      </c>
      <c r="R2564" s="23">
        <v>153.30000000000001</v>
      </c>
      <c r="S2564" s="23">
        <v>0</v>
      </c>
      <c r="T2564" s="23">
        <v>153.30000000000001</v>
      </c>
      <c r="U2564" s="23">
        <v>153.30000000000001</v>
      </c>
      <c r="V2564" s="23">
        <v>0</v>
      </c>
      <c r="X2564" s="23">
        <v>0</v>
      </c>
      <c r="Y2564" s="23">
        <v>0</v>
      </c>
      <c r="Z2564" s="23">
        <v>0</v>
      </c>
      <c r="AA2564" s="20" t="s">
        <v>123</v>
      </c>
      <c r="AB2564" s="20" t="s">
        <v>109</v>
      </c>
      <c r="AC2564" s="20" t="s">
        <v>110</v>
      </c>
    </row>
    <row r="2565" spans="1:29" ht="13.2" x14ac:dyDescent="0.25">
      <c r="A2565" s="20" t="s">
        <v>1587</v>
      </c>
      <c r="B2565" s="20" t="s">
        <v>7</v>
      </c>
      <c r="C2565" s="20" t="s">
        <v>7</v>
      </c>
      <c r="D2565" s="20" t="s">
        <v>67</v>
      </c>
      <c r="E2565" s="20" t="s">
        <v>67</v>
      </c>
      <c r="F2565" s="21">
        <v>43700.607638888891</v>
      </c>
      <c r="H2565" s="20" t="s">
        <v>1588</v>
      </c>
      <c r="I2565" s="20" t="s">
        <v>114</v>
      </c>
      <c r="J2565" s="22">
        <v>7169498293</v>
      </c>
      <c r="K2565" s="20" t="s">
        <v>106</v>
      </c>
      <c r="M2565" s="20" t="s">
        <v>115</v>
      </c>
      <c r="N2565" s="20" t="s">
        <v>106</v>
      </c>
      <c r="O2565" s="22">
        <v>1</v>
      </c>
      <c r="P2565" s="23">
        <v>0</v>
      </c>
      <c r="Q2565" s="23">
        <v>0</v>
      </c>
      <c r="R2565" s="23">
        <v>0</v>
      </c>
      <c r="S2565" s="23">
        <v>0</v>
      </c>
      <c r="T2565" s="23">
        <v>0</v>
      </c>
      <c r="U2565" s="23">
        <v>0</v>
      </c>
      <c r="V2565" s="23">
        <v>0</v>
      </c>
      <c r="W2565" s="23">
        <v>0</v>
      </c>
      <c r="X2565" s="23">
        <v>0</v>
      </c>
      <c r="Y2565" s="23">
        <v>0</v>
      </c>
      <c r="Z2565" s="23">
        <v>0</v>
      </c>
      <c r="AA2565" s="20" t="s">
        <v>123</v>
      </c>
      <c r="AB2565" s="20" t="s">
        <v>116</v>
      </c>
      <c r="AC2565" s="20" t="s">
        <v>110</v>
      </c>
    </row>
    <row r="2566" spans="1:29" ht="13.2" x14ac:dyDescent="0.25">
      <c r="A2566" s="20" t="s">
        <v>1587</v>
      </c>
      <c r="B2566" s="20" t="s">
        <v>7</v>
      </c>
      <c r="C2566" s="20" t="s">
        <v>7</v>
      </c>
      <c r="D2566" s="20" t="s">
        <v>67</v>
      </c>
      <c r="E2566" s="20" t="s">
        <v>67</v>
      </c>
      <c r="F2566" s="21">
        <v>43700.607638888891</v>
      </c>
      <c r="H2566" s="20" t="s">
        <v>1588</v>
      </c>
      <c r="I2566" s="20" t="s">
        <v>111</v>
      </c>
      <c r="J2566" s="22">
        <v>7169498293</v>
      </c>
      <c r="K2566" s="20" t="s">
        <v>106</v>
      </c>
      <c r="M2566" s="20" t="s">
        <v>112</v>
      </c>
      <c r="N2566" s="20" t="s">
        <v>106</v>
      </c>
      <c r="O2566" s="22">
        <v>1</v>
      </c>
      <c r="P2566" s="23">
        <v>0</v>
      </c>
      <c r="Q2566" s="23">
        <v>0</v>
      </c>
      <c r="R2566" s="23">
        <v>0</v>
      </c>
      <c r="S2566" s="23">
        <v>0</v>
      </c>
      <c r="T2566" s="23">
        <v>0</v>
      </c>
      <c r="U2566" s="23">
        <v>0</v>
      </c>
      <c r="V2566" s="23">
        <v>0</v>
      </c>
      <c r="X2566" s="23">
        <v>0</v>
      </c>
      <c r="Y2566" s="23">
        <v>0</v>
      </c>
      <c r="Z2566" s="23">
        <v>0</v>
      </c>
      <c r="AA2566" s="20" t="s">
        <v>123</v>
      </c>
      <c r="AB2566" s="20" t="s">
        <v>113</v>
      </c>
      <c r="AC2566" s="20" t="s">
        <v>110</v>
      </c>
    </row>
    <row r="2567" spans="1:29" ht="13.2" x14ac:dyDescent="0.25">
      <c r="A2567" s="20" t="s">
        <v>1589</v>
      </c>
      <c r="B2567" s="20" t="s">
        <v>7</v>
      </c>
      <c r="C2567" s="20" t="s">
        <v>7</v>
      </c>
      <c r="D2567" s="20" t="s">
        <v>13</v>
      </c>
      <c r="E2567" s="20" t="s">
        <v>13</v>
      </c>
      <c r="F2567" s="21">
        <v>43700.609027777777</v>
      </c>
      <c r="H2567" s="20" t="s">
        <v>1590</v>
      </c>
      <c r="I2567" s="20" t="s">
        <v>357</v>
      </c>
      <c r="J2567" s="22">
        <v>353222101355918</v>
      </c>
      <c r="K2567" s="20" t="s">
        <v>106</v>
      </c>
      <c r="L2567" s="22">
        <v>288993068</v>
      </c>
      <c r="M2567" s="20" t="s">
        <v>358</v>
      </c>
      <c r="N2567" s="20" t="s">
        <v>106</v>
      </c>
      <c r="O2567" s="22">
        <v>1</v>
      </c>
      <c r="P2567" s="23">
        <v>610</v>
      </c>
      <c r="Q2567" s="23">
        <v>610</v>
      </c>
      <c r="R2567" s="23">
        <v>710</v>
      </c>
      <c r="S2567" s="23">
        <v>610</v>
      </c>
      <c r="T2567" s="23">
        <v>610</v>
      </c>
      <c r="U2567" s="23">
        <v>610</v>
      </c>
      <c r="V2567" s="23">
        <v>0</v>
      </c>
      <c r="X2567" s="23">
        <v>610</v>
      </c>
      <c r="Y2567" s="23">
        <v>100</v>
      </c>
      <c r="Z2567" s="23">
        <v>0</v>
      </c>
      <c r="AA2567" s="20" t="s">
        <v>123</v>
      </c>
      <c r="AB2567" s="20" t="s">
        <v>169</v>
      </c>
      <c r="AC2567" s="20" t="s">
        <v>110</v>
      </c>
    </row>
    <row r="2568" spans="1:29" ht="13.2" x14ac:dyDescent="0.25">
      <c r="A2568" s="20" t="s">
        <v>1589</v>
      </c>
      <c r="B2568" s="20" t="s">
        <v>7</v>
      </c>
      <c r="C2568" s="20" t="s">
        <v>7</v>
      </c>
      <c r="D2568" s="20" t="s">
        <v>13</v>
      </c>
      <c r="E2568" s="20" t="s">
        <v>13</v>
      </c>
      <c r="F2568" s="21">
        <v>43700.609027777777</v>
      </c>
      <c r="H2568" s="20" t="s">
        <v>1590</v>
      </c>
      <c r="I2568" s="20" t="s">
        <v>128</v>
      </c>
      <c r="J2568" s="22">
        <v>7166975505</v>
      </c>
      <c r="K2568" s="20" t="s">
        <v>106</v>
      </c>
      <c r="L2568" s="22">
        <v>288993068</v>
      </c>
      <c r="M2568" s="20" t="s">
        <v>129</v>
      </c>
      <c r="N2568" s="20" t="s">
        <v>106</v>
      </c>
      <c r="O2568" s="22">
        <v>1</v>
      </c>
      <c r="P2568" s="23">
        <v>0</v>
      </c>
      <c r="Q2568" s="23">
        <v>0</v>
      </c>
      <c r="R2568" s="23">
        <v>0</v>
      </c>
      <c r="S2568" s="23">
        <v>0</v>
      </c>
      <c r="T2568" s="23">
        <v>0</v>
      </c>
      <c r="U2568" s="23">
        <v>0</v>
      </c>
      <c r="V2568" s="23">
        <v>0</v>
      </c>
      <c r="W2568" s="23">
        <v>0</v>
      </c>
      <c r="X2568" s="23">
        <v>0</v>
      </c>
      <c r="Y2568" s="23">
        <v>0</v>
      </c>
      <c r="Z2568" s="23">
        <v>0</v>
      </c>
      <c r="AA2568" s="20" t="s">
        <v>123</v>
      </c>
      <c r="AB2568" s="20" t="s">
        <v>130</v>
      </c>
      <c r="AC2568" s="20" t="s">
        <v>110</v>
      </c>
    </row>
    <row r="2569" spans="1:29" ht="13.2" x14ac:dyDescent="0.25">
      <c r="A2569" s="20" t="s">
        <v>1589</v>
      </c>
      <c r="B2569" s="20" t="s">
        <v>7</v>
      </c>
      <c r="C2569" s="20" t="s">
        <v>7</v>
      </c>
      <c r="D2569" s="20" t="s">
        <v>13</v>
      </c>
      <c r="E2569" s="20" t="s">
        <v>13</v>
      </c>
      <c r="F2569" s="21">
        <v>43700.609027777777</v>
      </c>
      <c r="H2569" s="20" t="s">
        <v>1590</v>
      </c>
      <c r="I2569" s="20" t="s">
        <v>172</v>
      </c>
      <c r="J2569" s="22">
        <v>7166975505</v>
      </c>
      <c r="K2569" s="20" t="s">
        <v>106</v>
      </c>
      <c r="L2569" s="22">
        <v>288993068</v>
      </c>
      <c r="M2569" s="20" t="s">
        <v>173</v>
      </c>
      <c r="N2569" s="20" t="s">
        <v>106</v>
      </c>
      <c r="O2569" s="22">
        <v>1</v>
      </c>
      <c r="P2569" s="23">
        <v>0</v>
      </c>
      <c r="Q2569" s="23">
        <v>0</v>
      </c>
      <c r="R2569" s="23">
        <v>0</v>
      </c>
      <c r="S2569" s="23">
        <v>150</v>
      </c>
      <c r="T2569" s="23">
        <v>150</v>
      </c>
      <c r="U2569" s="23">
        <v>150</v>
      </c>
      <c r="V2569" s="23">
        <v>150</v>
      </c>
      <c r="W2569" s="23">
        <v>0</v>
      </c>
      <c r="X2569" s="23">
        <v>150</v>
      </c>
      <c r="Y2569" s="23">
        <v>-150</v>
      </c>
      <c r="Z2569" s="23">
        <v>0</v>
      </c>
      <c r="AA2569" s="20" t="s">
        <v>123</v>
      </c>
      <c r="AB2569" s="20" t="s">
        <v>136</v>
      </c>
      <c r="AC2569" s="20" t="s">
        <v>110</v>
      </c>
    </row>
    <row r="2570" spans="1:29" ht="13.2" x14ac:dyDescent="0.25">
      <c r="A2570" s="20" t="s">
        <v>1589</v>
      </c>
      <c r="B2570" s="20" t="s">
        <v>7</v>
      </c>
      <c r="C2570" s="20" t="s">
        <v>7</v>
      </c>
      <c r="D2570" s="20" t="s">
        <v>13</v>
      </c>
      <c r="E2570" s="20" t="s">
        <v>13</v>
      </c>
      <c r="F2570" s="21">
        <v>43700.609027777777</v>
      </c>
      <c r="H2570" s="20" t="s">
        <v>1590</v>
      </c>
      <c r="I2570" s="20" t="s">
        <v>170</v>
      </c>
      <c r="K2570" s="20" t="s">
        <v>106</v>
      </c>
      <c r="L2570" s="22">
        <v>288993068</v>
      </c>
      <c r="M2570" s="20" t="s">
        <v>171</v>
      </c>
      <c r="N2570" s="20" t="s">
        <v>106</v>
      </c>
      <c r="O2570" s="22">
        <v>1</v>
      </c>
      <c r="P2570" s="23">
        <v>0</v>
      </c>
      <c r="Q2570" s="23">
        <v>0</v>
      </c>
      <c r="R2570" s="23">
        <v>0</v>
      </c>
      <c r="S2570" s="23">
        <v>0</v>
      </c>
      <c r="T2570" s="23">
        <v>0</v>
      </c>
      <c r="U2570" s="23">
        <v>0</v>
      </c>
      <c r="V2570" s="23">
        <v>0</v>
      </c>
      <c r="W2570" s="23">
        <v>0</v>
      </c>
      <c r="X2570" s="23">
        <v>0</v>
      </c>
      <c r="Y2570" s="23">
        <v>0</v>
      </c>
      <c r="Z2570" s="23">
        <v>0</v>
      </c>
      <c r="AA2570" s="20" t="s">
        <v>123</v>
      </c>
      <c r="AB2570" s="20" t="s">
        <v>133</v>
      </c>
      <c r="AC2570" s="20" t="s">
        <v>110</v>
      </c>
    </row>
    <row r="2571" spans="1:29" ht="13.2" x14ac:dyDescent="0.25">
      <c r="A2571" s="20" t="s">
        <v>1589</v>
      </c>
      <c r="B2571" s="20" t="s">
        <v>7</v>
      </c>
      <c r="C2571" s="20" t="s">
        <v>7</v>
      </c>
      <c r="D2571" s="20" t="s">
        <v>13</v>
      </c>
      <c r="E2571" s="20" t="s">
        <v>13</v>
      </c>
      <c r="F2571" s="21">
        <v>43700.609027777777</v>
      </c>
      <c r="H2571" s="20" t="s">
        <v>1590</v>
      </c>
      <c r="I2571" s="20" t="s">
        <v>166</v>
      </c>
      <c r="J2571" s="22">
        <v>7166975505</v>
      </c>
      <c r="K2571" s="20" t="s">
        <v>106</v>
      </c>
      <c r="L2571" s="22">
        <v>288993068</v>
      </c>
      <c r="M2571" s="20" t="s">
        <v>167</v>
      </c>
      <c r="N2571" s="20" t="s">
        <v>106</v>
      </c>
      <c r="O2571" s="22">
        <v>1</v>
      </c>
      <c r="P2571" s="23">
        <v>0</v>
      </c>
      <c r="Q2571" s="23">
        <v>0</v>
      </c>
      <c r="R2571" s="23">
        <v>9.99</v>
      </c>
      <c r="S2571" s="23">
        <v>30</v>
      </c>
      <c r="T2571" s="23">
        <v>9.99</v>
      </c>
      <c r="U2571" s="23">
        <v>30</v>
      </c>
      <c r="V2571" s="23">
        <v>30</v>
      </c>
      <c r="W2571" s="23">
        <v>0</v>
      </c>
      <c r="X2571" s="23">
        <v>30</v>
      </c>
      <c r="Y2571" s="23">
        <v>-20.010000000000002</v>
      </c>
      <c r="Z2571" s="23">
        <v>0</v>
      </c>
      <c r="AA2571" s="20" t="s">
        <v>123</v>
      </c>
      <c r="AB2571" s="20" t="s">
        <v>168</v>
      </c>
      <c r="AC2571" s="20" t="s">
        <v>110</v>
      </c>
    </row>
    <row r="2572" spans="1:29" ht="13.2" x14ac:dyDescent="0.25">
      <c r="A2572" s="20" t="s">
        <v>1589</v>
      </c>
      <c r="B2572" s="20" t="s">
        <v>7</v>
      </c>
      <c r="C2572" s="20" t="s">
        <v>7</v>
      </c>
      <c r="D2572" s="20" t="s">
        <v>13</v>
      </c>
      <c r="E2572" s="20" t="s">
        <v>13</v>
      </c>
      <c r="F2572" s="21">
        <v>43700.609027777777</v>
      </c>
      <c r="H2572" s="20" t="s">
        <v>1590</v>
      </c>
      <c r="I2572" s="20" t="s">
        <v>326</v>
      </c>
      <c r="K2572" s="20" t="s">
        <v>106</v>
      </c>
      <c r="M2572" s="20" t="s">
        <v>327</v>
      </c>
      <c r="N2572" s="20" t="s">
        <v>106</v>
      </c>
      <c r="O2572" s="22">
        <v>1</v>
      </c>
      <c r="P2572" s="23">
        <v>0</v>
      </c>
      <c r="Q2572" s="23">
        <v>0</v>
      </c>
      <c r="R2572" s="23">
        <v>0</v>
      </c>
      <c r="S2572" s="23">
        <v>0</v>
      </c>
      <c r="T2572" s="23">
        <v>0</v>
      </c>
      <c r="U2572" s="23">
        <v>0</v>
      </c>
      <c r="V2572" s="23">
        <v>0</v>
      </c>
      <c r="W2572" s="23">
        <v>0</v>
      </c>
      <c r="X2572" s="23">
        <v>0</v>
      </c>
      <c r="Y2572" s="23">
        <v>0</v>
      </c>
      <c r="Z2572" s="23">
        <v>0</v>
      </c>
      <c r="AA2572" s="20" t="s">
        <v>123</v>
      </c>
      <c r="AB2572" s="20" t="s">
        <v>151</v>
      </c>
      <c r="AC2572" s="20" t="s">
        <v>110</v>
      </c>
    </row>
    <row r="2573" spans="1:29" ht="13.2" x14ac:dyDescent="0.25">
      <c r="A2573" s="20" t="s">
        <v>1589</v>
      </c>
      <c r="B2573" s="20" t="s">
        <v>7</v>
      </c>
      <c r="C2573" s="20" t="s">
        <v>7</v>
      </c>
      <c r="D2573" s="20" t="s">
        <v>13</v>
      </c>
      <c r="E2573" s="20" t="s">
        <v>13</v>
      </c>
      <c r="F2573" s="21">
        <v>43700.609027777777</v>
      </c>
      <c r="H2573" s="20" t="s">
        <v>1590</v>
      </c>
      <c r="I2573" s="20" t="s">
        <v>121</v>
      </c>
      <c r="K2573" s="20" t="s">
        <v>106</v>
      </c>
      <c r="M2573" s="20" t="s">
        <v>122</v>
      </c>
      <c r="N2573" s="20" t="s">
        <v>106</v>
      </c>
      <c r="O2573" s="22">
        <v>1</v>
      </c>
      <c r="P2573" s="23">
        <v>11.25</v>
      </c>
      <c r="Q2573" s="23">
        <v>11.25</v>
      </c>
      <c r="R2573" s="23">
        <v>59.99</v>
      </c>
      <c r="S2573" s="23">
        <v>50</v>
      </c>
      <c r="T2573" s="23">
        <v>59.99</v>
      </c>
      <c r="U2573" s="23">
        <v>50</v>
      </c>
      <c r="V2573" s="23">
        <v>38.75</v>
      </c>
      <c r="X2573" s="23">
        <v>50</v>
      </c>
      <c r="Y2573" s="23">
        <v>9.99</v>
      </c>
      <c r="Z2573" s="23">
        <v>0</v>
      </c>
      <c r="AA2573" s="20" t="s">
        <v>123</v>
      </c>
      <c r="AB2573" s="20" t="s">
        <v>124</v>
      </c>
      <c r="AC2573" s="20" t="s">
        <v>110</v>
      </c>
    </row>
    <row r="2574" spans="1:29" ht="13.2" x14ac:dyDescent="0.25">
      <c r="A2574" s="20" t="s">
        <v>1589</v>
      </c>
      <c r="B2574" s="20" t="s">
        <v>7</v>
      </c>
      <c r="C2574" s="20" t="s">
        <v>7</v>
      </c>
      <c r="D2574" s="20" t="s">
        <v>13</v>
      </c>
      <c r="E2574" s="20" t="s">
        <v>13</v>
      </c>
      <c r="F2574" s="21">
        <v>43700.609027777777</v>
      </c>
      <c r="H2574" s="20" t="s">
        <v>1590</v>
      </c>
      <c r="I2574" s="20" t="s">
        <v>1591</v>
      </c>
      <c r="K2574" s="20" t="s">
        <v>106</v>
      </c>
      <c r="M2574" s="20" t="s">
        <v>1592</v>
      </c>
      <c r="N2574" s="20" t="s">
        <v>106</v>
      </c>
      <c r="O2574" s="22">
        <v>1</v>
      </c>
      <c r="P2574" s="23">
        <v>6.45</v>
      </c>
      <c r="Q2574" s="23">
        <v>6.45</v>
      </c>
      <c r="R2574" s="23">
        <v>34.99</v>
      </c>
      <c r="S2574" s="23">
        <v>25</v>
      </c>
      <c r="T2574" s="23">
        <v>34.99</v>
      </c>
      <c r="U2574" s="23">
        <v>25</v>
      </c>
      <c r="V2574" s="23">
        <v>18.55</v>
      </c>
      <c r="X2574" s="23">
        <v>25</v>
      </c>
      <c r="Y2574" s="23">
        <v>9.99</v>
      </c>
      <c r="Z2574" s="23">
        <v>0</v>
      </c>
      <c r="AA2574" s="20" t="s">
        <v>123</v>
      </c>
      <c r="AB2574" s="20" t="s">
        <v>196</v>
      </c>
      <c r="AC2574" s="20" t="s">
        <v>110</v>
      </c>
    </row>
    <row r="2575" spans="1:29" ht="13.2" x14ac:dyDescent="0.25">
      <c r="A2575" s="20" t="s">
        <v>1589</v>
      </c>
      <c r="B2575" s="20" t="s">
        <v>7</v>
      </c>
      <c r="C2575" s="20" t="s">
        <v>7</v>
      </c>
      <c r="D2575" s="20" t="s">
        <v>13</v>
      </c>
      <c r="E2575" s="20" t="s">
        <v>13</v>
      </c>
      <c r="F2575" s="21">
        <v>43700.609027777777</v>
      </c>
      <c r="H2575" s="20" t="s">
        <v>1590</v>
      </c>
      <c r="I2575" s="20" t="s">
        <v>156</v>
      </c>
      <c r="J2575" s="22">
        <v>1701359426</v>
      </c>
      <c r="K2575" s="20" t="s">
        <v>106</v>
      </c>
      <c r="L2575" s="22">
        <v>288993068</v>
      </c>
      <c r="M2575" s="20" t="s">
        <v>157</v>
      </c>
      <c r="N2575" s="20" t="s">
        <v>106</v>
      </c>
      <c r="O2575" s="22">
        <v>1</v>
      </c>
      <c r="P2575" s="23">
        <v>0</v>
      </c>
      <c r="Q2575" s="23">
        <v>0</v>
      </c>
      <c r="R2575" s="23">
        <v>0</v>
      </c>
      <c r="S2575" s="23">
        <v>0</v>
      </c>
      <c r="T2575" s="23">
        <v>0</v>
      </c>
      <c r="U2575" s="23">
        <v>0</v>
      </c>
      <c r="V2575" s="23">
        <v>0</v>
      </c>
      <c r="W2575" s="23">
        <v>0</v>
      </c>
      <c r="X2575" s="23">
        <v>0</v>
      </c>
      <c r="Y2575" s="23">
        <v>0</v>
      </c>
      <c r="Z2575" s="23">
        <v>0</v>
      </c>
      <c r="AA2575" s="20" t="s">
        <v>123</v>
      </c>
      <c r="AB2575" s="20" t="s">
        <v>158</v>
      </c>
      <c r="AC2575" s="20" t="s">
        <v>110</v>
      </c>
    </row>
    <row r="2576" spans="1:29" ht="13.2" x14ac:dyDescent="0.25">
      <c r="A2576" s="20" t="s">
        <v>1589</v>
      </c>
      <c r="B2576" s="20" t="s">
        <v>7</v>
      </c>
      <c r="C2576" s="20" t="s">
        <v>7</v>
      </c>
      <c r="D2576" s="20" t="s">
        <v>13</v>
      </c>
      <c r="E2576" s="20" t="s">
        <v>13</v>
      </c>
      <c r="F2576" s="21">
        <v>43700.609027777777</v>
      </c>
      <c r="H2576" s="20" t="s">
        <v>1590</v>
      </c>
      <c r="I2576" s="20" t="s">
        <v>164</v>
      </c>
      <c r="J2576" s="22">
        <v>7166975505</v>
      </c>
      <c r="K2576" s="20" t="s">
        <v>106</v>
      </c>
      <c r="L2576" s="22">
        <v>288993068</v>
      </c>
      <c r="M2576" s="20" t="s">
        <v>165</v>
      </c>
      <c r="N2576" s="20" t="s">
        <v>106</v>
      </c>
      <c r="O2576" s="22">
        <v>1</v>
      </c>
      <c r="P2576" s="23">
        <v>0</v>
      </c>
      <c r="Q2576" s="23">
        <v>0</v>
      </c>
      <c r="R2576" s="23">
        <v>610</v>
      </c>
      <c r="S2576" s="23">
        <v>610</v>
      </c>
      <c r="T2576" s="23">
        <v>610</v>
      </c>
      <c r="U2576" s="23">
        <v>610</v>
      </c>
      <c r="V2576" s="23">
        <v>610</v>
      </c>
      <c r="W2576" s="23">
        <v>0</v>
      </c>
      <c r="X2576" s="23">
        <v>610</v>
      </c>
      <c r="Y2576" s="23">
        <v>0</v>
      </c>
      <c r="Z2576" s="23">
        <v>0</v>
      </c>
      <c r="AA2576" s="20" t="s">
        <v>123</v>
      </c>
      <c r="AB2576" s="20" t="s">
        <v>158</v>
      </c>
      <c r="AC2576" s="20" t="s">
        <v>110</v>
      </c>
    </row>
    <row r="2577" spans="1:29" ht="13.2" x14ac:dyDescent="0.25">
      <c r="A2577" s="20" t="s">
        <v>1589</v>
      </c>
      <c r="B2577" s="20" t="s">
        <v>7</v>
      </c>
      <c r="C2577" s="20" t="s">
        <v>7</v>
      </c>
      <c r="D2577" s="20" t="s">
        <v>13</v>
      </c>
      <c r="E2577" s="20" t="s">
        <v>13</v>
      </c>
      <c r="F2577" s="21">
        <v>43700.609027777777</v>
      </c>
      <c r="H2577" s="20" t="s">
        <v>1590</v>
      </c>
      <c r="I2577" s="20" t="s">
        <v>342</v>
      </c>
      <c r="J2577" s="22">
        <v>7166975505</v>
      </c>
      <c r="K2577" s="20" t="s">
        <v>106</v>
      </c>
      <c r="L2577" s="22">
        <v>288993068</v>
      </c>
      <c r="M2577" s="20" t="s">
        <v>343</v>
      </c>
      <c r="N2577" s="20" t="s">
        <v>106</v>
      </c>
      <c r="O2577" s="22">
        <v>1</v>
      </c>
      <c r="P2577" s="23">
        <v>0</v>
      </c>
      <c r="Q2577" s="23">
        <v>0</v>
      </c>
      <c r="R2577" s="23">
        <v>55</v>
      </c>
      <c r="S2577" s="23">
        <v>55</v>
      </c>
      <c r="T2577" s="23">
        <v>55</v>
      </c>
      <c r="U2577" s="23">
        <v>55</v>
      </c>
      <c r="V2577" s="23">
        <v>55</v>
      </c>
      <c r="W2577" s="23">
        <v>0</v>
      </c>
      <c r="X2577" s="23">
        <v>55</v>
      </c>
      <c r="Y2577" s="23">
        <v>0</v>
      </c>
      <c r="Z2577" s="23">
        <v>0</v>
      </c>
      <c r="AA2577" s="20" t="s">
        <v>123</v>
      </c>
      <c r="AB2577" s="20" t="s">
        <v>151</v>
      </c>
      <c r="AC2577" s="20" t="s">
        <v>110</v>
      </c>
    </row>
    <row r="2578" spans="1:29" ht="13.2" x14ac:dyDescent="0.25">
      <c r="A2578" s="20" t="s">
        <v>1589</v>
      </c>
      <c r="B2578" s="20" t="s">
        <v>7</v>
      </c>
      <c r="C2578" s="20" t="s">
        <v>7</v>
      </c>
      <c r="D2578" s="20" t="s">
        <v>13</v>
      </c>
      <c r="E2578" s="20" t="s">
        <v>13</v>
      </c>
      <c r="F2578" s="21">
        <v>43700.609027777777</v>
      </c>
      <c r="H2578" s="20" t="s">
        <v>1590</v>
      </c>
      <c r="I2578" s="20" t="s">
        <v>162</v>
      </c>
      <c r="J2578" s="22">
        <v>7166975505</v>
      </c>
      <c r="K2578" s="20" t="s">
        <v>106</v>
      </c>
      <c r="L2578" s="22">
        <v>288993068</v>
      </c>
      <c r="M2578" s="20" t="s">
        <v>163</v>
      </c>
      <c r="N2578" s="20" t="s">
        <v>141</v>
      </c>
      <c r="O2578" s="22">
        <v>-1</v>
      </c>
      <c r="P2578" s="23">
        <v>0</v>
      </c>
      <c r="Q2578" s="23">
        <v>0</v>
      </c>
      <c r="R2578" s="23">
        <v>-30.5</v>
      </c>
      <c r="S2578" s="23">
        <v>-30.5</v>
      </c>
      <c r="T2578" s="23">
        <v>-30.5</v>
      </c>
      <c r="U2578" s="23">
        <v>-30.5</v>
      </c>
      <c r="V2578" s="23">
        <v>-30.5</v>
      </c>
      <c r="W2578" s="23">
        <v>0</v>
      </c>
      <c r="X2578" s="23">
        <v>-30.5</v>
      </c>
      <c r="Y2578" s="23">
        <v>0</v>
      </c>
      <c r="Z2578" s="23">
        <v>0</v>
      </c>
      <c r="AA2578" s="20" t="s">
        <v>123</v>
      </c>
      <c r="AB2578" s="20" t="s">
        <v>158</v>
      </c>
      <c r="AC2578" s="20" t="s">
        <v>110</v>
      </c>
    </row>
    <row r="2579" spans="1:29" ht="13.2" x14ac:dyDescent="0.25">
      <c r="A2579" s="20" t="s">
        <v>1589</v>
      </c>
      <c r="B2579" s="20" t="s">
        <v>7</v>
      </c>
      <c r="C2579" s="20" t="s">
        <v>7</v>
      </c>
      <c r="D2579" s="20" t="s">
        <v>13</v>
      </c>
      <c r="E2579" s="20" t="s">
        <v>13</v>
      </c>
      <c r="F2579" s="21">
        <v>43700.609027777777</v>
      </c>
      <c r="H2579" s="20" t="s">
        <v>1590</v>
      </c>
      <c r="I2579" s="20" t="s">
        <v>159</v>
      </c>
      <c r="J2579" s="22">
        <v>7166975505</v>
      </c>
      <c r="K2579" s="20" t="s">
        <v>106</v>
      </c>
      <c r="L2579" s="22">
        <v>288993068</v>
      </c>
      <c r="M2579" s="20" t="s">
        <v>160</v>
      </c>
      <c r="N2579" s="20" t="s">
        <v>141</v>
      </c>
      <c r="O2579" s="22">
        <v>-1</v>
      </c>
      <c r="P2579" s="23">
        <v>0</v>
      </c>
      <c r="Q2579" s="23">
        <v>0</v>
      </c>
      <c r="R2579" s="23">
        <v>-610</v>
      </c>
      <c r="S2579" s="23">
        <v>-610</v>
      </c>
      <c r="T2579" s="23">
        <v>-610</v>
      </c>
      <c r="U2579" s="23">
        <v>-610</v>
      </c>
      <c r="V2579" s="23">
        <v>-610</v>
      </c>
      <c r="W2579" s="23">
        <v>0</v>
      </c>
      <c r="X2579" s="23">
        <v>-610</v>
      </c>
      <c r="Y2579" s="23">
        <v>0</v>
      </c>
      <c r="Z2579" s="23">
        <v>0</v>
      </c>
      <c r="AA2579" s="20" t="s">
        <v>123</v>
      </c>
      <c r="AB2579" s="20" t="s">
        <v>161</v>
      </c>
      <c r="AC2579" s="20" t="s">
        <v>110</v>
      </c>
    </row>
    <row r="2580" spans="1:29" ht="13.2" x14ac:dyDescent="0.25">
      <c r="A2580" s="20" t="s">
        <v>1593</v>
      </c>
      <c r="B2580" s="20" t="s">
        <v>7</v>
      </c>
      <c r="C2580" s="20" t="s">
        <v>7</v>
      </c>
      <c r="D2580" s="20" t="s">
        <v>16</v>
      </c>
      <c r="E2580" s="20" t="s">
        <v>16</v>
      </c>
      <c r="F2580" s="21">
        <v>43700.613888888889</v>
      </c>
      <c r="H2580" s="20" t="s">
        <v>1594</v>
      </c>
      <c r="I2580" s="20" t="s">
        <v>965</v>
      </c>
      <c r="K2580" s="20" t="s">
        <v>106</v>
      </c>
      <c r="M2580" s="20" t="s">
        <v>966</v>
      </c>
      <c r="N2580" s="20" t="s">
        <v>106</v>
      </c>
      <c r="O2580" s="22">
        <v>1</v>
      </c>
      <c r="P2580" s="23">
        <v>8.9499999999999993</v>
      </c>
      <c r="Q2580" s="23">
        <v>8.9499999999999993</v>
      </c>
      <c r="R2580" s="23">
        <v>29.99</v>
      </c>
      <c r="S2580" s="23">
        <v>29.99</v>
      </c>
      <c r="T2580" s="23">
        <v>29.99</v>
      </c>
      <c r="U2580" s="23">
        <v>29.99</v>
      </c>
      <c r="V2580" s="23">
        <v>21.04</v>
      </c>
      <c r="X2580" s="23">
        <v>29.99</v>
      </c>
      <c r="Y2580" s="23">
        <v>0</v>
      </c>
      <c r="Z2580" s="23">
        <v>0</v>
      </c>
      <c r="AA2580" s="20" t="s">
        <v>123</v>
      </c>
      <c r="AB2580" s="20" t="s">
        <v>120</v>
      </c>
      <c r="AC2580" s="20" t="s">
        <v>110</v>
      </c>
    </row>
    <row r="2581" spans="1:29" ht="13.2" x14ac:dyDescent="0.25">
      <c r="A2581" s="20" t="s">
        <v>1595</v>
      </c>
      <c r="B2581" s="20" t="s">
        <v>7</v>
      </c>
      <c r="C2581" s="20" t="s">
        <v>7</v>
      </c>
      <c r="D2581" s="20" t="s">
        <v>13</v>
      </c>
      <c r="E2581" s="20" t="s">
        <v>13</v>
      </c>
      <c r="F2581" s="21">
        <v>43700.614583333336</v>
      </c>
      <c r="G2581" s="20" t="s">
        <v>1596</v>
      </c>
      <c r="H2581" s="20" t="s">
        <v>1436</v>
      </c>
      <c r="I2581" s="20" t="s">
        <v>1437</v>
      </c>
      <c r="J2581" s="22">
        <v>358819100338749</v>
      </c>
      <c r="K2581" s="20" t="s">
        <v>106</v>
      </c>
      <c r="L2581" s="22">
        <v>285986138</v>
      </c>
      <c r="M2581" s="20" t="s">
        <v>1438</v>
      </c>
      <c r="N2581" s="20" t="s">
        <v>141</v>
      </c>
      <c r="O2581" s="22">
        <v>-1</v>
      </c>
      <c r="P2581" s="23">
        <v>905</v>
      </c>
      <c r="Q2581" s="23">
        <v>-905</v>
      </c>
      <c r="R2581" s="23">
        <v>0</v>
      </c>
      <c r="S2581" s="23">
        <v>-850</v>
      </c>
      <c r="T2581" s="23">
        <v>-850</v>
      </c>
      <c r="U2581" s="23">
        <v>-850</v>
      </c>
      <c r="V2581" s="23">
        <v>55</v>
      </c>
      <c r="X2581" s="23">
        <v>-850</v>
      </c>
      <c r="Y2581" s="23">
        <v>850</v>
      </c>
      <c r="Z2581" s="23">
        <v>0</v>
      </c>
      <c r="AA2581" s="20" t="s">
        <v>123</v>
      </c>
      <c r="AB2581" s="20" t="s">
        <v>127</v>
      </c>
      <c r="AC2581" s="20" t="s">
        <v>110</v>
      </c>
    </row>
    <row r="2582" spans="1:29" ht="13.2" x14ac:dyDescent="0.25">
      <c r="A2582" s="20" t="s">
        <v>1595</v>
      </c>
      <c r="B2582" s="20" t="s">
        <v>7</v>
      </c>
      <c r="C2582" s="20" t="s">
        <v>7</v>
      </c>
      <c r="D2582" s="20" t="s">
        <v>13</v>
      </c>
      <c r="E2582" s="20" t="s">
        <v>13</v>
      </c>
      <c r="F2582" s="21">
        <v>43700.614583333336</v>
      </c>
      <c r="G2582" s="20" t="s">
        <v>1596</v>
      </c>
      <c r="H2582" s="20" t="s">
        <v>1436</v>
      </c>
      <c r="I2582" s="20" t="s">
        <v>131</v>
      </c>
      <c r="K2582" s="20" t="s">
        <v>106</v>
      </c>
      <c r="L2582" s="22">
        <v>285986138</v>
      </c>
      <c r="M2582" s="20" t="s">
        <v>132</v>
      </c>
      <c r="N2582" s="20" t="s">
        <v>141</v>
      </c>
      <c r="O2582" s="22">
        <v>-1</v>
      </c>
      <c r="P2582" s="23">
        <v>0</v>
      </c>
      <c r="Q2582" s="23">
        <v>0</v>
      </c>
      <c r="R2582" s="23">
        <v>0</v>
      </c>
      <c r="S2582" s="23">
        <v>0</v>
      </c>
      <c r="T2582" s="23">
        <v>0</v>
      </c>
      <c r="U2582" s="23">
        <v>0</v>
      </c>
      <c r="V2582" s="23">
        <v>0</v>
      </c>
      <c r="W2582" s="23">
        <v>0</v>
      </c>
      <c r="X2582" s="23">
        <v>0</v>
      </c>
      <c r="Y2582" s="23">
        <v>0</v>
      </c>
      <c r="Z2582" s="23">
        <v>0</v>
      </c>
      <c r="AA2582" s="20" t="s">
        <v>123</v>
      </c>
      <c r="AB2582" s="20" t="s">
        <v>133</v>
      </c>
      <c r="AC2582" s="20" t="s">
        <v>110</v>
      </c>
    </row>
    <row r="2583" spans="1:29" ht="13.2" x14ac:dyDescent="0.25">
      <c r="A2583" s="20" t="s">
        <v>1595</v>
      </c>
      <c r="B2583" s="20" t="s">
        <v>7</v>
      </c>
      <c r="C2583" s="20" t="s">
        <v>7</v>
      </c>
      <c r="D2583" s="20" t="s">
        <v>13</v>
      </c>
      <c r="E2583" s="20" t="s">
        <v>13</v>
      </c>
      <c r="F2583" s="21">
        <v>43700.614583333336</v>
      </c>
      <c r="G2583" s="20" t="s">
        <v>1596</v>
      </c>
      <c r="H2583" s="20" t="s">
        <v>1436</v>
      </c>
      <c r="I2583" s="20" t="s">
        <v>134</v>
      </c>
      <c r="J2583" s="22">
        <v>7169982697</v>
      </c>
      <c r="K2583" s="20" t="s">
        <v>106</v>
      </c>
      <c r="L2583" s="22">
        <v>285986138</v>
      </c>
      <c r="M2583" s="20" t="s">
        <v>135</v>
      </c>
      <c r="N2583" s="20" t="s">
        <v>141</v>
      </c>
      <c r="O2583" s="22">
        <v>-1</v>
      </c>
      <c r="P2583" s="23">
        <v>0</v>
      </c>
      <c r="Q2583" s="23">
        <v>0</v>
      </c>
      <c r="R2583" s="23">
        <v>0</v>
      </c>
      <c r="S2583" s="23">
        <v>-150</v>
      </c>
      <c r="T2583" s="23">
        <v>-150</v>
      </c>
      <c r="U2583" s="23">
        <v>-150</v>
      </c>
      <c r="V2583" s="23">
        <v>-150</v>
      </c>
      <c r="W2583" s="23">
        <v>0</v>
      </c>
      <c r="X2583" s="23">
        <v>-150</v>
      </c>
      <c r="Y2583" s="23">
        <v>150</v>
      </c>
      <c r="Z2583" s="23">
        <v>0</v>
      </c>
      <c r="AA2583" s="20" t="s">
        <v>123</v>
      </c>
      <c r="AB2583" s="20" t="s">
        <v>136</v>
      </c>
      <c r="AC2583" s="20" t="s">
        <v>110</v>
      </c>
    </row>
    <row r="2584" spans="1:29" ht="13.2" x14ac:dyDescent="0.25">
      <c r="A2584" s="20" t="s">
        <v>1595</v>
      </c>
      <c r="B2584" s="20" t="s">
        <v>7</v>
      </c>
      <c r="C2584" s="20" t="s">
        <v>7</v>
      </c>
      <c r="D2584" s="20" t="s">
        <v>13</v>
      </c>
      <c r="E2584" s="20" t="s">
        <v>13</v>
      </c>
      <c r="F2584" s="21">
        <v>43700.614583333336</v>
      </c>
      <c r="G2584" s="20" t="s">
        <v>1596</v>
      </c>
      <c r="H2584" s="20" t="s">
        <v>1436</v>
      </c>
      <c r="I2584" s="20" t="s">
        <v>128</v>
      </c>
      <c r="J2584" s="22">
        <v>7169982697</v>
      </c>
      <c r="K2584" s="20" t="s">
        <v>106</v>
      </c>
      <c r="L2584" s="22">
        <v>285986138</v>
      </c>
      <c r="M2584" s="20" t="s">
        <v>129</v>
      </c>
      <c r="N2584" s="20" t="s">
        <v>141</v>
      </c>
      <c r="O2584" s="22">
        <v>-1</v>
      </c>
      <c r="P2584" s="23">
        <v>0</v>
      </c>
      <c r="Q2584" s="23">
        <v>0</v>
      </c>
      <c r="R2584" s="23">
        <v>0</v>
      </c>
      <c r="S2584" s="23">
        <v>0</v>
      </c>
      <c r="T2584" s="23">
        <v>0</v>
      </c>
      <c r="U2584" s="23">
        <v>0</v>
      </c>
      <c r="V2584" s="23">
        <v>0</v>
      </c>
      <c r="W2584" s="23">
        <v>0</v>
      </c>
      <c r="X2584" s="23">
        <v>0</v>
      </c>
      <c r="Y2584" s="23">
        <v>0</v>
      </c>
      <c r="Z2584" s="23">
        <v>0</v>
      </c>
      <c r="AA2584" s="20" t="s">
        <v>123</v>
      </c>
      <c r="AB2584" s="20" t="s">
        <v>130</v>
      </c>
      <c r="AC2584" s="20" t="s">
        <v>110</v>
      </c>
    </row>
    <row r="2585" spans="1:29" ht="13.2" x14ac:dyDescent="0.25">
      <c r="A2585" s="20" t="s">
        <v>1595</v>
      </c>
      <c r="B2585" s="20" t="s">
        <v>7</v>
      </c>
      <c r="C2585" s="20" t="s">
        <v>7</v>
      </c>
      <c r="D2585" s="20" t="s">
        <v>13</v>
      </c>
      <c r="E2585" s="20" t="s">
        <v>13</v>
      </c>
      <c r="F2585" s="21">
        <v>43700.614583333336</v>
      </c>
      <c r="G2585" s="20" t="s">
        <v>1596</v>
      </c>
      <c r="H2585" s="20" t="s">
        <v>1436</v>
      </c>
      <c r="I2585" s="20" t="s">
        <v>388</v>
      </c>
      <c r="J2585" s="22">
        <v>7169982697</v>
      </c>
      <c r="K2585" s="20" t="s">
        <v>106</v>
      </c>
      <c r="L2585" s="22">
        <v>285986138</v>
      </c>
      <c r="M2585" s="20" t="s">
        <v>389</v>
      </c>
      <c r="N2585" s="20" t="s">
        <v>141</v>
      </c>
      <c r="O2585" s="22">
        <v>-1</v>
      </c>
      <c r="P2585" s="23">
        <v>0</v>
      </c>
      <c r="Q2585" s="23">
        <v>0</v>
      </c>
      <c r="R2585" s="23">
        <v>0</v>
      </c>
      <c r="S2585" s="23">
        <v>0</v>
      </c>
      <c r="T2585" s="23">
        <v>0</v>
      </c>
      <c r="U2585" s="23">
        <v>0</v>
      </c>
      <c r="V2585" s="23">
        <v>0</v>
      </c>
      <c r="W2585" s="23">
        <v>0</v>
      </c>
      <c r="X2585" s="23">
        <v>0</v>
      </c>
      <c r="Y2585" s="23">
        <v>0</v>
      </c>
      <c r="Z2585" s="23">
        <v>0</v>
      </c>
      <c r="AA2585" s="20" t="s">
        <v>123</v>
      </c>
      <c r="AB2585" s="20" t="s">
        <v>152</v>
      </c>
      <c r="AC2585" s="20" t="s">
        <v>110</v>
      </c>
    </row>
    <row r="2586" spans="1:29" ht="13.2" x14ac:dyDescent="0.25">
      <c r="A2586" s="20" t="s">
        <v>1595</v>
      </c>
      <c r="B2586" s="20" t="s">
        <v>7</v>
      </c>
      <c r="C2586" s="20" t="s">
        <v>7</v>
      </c>
      <c r="D2586" s="20" t="s">
        <v>13</v>
      </c>
      <c r="E2586" s="20" t="s">
        <v>13</v>
      </c>
      <c r="F2586" s="21">
        <v>43700.614583333336</v>
      </c>
      <c r="G2586" s="20" t="s">
        <v>1596</v>
      </c>
      <c r="H2586" s="20" t="s">
        <v>1436</v>
      </c>
      <c r="I2586" s="20" t="s">
        <v>156</v>
      </c>
      <c r="J2586" s="22">
        <v>1701332914</v>
      </c>
      <c r="K2586" s="20" t="s">
        <v>106</v>
      </c>
      <c r="L2586" s="22">
        <v>285986138</v>
      </c>
      <c r="M2586" s="20" t="s">
        <v>157</v>
      </c>
      <c r="N2586" s="20" t="s">
        <v>141</v>
      </c>
      <c r="O2586" s="22">
        <v>-1</v>
      </c>
      <c r="P2586" s="23">
        <v>0</v>
      </c>
      <c r="Q2586" s="23">
        <v>0</v>
      </c>
      <c r="R2586" s="23">
        <v>0</v>
      </c>
      <c r="S2586" s="23">
        <v>0</v>
      </c>
      <c r="T2586" s="23">
        <v>0</v>
      </c>
      <c r="U2586" s="23">
        <v>0</v>
      </c>
      <c r="V2586" s="23">
        <v>0</v>
      </c>
      <c r="W2586" s="23">
        <v>0</v>
      </c>
      <c r="X2586" s="23">
        <v>0</v>
      </c>
      <c r="Y2586" s="23">
        <v>0</v>
      </c>
      <c r="Z2586" s="23">
        <v>0</v>
      </c>
      <c r="AA2586" s="20" t="s">
        <v>123</v>
      </c>
      <c r="AB2586" s="20" t="s">
        <v>158</v>
      </c>
      <c r="AC2586" s="20" t="s">
        <v>110</v>
      </c>
    </row>
    <row r="2587" spans="1:29" ht="13.2" x14ac:dyDescent="0.25">
      <c r="A2587" s="20" t="s">
        <v>1595</v>
      </c>
      <c r="B2587" s="20" t="s">
        <v>7</v>
      </c>
      <c r="C2587" s="20" t="s">
        <v>7</v>
      </c>
      <c r="D2587" s="20" t="s">
        <v>13</v>
      </c>
      <c r="E2587" s="20" t="s">
        <v>13</v>
      </c>
      <c r="F2587" s="21">
        <v>43700.614583333336</v>
      </c>
      <c r="G2587" s="20" t="s">
        <v>1596</v>
      </c>
      <c r="H2587" s="20" t="s">
        <v>1436</v>
      </c>
      <c r="I2587" s="20" t="s">
        <v>162</v>
      </c>
      <c r="J2587" s="22">
        <v>7169982697</v>
      </c>
      <c r="K2587" s="20" t="s">
        <v>106</v>
      </c>
      <c r="L2587" s="22">
        <v>285986138</v>
      </c>
      <c r="M2587" s="20" t="s">
        <v>163</v>
      </c>
      <c r="N2587" s="20" t="s">
        <v>106</v>
      </c>
      <c r="O2587" s="22">
        <v>1</v>
      </c>
      <c r="P2587" s="23">
        <v>0</v>
      </c>
      <c r="Q2587" s="23">
        <v>0</v>
      </c>
      <c r="R2587" s="23">
        <v>42.5</v>
      </c>
      <c r="S2587" s="23">
        <v>42.5</v>
      </c>
      <c r="T2587" s="23">
        <v>42.5</v>
      </c>
      <c r="U2587" s="23">
        <v>42.5</v>
      </c>
      <c r="V2587" s="23">
        <v>42.5</v>
      </c>
      <c r="W2587" s="23">
        <v>0</v>
      </c>
      <c r="X2587" s="23">
        <v>42.5</v>
      </c>
      <c r="Y2587" s="23">
        <v>0</v>
      </c>
      <c r="Z2587" s="23">
        <v>0</v>
      </c>
      <c r="AA2587" s="20" t="s">
        <v>123</v>
      </c>
      <c r="AB2587" s="20" t="s">
        <v>158</v>
      </c>
      <c r="AC2587" s="20" t="s">
        <v>110</v>
      </c>
    </row>
    <row r="2588" spans="1:29" ht="13.2" x14ac:dyDescent="0.25">
      <c r="A2588" s="20" t="s">
        <v>1595</v>
      </c>
      <c r="B2588" s="20" t="s">
        <v>7</v>
      </c>
      <c r="C2588" s="20" t="s">
        <v>7</v>
      </c>
      <c r="D2588" s="20" t="s">
        <v>13</v>
      </c>
      <c r="E2588" s="20" t="s">
        <v>13</v>
      </c>
      <c r="F2588" s="21">
        <v>43700.614583333336</v>
      </c>
      <c r="G2588" s="20" t="s">
        <v>1596</v>
      </c>
      <c r="H2588" s="20" t="s">
        <v>1436</v>
      </c>
      <c r="I2588" s="20" t="s">
        <v>159</v>
      </c>
      <c r="J2588" s="22">
        <v>7169982697</v>
      </c>
      <c r="K2588" s="20" t="s">
        <v>106</v>
      </c>
      <c r="L2588" s="22">
        <v>285986138</v>
      </c>
      <c r="M2588" s="20" t="s">
        <v>160</v>
      </c>
      <c r="N2588" s="20" t="s">
        <v>106</v>
      </c>
      <c r="O2588" s="22">
        <v>1</v>
      </c>
      <c r="P2588" s="23">
        <v>0</v>
      </c>
      <c r="Q2588" s="23">
        <v>0</v>
      </c>
      <c r="R2588" s="23">
        <v>850</v>
      </c>
      <c r="S2588" s="23">
        <v>850</v>
      </c>
      <c r="T2588" s="23">
        <v>850</v>
      </c>
      <c r="U2588" s="23">
        <v>850</v>
      </c>
      <c r="V2588" s="23">
        <v>850</v>
      </c>
      <c r="W2588" s="23">
        <v>0</v>
      </c>
      <c r="X2588" s="23">
        <v>850</v>
      </c>
      <c r="Y2588" s="23">
        <v>0</v>
      </c>
      <c r="Z2588" s="23">
        <v>0</v>
      </c>
      <c r="AA2588" s="20" t="s">
        <v>123</v>
      </c>
      <c r="AB2588" s="20" t="s">
        <v>161</v>
      </c>
      <c r="AC2588" s="20" t="s">
        <v>110</v>
      </c>
    </row>
    <row r="2589" spans="1:29" ht="13.2" x14ac:dyDescent="0.25">
      <c r="A2589" s="20" t="s">
        <v>1595</v>
      </c>
      <c r="B2589" s="20" t="s">
        <v>7</v>
      </c>
      <c r="C2589" s="20" t="s">
        <v>7</v>
      </c>
      <c r="D2589" s="20" t="s">
        <v>13</v>
      </c>
      <c r="E2589" s="20" t="s">
        <v>13</v>
      </c>
      <c r="F2589" s="21">
        <v>43700.614583333336</v>
      </c>
      <c r="G2589" s="20" t="s">
        <v>1596</v>
      </c>
      <c r="H2589" s="20" t="s">
        <v>1436</v>
      </c>
      <c r="I2589" s="20" t="s">
        <v>185</v>
      </c>
      <c r="J2589" s="22">
        <v>7169982697</v>
      </c>
      <c r="K2589" s="20" t="s">
        <v>106</v>
      </c>
      <c r="L2589" s="22">
        <v>285986138</v>
      </c>
      <c r="M2589" s="20" t="s">
        <v>432</v>
      </c>
      <c r="N2589" s="20" t="s">
        <v>141</v>
      </c>
      <c r="O2589" s="22">
        <v>-1</v>
      </c>
      <c r="P2589" s="23">
        <v>0</v>
      </c>
      <c r="Q2589" s="23">
        <v>0</v>
      </c>
      <c r="R2589" s="23">
        <v>0</v>
      </c>
      <c r="S2589" s="23">
        <v>0</v>
      </c>
      <c r="T2589" s="23">
        <v>0</v>
      </c>
      <c r="U2589" s="23">
        <v>0</v>
      </c>
      <c r="V2589" s="23">
        <v>0</v>
      </c>
      <c r="W2589" s="23">
        <v>0</v>
      </c>
      <c r="X2589" s="23">
        <v>0</v>
      </c>
      <c r="Y2589" s="23">
        <v>0</v>
      </c>
      <c r="Z2589" s="23">
        <v>0</v>
      </c>
      <c r="AA2589" s="20" t="s">
        <v>123</v>
      </c>
      <c r="AB2589" s="20" t="s">
        <v>152</v>
      </c>
      <c r="AC2589" s="20" t="s">
        <v>110</v>
      </c>
    </row>
    <row r="2590" spans="1:29" ht="13.2" x14ac:dyDescent="0.25">
      <c r="A2590" s="20" t="s">
        <v>1595</v>
      </c>
      <c r="B2590" s="20" t="s">
        <v>7</v>
      </c>
      <c r="C2590" s="20" t="s">
        <v>7</v>
      </c>
      <c r="D2590" s="20" t="s">
        <v>13</v>
      </c>
      <c r="E2590" s="20" t="s">
        <v>13</v>
      </c>
      <c r="F2590" s="21">
        <v>43700.614583333336</v>
      </c>
      <c r="G2590" s="20" t="s">
        <v>1596</v>
      </c>
      <c r="H2590" s="20" t="s">
        <v>1436</v>
      </c>
      <c r="I2590" s="20" t="s">
        <v>164</v>
      </c>
      <c r="J2590" s="22">
        <v>7169982697</v>
      </c>
      <c r="K2590" s="20" t="s">
        <v>106</v>
      </c>
      <c r="L2590" s="22">
        <v>285986138</v>
      </c>
      <c r="M2590" s="20" t="s">
        <v>165</v>
      </c>
      <c r="N2590" s="20" t="s">
        <v>141</v>
      </c>
      <c r="O2590" s="22">
        <v>-1</v>
      </c>
      <c r="P2590" s="23">
        <v>0</v>
      </c>
      <c r="Q2590" s="23">
        <v>0</v>
      </c>
      <c r="R2590" s="23">
        <v>-850</v>
      </c>
      <c r="S2590" s="23">
        <v>-850</v>
      </c>
      <c r="T2590" s="23">
        <v>-850</v>
      </c>
      <c r="U2590" s="23">
        <v>-850</v>
      </c>
      <c r="V2590" s="23">
        <v>-850</v>
      </c>
      <c r="W2590" s="23">
        <v>0</v>
      </c>
      <c r="X2590" s="23">
        <v>-850</v>
      </c>
      <c r="Y2590" s="23">
        <v>0</v>
      </c>
      <c r="Z2590" s="23">
        <v>0</v>
      </c>
      <c r="AA2590" s="20" t="s">
        <v>123</v>
      </c>
      <c r="AB2590" s="20" t="s">
        <v>158</v>
      </c>
      <c r="AC2590" s="20" t="s">
        <v>110</v>
      </c>
    </row>
    <row r="2591" spans="1:29" ht="13.2" x14ac:dyDescent="0.25">
      <c r="A2591" s="20" t="s">
        <v>1597</v>
      </c>
      <c r="B2591" s="20" t="s">
        <v>8</v>
      </c>
      <c r="C2591" s="20" t="s">
        <v>8</v>
      </c>
      <c r="D2591" s="20" t="s">
        <v>14</v>
      </c>
      <c r="E2591" s="20" t="s">
        <v>14</v>
      </c>
      <c r="F2591" s="21">
        <v>43700.618055555555</v>
      </c>
      <c r="H2591" s="20" t="s">
        <v>1598</v>
      </c>
      <c r="I2591" s="20" t="s">
        <v>1599</v>
      </c>
      <c r="K2591" s="20" t="s">
        <v>106</v>
      </c>
      <c r="M2591" s="20" t="s">
        <v>1600</v>
      </c>
      <c r="N2591" s="20" t="s">
        <v>106</v>
      </c>
      <c r="O2591" s="22">
        <v>1</v>
      </c>
      <c r="P2591" s="23">
        <v>11.15</v>
      </c>
      <c r="Q2591" s="23">
        <v>11.15</v>
      </c>
      <c r="R2591" s="23">
        <v>29.99</v>
      </c>
      <c r="S2591" s="23">
        <v>29.99</v>
      </c>
      <c r="T2591" s="23">
        <v>29.99</v>
      </c>
      <c r="U2591" s="23">
        <v>29.99</v>
      </c>
      <c r="V2591" s="23">
        <v>18.84</v>
      </c>
      <c r="X2591" s="23">
        <v>29.99</v>
      </c>
      <c r="Y2591" s="23">
        <v>0</v>
      </c>
      <c r="Z2591" s="23">
        <v>0</v>
      </c>
      <c r="AA2591" s="20" t="s">
        <v>182</v>
      </c>
      <c r="AB2591" s="20" t="s">
        <v>186</v>
      </c>
      <c r="AC2591" s="20" t="s">
        <v>110</v>
      </c>
    </row>
    <row r="2592" spans="1:29" ht="13.2" x14ac:dyDescent="0.25">
      <c r="A2592" s="20" t="s">
        <v>1601</v>
      </c>
      <c r="B2592" s="20" t="s">
        <v>7</v>
      </c>
      <c r="C2592" s="20" t="s">
        <v>7</v>
      </c>
      <c r="D2592" s="20" t="s">
        <v>13</v>
      </c>
      <c r="E2592" s="20" t="s">
        <v>13</v>
      </c>
      <c r="F2592" s="21">
        <v>43700.618750000001</v>
      </c>
      <c r="H2592" s="20" t="s">
        <v>1436</v>
      </c>
      <c r="I2592" s="20" t="s">
        <v>1437</v>
      </c>
      <c r="J2592" s="22">
        <v>358819100338749</v>
      </c>
      <c r="K2592" s="20" t="s">
        <v>106</v>
      </c>
      <c r="L2592" s="22">
        <v>285986138</v>
      </c>
      <c r="M2592" s="20" t="s">
        <v>1438</v>
      </c>
      <c r="N2592" s="20" t="s">
        <v>106</v>
      </c>
      <c r="O2592" s="22">
        <v>1</v>
      </c>
      <c r="P2592" s="23">
        <v>905</v>
      </c>
      <c r="Q2592" s="23">
        <v>905</v>
      </c>
      <c r="R2592" s="23">
        <v>0</v>
      </c>
      <c r="S2592" s="23">
        <v>850</v>
      </c>
      <c r="T2592" s="23">
        <v>850</v>
      </c>
      <c r="U2592" s="23">
        <v>850</v>
      </c>
      <c r="V2592" s="23">
        <v>-55</v>
      </c>
      <c r="X2592" s="23">
        <v>850</v>
      </c>
      <c r="Y2592" s="23">
        <v>-850</v>
      </c>
      <c r="Z2592" s="23">
        <v>0</v>
      </c>
      <c r="AA2592" s="20" t="s">
        <v>123</v>
      </c>
      <c r="AB2592" s="20" t="s">
        <v>127</v>
      </c>
      <c r="AC2592" s="20" t="s">
        <v>110</v>
      </c>
    </row>
    <row r="2593" spans="1:29" ht="13.2" x14ac:dyDescent="0.25">
      <c r="A2593" s="20" t="s">
        <v>1601</v>
      </c>
      <c r="B2593" s="20" t="s">
        <v>7</v>
      </c>
      <c r="C2593" s="20" t="s">
        <v>7</v>
      </c>
      <c r="D2593" s="20" t="s">
        <v>13</v>
      </c>
      <c r="E2593" s="20" t="s">
        <v>13</v>
      </c>
      <c r="F2593" s="21">
        <v>43700.618750000001</v>
      </c>
      <c r="H2593" s="20" t="s">
        <v>1436</v>
      </c>
      <c r="I2593" s="20" t="s">
        <v>128</v>
      </c>
      <c r="J2593" s="22">
        <v>7169982697</v>
      </c>
      <c r="K2593" s="20" t="s">
        <v>106</v>
      </c>
      <c r="L2593" s="22">
        <v>285986138</v>
      </c>
      <c r="M2593" s="20" t="s">
        <v>129</v>
      </c>
      <c r="N2593" s="20" t="s">
        <v>106</v>
      </c>
      <c r="O2593" s="22">
        <v>1</v>
      </c>
      <c r="P2593" s="23">
        <v>0</v>
      </c>
      <c r="Q2593" s="23">
        <v>0</v>
      </c>
      <c r="R2593" s="23">
        <v>0</v>
      </c>
      <c r="S2593" s="23">
        <v>0</v>
      </c>
      <c r="T2593" s="23">
        <v>0</v>
      </c>
      <c r="U2593" s="23">
        <v>0</v>
      </c>
      <c r="V2593" s="23">
        <v>0</v>
      </c>
      <c r="W2593" s="23">
        <v>0</v>
      </c>
      <c r="X2593" s="23">
        <v>0</v>
      </c>
      <c r="Y2593" s="23">
        <v>0</v>
      </c>
      <c r="Z2593" s="23">
        <v>0</v>
      </c>
      <c r="AA2593" s="20" t="s">
        <v>123</v>
      </c>
      <c r="AB2593" s="20" t="s">
        <v>130</v>
      </c>
      <c r="AC2593" s="20" t="s">
        <v>110</v>
      </c>
    </row>
    <row r="2594" spans="1:29" ht="13.2" x14ac:dyDescent="0.25">
      <c r="A2594" s="20" t="s">
        <v>1601</v>
      </c>
      <c r="B2594" s="20" t="s">
        <v>7</v>
      </c>
      <c r="C2594" s="20" t="s">
        <v>7</v>
      </c>
      <c r="D2594" s="20" t="s">
        <v>13</v>
      </c>
      <c r="E2594" s="20" t="s">
        <v>13</v>
      </c>
      <c r="F2594" s="21">
        <v>43700.618750000001</v>
      </c>
      <c r="H2594" s="20" t="s">
        <v>1436</v>
      </c>
      <c r="I2594" s="20" t="s">
        <v>134</v>
      </c>
      <c r="J2594" s="22">
        <v>7169982697</v>
      </c>
      <c r="K2594" s="20" t="s">
        <v>106</v>
      </c>
      <c r="L2594" s="22">
        <v>285986138</v>
      </c>
      <c r="M2594" s="20" t="s">
        <v>135</v>
      </c>
      <c r="N2594" s="20" t="s">
        <v>106</v>
      </c>
      <c r="O2594" s="22">
        <v>1</v>
      </c>
      <c r="P2594" s="23">
        <v>0</v>
      </c>
      <c r="Q2594" s="23">
        <v>0</v>
      </c>
      <c r="R2594" s="23">
        <v>0</v>
      </c>
      <c r="S2594" s="23">
        <v>150</v>
      </c>
      <c r="T2594" s="23">
        <v>150</v>
      </c>
      <c r="U2594" s="23">
        <v>150</v>
      </c>
      <c r="V2594" s="23">
        <v>150</v>
      </c>
      <c r="W2594" s="23">
        <v>0</v>
      </c>
      <c r="X2594" s="23">
        <v>150</v>
      </c>
      <c r="Y2594" s="23">
        <v>-150</v>
      </c>
      <c r="Z2594" s="23">
        <v>0</v>
      </c>
      <c r="AA2594" s="20" t="s">
        <v>123</v>
      </c>
      <c r="AB2594" s="20" t="s">
        <v>136</v>
      </c>
      <c r="AC2594" s="20" t="s">
        <v>110</v>
      </c>
    </row>
    <row r="2595" spans="1:29" ht="13.2" x14ac:dyDescent="0.25">
      <c r="A2595" s="20" t="s">
        <v>1601</v>
      </c>
      <c r="B2595" s="20" t="s">
        <v>7</v>
      </c>
      <c r="C2595" s="20" t="s">
        <v>7</v>
      </c>
      <c r="D2595" s="20" t="s">
        <v>13</v>
      </c>
      <c r="E2595" s="20" t="s">
        <v>13</v>
      </c>
      <c r="F2595" s="21">
        <v>43700.618750000001</v>
      </c>
      <c r="H2595" s="20" t="s">
        <v>1436</v>
      </c>
      <c r="I2595" s="20" t="s">
        <v>131</v>
      </c>
      <c r="K2595" s="20" t="s">
        <v>106</v>
      </c>
      <c r="L2595" s="22">
        <v>285986138</v>
      </c>
      <c r="M2595" s="20" t="s">
        <v>132</v>
      </c>
      <c r="N2595" s="20" t="s">
        <v>106</v>
      </c>
      <c r="O2595" s="22">
        <v>1</v>
      </c>
      <c r="P2595" s="23">
        <v>0</v>
      </c>
      <c r="Q2595" s="23">
        <v>0</v>
      </c>
      <c r="R2595" s="23">
        <v>0</v>
      </c>
      <c r="S2595" s="23">
        <v>0</v>
      </c>
      <c r="T2595" s="23">
        <v>0</v>
      </c>
      <c r="U2595" s="23">
        <v>0</v>
      </c>
      <c r="V2595" s="23">
        <v>0</v>
      </c>
      <c r="W2595" s="23">
        <v>0</v>
      </c>
      <c r="X2595" s="23">
        <v>0</v>
      </c>
      <c r="Y2595" s="23">
        <v>0</v>
      </c>
      <c r="Z2595" s="23">
        <v>0</v>
      </c>
      <c r="AA2595" s="20" t="s">
        <v>123</v>
      </c>
      <c r="AB2595" s="20" t="s">
        <v>133</v>
      </c>
      <c r="AC2595" s="20" t="s">
        <v>110</v>
      </c>
    </row>
    <row r="2596" spans="1:29" ht="13.2" x14ac:dyDescent="0.25">
      <c r="A2596" s="20" t="s">
        <v>1601</v>
      </c>
      <c r="B2596" s="20" t="s">
        <v>7</v>
      </c>
      <c r="C2596" s="20" t="s">
        <v>7</v>
      </c>
      <c r="D2596" s="20" t="s">
        <v>13</v>
      </c>
      <c r="E2596" s="20" t="s">
        <v>13</v>
      </c>
      <c r="F2596" s="21">
        <v>43700.618750000001</v>
      </c>
      <c r="H2596" s="20" t="s">
        <v>1436</v>
      </c>
      <c r="I2596" s="20" t="s">
        <v>164</v>
      </c>
      <c r="J2596" s="22">
        <v>7169982697</v>
      </c>
      <c r="K2596" s="20" t="s">
        <v>106</v>
      </c>
      <c r="L2596" s="22">
        <v>285986138</v>
      </c>
      <c r="M2596" s="20" t="s">
        <v>165</v>
      </c>
      <c r="N2596" s="20" t="s">
        <v>106</v>
      </c>
      <c r="O2596" s="22">
        <v>1</v>
      </c>
      <c r="P2596" s="23">
        <v>0</v>
      </c>
      <c r="Q2596" s="23">
        <v>0</v>
      </c>
      <c r="R2596" s="23">
        <v>850</v>
      </c>
      <c r="S2596" s="23">
        <v>850</v>
      </c>
      <c r="T2596" s="23">
        <v>850</v>
      </c>
      <c r="U2596" s="23">
        <v>850</v>
      </c>
      <c r="V2596" s="23">
        <v>850</v>
      </c>
      <c r="W2596" s="23">
        <v>0</v>
      </c>
      <c r="X2596" s="23">
        <v>850</v>
      </c>
      <c r="Y2596" s="23">
        <v>0</v>
      </c>
      <c r="Z2596" s="23">
        <v>0</v>
      </c>
      <c r="AA2596" s="20" t="s">
        <v>123</v>
      </c>
      <c r="AB2596" s="20" t="s">
        <v>158</v>
      </c>
      <c r="AC2596" s="20" t="s">
        <v>110</v>
      </c>
    </row>
    <row r="2597" spans="1:29" ht="13.2" x14ac:dyDescent="0.25">
      <c r="A2597" s="20" t="s">
        <v>1601</v>
      </c>
      <c r="B2597" s="20" t="s">
        <v>7</v>
      </c>
      <c r="C2597" s="20" t="s">
        <v>7</v>
      </c>
      <c r="D2597" s="20" t="s">
        <v>13</v>
      </c>
      <c r="E2597" s="20" t="s">
        <v>13</v>
      </c>
      <c r="F2597" s="21">
        <v>43700.618750000001</v>
      </c>
      <c r="H2597" s="20" t="s">
        <v>1436</v>
      </c>
      <c r="I2597" s="20" t="s">
        <v>146</v>
      </c>
      <c r="J2597" s="22">
        <v>40082319004334</v>
      </c>
      <c r="K2597" s="20" t="s">
        <v>106</v>
      </c>
      <c r="M2597" s="20" t="s">
        <v>147</v>
      </c>
      <c r="N2597" s="20" t="s">
        <v>106</v>
      </c>
      <c r="O2597" s="22">
        <v>1</v>
      </c>
      <c r="P2597" s="23">
        <v>0</v>
      </c>
      <c r="Q2597" s="23">
        <v>0</v>
      </c>
      <c r="R2597" s="23">
        <v>34.5</v>
      </c>
      <c r="S2597" s="23">
        <v>34.5</v>
      </c>
      <c r="T2597" s="23">
        <v>34.5</v>
      </c>
      <c r="U2597" s="23">
        <v>34.5</v>
      </c>
      <c r="V2597" s="23">
        <v>34.5</v>
      </c>
      <c r="W2597" s="23">
        <v>0</v>
      </c>
      <c r="X2597" s="23">
        <v>34.5</v>
      </c>
      <c r="Y2597" s="23">
        <v>0</v>
      </c>
      <c r="Z2597" s="23">
        <v>0</v>
      </c>
      <c r="AA2597" s="20" t="s">
        <v>123</v>
      </c>
      <c r="AB2597" s="20" t="s">
        <v>148</v>
      </c>
      <c r="AC2597" s="20" t="s">
        <v>110</v>
      </c>
    </row>
    <row r="2598" spans="1:29" ht="13.2" x14ac:dyDescent="0.25">
      <c r="A2598" s="20" t="s">
        <v>1601</v>
      </c>
      <c r="B2598" s="20" t="s">
        <v>7</v>
      </c>
      <c r="C2598" s="20" t="s">
        <v>7</v>
      </c>
      <c r="D2598" s="20" t="s">
        <v>13</v>
      </c>
      <c r="E2598" s="20" t="s">
        <v>13</v>
      </c>
      <c r="F2598" s="21">
        <v>43700.618750000001</v>
      </c>
      <c r="H2598" s="20" t="s">
        <v>1436</v>
      </c>
      <c r="I2598" s="20" t="s">
        <v>185</v>
      </c>
      <c r="J2598" s="22">
        <v>7169982697</v>
      </c>
      <c r="K2598" s="20" t="s">
        <v>106</v>
      </c>
      <c r="L2598" s="22">
        <v>285986138</v>
      </c>
      <c r="M2598" s="20" t="s">
        <v>432</v>
      </c>
      <c r="N2598" s="20" t="s">
        <v>106</v>
      </c>
      <c r="O2598" s="22">
        <v>1</v>
      </c>
      <c r="P2598" s="23">
        <v>0</v>
      </c>
      <c r="Q2598" s="23">
        <v>0</v>
      </c>
      <c r="R2598" s="23">
        <v>0</v>
      </c>
      <c r="S2598" s="23">
        <v>0</v>
      </c>
      <c r="T2598" s="23">
        <v>0</v>
      </c>
      <c r="U2598" s="23">
        <v>0</v>
      </c>
      <c r="V2598" s="23">
        <v>0</v>
      </c>
      <c r="W2598" s="23">
        <v>0</v>
      </c>
      <c r="X2598" s="23">
        <v>0</v>
      </c>
      <c r="Y2598" s="23">
        <v>0</v>
      </c>
      <c r="Z2598" s="23">
        <v>0</v>
      </c>
      <c r="AA2598" s="20" t="s">
        <v>123</v>
      </c>
      <c r="AB2598" s="20" t="s">
        <v>152</v>
      </c>
      <c r="AC2598" s="20" t="s">
        <v>110</v>
      </c>
    </row>
    <row r="2599" spans="1:29" ht="13.2" x14ac:dyDescent="0.25">
      <c r="A2599" s="20" t="s">
        <v>1601</v>
      </c>
      <c r="B2599" s="20" t="s">
        <v>7</v>
      </c>
      <c r="C2599" s="20" t="s">
        <v>7</v>
      </c>
      <c r="D2599" s="20" t="s">
        <v>13</v>
      </c>
      <c r="E2599" s="20" t="s">
        <v>13</v>
      </c>
      <c r="F2599" s="21">
        <v>43700.618750000001</v>
      </c>
      <c r="H2599" s="20" t="s">
        <v>1436</v>
      </c>
      <c r="I2599" s="20" t="s">
        <v>149</v>
      </c>
      <c r="J2599" s="22">
        <v>40082319004334</v>
      </c>
      <c r="K2599" s="20" t="s">
        <v>106</v>
      </c>
      <c r="M2599" s="20" t="s">
        <v>150</v>
      </c>
      <c r="N2599" s="20" t="s">
        <v>141</v>
      </c>
      <c r="O2599" s="22">
        <v>-1</v>
      </c>
      <c r="P2599" s="23">
        <v>0</v>
      </c>
      <c r="Q2599" s="23">
        <v>0</v>
      </c>
      <c r="R2599" s="23">
        <v>-30</v>
      </c>
      <c r="S2599" s="23">
        <v>-30</v>
      </c>
      <c r="T2599" s="23">
        <v>-30</v>
      </c>
      <c r="U2599" s="23">
        <v>-30</v>
      </c>
      <c r="V2599" s="23">
        <v>-30</v>
      </c>
      <c r="W2599" s="23">
        <v>0</v>
      </c>
      <c r="X2599" s="23">
        <v>-30</v>
      </c>
      <c r="Y2599" s="23">
        <v>0</v>
      </c>
      <c r="Z2599" s="23">
        <v>0</v>
      </c>
      <c r="AA2599" s="20" t="s">
        <v>123</v>
      </c>
      <c r="AB2599" s="20" t="s">
        <v>148</v>
      </c>
      <c r="AC2599" s="20" t="s">
        <v>110</v>
      </c>
    </row>
    <row r="2600" spans="1:29" ht="13.2" x14ac:dyDescent="0.25">
      <c r="A2600" s="20" t="s">
        <v>1601</v>
      </c>
      <c r="B2600" s="20" t="s">
        <v>7</v>
      </c>
      <c r="C2600" s="20" t="s">
        <v>7</v>
      </c>
      <c r="D2600" s="20" t="s">
        <v>13</v>
      </c>
      <c r="E2600" s="20" t="s">
        <v>13</v>
      </c>
      <c r="F2600" s="21">
        <v>43700.618750000001</v>
      </c>
      <c r="H2600" s="20" t="s">
        <v>1436</v>
      </c>
      <c r="I2600" s="20" t="s">
        <v>390</v>
      </c>
      <c r="J2600" s="22">
        <v>40082319004334</v>
      </c>
      <c r="K2600" s="20" t="s">
        <v>106</v>
      </c>
      <c r="M2600" s="20" t="s">
        <v>391</v>
      </c>
      <c r="N2600" s="20" t="s">
        <v>106</v>
      </c>
      <c r="O2600" s="22">
        <v>1</v>
      </c>
      <c r="P2600" s="23">
        <v>0</v>
      </c>
      <c r="Q2600" s="23">
        <v>0</v>
      </c>
      <c r="R2600" s="23">
        <v>30</v>
      </c>
      <c r="S2600" s="23">
        <v>30</v>
      </c>
      <c r="T2600" s="23">
        <v>30</v>
      </c>
      <c r="U2600" s="23">
        <v>30</v>
      </c>
      <c r="V2600" s="23">
        <v>30</v>
      </c>
      <c r="W2600" s="23">
        <v>0</v>
      </c>
      <c r="X2600" s="23">
        <v>30</v>
      </c>
      <c r="Y2600" s="23">
        <v>0</v>
      </c>
      <c r="Z2600" s="23">
        <v>0</v>
      </c>
      <c r="AA2600" s="20" t="s">
        <v>123</v>
      </c>
      <c r="AB2600" s="20" t="s">
        <v>148</v>
      </c>
      <c r="AC2600" s="20" t="s">
        <v>110</v>
      </c>
    </row>
    <row r="2601" spans="1:29" ht="13.2" x14ac:dyDescent="0.25">
      <c r="A2601" s="20" t="s">
        <v>1601</v>
      </c>
      <c r="B2601" s="20" t="s">
        <v>7</v>
      </c>
      <c r="C2601" s="20" t="s">
        <v>7</v>
      </c>
      <c r="D2601" s="20" t="s">
        <v>13</v>
      </c>
      <c r="E2601" s="20" t="s">
        <v>13</v>
      </c>
      <c r="F2601" s="21">
        <v>43700.618750000001</v>
      </c>
      <c r="H2601" s="20" t="s">
        <v>1436</v>
      </c>
      <c r="I2601" s="20" t="s">
        <v>159</v>
      </c>
      <c r="J2601" s="22">
        <v>7169982697</v>
      </c>
      <c r="K2601" s="20" t="s">
        <v>106</v>
      </c>
      <c r="L2601" s="22">
        <v>285986138</v>
      </c>
      <c r="M2601" s="20" t="s">
        <v>160</v>
      </c>
      <c r="N2601" s="20" t="s">
        <v>141</v>
      </c>
      <c r="O2601" s="22">
        <v>-1</v>
      </c>
      <c r="P2601" s="23">
        <v>0</v>
      </c>
      <c r="Q2601" s="23">
        <v>0</v>
      </c>
      <c r="R2601" s="23">
        <v>-850</v>
      </c>
      <c r="S2601" s="23">
        <v>-850</v>
      </c>
      <c r="T2601" s="23">
        <v>-850</v>
      </c>
      <c r="U2601" s="23">
        <v>-850</v>
      </c>
      <c r="V2601" s="23">
        <v>-850</v>
      </c>
      <c r="W2601" s="23">
        <v>0</v>
      </c>
      <c r="X2601" s="23">
        <v>-850</v>
      </c>
      <c r="Y2601" s="23">
        <v>0</v>
      </c>
      <c r="Z2601" s="23">
        <v>0</v>
      </c>
      <c r="AA2601" s="20" t="s">
        <v>123</v>
      </c>
      <c r="AB2601" s="20" t="s">
        <v>161</v>
      </c>
      <c r="AC2601" s="20" t="s">
        <v>110</v>
      </c>
    </row>
    <row r="2602" spans="1:29" ht="13.2" x14ac:dyDescent="0.25">
      <c r="A2602" s="20" t="s">
        <v>1601</v>
      </c>
      <c r="B2602" s="20" t="s">
        <v>7</v>
      </c>
      <c r="C2602" s="20" t="s">
        <v>7</v>
      </c>
      <c r="D2602" s="20" t="s">
        <v>13</v>
      </c>
      <c r="E2602" s="20" t="s">
        <v>13</v>
      </c>
      <c r="F2602" s="21">
        <v>43700.618750000001</v>
      </c>
      <c r="H2602" s="20" t="s">
        <v>1436</v>
      </c>
      <c r="I2602" s="20" t="s">
        <v>162</v>
      </c>
      <c r="J2602" s="22">
        <v>7169982697</v>
      </c>
      <c r="K2602" s="20" t="s">
        <v>106</v>
      </c>
      <c r="L2602" s="22">
        <v>285986138</v>
      </c>
      <c r="M2602" s="20" t="s">
        <v>163</v>
      </c>
      <c r="N2602" s="20" t="s">
        <v>141</v>
      </c>
      <c r="O2602" s="22">
        <v>-1</v>
      </c>
      <c r="P2602" s="23">
        <v>0</v>
      </c>
      <c r="Q2602" s="23">
        <v>0</v>
      </c>
      <c r="R2602" s="23">
        <v>-42.5</v>
      </c>
      <c r="S2602" s="23">
        <v>-42.5</v>
      </c>
      <c r="T2602" s="23">
        <v>-42.5</v>
      </c>
      <c r="U2602" s="23">
        <v>-42.5</v>
      </c>
      <c r="V2602" s="23">
        <v>-42.5</v>
      </c>
      <c r="W2602" s="23">
        <v>0</v>
      </c>
      <c r="X2602" s="23">
        <v>-42.5</v>
      </c>
      <c r="Y2602" s="23">
        <v>0</v>
      </c>
      <c r="Z2602" s="23">
        <v>0</v>
      </c>
      <c r="AA2602" s="20" t="s">
        <v>123</v>
      </c>
      <c r="AB2602" s="20" t="s">
        <v>158</v>
      </c>
      <c r="AC2602" s="20" t="s">
        <v>110</v>
      </c>
    </row>
    <row r="2603" spans="1:29" ht="13.2" x14ac:dyDescent="0.25">
      <c r="A2603" s="20" t="s">
        <v>1601</v>
      </c>
      <c r="B2603" s="20" t="s">
        <v>7</v>
      </c>
      <c r="C2603" s="20" t="s">
        <v>7</v>
      </c>
      <c r="D2603" s="20" t="s">
        <v>13</v>
      </c>
      <c r="E2603" s="20" t="s">
        <v>13</v>
      </c>
      <c r="F2603" s="21">
        <v>43700.618750000001</v>
      </c>
      <c r="H2603" s="20" t="s">
        <v>1436</v>
      </c>
      <c r="I2603" s="20" t="s">
        <v>156</v>
      </c>
      <c r="J2603" s="22">
        <v>1701332914</v>
      </c>
      <c r="K2603" s="20" t="s">
        <v>106</v>
      </c>
      <c r="L2603" s="22">
        <v>285986138</v>
      </c>
      <c r="M2603" s="20" t="s">
        <v>157</v>
      </c>
      <c r="N2603" s="20" t="s">
        <v>106</v>
      </c>
      <c r="O2603" s="22">
        <v>1</v>
      </c>
      <c r="P2603" s="23">
        <v>0</v>
      </c>
      <c r="Q2603" s="23">
        <v>0</v>
      </c>
      <c r="R2603" s="23">
        <v>0</v>
      </c>
      <c r="S2603" s="23">
        <v>0</v>
      </c>
      <c r="T2603" s="23">
        <v>0</v>
      </c>
      <c r="U2603" s="23">
        <v>0</v>
      </c>
      <c r="V2603" s="23">
        <v>0</v>
      </c>
      <c r="W2603" s="23">
        <v>0</v>
      </c>
      <c r="X2603" s="23">
        <v>0</v>
      </c>
      <c r="Y2603" s="23">
        <v>0</v>
      </c>
      <c r="Z2603" s="23">
        <v>0</v>
      </c>
      <c r="AA2603" s="20" t="s">
        <v>123</v>
      </c>
      <c r="AB2603" s="20" t="s">
        <v>158</v>
      </c>
      <c r="AC2603" s="20" t="s">
        <v>110</v>
      </c>
    </row>
    <row r="2604" spans="1:29" ht="13.2" x14ac:dyDescent="0.25">
      <c r="A2604" s="20" t="s">
        <v>1601</v>
      </c>
      <c r="B2604" s="20" t="s">
        <v>7</v>
      </c>
      <c r="C2604" s="20" t="s">
        <v>7</v>
      </c>
      <c r="D2604" s="20" t="s">
        <v>13</v>
      </c>
      <c r="E2604" s="20" t="s">
        <v>13</v>
      </c>
      <c r="F2604" s="21">
        <v>43700.618750000001</v>
      </c>
      <c r="H2604" s="20" t="s">
        <v>1436</v>
      </c>
      <c r="I2604" s="20" t="s">
        <v>388</v>
      </c>
      <c r="J2604" s="22">
        <v>7169982697</v>
      </c>
      <c r="K2604" s="20" t="s">
        <v>106</v>
      </c>
      <c r="L2604" s="22">
        <v>285986138</v>
      </c>
      <c r="M2604" s="20" t="s">
        <v>389</v>
      </c>
      <c r="N2604" s="20" t="s">
        <v>106</v>
      </c>
      <c r="O2604" s="22">
        <v>1</v>
      </c>
      <c r="P2604" s="23">
        <v>0</v>
      </c>
      <c r="Q2604" s="23">
        <v>0</v>
      </c>
      <c r="R2604" s="23">
        <v>0</v>
      </c>
      <c r="S2604" s="23">
        <v>0</v>
      </c>
      <c r="T2604" s="23">
        <v>0</v>
      </c>
      <c r="U2604" s="23">
        <v>0</v>
      </c>
      <c r="V2604" s="23">
        <v>0</v>
      </c>
      <c r="W2604" s="23">
        <v>0</v>
      </c>
      <c r="X2604" s="23">
        <v>0</v>
      </c>
      <c r="Y2604" s="23">
        <v>0</v>
      </c>
      <c r="Z2604" s="23">
        <v>0</v>
      </c>
      <c r="AA2604" s="20" t="s">
        <v>123</v>
      </c>
      <c r="AB2604" s="20" t="s">
        <v>152</v>
      </c>
      <c r="AC2604" s="20" t="s">
        <v>110</v>
      </c>
    </row>
    <row r="2605" spans="1:29" ht="13.2" x14ac:dyDescent="0.25">
      <c r="A2605" s="20" t="s">
        <v>1601</v>
      </c>
      <c r="B2605" s="20" t="s">
        <v>7</v>
      </c>
      <c r="C2605" s="20" t="s">
        <v>7</v>
      </c>
      <c r="D2605" s="20" t="s">
        <v>13</v>
      </c>
      <c r="E2605" s="20" t="s">
        <v>13</v>
      </c>
      <c r="F2605" s="21">
        <v>43700.618750000001</v>
      </c>
      <c r="H2605" s="20" t="s">
        <v>1436</v>
      </c>
      <c r="I2605" s="20" t="s">
        <v>392</v>
      </c>
      <c r="J2605" s="22">
        <v>40082319004334</v>
      </c>
      <c r="K2605" s="20" t="s">
        <v>106</v>
      </c>
      <c r="M2605" s="20" t="s">
        <v>393</v>
      </c>
      <c r="N2605" s="20" t="s">
        <v>141</v>
      </c>
      <c r="O2605" s="22">
        <v>-1</v>
      </c>
      <c r="P2605" s="23">
        <v>0</v>
      </c>
      <c r="Q2605" s="23">
        <v>0</v>
      </c>
      <c r="R2605" s="23">
        <v>-30</v>
      </c>
      <c r="S2605" s="23">
        <v>-30</v>
      </c>
      <c r="T2605" s="23">
        <v>-30</v>
      </c>
      <c r="U2605" s="23">
        <v>-30</v>
      </c>
      <c r="V2605" s="23">
        <v>-30</v>
      </c>
      <c r="W2605" s="23">
        <v>0</v>
      </c>
      <c r="X2605" s="23">
        <v>-30</v>
      </c>
      <c r="Y2605" s="23">
        <v>0</v>
      </c>
      <c r="Z2605" s="23">
        <v>0</v>
      </c>
      <c r="AA2605" s="20" t="s">
        <v>123</v>
      </c>
      <c r="AB2605" s="20" t="s">
        <v>148</v>
      </c>
      <c r="AC2605" s="20" t="s">
        <v>110</v>
      </c>
    </row>
    <row r="2606" spans="1:29" ht="13.2" x14ac:dyDescent="0.25">
      <c r="A2606" s="20" t="s">
        <v>1601</v>
      </c>
      <c r="B2606" s="20" t="s">
        <v>7</v>
      </c>
      <c r="C2606" s="20" t="s">
        <v>7</v>
      </c>
      <c r="D2606" s="20" t="s">
        <v>13</v>
      </c>
      <c r="E2606" s="20" t="s">
        <v>13</v>
      </c>
      <c r="F2606" s="21">
        <v>43700.618750000001</v>
      </c>
      <c r="H2606" s="20" t="s">
        <v>1436</v>
      </c>
      <c r="I2606" s="20" t="s">
        <v>356</v>
      </c>
      <c r="J2606" s="22">
        <v>7169982697</v>
      </c>
      <c r="K2606" s="20" t="s">
        <v>106</v>
      </c>
      <c r="M2606" s="20" t="s">
        <v>401</v>
      </c>
      <c r="N2606" s="20" t="s">
        <v>106</v>
      </c>
      <c r="O2606" s="22">
        <v>1</v>
      </c>
      <c r="P2606" s="23">
        <v>0</v>
      </c>
      <c r="Q2606" s="23">
        <v>0</v>
      </c>
      <c r="R2606" s="23">
        <v>55</v>
      </c>
      <c r="S2606" s="23">
        <v>55</v>
      </c>
      <c r="T2606" s="23">
        <v>55</v>
      </c>
      <c r="U2606" s="23">
        <v>55</v>
      </c>
      <c r="V2606" s="23">
        <v>55</v>
      </c>
      <c r="W2606" s="23">
        <v>0</v>
      </c>
      <c r="X2606" s="23">
        <v>55</v>
      </c>
      <c r="Y2606" s="23">
        <v>0</v>
      </c>
      <c r="Z2606" s="23">
        <v>0</v>
      </c>
      <c r="AA2606" s="20" t="s">
        <v>123</v>
      </c>
      <c r="AB2606" s="20" t="s">
        <v>151</v>
      </c>
      <c r="AC2606" s="20" t="s">
        <v>110</v>
      </c>
    </row>
    <row r="2607" spans="1:29" ht="13.2" x14ac:dyDescent="0.25">
      <c r="A2607" s="20" t="s">
        <v>1602</v>
      </c>
      <c r="B2607" s="20" t="s">
        <v>8</v>
      </c>
      <c r="C2607" s="20" t="s">
        <v>8</v>
      </c>
      <c r="D2607" s="20" t="s">
        <v>64</v>
      </c>
      <c r="E2607" s="20" t="s">
        <v>64</v>
      </c>
      <c r="F2607" s="21">
        <v>43700.643750000003</v>
      </c>
      <c r="H2607" s="20" t="s">
        <v>572</v>
      </c>
      <c r="I2607" s="20" t="s">
        <v>227</v>
      </c>
      <c r="K2607" s="20" t="s">
        <v>106</v>
      </c>
      <c r="M2607" s="20" t="s">
        <v>228</v>
      </c>
      <c r="N2607" s="20" t="s">
        <v>141</v>
      </c>
      <c r="O2607" s="22">
        <v>-1</v>
      </c>
      <c r="P2607" s="23">
        <v>6.5</v>
      </c>
      <c r="Q2607" s="23">
        <v>-6.5</v>
      </c>
      <c r="R2607" s="23">
        <v>-20</v>
      </c>
      <c r="S2607" s="23">
        <v>-14.99</v>
      </c>
      <c r="T2607" s="23">
        <v>-20</v>
      </c>
      <c r="U2607" s="23">
        <v>-14.99</v>
      </c>
      <c r="V2607" s="23">
        <v>-8.49</v>
      </c>
      <c r="X2607" s="23">
        <v>-14.99</v>
      </c>
      <c r="Y2607" s="23">
        <v>-5.01</v>
      </c>
      <c r="Z2607" s="23">
        <v>0</v>
      </c>
      <c r="AA2607" s="20" t="s">
        <v>182</v>
      </c>
      <c r="AB2607" s="20" t="s">
        <v>229</v>
      </c>
      <c r="AC2607" s="20" t="s">
        <v>110</v>
      </c>
    </row>
    <row r="2608" spans="1:29" ht="13.2" x14ac:dyDescent="0.25">
      <c r="A2608" s="20" t="s">
        <v>1602</v>
      </c>
      <c r="B2608" s="20" t="s">
        <v>8</v>
      </c>
      <c r="C2608" s="20" t="s">
        <v>8</v>
      </c>
      <c r="D2608" s="20" t="s">
        <v>64</v>
      </c>
      <c r="E2608" s="20" t="s">
        <v>64</v>
      </c>
      <c r="F2608" s="21">
        <v>43700.643750000003</v>
      </c>
      <c r="H2608" s="20" t="s">
        <v>572</v>
      </c>
      <c r="I2608" s="20" t="s">
        <v>227</v>
      </c>
      <c r="K2608" s="20" t="s">
        <v>106</v>
      </c>
      <c r="M2608" s="20" t="s">
        <v>228</v>
      </c>
      <c r="N2608" s="20" t="s">
        <v>106</v>
      </c>
      <c r="O2608" s="22">
        <v>1</v>
      </c>
      <c r="P2608" s="23">
        <v>6.5</v>
      </c>
      <c r="Q2608" s="23">
        <v>6.5</v>
      </c>
      <c r="R2608" s="23">
        <v>20</v>
      </c>
      <c r="S2608" s="23">
        <v>14.99</v>
      </c>
      <c r="T2608" s="23">
        <v>20</v>
      </c>
      <c r="U2608" s="23">
        <v>14.99</v>
      </c>
      <c r="V2608" s="23">
        <v>8.49</v>
      </c>
      <c r="X2608" s="23">
        <v>14.99</v>
      </c>
      <c r="Y2608" s="23">
        <v>5.01</v>
      </c>
      <c r="Z2608" s="23">
        <v>0</v>
      </c>
      <c r="AA2608" s="20" t="s">
        <v>182</v>
      </c>
      <c r="AB2608" s="20" t="s">
        <v>229</v>
      </c>
      <c r="AC2608" s="20" t="s">
        <v>110</v>
      </c>
    </row>
    <row r="2609" spans="1:29" ht="13.2" x14ac:dyDescent="0.25">
      <c r="A2609" s="20" t="s">
        <v>1603</v>
      </c>
      <c r="B2609" s="20" t="s">
        <v>6</v>
      </c>
      <c r="C2609" s="20" t="s">
        <v>6</v>
      </c>
      <c r="D2609" s="20" t="s">
        <v>12</v>
      </c>
      <c r="E2609" s="20" t="s">
        <v>192</v>
      </c>
      <c r="F2609" s="21">
        <v>43700.647222222222</v>
      </c>
      <c r="G2609" s="20" t="s">
        <v>1604</v>
      </c>
      <c r="H2609" s="20" t="s">
        <v>1605</v>
      </c>
      <c r="I2609" s="20" t="s">
        <v>1606</v>
      </c>
      <c r="J2609" s="22">
        <v>359271100889595</v>
      </c>
      <c r="K2609" s="20" t="s">
        <v>106</v>
      </c>
      <c r="L2609" s="22">
        <v>287987135</v>
      </c>
      <c r="M2609" s="20" t="s">
        <v>1607</v>
      </c>
      <c r="N2609" s="20" t="s">
        <v>106</v>
      </c>
      <c r="O2609" s="22">
        <v>1</v>
      </c>
      <c r="P2609" s="23">
        <v>1050</v>
      </c>
      <c r="Q2609" s="23">
        <v>1050</v>
      </c>
      <c r="R2609" s="23">
        <v>0</v>
      </c>
      <c r="S2609" s="23">
        <v>1100</v>
      </c>
      <c r="T2609" s="23">
        <v>1100</v>
      </c>
      <c r="U2609" s="23">
        <v>1100</v>
      </c>
      <c r="V2609" s="23">
        <v>50</v>
      </c>
      <c r="X2609" s="23">
        <v>1100</v>
      </c>
      <c r="Y2609" s="23">
        <v>-1100</v>
      </c>
      <c r="Z2609" s="23">
        <v>0</v>
      </c>
      <c r="AA2609" s="20" t="s">
        <v>108</v>
      </c>
      <c r="AB2609" s="20" t="s">
        <v>127</v>
      </c>
      <c r="AC2609" s="20" t="s">
        <v>110</v>
      </c>
    </row>
    <row r="2610" spans="1:29" ht="13.2" x14ac:dyDescent="0.25">
      <c r="A2610" s="20" t="s">
        <v>1603</v>
      </c>
      <c r="B2610" s="20" t="s">
        <v>6</v>
      </c>
      <c r="C2610" s="20" t="s">
        <v>6</v>
      </c>
      <c r="D2610" s="20" t="s">
        <v>12</v>
      </c>
      <c r="E2610" s="20" t="s">
        <v>192</v>
      </c>
      <c r="F2610" s="21">
        <v>43700.647222222222</v>
      </c>
      <c r="G2610" s="20" t="s">
        <v>1604</v>
      </c>
      <c r="H2610" s="20" t="s">
        <v>1605</v>
      </c>
      <c r="I2610" s="20" t="s">
        <v>128</v>
      </c>
      <c r="J2610" s="22">
        <v>7165311272</v>
      </c>
      <c r="K2610" s="20" t="s">
        <v>106</v>
      </c>
      <c r="L2610" s="22">
        <v>287987135</v>
      </c>
      <c r="M2610" s="20" t="s">
        <v>129</v>
      </c>
      <c r="N2610" s="20" t="s">
        <v>106</v>
      </c>
      <c r="O2610" s="22">
        <v>1</v>
      </c>
      <c r="P2610" s="23">
        <v>0</v>
      </c>
      <c r="Q2610" s="23">
        <v>0</v>
      </c>
      <c r="R2610" s="23">
        <v>0</v>
      </c>
      <c r="S2610" s="23">
        <v>0</v>
      </c>
      <c r="T2610" s="23">
        <v>0</v>
      </c>
      <c r="U2610" s="23">
        <v>0</v>
      </c>
      <c r="V2610" s="23">
        <v>0</v>
      </c>
      <c r="W2610" s="23">
        <v>0</v>
      </c>
      <c r="X2610" s="23">
        <v>0</v>
      </c>
      <c r="Y2610" s="23">
        <v>0</v>
      </c>
      <c r="Z2610" s="23">
        <v>0</v>
      </c>
      <c r="AA2610" s="20" t="s">
        <v>108</v>
      </c>
      <c r="AB2610" s="20" t="s">
        <v>130</v>
      </c>
      <c r="AC2610" s="20" t="s">
        <v>110</v>
      </c>
    </row>
    <row r="2611" spans="1:29" ht="13.2" x14ac:dyDescent="0.25">
      <c r="A2611" s="20" t="s">
        <v>1603</v>
      </c>
      <c r="B2611" s="20" t="s">
        <v>6</v>
      </c>
      <c r="C2611" s="20" t="s">
        <v>6</v>
      </c>
      <c r="D2611" s="20" t="s">
        <v>12</v>
      </c>
      <c r="E2611" s="20" t="s">
        <v>192</v>
      </c>
      <c r="F2611" s="21">
        <v>43700.647222222222</v>
      </c>
      <c r="G2611" s="20" t="s">
        <v>1604</v>
      </c>
      <c r="H2611" s="20" t="s">
        <v>1605</v>
      </c>
      <c r="I2611" s="20" t="s">
        <v>183</v>
      </c>
      <c r="J2611" s="22">
        <v>7165311272</v>
      </c>
      <c r="K2611" s="20" t="s">
        <v>106</v>
      </c>
      <c r="L2611" s="22">
        <v>287987135</v>
      </c>
      <c r="M2611" s="20" t="s">
        <v>184</v>
      </c>
      <c r="N2611" s="20" t="s">
        <v>106</v>
      </c>
      <c r="O2611" s="22">
        <v>1</v>
      </c>
      <c r="P2611" s="23">
        <v>0</v>
      </c>
      <c r="Q2611" s="23">
        <v>0</v>
      </c>
      <c r="R2611" s="23">
        <v>0</v>
      </c>
      <c r="S2611" s="23">
        <v>150</v>
      </c>
      <c r="T2611" s="23">
        <v>150</v>
      </c>
      <c r="U2611" s="23">
        <v>150</v>
      </c>
      <c r="V2611" s="23">
        <v>150</v>
      </c>
      <c r="W2611" s="23">
        <v>0</v>
      </c>
      <c r="X2611" s="23">
        <v>150</v>
      </c>
      <c r="Y2611" s="23">
        <v>-150</v>
      </c>
      <c r="Z2611" s="23">
        <v>0</v>
      </c>
      <c r="AA2611" s="20" t="s">
        <v>108</v>
      </c>
      <c r="AB2611" s="20" t="s">
        <v>136</v>
      </c>
      <c r="AC2611" s="20" t="s">
        <v>110</v>
      </c>
    </row>
    <row r="2612" spans="1:29" ht="13.2" x14ac:dyDescent="0.25">
      <c r="A2612" s="20" t="s">
        <v>1603</v>
      </c>
      <c r="B2612" s="20" t="s">
        <v>6</v>
      </c>
      <c r="C2612" s="20" t="s">
        <v>6</v>
      </c>
      <c r="D2612" s="20" t="s">
        <v>12</v>
      </c>
      <c r="E2612" s="20" t="s">
        <v>192</v>
      </c>
      <c r="F2612" s="21">
        <v>43700.647222222222</v>
      </c>
      <c r="G2612" s="20" t="s">
        <v>1604</v>
      </c>
      <c r="H2612" s="20" t="s">
        <v>1605</v>
      </c>
      <c r="I2612" s="20" t="s">
        <v>131</v>
      </c>
      <c r="K2612" s="20" t="s">
        <v>106</v>
      </c>
      <c r="L2612" s="22">
        <v>287987135</v>
      </c>
      <c r="M2612" s="20" t="s">
        <v>132</v>
      </c>
      <c r="N2612" s="20" t="s">
        <v>106</v>
      </c>
      <c r="O2612" s="22">
        <v>1</v>
      </c>
      <c r="P2612" s="23">
        <v>0</v>
      </c>
      <c r="Q2612" s="23">
        <v>0</v>
      </c>
      <c r="R2612" s="23">
        <v>0</v>
      </c>
      <c r="S2612" s="23">
        <v>0</v>
      </c>
      <c r="T2612" s="23">
        <v>0</v>
      </c>
      <c r="U2612" s="23">
        <v>0</v>
      </c>
      <c r="V2612" s="23">
        <v>0</v>
      </c>
      <c r="W2612" s="23">
        <v>0</v>
      </c>
      <c r="X2612" s="23">
        <v>0</v>
      </c>
      <c r="Y2612" s="23">
        <v>0</v>
      </c>
      <c r="Z2612" s="23">
        <v>0</v>
      </c>
      <c r="AA2612" s="20" t="s">
        <v>108</v>
      </c>
      <c r="AB2612" s="20" t="s">
        <v>133</v>
      </c>
      <c r="AC2612" s="20" t="s">
        <v>110</v>
      </c>
    </row>
    <row r="2613" spans="1:29" ht="13.2" x14ac:dyDescent="0.25">
      <c r="A2613" s="20" t="s">
        <v>1603</v>
      </c>
      <c r="B2613" s="20" t="s">
        <v>6</v>
      </c>
      <c r="C2613" s="20" t="s">
        <v>6</v>
      </c>
      <c r="D2613" s="20" t="s">
        <v>12</v>
      </c>
      <c r="E2613" s="20" t="s">
        <v>192</v>
      </c>
      <c r="F2613" s="21">
        <v>43700.647222222222</v>
      </c>
      <c r="G2613" s="20" t="s">
        <v>1604</v>
      </c>
      <c r="H2613" s="20" t="s">
        <v>1605</v>
      </c>
      <c r="I2613" s="20" t="s">
        <v>407</v>
      </c>
      <c r="J2613" s="22">
        <v>7165311085</v>
      </c>
      <c r="K2613" s="20" t="s">
        <v>106</v>
      </c>
      <c r="L2613" s="22">
        <v>287987135</v>
      </c>
      <c r="M2613" s="20" t="s">
        <v>408</v>
      </c>
      <c r="N2613" s="20" t="s">
        <v>106</v>
      </c>
      <c r="O2613" s="22">
        <v>1</v>
      </c>
      <c r="P2613" s="23">
        <v>0</v>
      </c>
      <c r="Q2613" s="23">
        <v>0</v>
      </c>
      <c r="R2613" s="23">
        <v>55</v>
      </c>
      <c r="S2613" s="23">
        <v>55</v>
      </c>
      <c r="T2613" s="23">
        <v>55</v>
      </c>
      <c r="U2613" s="23">
        <v>55</v>
      </c>
      <c r="V2613" s="23">
        <v>55</v>
      </c>
      <c r="W2613" s="23">
        <v>0</v>
      </c>
      <c r="X2613" s="23">
        <v>55</v>
      </c>
      <c r="Y2613" s="23">
        <v>0</v>
      </c>
      <c r="Z2613" s="23">
        <v>0</v>
      </c>
      <c r="AA2613" s="20" t="s">
        <v>108</v>
      </c>
      <c r="AB2613" s="20" t="s">
        <v>151</v>
      </c>
      <c r="AC2613" s="20" t="s">
        <v>110</v>
      </c>
    </row>
    <row r="2614" spans="1:29" ht="13.2" x14ac:dyDescent="0.25">
      <c r="A2614" s="20" t="s">
        <v>1603</v>
      </c>
      <c r="B2614" s="20" t="s">
        <v>6</v>
      </c>
      <c r="C2614" s="20" t="s">
        <v>6</v>
      </c>
      <c r="D2614" s="20" t="s">
        <v>12</v>
      </c>
      <c r="E2614" s="20" t="s">
        <v>192</v>
      </c>
      <c r="F2614" s="21">
        <v>43700.647222222222</v>
      </c>
      <c r="G2614" s="20" t="s">
        <v>1604</v>
      </c>
      <c r="H2614" s="20" t="s">
        <v>1605</v>
      </c>
      <c r="I2614" s="20" t="s">
        <v>154</v>
      </c>
      <c r="J2614" s="22">
        <v>7165311085</v>
      </c>
      <c r="K2614" s="20" t="s">
        <v>106</v>
      </c>
      <c r="L2614" s="22">
        <v>287987135</v>
      </c>
      <c r="M2614" s="20" t="s">
        <v>155</v>
      </c>
      <c r="N2614" s="20" t="s">
        <v>106</v>
      </c>
      <c r="O2614" s="22">
        <v>1</v>
      </c>
      <c r="P2614" s="23">
        <v>0</v>
      </c>
      <c r="Q2614" s="23">
        <v>0</v>
      </c>
      <c r="R2614" s="23">
        <v>0</v>
      </c>
      <c r="S2614" s="23">
        <v>0</v>
      </c>
      <c r="T2614" s="23">
        <v>0</v>
      </c>
      <c r="U2614" s="23">
        <v>0</v>
      </c>
      <c r="V2614" s="23">
        <v>0</v>
      </c>
      <c r="W2614" s="23">
        <v>0</v>
      </c>
      <c r="X2614" s="23">
        <v>0</v>
      </c>
      <c r="Y2614" s="23">
        <v>0</v>
      </c>
      <c r="Z2614" s="23">
        <v>0</v>
      </c>
      <c r="AA2614" s="20" t="s">
        <v>108</v>
      </c>
      <c r="AB2614" s="20" t="s">
        <v>151</v>
      </c>
      <c r="AC2614" s="20" t="s">
        <v>110</v>
      </c>
    </row>
    <row r="2615" spans="1:29" ht="13.2" x14ac:dyDescent="0.25">
      <c r="A2615" s="20" t="s">
        <v>1603</v>
      </c>
      <c r="B2615" s="20" t="s">
        <v>6</v>
      </c>
      <c r="C2615" s="20" t="s">
        <v>6</v>
      </c>
      <c r="D2615" s="20" t="s">
        <v>12</v>
      </c>
      <c r="E2615" s="20" t="s">
        <v>192</v>
      </c>
      <c r="F2615" s="21">
        <v>43700.647222222222</v>
      </c>
      <c r="G2615" s="20" t="s">
        <v>1604</v>
      </c>
      <c r="H2615" s="20" t="s">
        <v>1605</v>
      </c>
      <c r="I2615" s="20" t="s">
        <v>183</v>
      </c>
      <c r="J2615" s="22">
        <v>7165311085</v>
      </c>
      <c r="K2615" s="20" t="s">
        <v>106</v>
      </c>
      <c r="L2615" s="22">
        <v>287987135</v>
      </c>
      <c r="M2615" s="20" t="s">
        <v>184</v>
      </c>
      <c r="N2615" s="20" t="s">
        <v>106</v>
      </c>
      <c r="O2615" s="22">
        <v>1</v>
      </c>
      <c r="P2615" s="23">
        <v>0</v>
      </c>
      <c r="Q2615" s="23">
        <v>0</v>
      </c>
      <c r="R2615" s="23">
        <v>0</v>
      </c>
      <c r="S2615" s="23">
        <v>150</v>
      </c>
      <c r="T2615" s="23">
        <v>150</v>
      </c>
      <c r="U2615" s="23">
        <v>150</v>
      </c>
      <c r="V2615" s="23">
        <v>150</v>
      </c>
      <c r="W2615" s="23">
        <v>0</v>
      </c>
      <c r="X2615" s="23">
        <v>150</v>
      </c>
      <c r="Y2615" s="23">
        <v>-150</v>
      </c>
      <c r="Z2615" s="23">
        <v>0</v>
      </c>
      <c r="AA2615" s="20" t="s">
        <v>108</v>
      </c>
      <c r="AB2615" s="20" t="s">
        <v>136</v>
      </c>
      <c r="AC2615" s="20" t="s">
        <v>110</v>
      </c>
    </row>
    <row r="2616" spans="1:29" ht="13.2" x14ac:dyDescent="0.25">
      <c r="A2616" s="20" t="s">
        <v>1603</v>
      </c>
      <c r="B2616" s="20" t="s">
        <v>6</v>
      </c>
      <c r="C2616" s="20" t="s">
        <v>6</v>
      </c>
      <c r="D2616" s="20" t="s">
        <v>12</v>
      </c>
      <c r="E2616" s="20" t="s">
        <v>192</v>
      </c>
      <c r="F2616" s="21">
        <v>43700.647222222222</v>
      </c>
      <c r="G2616" s="20" t="s">
        <v>1604</v>
      </c>
      <c r="H2616" s="20" t="s">
        <v>1605</v>
      </c>
      <c r="I2616" s="20" t="s">
        <v>166</v>
      </c>
      <c r="J2616" s="22">
        <v>7165311272</v>
      </c>
      <c r="K2616" s="20" t="s">
        <v>106</v>
      </c>
      <c r="L2616" s="22">
        <v>287987135</v>
      </c>
      <c r="M2616" s="20" t="s">
        <v>167</v>
      </c>
      <c r="N2616" s="20" t="s">
        <v>106</v>
      </c>
      <c r="O2616" s="22">
        <v>1</v>
      </c>
      <c r="P2616" s="23">
        <v>0</v>
      </c>
      <c r="Q2616" s="23">
        <v>0</v>
      </c>
      <c r="R2616" s="23">
        <v>9.99</v>
      </c>
      <c r="S2616" s="23">
        <v>30</v>
      </c>
      <c r="T2616" s="23">
        <v>30</v>
      </c>
      <c r="U2616" s="23">
        <v>30</v>
      </c>
      <c r="V2616" s="23">
        <v>30</v>
      </c>
      <c r="W2616" s="23">
        <v>0</v>
      </c>
      <c r="X2616" s="23">
        <v>30</v>
      </c>
      <c r="Y2616" s="23">
        <v>-20.010000000000002</v>
      </c>
      <c r="Z2616" s="23">
        <v>0</v>
      </c>
      <c r="AA2616" s="20" t="s">
        <v>108</v>
      </c>
      <c r="AB2616" s="20" t="s">
        <v>168</v>
      </c>
      <c r="AC2616" s="20" t="s">
        <v>110</v>
      </c>
    </row>
    <row r="2617" spans="1:29" ht="13.2" x14ac:dyDescent="0.25">
      <c r="A2617" s="20" t="s">
        <v>1603</v>
      </c>
      <c r="B2617" s="20" t="s">
        <v>6</v>
      </c>
      <c r="C2617" s="20" t="s">
        <v>6</v>
      </c>
      <c r="D2617" s="20" t="s">
        <v>12</v>
      </c>
      <c r="E2617" s="20" t="s">
        <v>192</v>
      </c>
      <c r="F2617" s="21">
        <v>43700.647222222222</v>
      </c>
      <c r="G2617" s="20" t="s">
        <v>1604</v>
      </c>
      <c r="H2617" s="20" t="s">
        <v>1605</v>
      </c>
      <c r="I2617" s="20" t="s">
        <v>164</v>
      </c>
      <c r="J2617" s="22">
        <v>7165311085</v>
      </c>
      <c r="K2617" s="20" t="s">
        <v>106</v>
      </c>
      <c r="L2617" s="22">
        <v>287987135</v>
      </c>
      <c r="M2617" s="20" t="s">
        <v>165</v>
      </c>
      <c r="N2617" s="20" t="s">
        <v>106</v>
      </c>
      <c r="O2617" s="22">
        <v>1</v>
      </c>
      <c r="P2617" s="23">
        <v>0</v>
      </c>
      <c r="Q2617" s="23">
        <v>0</v>
      </c>
      <c r="R2617" s="23">
        <v>0</v>
      </c>
      <c r="S2617" s="23">
        <v>1100</v>
      </c>
      <c r="T2617" s="23">
        <v>1100</v>
      </c>
      <c r="U2617" s="23">
        <v>1100</v>
      </c>
      <c r="V2617" s="23">
        <v>1100</v>
      </c>
      <c r="W2617" s="23">
        <v>0</v>
      </c>
      <c r="X2617" s="23">
        <v>1100</v>
      </c>
      <c r="Y2617" s="23">
        <v>-1100</v>
      </c>
      <c r="Z2617" s="23">
        <v>0</v>
      </c>
      <c r="AA2617" s="20" t="s">
        <v>108</v>
      </c>
      <c r="AB2617" s="20" t="s">
        <v>158</v>
      </c>
      <c r="AC2617" s="20" t="s">
        <v>110</v>
      </c>
    </row>
    <row r="2618" spans="1:29" ht="13.2" x14ac:dyDescent="0.25">
      <c r="A2618" s="20" t="s">
        <v>1603</v>
      </c>
      <c r="B2618" s="20" t="s">
        <v>6</v>
      </c>
      <c r="C2618" s="20" t="s">
        <v>6</v>
      </c>
      <c r="D2618" s="20" t="s">
        <v>12</v>
      </c>
      <c r="E2618" s="20" t="s">
        <v>192</v>
      </c>
      <c r="F2618" s="21">
        <v>43700.647222222222</v>
      </c>
      <c r="G2618" s="20" t="s">
        <v>1604</v>
      </c>
      <c r="H2618" s="20" t="s">
        <v>1605</v>
      </c>
      <c r="I2618" s="20" t="s">
        <v>162</v>
      </c>
      <c r="J2618" s="22">
        <v>7165311085</v>
      </c>
      <c r="K2618" s="20" t="s">
        <v>106</v>
      </c>
      <c r="L2618" s="22">
        <v>287987135</v>
      </c>
      <c r="M2618" s="20" t="s">
        <v>163</v>
      </c>
      <c r="N2618" s="20" t="s">
        <v>141</v>
      </c>
      <c r="O2618" s="22">
        <v>-1</v>
      </c>
      <c r="P2618" s="23">
        <v>0</v>
      </c>
      <c r="Q2618" s="23">
        <v>0</v>
      </c>
      <c r="R2618" s="23">
        <v>0</v>
      </c>
      <c r="S2618" s="23">
        <v>-50</v>
      </c>
      <c r="T2618" s="23">
        <v>-50</v>
      </c>
      <c r="U2618" s="23">
        <v>-50</v>
      </c>
      <c r="V2618" s="23">
        <v>-50</v>
      </c>
      <c r="W2618" s="23">
        <v>0</v>
      </c>
      <c r="X2618" s="23">
        <v>-50</v>
      </c>
      <c r="Y2618" s="23">
        <v>50</v>
      </c>
      <c r="Z2618" s="23">
        <v>0</v>
      </c>
      <c r="AA2618" s="20" t="s">
        <v>108</v>
      </c>
      <c r="AB2618" s="20" t="s">
        <v>158</v>
      </c>
      <c r="AC2618" s="20" t="s">
        <v>110</v>
      </c>
    </row>
    <row r="2619" spans="1:29" ht="13.2" x14ac:dyDescent="0.25">
      <c r="A2619" s="20" t="s">
        <v>1603</v>
      </c>
      <c r="B2619" s="20" t="s">
        <v>6</v>
      </c>
      <c r="C2619" s="20" t="s">
        <v>6</v>
      </c>
      <c r="D2619" s="20" t="s">
        <v>12</v>
      </c>
      <c r="E2619" s="20" t="s">
        <v>192</v>
      </c>
      <c r="F2619" s="21">
        <v>43700.647222222222</v>
      </c>
      <c r="G2619" s="20" t="s">
        <v>1604</v>
      </c>
      <c r="H2619" s="20" t="s">
        <v>1605</v>
      </c>
      <c r="I2619" s="20" t="s">
        <v>159</v>
      </c>
      <c r="J2619" s="22">
        <v>7165311085</v>
      </c>
      <c r="K2619" s="20" t="s">
        <v>106</v>
      </c>
      <c r="L2619" s="22">
        <v>287987135</v>
      </c>
      <c r="M2619" s="20" t="s">
        <v>160</v>
      </c>
      <c r="N2619" s="20" t="s">
        <v>141</v>
      </c>
      <c r="O2619" s="22">
        <v>-1</v>
      </c>
      <c r="P2619" s="23">
        <v>0</v>
      </c>
      <c r="Q2619" s="23">
        <v>0</v>
      </c>
      <c r="R2619" s="23">
        <v>-1100</v>
      </c>
      <c r="S2619" s="23">
        <v>-1100</v>
      </c>
      <c r="T2619" s="23">
        <v>-1100</v>
      </c>
      <c r="U2619" s="23">
        <v>-1100</v>
      </c>
      <c r="V2619" s="23">
        <v>-1100</v>
      </c>
      <c r="W2619" s="23">
        <v>0</v>
      </c>
      <c r="X2619" s="23">
        <v>-1100</v>
      </c>
      <c r="Y2619" s="23">
        <v>0</v>
      </c>
      <c r="Z2619" s="23">
        <v>0</v>
      </c>
      <c r="AA2619" s="20" t="s">
        <v>108</v>
      </c>
      <c r="AB2619" s="20" t="s">
        <v>161</v>
      </c>
      <c r="AC2619" s="20" t="s">
        <v>110</v>
      </c>
    </row>
    <row r="2620" spans="1:29" ht="13.2" x14ac:dyDescent="0.25">
      <c r="A2620" s="20" t="s">
        <v>1603</v>
      </c>
      <c r="B2620" s="20" t="s">
        <v>6</v>
      </c>
      <c r="C2620" s="20" t="s">
        <v>6</v>
      </c>
      <c r="D2620" s="20" t="s">
        <v>12</v>
      </c>
      <c r="E2620" s="20" t="s">
        <v>192</v>
      </c>
      <c r="F2620" s="21">
        <v>43700.647222222222</v>
      </c>
      <c r="G2620" s="20" t="s">
        <v>1604</v>
      </c>
      <c r="H2620" s="20" t="s">
        <v>1605</v>
      </c>
      <c r="I2620" s="20" t="s">
        <v>156</v>
      </c>
      <c r="J2620" s="22">
        <v>1701126713</v>
      </c>
      <c r="K2620" s="20" t="s">
        <v>106</v>
      </c>
      <c r="L2620" s="22">
        <v>287987135</v>
      </c>
      <c r="M2620" s="20" t="s">
        <v>157</v>
      </c>
      <c r="N2620" s="20" t="s">
        <v>106</v>
      </c>
      <c r="O2620" s="22">
        <v>1</v>
      </c>
      <c r="P2620" s="23">
        <v>0</v>
      </c>
      <c r="Q2620" s="23">
        <v>0</v>
      </c>
      <c r="R2620" s="23">
        <v>0</v>
      </c>
      <c r="S2620" s="23">
        <v>0</v>
      </c>
      <c r="T2620" s="23">
        <v>0</v>
      </c>
      <c r="U2620" s="23">
        <v>0</v>
      </c>
      <c r="V2620" s="23">
        <v>0</v>
      </c>
      <c r="W2620" s="23">
        <v>0</v>
      </c>
      <c r="X2620" s="23">
        <v>0</v>
      </c>
      <c r="Y2620" s="23">
        <v>0</v>
      </c>
      <c r="Z2620" s="23">
        <v>0</v>
      </c>
      <c r="AA2620" s="20" t="s">
        <v>108</v>
      </c>
      <c r="AB2620" s="20" t="s">
        <v>158</v>
      </c>
      <c r="AC2620" s="20" t="s">
        <v>110</v>
      </c>
    </row>
    <row r="2621" spans="1:29" ht="13.2" x14ac:dyDescent="0.25">
      <c r="A2621" s="20" t="s">
        <v>1603</v>
      </c>
      <c r="B2621" s="20" t="s">
        <v>6</v>
      </c>
      <c r="C2621" s="20" t="s">
        <v>6</v>
      </c>
      <c r="D2621" s="20" t="s">
        <v>12</v>
      </c>
      <c r="E2621" s="20" t="s">
        <v>192</v>
      </c>
      <c r="F2621" s="21">
        <v>43700.647222222222</v>
      </c>
      <c r="G2621" s="20" t="s">
        <v>1604</v>
      </c>
      <c r="H2621" s="20" t="s">
        <v>1605</v>
      </c>
      <c r="I2621" s="20" t="s">
        <v>166</v>
      </c>
      <c r="J2621" s="22">
        <v>7165311085</v>
      </c>
      <c r="K2621" s="20" t="s">
        <v>106</v>
      </c>
      <c r="L2621" s="22">
        <v>287987135</v>
      </c>
      <c r="M2621" s="20" t="s">
        <v>167</v>
      </c>
      <c r="N2621" s="20" t="s">
        <v>106</v>
      </c>
      <c r="O2621" s="22">
        <v>1</v>
      </c>
      <c r="P2621" s="23">
        <v>0</v>
      </c>
      <c r="Q2621" s="23">
        <v>0</v>
      </c>
      <c r="R2621" s="23">
        <v>9.99</v>
      </c>
      <c r="S2621" s="23">
        <v>30</v>
      </c>
      <c r="T2621" s="23">
        <v>30</v>
      </c>
      <c r="U2621" s="23">
        <v>30</v>
      </c>
      <c r="V2621" s="23">
        <v>30</v>
      </c>
      <c r="W2621" s="23">
        <v>0</v>
      </c>
      <c r="X2621" s="23">
        <v>30</v>
      </c>
      <c r="Y2621" s="23">
        <v>-20.010000000000002</v>
      </c>
      <c r="Z2621" s="23">
        <v>0</v>
      </c>
      <c r="AA2621" s="20" t="s">
        <v>108</v>
      </c>
      <c r="AB2621" s="20" t="s">
        <v>168</v>
      </c>
      <c r="AC2621" s="20" t="s">
        <v>110</v>
      </c>
    </row>
    <row r="2622" spans="1:29" ht="13.2" x14ac:dyDescent="0.25">
      <c r="A2622" s="20" t="s">
        <v>1603</v>
      </c>
      <c r="B2622" s="20" t="s">
        <v>6</v>
      </c>
      <c r="C2622" s="20" t="s">
        <v>6</v>
      </c>
      <c r="D2622" s="20" t="s">
        <v>12</v>
      </c>
      <c r="E2622" s="20" t="s">
        <v>192</v>
      </c>
      <c r="F2622" s="21">
        <v>43700.647222222222</v>
      </c>
      <c r="G2622" s="20" t="s">
        <v>1604</v>
      </c>
      <c r="H2622" s="20" t="s">
        <v>1605</v>
      </c>
      <c r="I2622" s="20" t="s">
        <v>154</v>
      </c>
      <c r="J2622" s="22">
        <v>7165311272</v>
      </c>
      <c r="K2622" s="20" t="s">
        <v>106</v>
      </c>
      <c r="L2622" s="22">
        <v>287987135</v>
      </c>
      <c r="M2622" s="20" t="s">
        <v>155</v>
      </c>
      <c r="N2622" s="20" t="s">
        <v>106</v>
      </c>
      <c r="O2622" s="22">
        <v>1</v>
      </c>
      <c r="P2622" s="23">
        <v>0</v>
      </c>
      <c r="Q2622" s="23">
        <v>0</v>
      </c>
      <c r="R2622" s="23">
        <v>0</v>
      </c>
      <c r="S2622" s="23">
        <v>0</v>
      </c>
      <c r="T2622" s="23">
        <v>0</v>
      </c>
      <c r="U2622" s="23">
        <v>0</v>
      </c>
      <c r="V2622" s="23">
        <v>0</v>
      </c>
      <c r="W2622" s="23">
        <v>0</v>
      </c>
      <c r="X2622" s="23">
        <v>0</v>
      </c>
      <c r="Y2622" s="23">
        <v>0</v>
      </c>
      <c r="Z2622" s="23">
        <v>0</v>
      </c>
      <c r="AA2622" s="20" t="s">
        <v>108</v>
      </c>
      <c r="AB2622" s="20" t="s">
        <v>151</v>
      </c>
      <c r="AC2622" s="20" t="s">
        <v>110</v>
      </c>
    </row>
    <row r="2623" spans="1:29" ht="13.2" x14ac:dyDescent="0.25">
      <c r="A2623" s="20" t="s">
        <v>1603</v>
      </c>
      <c r="B2623" s="20" t="s">
        <v>6</v>
      </c>
      <c r="C2623" s="20" t="s">
        <v>6</v>
      </c>
      <c r="D2623" s="20" t="s">
        <v>12</v>
      </c>
      <c r="E2623" s="20" t="s">
        <v>192</v>
      </c>
      <c r="F2623" s="21">
        <v>43700.647222222222</v>
      </c>
      <c r="G2623" s="20" t="s">
        <v>1604</v>
      </c>
      <c r="H2623" s="20" t="s">
        <v>1605</v>
      </c>
      <c r="I2623" s="20" t="s">
        <v>156</v>
      </c>
      <c r="J2623" s="22">
        <v>1701126690</v>
      </c>
      <c r="K2623" s="20" t="s">
        <v>106</v>
      </c>
      <c r="L2623" s="22">
        <v>287987135</v>
      </c>
      <c r="M2623" s="20" t="s">
        <v>157</v>
      </c>
      <c r="N2623" s="20" t="s">
        <v>106</v>
      </c>
      <c r="O2623" s="22">
        <v>1</v>
      </c>
      <c r="P2623" s="23">
        <v>0</v>
      </c>
      <c r="Q2623" s="23">
        <v>0</v>
      </c>
      <c r="R2623" s="23">
        <v>0</v>
      </c>
      <c r="S2623" s="23">
        <v>0</v>
      </c>
      <c r="T2623" s="23">
        <v>0</v>
      </c>
      <c r="U2623" s="23">
        <v>0</v>
      </c>
      <c r="V2623" s="23">
        <v>0</v>
      </c>
      <c r="W2623" s="23">
        <v>0</v>
      </c>
      <c r="X2623" s="23">
        <v>0</v>
      </c>
      <c r="Y2623" s="23">
        <v>0</v>
      </c>
      <c r="Z2623" s="23">
        <v>0</v>
      </c>
      <c r="AA2623" s="20" t="s">
        <v>108</v>
      </c>
      <c r="AB2623" s="20" t="s">
        <v>158</v>
      </c>
      <c r="AC2623" s="20" t="s">
        <v>110</v>
      </c>
    </row>
    <row r="2624" spans="1:29" ht="13.2" x14ac:dyDescent="0.25">
      <c r="A2624" s="20" t="s">
        <v>1603</v>
      </c>
      <c r="B2624" s="20" t="s">
        <v>6</v>
      </c>
      <c r="C2624" s="20" t="s">
        <v>6</v>
      </c>
      <c r="D2624" s="20" t="s">
        <v>12</v>
      </c>
      <c r="E2624" s="20" t="s">
        <v>192</v>
      </c>
      <c r="F2624" s="21">
        <v>43700.647222222222</v>
      </c>
      <c r="G2624" s="20" t="s">
        <v>1604</v>
      </c>
      <c r="H2624" s="20" t="s">
        <v>1605</v>
      </c>
      <c r="I2624" s="20" t="s">
        <v>162</v>
      </c>
      <c r="J2624" s="22">
        <v>7165311272</v>
      </c>
      <c r="K2624" s="20" t="s">
        <v>106</v>
      </c>
      <c r="L2624" s="22">
        <v>287987135</v>
      </c>
      <c r="M2624" s="20" t="s">
        <v>163</v>
      </c>
      <c r="N2624" s="20" t="s">
        <v>141</v>
      </c>
      <c r="O2624" s="22">
        <v>-1</v>
      </c>
      <c r="P2624" s="23">
        <v>0</v>
      </c>
      <c r="Q2624" s="23">
        <v>0</v>
      </c>
      <c r="R2624" s="23">
        <v>0</v>
      </c>
      <c r="S2624" s="23">
        <v>-50</v>
      </c>
      <c r="T2624" s="23">
        <v>-50</v>
      </c>
      <c r="U2624" s="23">
        <v>-50</v>
      </c>
      <c r="V2624" s="23">
        <v>-50</v>
      </c>
      <c r="W2624" s="23">
        <v>0</v>
      </c>
      <c r="X2624" s="23">
        <v>-50</v>
      </c>
      <c r="Y2624" s="23">
        <v>50</v>
      </c>
      <c r="Z2624" s="23">
        <v>0</v>
      </c>
      <c r="AA2624" s="20" t="s">
        <v>108</v>
      </c>
      <c r="AB2624" s="20" t="s">
        <v>158</v>
      </c>
      <c r="AC2624" s="20" t="s">
        <v>110</v>
      </c>
    </row>
    <row r="2625" spans="1:29" ht="13.2" x14ac:dyDescent="0.25">
      <c r="A2625" s="20" t="s">
        <v>1603</v>
      </c>
      <c r="B2625" s="20" t="s">
        <v>6</v>
      </c>
      <c r="C2625" s="20" t="s">
        <v>6</v>
      </c>
      <c r="D2625" s="20" t="s">
        <v>12</v>
      </c>
      <c r="E2625" s="20" t="s">
        <v>192</v>
      </c>
      <c r="F2625" s="21">
        <v>43700.647222222222</v>
      </c>
      <c r="G2625" s="20" t="s">
        <v>1604</v>
      </c>
      <c r="H2625" s="20" t="s">
        <v>1605</v>
      </c>
      <c r="I2625" s="20" t="s">
        <v>159</v>
      </c>
      <c r="J2625" s="22">
        <v>7165311272</v>
      </c>
      <c r="K2625" s="20" t="s">
        <v>106</v>
      </c>
      <c r="L2625" s="22">
        <v>287987135</v>
      </c>
      <c r="M2625" s="20" t="s">
        <v>160</v>
      </c>
      <c r="N2625" s="20" t="s">
        <v>141</v>
      </c>
      <c r="O2625" s="22">
        <v>-1</v>
      </c>
      <c r="P2625" s="23">
        <v>0</v>
      </c>
      <c r="Q2625" s="23">
        <v>0</v>
      </c>
      <c r="R2625" s="23">
        <v>-1100</v>
      </c>
      <c r="S2625" s="23">
        <v>-1100</v>
      </c>
      <c r="T2625" s="23">
        <v>-1100</v>
      </c>
      <c r="U2625" s="23">
        <v>-1100</v>
      </c>
      <c r="V2625" s="23">
        <v>-1100</v>
      </c>
      <c r="W2625" s="23">
        <v>0</v>
      </c>
      <c r="X2625" s="23">
        <v>-1100</v>
      </c>
      <c r="Y2625" s="23">
        <v>0</v>
      </c>
      <c r="Z2625" s="23">
        <v>0</v>
      </c>
      <c r="AA2625" s="20" t="s">
        <v>108</v>
      </c>
      <c r="AB2625" s="20" t="s">
        <v>161</v>
      </c>
      <c r="AC2625" s="20" t="s">
        <v>110</v>
      </c>
    </row>
    <row r="2626" spans="1:29" ht="13.2" x14ac:dyDescent="0.25">
      <c r="A2626" s="20" t="s">
        <v>1603</v>
      </c>
      <c r="B2626" s="20" t="s">
        <v>6</v>
      </c>
      <c r="C2626" s="20" t="s">
        <v>6</v>
      </c>
      <c r="D2626" s="20" t="s">
        <v>12</v>
      </c>
      <c r="E2626" s="20" t="s">
        <v>192</v>
      </c>
      <c r="F2626" s="21">
        <v>43700.647222222222</v>
      </c>
      <c r="G2626" s="20" t="s">
        <v>1604</v>
      </c>
      <c r="H2626" s="20" t="s">
        <v>1605</v>
      </c>
      <c r="I2626" s="20" t="s">
        <v>128</v>
      </c>
      <c r="J2626" s="22">
        <v>7165311085</v>
      </c>
      <c r="K2626" s="20" t="s">
        <v>106</v>
      </c>
      <c r="L2626" s="22">
        <v>287987135</v>
      </c>
      <c r="M2626" s="20" t="s">
        <v>129</v>
      </c>
      <c r="N2626" s="20" t="s">
        <v>106</v>
      </c>
      <c r="O2626" s="22">
        <v>1</v>
      </c>
      <c r="P2626" s="23">
        <v>0</v>
      </c>
      <c r="Q2626" s="23">
        <v>0</v>
      </c>
      <c r="R2626" s="23">
        <v>0</v>
      </c>
      <c r="S2626" s="23">
        <v>0</v>
      </c>
      <c r="T2626" s="23">
        <v>0</v>
      </c>
      <c r="U2626" s="23">
        <v>0</v>
      </c>
      <c r="V2626" s="23">
        <v>0</v>
      </c>
      <c r="W2626" s="23">
        <v>0</v>
      </c>
      <c r="X2626" s="23">
        <v>0</v>
      </c>
      <c r="Y2626" s="23">
        <v>0</v>
      </c>
      <c r="Z2626" s="23">
        <v>0</v>
      </c>
      <c r="AA2626" s="20" t="s">
        <v>108</v>
      </c>
      <c r="AB2626" s="20" t="s">
        <v>130</v>
      </c>
      <c r="AC2626" s="20" t="s">
        <v>110</v>
      </c>
    </row>
    <row r="2627" spans="1:29" ht="13.2" x14ac:dyDescent="0.25">
      <c r="A2627" s="20" t="s">
        <v>1603</v>
      </c>
      <c r="B2627" s="20" t="s">
        <v>6</v>
      </c>
      <c r="C2627" s="20" t="s">
        <v>6</v>
      </c>
      <c r="D2627" s="20" t="s">
        <v>12</v>
      </c>
      <c r="E2627" s="20" t="s">
        <v>192</v>
      </c>
      <c r="F2627" s="21">
        <v>43700.647222222222</v>
      </c>
      <c r="G2627" s="20" t="s">
        <v>1604</v>
      </c>
      <c r="H2627" s="20" t="s">
        <v>1605</v>
      </c>
      <c r="I2627" s="20" t="s">
        <v>131</v>
      </c>
      <c r="K2627" s="20" t="s">
        <v>106</v>
      </c>
      <c r="L2627" s="22">
        <v>287987135</v>
      </c>
      <c r="M2627" s="20" t="s">
        <v>132</v>
      </c>
      <c r="N2627" s="20" t="s">
        <v>106</v>
      </c>
      <c r="O2627" s="22">
        <v>1</v>
      </c>
      <c r="P2627" s="23">
        <v>0</v>
      </c>
      <c r="Q2627" s="23">
        <v>0</v>
      </c>
      <c r="R2627" s="23">
        <v>0</v>
      </c>
      <c r="S2627" s="23">
        <v>0</v>
      </c>
      <c r="T2627" s="23">
        <v>0</v>
      </c>
      <c r="U2627" s="23">
        <v>0</v>
      </c>
      <c r="V2627" s="23">
        <v>0</v>
      </c>
      <c r="W2627" s="23">
        <v>0</v>
      </c>
      <c r="X2627" s="23">
        <v>0</v>
      </c>
      <c r="Y2627" s="23">
        <v>0</v>
      </c>
      <c r="Z2627" s="23">
        <v>0</v>
      </c>
      <c r="AA2627" s="20" t="s">
        <v>108</v>
      </c>
      <c r="AB2627" s="20" t="s">
        <v>133</v>
      </c>
      <c r="AC2627" s="20" t="s">
        <v>110</v>
      </c>
    </row>
    <row r="2628" spans="1:29" ht="13.2" x14ac:dyDescent="0.25">
      <c r="A2628" s="20" t="s">
        <v>1603</v>
      </c>
      <c r="B2628" s="20" t="s">
        <v>6</v>
      </c>
      <c r="C2628" s="20" t="s">
        <v>6</v>
      </c>
      <c r="D2628" s="20" t="s">
        <v>12</v>
      </c>
      <c r="E2628" s="20" t="s">
        <v>192</v>
      </c>
      <c r="F2628" s="21">
        <v>43700.647222222222</v>
      </c>
      <c r="G2628" s="20" t="s">
        <v>1604</v>
      </c>
      <c r="H2628" s="20" t="s">
        <v>1605</v>
      </c>
      <c r="I2628" s="20" t="s">
        <v>407</v>
      </c>
      <c r="J2628" s="22">
        <v>7165311272</v>
      </c>
      <c r="K2628" s="20" t="s">
        <v>106</v>
      </c>
      <c r="L2628" s="22">
        <v>287987135</v>
      </c>
      <c r="M2628" s="20" t="s">
        <v>408</v>
      </c>
      <c r="N2628" s="20" t="s">
        <v>106</v>
      </c>
      <c r="O2628" s="22">
        <v>1</v>
      </c>
      <c r="P2628" s="23">
        <v>0</v>
      </c>
      <c r="Q2628" s="23">
        <v>0</v>
      </c>
      <c r="R2628" s="23">
        <v>55</v>
      </c>
      <c r="S2628" s="23">
        <v>55</v>
      </c>
      <c r="T2628" s="23">
        <v>55</v>
      </c>
      <c r="U2628" s="23">
        <v>55</v>
      </c>
      <c r="V2628" s="23">
        <v>55</v>
      </c>
      <c r="W2628" s="23">
        <v>0</v>
      </c>
      <c r="X2628" s="23">
        <v>55</v>
      </c>
      <c r="Y2628" s="23">
        <v>0</v>
      </c>
      <c r="Z2628" s="23">
        <v>0</v>
      </c>
      <c r="AA2628" s="20" t="s">
        <v>108</v>
      </c>
      <c r="AB2628" s="20" t="s">
        <v>151</v>
      </c>
      <c r="AC2628" s="20" t="s">
        <v>110</v>
      </c>
    </row>
    <row r="2629" spans="1:29" ht="13.2" x14ac:dyDescent="0.25">
      <c r="A2629" s="20" t="s">
        <v>1603</v>
      </c>
      <c r="B2629" s="20" t="s">
        <v>6</v>
      </c>
      <c r="C2629" s="20" t="s">
        <v>6</v>
      </c>
      <c r="D2629" s="20" t="s">
        <v>12</v>
      </c>
      <c r="E2629" s="20" t="s">
        <v>192</v>
      </c>
      <c r="F2629" s="21">
        <v>43700.647222222222</v>
      </c>
      <c r="G2629" s="20" t="s">
        <v>1604</v>
      </c>
      <c r="H2629" s="20" t="s">
        <v>1605</v>
      </c>
      <c r="I2629" s="20" t="s">
        <v>1606</v>
      </c>
      <c r="J2629" s="22">
        <v>359271100909559</v>
      </c>
      <c r="K2629" s="20" t="s">
        <v>106</v>
      </c>
      <c r="L2629" s="22">
        <v>287987135</v>
      </c>
      <c r="M2629" s="20" t="s">
        <v>1607</v>
      </c>
      <c r="N2629" s="20" t="s">
        <v>106</v>
      </c>
      <c r="O2629" s="22">
        <v>1</v>
      </c>
      <c r="P2629" s="23">
        <v>1050</v>
      </c>
      <c r="Q2629" s="23">
        <v>1050</v>
      </c>
      <c r="R2629" s="23">
        <v>0</v>
      </c>
      <c r="S2629" s="23">
        <v>1100</v>
      </c>
      <c r="T2629" s="23">
        <v>1100</v>
      </c>
      <c r="U2629" s="23">
        <v>1100</v>
      </c>
      <c r="V2629" s="23">
        <v>50</v>
      </c>
      <c r="X2629" s="23">
        <v>1100</v>
      </c>
      <c r="Y2629" s="23">
        <v>-1100</v>
      </c>
      <c r="Z2629" s="23">
        <v>0</v>
      </c>
      <c r="AA2629" s="20" t="s">
        <v>108</v>
      </c>
      <c r="AB2629" s="20" t="s">
        <v>127</v>
      </c>
      <c r="AC2629" s="20" t="s">
        <v>110</v>
      </c>
    </row>
    <row r="2630" spans="1:29" ht="13.2" x14ac:dyDescent="0.25">
      <c r="A2630" s="20" t="s">
        <v>1603</v>
      </c>
      <c r="B2630" s="20" t="s">
        <v>6</v>
      </c>
      <c r="C2630" s="20" t="s">
        <v>6</v>
      </c>
      <c r="D2630" s="20" t="s">
        <v>12</v>
      </c>
      <c r="E2630" s="20" t="s">
        <v>192</v>
      </c>
      <c r="F2630" s="21">
        <v>43700.647222222222</v>
      </c>
      <c r="G2630" s="20" t="s">
        <v>1604</v>
      </c>
      <c r="H2630" s="20" t="s">
        <v>1605</v>
      </c>
      <c r="I2630" s="20" t="s">
        <v>164</v>
      </c>
      <c r="J2630" s="22">
        <v>7165311272</v>
      </c>
      <c r="K2630" s="20" t="s">
        <v>106</v>
      </c>
      <c r="L2630" s="22">
        <v>287987135</v>
      </c>
      <c r="M2630" s="20" t="s">
        <v>165</v>
      </c>
      <c r="N2630" s="20" t="s">
        <v>106</v>
      </c>
      <c r="O2630" s="22">
        <v>1</v>
      </c>
      <c r="P2630" s="23">
        <v>0</v>
      </c>
      <c r="Q2630" s="23">
        <v>0</v>
      </c>
      <c r="R2630" s="23">
        <v>0</v>
      </c>
      <c r="S2630" s="23">
        <v>1100</v>
      </c>
      <c r="T2630" s="23">
        <v>1100</v>
      </c>
      <c r="U2630" s="23">
        <v>1100</v>
      </c>
      <c r="V2630" s="23">
        <v>1100</v>
      </c>
      <c r="W2630" s="23">
        <v>0</v>
      </c>
      <c r="X2630" s="23">
        <v>1100</v>
      </c>
      <c r="Y2630" s="23">
        <v>-1100</v>
      </c>
      <c r="Z2630" s="23">
        <v>0</v>
      </c>
      <c r="AA2630" s="20" t="s">
        <v>108</v>
      </c>
      <c r="AB2630" s="20" t="s">
        <v>158</v>
      </c>
      <c r="AC2630" s="20" t="s">
        <v>110</v>
      </c>
    </row>
    <row r="2631" spans="1:29" ht="13.2" x14ac:dyDescent="0.25">
      <c r="A2631" s="20" t="s">
        <v>1608</v>
      </c>
      <c r="B2631" s="20" t="s">
        <v>7</v>
      </c>
      <c r="C2631" s="20" t="s">
        <v>7</v>
      </c>
      <c r="D2631" s="20" t="s">
        <v>13</v>
      </c>
      <c r="E2631" s="20" t="s">
        <v>13</v>
      </c>
      <c r="F2631" s="21">
        <v>43700.655555555553</v>
      </c>
      <c r="G2631" s="20" t="s">
        <v>1609</v>
      </c>
      <c r="H2631" s="20" t="s">
        <v>1610</v>
      </c>
      <c r="I2631" s="20" t="s">
        <v>166</v>
      </c>
      <c r="J2631" s="22">
        <v>7167706054</v>
      </c>
      <c r="K2631" s="20" t="s">
        <v>106</v>
      </c>
      <c r="M2631" s="20" t="s">
        <v>167</v>
      </c>
      <c r="N2631" s="20" t="s">
        <v>106</v>
      </c>
      <c r="O2631" s="22">
        <v>1</v>
      </c>
      <c r="P2631" s="23">
        <v>0</v>
      </c>
      <c r="Q2631" s="23">
        <v>0</v>
      </c>
      <c r="R2631" s="23">
        <v>9.99</v>
      </c>
      <c r="S2631" s="23">
        <v>39.99</v>
      </c>
      <c r="T2631" s="23">
        <v>9.99</v>
      </c>
      <c r="U2631" s="23">
        <v>39.99</v>
      </c>
      <c r="V2631" s="23">
        <v>39.99</v>
      </c>
      <c r="W2631" s="23">
        <v>0</v>
      </c>
      <c r="X2631" s="23">
        <v>39.99</v>
      </c>
      <c r="Y2631" s="23">
        <v>-30</v>
      </c>
      <c r="Z2631" s="23">
        <v>0</v>
      </c>
      <c r="AA2631" s="20" t="s">
        <v>123</v>
      </c>
      <c r="AB2631" s="20" t="s">
        <v>168</v>
      </c>
      <c r="AC2631" s="20" t="s">
        <v>110</v>
      </c>
    </row>
    <row r="2632" spans="1:29" ht="13.2" x14ac:dyDescent="0.25">
      <c r="A2632" s="20" t="s">
        <v>1611</v>
      </c>
      <c r="B2632" s="20" t="s">
        <v>6</v>
      </c>
      <c r="C2632" s="20" t="s">
        <v>6</v>
      </c>
      <c r="D2632" s="20" t="s">
        <v>9</v>
      </c>
      <c r="E2632" s="20" t="s">
        <v>20</v>
      </c>
      <c r="F2632" s="21">
        <v>43700.657638888886</v>
      </c>
      <c r="H2632" s="20" t="s">
        <v>1612</v>
      </c>
      <c r="I2632" s="20" t="s">
        <v>474</v>
      </c>
      <c r="J2632" s="22">
        <v>357190100554763</v>
      </c>
      <c r="K2632" s="20" t="s">
        <v>106</v>
      </c>
      <c r="L2632" s="22">
        <v>281993141</v>
      </c>
      <c r="M2632" s="20" t="s">
        <v>475</v>
      </c>
      <c r="N2632" s="20" t="s">
        <v>106</v>
      </c>
      <c r="O2632" s="22">
        <v>1</v>
      </c>
      <c r="P2632" s="23">
        <v>207.57</v>
      </c>
      <c r="Q2632" s="23">
        <v>207.57</v>
      </c>
      <c r="R2632" s="23">
        <v>90</v>
      </c>
      <c r="S2632" s="23">
        <v>270</v>
      </c>
      <c r="T2632" s="23">
        <v>270</v>
      </c>
      <c r="U2632" s="23">
        <v>270</v>
      </c>
      <c r="V2632" s="23">
        <v>62.43</v>
      </c>
      <c r="X2632" s="23">
        <v>270</v>
      </c>
      <c r="Y2632" s="23">
        <v>-180</v>
      </c>
      <c r="Z2632" s="23">
        <v>0</v>
      </c>
      <c r="AA2632" s="20" t="s">
        <v>108</v>
      </c>
      <c r="AB2632" s="20" t="s">
        <v>127</v>
      </c>
      <c r="AC2632" s="20" t="s">
        <v>110</v>
      </c>
    </row>
    <row r="2633" spans="1:29" ht="13.2" x14ac:dyDescent="0.25">
      <c r="A2633" s="20" t="s">
        <v>1611</v>
      </c>
      <c r="B2633" s="20" t="s">
        <v>6</v>
      </c>
      <c r="C2633" s="20" t="s">
        <v>6</v>
      </c>
      <c r="D2633" s="20" t="s">
        <v>9</v>
      </c>
      <c r="E2633" s="20" t="s">
        <v>20</v>
      </c>
      <c r="F2633" s="21">
        <v>43700.657638888886</v>
      </c>
      <c r="H2633" s="20" t="s">
        <v>1612</v>
      </c>
      <c r="I2633" s="20" t="s">
        <v>205</v>
      </c>
      <c r="K2633" s="20" t="s">
        <v>106</v>
      </c>
      <c r="L2633" s="22">
        <v>281993141</v>
      </c>
      <c r="M2633" s="20" t="s">
        <v>206</v>
      </c>
      <c r="N2633" s="20" t="s">
        <v>106</v>
      </c>
      <c r="O2633" s="22">
        <v>1</v>
      </c>
      <c r="P2633" s="23">
        <v>0</v>
      </c>
      <c r="Q2633" s="23">
        <v>0</v>
      </c>
      <c r="R2633" s="23">
        <v>0</v>
      </c>
      <c r="S2633" s="23">
        <v>0</v>
      </c>
      <c r="T2633" s="23">
        <v>0</v>
      </c>
      <c r="U2633" s="23">
        <v>0</v>
      </c>
      <c r="V2633" s="23">
        <v>0</v>
      </c>
      <c r="W2633" s="23">
        <v>0</v>
      </c>
      <c r="X2633" s="23">
        <v>0</v>
      </c>
      <c r="Y2633" s="23">
        <v>0</v>
      </c>
      <c r="Z2633" s="23">
        <v>0</v>
      </c>
      <c r="AA2633" s="20" t="s">
        <v>108</v>
      </c>
      <c r="AB2633" s="20" t="s">
        <v>133</v>
      </c>
      <c r="AC2633" s="20" t="s">
        <v>110</v>
      </c>
    </row>
    <row r="2634" spans="1:29" ht="13.2" x14ac:dyDescent="0.25">
      <c r="A2634" s="20" t="s">
        <v>1611</v>
      </c>
      <c r="B2634" s="20" t="s">
        <v>6</v>
      </c>
      <c r="C2634" s="20" t="s">
        <v>6</v>
      </c>
      <c r="D2634" s="20" t="s">
        <v>9</v>
      </c>
      <c r="E2634" s="20" t="s">
        <v>20</v>
      </c>
      <c r="F2634" s="21">
        <v>43700.657638888886</v>
      </c>
      <c r="H2634" s="20" t="s">
        <v>1612</v>
      </c>
      <c r="I2634" s="20" t="s">
        <v>207</v>
      </c>
      <c r="J2634" s="22">
        <v>7165603522</v>
      </c>
      <c r="K2634" s="20" t="s">
        <v>106</v>
      </c>
      <c r="L2634" s="22">
        <v>281993141</v>
      </c>
      <c r="M2634" s="20" t="s">
        <v>208</v>
      </c>
      <c r="N2634" s="20" t="s">
        <v>106</v>
      </c>
      <c r="O2634" s="22">
        <v>1</v>
      </c>
      <c r="P2634" s="23">
        <v>0</v>
      </c>
      <c r="Q2634" s="23">
        <v>0</v>
      </c>
      <c r="R2634" s="23">
        <v>0</v>
      </c>
      <c r="S2634" s="23">
        <v>0</v>
      </c>
      <c r="T2634" s="23">
        <v>0</v>
      </c>
      <c r="U2634" s="23">
        <v>0</v>
      </c>
      <c r="V2634" s="23">
        <v>0</v>
      </c>
      <c r="W2634" s="23">
        <v>0</v>
      </c>
      <c r="X2634" s="23">
        <v>0</v>
      </c>
      <c r="Y2634" s="23">
        <v>0</v>
      </c>
      <c r="Z2634" s="23">
        <v>0</v>
      </c>
      <c r="AA2634" s="20" t="s">
        <v>108</v>
      </c>
      <c r="AB2634" s="20" t="s">
        <v>136</v>
      </c>
      <c r="AC2634" s="20" t="s">
        <v>110</v>
      </c>
    </row>
    <row r="2635" spans="1:29" ht="13.2" x14ac:dyDescent="0.25">
      <c r="A2635" s="20" t="s">
        <v>1611</v>
      </c>
      <c r="B2635" s="20" t="s">
        <v>6</v>
      </c>
      <c r="C2635" s="20" t="s">
        <v>6</v>
      </c>
      <c r="D2635" s="20" t="s">
        <v>9</v>
      </c>
      <c r="E2635" s="20" t="s">
        <v>20</v>
      </c>
      <c r="F2635" s="21">
        <v>43700.657638888886</v>
      </c>
      <c r="H2635" s="20" t="s">
        <v>1612</v>
      </c>
      <c r="I2635" s="20" t="s">
        <v>453</v>
      </c>
      <c r="J2635" s="22">
        <v>7165603522</v>
      </c>
      <c r="K2635" s="20" t="s">
        <v>106</v>
      </c>
      <c r="L2635" s="22">
        <v>281993141</v>
      </c>
      <c r="M2635" s="20" t="s">
        <v>454</v>
      </c>
      <c r="N2635" s="20" t="s">
        <v>106</v>
      </c>
      <c r="O2635" s="22">
        <v>1</v>
      </c>
      <c r="P2635" s="23">
        <v>0</v>
      </c>
      <c r="Q2635" s="23">
        <v>0</v>
      </c>
      <c r="R2635" s="23">
        <v>0</v>
      </c>
      <c r="S2635" s="23">
        <v>0</v>
      </c>
      <c r="T2635" s="23">
        <v>0</v>
      </c>
      <c r="U2635" s="23">
        <v>0</v>
      </c>
      <c r="V2635" s="23">
        <v>0</v>
      </c>
      <c r="W2635" s="23">
        <v>0</v>
      </c>
      <c r="X2635" s="23">
        <v>0</v>
      </c>
      <c r="Y2635" s="23">
        <v>0</v>
      </c>
      <c r="Z2635" s="23">
        <v>0</v>
      </c>
      <c r="AA2635" s="20" t="s">
        <v>108</v>
      </c>
      <c r="AB2635" s="20" t="s">
        <v>204</v>
      </c>
      <c r="AC2635" s="20" t="s">
        <v>110</v>
      </c>
    </row>
    <row r="2636" spans="1:29" ht="13.2" x14ac:dyDescent="0.25">
      <c r="A2636" s="20" t="s">
        <v>1611</v>
      </c>
      <c r="B2636" s="20" t="s">
        <v>6</v>
      </c>
      <c r="C2636" s="20" t="s">
        <v>6</v>
      </c>
      <c r="D2636" s="20" t="s">
        <v>9</v>
      </c>
      <c r="E2636" s="20" t="s">
        <v>20</v>
      </c>
      <c r="F2636" s="21">
        <v>43700.657638888886</v>
      </c>
      <c r="H2636" s="20" t="s">
        <v>1612</v>
      </c>
      <c r="I2636" s="20" t="s">
        <v>511</v>
      </c>
      <c r="K2636" s="20" t="s">
        <v>106</v>
      </c>
      <c r="M2636" s="20" t="s">
        <v>512</v>
      </c>
      <c r="N2636" s="20" t="s">
        <v>106</v>
      </c>
      <c r="O2636" s="22">
        <v>1</v>
      </c>
      <c r="P2636" s="23">
        <v>11.15</v>
      </c>
      <c r="Q2636" s="23">
        <v>11.15</v>
      </c>
      <c r="R2636" s="23">
        <v>29.99</v>
      </c>
      <c r="S2636" s="23">
        <v>29.99</v>
      </c>
      <c r="T2636" s="23">
        <v>29.99</v>
      </c>
      <c r="U2636" s="23">
        <v>29.99</v>
      </c>
      <c r="V2636" s="23">
        <v>18.84</v>
      </c>
      <c r="X2636" s="23">
        <v>29.99</v>
      </c>
      <c r="Y2636" s="23">
        <v>0</v>
      </c>
      <c r="Z2636" s="23">
        <v>0</v>
      </c>
      <c r="AA2636" s="20" t="s">
        <v>108</v>
      </c>
      <c r="AB2636" s="20" t="s">
        <v>186</v>
      </c>
      <c r="AC2636" s="20" t="s">
        <v>110</v>
      </c>
    </row>
    <row r="2637" spans="1:29" ht="13.2" x14ac:dyDescent="0.25">
      <c r="A2637" s="20" t="s">
        <v>1611</v>
      </c>
      <c r="B2637" s="20" t="s">
        <v>6</v>
      </c>
      <c r="C2637" s="20" t="s">
        <v>6</v>
      </c>
      <c r="D2637" s="20" t="s">
        <v>9</v>
      </c>
      <c r="E2637" s="20" t="s">
        <v>20</v>
      </c>
      <c r="F2637" s="21">
        <v>43700.657638888886</v>
      </c>
      <c r="H2637" s="20" t="s">
        <v>1612</v>
      </c>
      <c r="I2637" s="20" t="s">
        <v>222</v>
      </c>
      <c r="J2637" s="22">
        <v>7165603522</v>
      </c>
      <c r="K2637" s="20" t="s">
        <v>106</v>
      </c>
      <c r="L2637" s="22">
        <v>281993141</v>
      </c>
      <c r="M2637" s="20" t="s">
        <v>223</v>
      </c>
      <c r="N2637" s="20" t="s">
        <v>106</v>
      </c>
      <c r="O2637" s="22">
        <v>1</v>
      </c>
      <c r="P2637" s="23">
        <v>0</v>
      </c>
      <c r="Q2637" s="23">
        <v>0</v>
      </c>
      <c r="R2637" s="23">
        <v>0</v>
      </c>
      <c r="S2637" s="23">
        <v>25</v>
      </c>
      <c r="T2637" s="23">
        <v>25</v>
      </c>
      <c r="U2637" s="23">
        <v>25</v>
      </c>
      <c r="V2637" s="23">
        <v>25</v>
      </c>
      <c r="W2637" s="23">
        <v>0</v>
      </c>
      <c r="X2637" s="23">
        <v>25</v>
      </c>
      <c r="Y2637" s="23">
        <v>-25</v>
      </c>
      <c r="Z2637" s="23">
        <v>0</v>
      </c>
      <c r="AA2637" s="20" t="s">
        <v>108</v>
      </c>
      <c r="AB2637" s="20" t="s">
        <v>211</v>
      </c>
      <c r="AC2637" s="20" t="s">
        <v>110</v>
      </c>
    </row>
    <row r="2638" spans="1:29" ht="13.2" x14ac:dyDescent="0.25">
      <c r="A2638" s="20" t="s">
        <v>1611</v>
      </c>
      <c r="B2638" s="20" t="s">
        <v>6</v>
      </c>
      <c r="C2638" s="20" t="s">
        <v>6</v>
      </c>
      <c r="D2638" s="20" t="s">
        <v>9</v>
      </c>
      <c r="E2638" s="20" t="s">
        <v>20</v>
      </c>
      <c r="F2638" s="21">
        <v>43700.657638888886</v>
      </c>
      <c r="H2638" s="20" t="s">
        <v>1612</v>
      </c>
      <c r="I2638" s="20" t="s">
        <v>224</v>
      </c>
      <c r="J2638" s="22">
        <v>7165603522</v>
      </c>
      <c r="K2638" s="20" t="s">
        <v>106</v>
      </c>
      <c r="L2638" s="22">
        <v>281993141</v>
      </c>
      <c r="M2638" s="20" t="s">
        <v>223</v>
      </c>
      <c r="N2638" s="20" t="s">
        <v>106</v>
      </c>
      <c r="O2638" s="22">
        <v>1</v>
      </c>
      <c r="P2638" s="23">
        <v>0</v>
      </c>
      <c r="Q2638" s="23">
        <v>0</v>
      </c>
      <c r="R2638" s="23">
        <v>0</v>
      </c>
      <c r="S2638" s="23">
        <v>0</v>
      </c>
      <c r="T2638" s="23">
        <v>0</v>
      </c>
      <c r="U2638" s="23">
        <v>0</v>
      </c>
      <c r="V2638" s="23">
        <v>0</v>
      </c>
      <c r="W2638" s="23">
        <v>0</v>
      </c>
      <c r="X2638" s="23">
        <v>0</v>
      </c>
      <c r="Y2638" s="23">
        <v>0</v>
      </c>
      <c r="Z2638" s="23">
        <v>0</v>
      </c>
      <c r="AA2638" s="20" t="s">
        <v>108</v>
      </c>
      <c r="AB2638" s="20" t="s">
        <v>211</v>
      </c>
      <c r="AC2638" s="20" t="s">
        <v>110</v>
      </c>
    </row>
    <row r="2639" spans="1:29" ht="13.2" x14ac:dyDescent="0.25">
      <c r="A2639" s="20" t="s">
        <v>1611</v>
      </c>
      <c r="B2639" s="20" t="s">
        <v>6</v>
      </c>
      <c r="C2639" s="20" t="s">
        <v>6</v>
      </c>
      <c r="D2639" s="20" t="s">
        <v>9</v>
      </c>
      <c r="E2639" s="20" t="s">
        <v>20</v>
      </c>
      <c r="F2639" s="21">
        <v>43700.657638888886</v>
      </c>
      <c r="H2639" s="20" t="s">
        <v>1612</v>
      </c>
      <c r="I2639" s="20" t="s">
        <v>1613</v>
      </c>
      <c r="K2639" s="20" t="s">
        <v>106</v>
      </c>
      <c r="M2639" s="20" t="s">
        <v>1614</v>
      </c>
      <c r="N2639" s="20" t="s">
        <v>106</v>
      </c>
      <c r="O2639" s="22">
        <v>1</v>
      </c>
      <c r="P2639" s="23">
        <v>0</v>
      </c>
      <c r="Q2639" s="23">
        <v>0</v>
      </c>
      <c r="R2639" s="23">
        <v>0</v>
      </c>
      <c r="S2639" s="23">
        <v>0</v>
      </c>
      <c r="T2639" s="23">
        <v>0</v>
      </c>
      <c r="U2639" s="23">
        <v>100</v>
      </c>
      <c r="V2639" s="23">
        <v>0</v>
      </c>
      <c r="X2639" s="23">
        <v>0</v>
      </c>
      <c r="Y2639" s="23">
        <v>0</v>
      </c>
      <c r="Z2639" s="23">
        <v>0</v>
      </c>
      <c r="AA2639" s="20" t="s">
        <v>108</v>
      </c>
      <c r="AB2639" s="20" t="s">
        <v>1615</v>
      </c>
      <c r="AC2639" s="20" t="s">
        <v>110</v>
      </c>
    </row>
    <row r="2640" spans="1:29" ht="13.2" x14ac:dyDescent="0.25">
      <c r="A2640" s="20" t="s">
        <v>1611</v>
      </c>
      <c r="B2640" s="20" t="s">
        <v>6</v>
      </c>
      <c r="C2640" s="20" t="s">
        <v>6</v>
      </c>
      <c r="D2640" s="20" t="s">
        <v>9</v>
      </c>
      <c r="E2640" s="20" t="s">
        <v>20</v>
      </c>
      <c r="F2640" s="21">
        <v>43700.657638888886</v>
      </c>
      <c r="H2640" s="20" t="s">
        <v>1612</v>
      </c>
      <c r="I2640" s="20" t="s">
        <v>154</v>
      </c>
      <c r="J2640" s="22">
        <v>7165603522</v>
      </c>
      <c r="K2640" s="20" t="s">
        <v>106</v>
      </c>
      <c r="L2640" s="22">
        <v>281993141</v>
      </c>
      <c r="M2640" s="20" t="s">
        <v>155</v>
      </c>
      <c r="N2640" s="20" t="s">
        <v>106</v>
      </c>
      <c r="O2640" s="22">
        <v>1</v>
      </c>
      <c r="P2640" s="23">
        <v>0</v>
      </c>
      <c r="Q2640" s="23">
        <v>0</v>
      </c>
      <c r="R2640" s="23">
        <v>0</v>
      </c>
      <c r="S2640" s="23">
        <v>0</v>
      </c>
      <c r="T2640" s="23">
        <v>0</v>
      </c>
      <c r="U2640" s="23">
        <v>0</v>
      </c>
      <c r="V2640" s="23">
        <v>0</v>
      </c>
      <c r="W2640" s="23">
        <v>0</v>
      </c>
      <c r="X2640" s="23">
        <v>0</v>
      </c>
      <c r="Y2640" s="23">
        <v>0</v>
      </c>
      <c r="Z2640" s="23">
        <v>0</v>
      </c>
      <c r="AA2640" s="20" t="s">
        <v>108</v>
      </c>
      <c r="AB2640" s="20" t="s">
        <v>151</v>
      </c>
      <c r="AC2640" s="20" t="s">
        <v>110</v>
      </c>
    </row>
    <row r="2641" spans="1:29" ht="13.2" x14ac:dyDescent="0.25">
      <c r="A2641" s="20" t="s">
        <v>1611</v>
      </c>
      <c r="B2641" s="20" t="s">
        <v>6</v>
      </c>
      <c r="C2641" s="20" t="s">
        <v>6</v>
      </c>
      <c r="D2641" s="20" t="s">
        <v>9</v>
      </c>
      <c r="E2641" s="20" t="s">
        <v>20</v>
      </c>
      <c r="F2641" s="21">
        <v>43700.657638888886</v>
      </c>
      <c r="H2641" s="20" t="s">
        <v>1612</v>
      </c>
      <c r="I2641" s="20" t="s">
        <v>407</v>
      </c>
      <c r="J2641" s="22">
        <v>7165603522</v>
      </c>
      <c r="K2641" s="20" t="s">
        <v>106</v>
      </c>
      <c r="L2641" s="22">
        <v>281993141</v>
      </c>
      <c r="M2641" s="20" t="s">
        <v>408</v>
      </c>
      <c r="N2641" s="20" t="s">
        <v>106</v>
      </c>
      <c r="O2641" s="22">
        <v>1</v>
      </c>
      <c r="P2641" s="23">
        <v>0</v>
      </c>
      <c r="Q2641" s="23">
        <v>0</v>
      </c>
      <c r="R2641" s="23">
        <v>55</v>
      </c>
      <c r="S2641" s="23">
        <v>55</v>
      </c>
      <c r="T2641" s="23">
        <v>55</v>
      </c>
      <c r="U2641" s="23">
        <v>55</v>
      </c>
      <c r="V2641" s="23">
        <v>55</v>
      </c>
      <c r="W2641" s="23">
        <v>0</v>
      </c>
      <c r="X2641" s="23">
        <v>55</v>
      </c>
      <c r="Y2641" s="23">
        <v>0</v>
      </c>
      <c r="Z2641" s="23">
        <v>0</v>
      </c>
      <c r="AA2641" s="20" t="s">
        <v>108</v>
      </c>
      <c r="AB2641" s="20" t="s">
        <v>151</v>
      </c>
      <c r="AC2641" s="20" t="s">
        <v>110</v>
      </c>
    </row>
    <row r="2642" spans="1:29" ht="13.2" x14ac:dyDescent="0.25">
      <c r="A2642" s="20" t="s">
        <v>1616</v>
      </c>
      <c r="B2642" s="20" t="s">
        <v>8</v>
      </c>
      <c r="C2642" s="20" t="s">
        <v>8</v>
      </c>
      <c r="D2642" s="20" t="s">
        <v>19</v>
      </c>
      <c r="E2642" s="20" t="s">
        <v>19</v>
      </c>
      <c r="F2642" s="21">
        <v>43700.661805555559</v>
      </c>
      <c r="H2642" s="20" t="s">
        <v>1617</v>
      </c>
      <c r="I2642" s="20" t="s">
        <v>373</v>
      </c>
      <c r="J2642" s="22">
        <v>358275097893008</v>
      </c>
      <c r="K2642" s="20" t="s">
        <v>106</v>
      </c>
      <c r="L2642" s="22">
        <v>286993189</v>
      </c>
      <c r="M2642" s="20" t="s">
        <v>374</v>
      </c>
      <c r="N2642" s="20" t="s">
        <v>106</v>
      </c>
      <c r="O2642" s="22">
        <v>1</v>
      </c>
      <c r="P2642" s="23">
        <v>724.94</v>
      </c>
      <c r="Q2642" s="23">
        <v>724.94</v>
      </c>
      <c r="R2642" s="23">
        <v>0</v>
      </c>
      <c r="S2642" s="23">
        <v>830</v>
      </c>
      <c r="T2642" s="23">
        <v>830</v>
      </c>
      <c r="U2642" s="23">
        <v>830</v>
      </c>
      <c r="V2642" s="23">
        <v>105.06</v>
      </c>
      <c r="X2642" s="23">
        <v>830</v>
      </c>
      <c r="Y2642" s="23">
        <v>-830</v>
      </c>
      <c r="Z2642" s="23">
        <v>0</v>
      </c>
      <c r="AA2642" s="20" t="s">
        <v>182</v>
      </c>
      <c r="AB2642" s="20" t="s">
        <v>127</v>
      </c>
      <c r="AC2642" s="20" t="s">
        <v>110</v>
      </c>
    </row>
    <row r="2643" spans="1:29" ht="13.2" x14ac:dyDescent="0.25">
      <c r="A2643" s="20" t="s">
        <v>1616</v>
      </c>
      <c r="B2643" s="20" t="s">
        <v>8</v>
      </c>
      <c r="C2643" s="20" t="s">
        <v>8</v>
      </c>
      <c r="D2643" s="20" t="s">
        <v>19</v>
      </c>
      <c r="E2643" s="20" t="s">
        <v>19</v>
      </c>
      <c r="F2643" s="21">
        <v>43700.661805555559</v>
      </c>
      <c r="H2643" s="20" t="s">
        <v>1617</v>
      </c>
      <c r="I2643" s="20" t="s">
        <v>128</v>
      </c>
      <c r="J2643" s="22">
        <v>7165976847</v>
      </c>
      <c r="K2643" s="20" t="s">
        <v>106</v>
      </c>
      <c r="L2643" s="22">
        <v>286993189</v>
      </c>
      <c r="M2643" s="20" t="s">
        <v>129</v>
      </c>
      <c r="N2643" s="20" t="s">
        <v>106</v>
      </c>
      <c r="O2643" s="22">
        <v>1</v>
      </c>
      <c r="P2643" s="23">
        <v>0</v>
      </c>
      <c r="Q2643" s="23">
        <v>0</v>
      </c>
      <c r="R2643" s="23">
        <v>0</v>
      </c>
      <c r="S2643" s="23">
        <v>0</v>
      </c>
      <c r="T2643" s="23">
        <v>0</v>
      </c>
      <c r="U2643" s="23">
        <v>0</v>
      </c>
      <c r="V2643" s="23">
        <v>0</v>
      </c>
      <c r="W2643" s="23">
        <v>0</v>
      </c>
      <c r="X2643" s="23">
        <v>0</v>
      </c>
      <c r="Y2643" s="23">
        <v>0</v>
      </c>
      <c r="Z2643" s="23">
        <v>0</v>
      </c>
      <c r="AA2643" s="20" t="s">
        <v>182</v>
      </c>
      <c r="AB2643" s="20" t="s">
        <v>130</v>
      </c>
      <c r="AC2643" s="20" t="s">
        <v>110</v>
      </c>
    </row>
    <row r="2644" spans="1:29" ht="13.2" x14ac:dyDescent="0.25">
      <c r="A2644" s="20" t="s">
        <v>1616</v>
      </c>
      <c r="B2644" s="20" t="s">
        <v>8</v>
      </c>
      <c r="C2644" s="20" t="s">
        <v>8</v>
      </c>
      <c r="D2644" s="20" t="s">
        <v>19</v>
      </c>
      <c r="E2644" s="20" t="s">
        <v>19</v>
      </c>
      <c r="F2644" s="21">
        <v>43700.661805555559</v>
      </c>
      <c r="H2644" s="20" t="s">
        <v>1617</v>
      </c>
      <c r="I2644" s="20" t="s">
        <v>134</v>
      </c>
      <c r="J2644" s="22">
        <v>7165976847</v>
      </c>
      <c r="K2644" s="20" t="s">
        <v>106</v>
      </c>
      <c r="L2644" s="22">
        <v>286993189</v>
      </c>
      <c r="M2644" s="20" t="s">
        <v>135</v>
      </c>
      <c r="N2644" s="20" t="s">
        <v>106</v>
      </c>
      <c r="O2644" s="22">
        <v>1</v>
      </c>
      <c r="P2644" s="23">
        <v>0</v>
      </c>
      <c r="Q2644" s="23">
        <v>0</v>
      </c>
      <c r="R2644" s="23">
        <v>0</v>
      </c>
      <c r="S2644" s="23">
        <v>150</v>
      </c>
      <c r="T2644" s="23">
        <v>150</v>
      </c>
      <c r="U2644" s="23">
        <v>150</v>
      </c>
      <c r="V2644" s="23">
        <v>150</v>
      </c>
      <c r="W2644" s="23">
        <v>0</v>
      </c>
      <c r="X2644" s="23">
        <v>150</v>
      </c>
      <c r="Y2644" s="23">
        <v>-150</v>
      </c>
      <c r="Z2644" s="23">
        <v>0</v>
      </c>
      <c r="AA2644" s="20" t="s">
        <v>182</v>
      </c>
      <c r="AB2644" s="20" t="s">
        <v>136</v>
      </c>
      <c r="AC2644" s="20" t="s">
        <v>110</v>
      </c>
    </row>
    <row r="2645" spans="1:29" ht="13.2" x14ac:dyDescent="0.25">
      <c r="A2645" s="20" t="s">
        <v>1616</v>
      </c>
      <c r="B2645" s="20" t="s">
        <v>8</v>
      </c>
      <c r="C2645" s="20" t="s">
        <v>8</v>
      </c>
      <c r="D2645" s="20" t="s">
        <v>19</v>
      </c>
      <c r="E2645" s="20" t="s">
        <v>19</v>
      </c>
      <c r="F2645" s="21">
        <v>43700.661805555559</v>
      </c>
      <c r="H2645" s="20" t="s">
        <v>1617</v>
      </c>
      <c r="I2645" s="20" t="s">
        <v>131</v>
      </c>
      <c r="K2645" s="20" t="s">
        <v>106</v>
      </c>
      <c r="L2645" s="22">
        <v>286993189</v>
      </c>
      <c r="M2645" s="20" t="s">
        <v>132</v>
      </c>
      <c r="N2645" s="20" t="s">
        <v>106</v>
      </c>
      <c r="O2645" s="22">
        <v>1</v>
      </c>
      <c r="P2645" s="23">
        <v>0</v>
      </c>
      <c r="Q2645" s="23">
        <v>0</v>
      </c>
      <c r="R2645" s="23">
        <v>0</v>
      </c>
      <c r="S2645" s="23">
        <v>0</v>
      </c>
      <c r="T2645" s="23">
        <v>0</v>
      </c>
      <c r="U2645" s="23">
        <v>0</v>
      </c>
      <c r="V2645" s="23">
        <v>0</v>
      </c>
      <c r="W2645" s="23">
        <v>0</v>
      </c>
      <c r="X2645" s="23">
        <v>0</v>
      </c>
      <c r="Y2645" s="23">
        <v>0</v>
      </c>
      <c r="Z2645" s="23">
        <v>0</v>
      </c>
      <c r="AA2645" s="20" t="s">
        <v>182</v>
      </c>
      <c r="AB2645" s="20" t="s">
        <v>133</v>
      </c>
      <c r="AC2645" s="20" t="s">
        <v>110</v>
      </c>
    </row>
    <row r="2646" spans="1:29" ht="13.2" x14ac:dyDescent="0.25">
      <c r="A2646" s="20" t="s">
        <v>1616</v>
      </c>
      <c r="B2646" s="20" t="s">
        <v>8</v>
      </c>
      <c r="C2646" s="20" t="s">
        <v>8</v>
      </c>
      <c r="D2646" s="20" t="s">
        <v>19</v>
      </c>
      <c r="E2646" s="20" t="s">
        <v>19</v>
      </c>
      <c r="F2646" s="21">
        <v>43700.661805555559</v>
      </c>
      <c r="H2646" s="20" t="s">
        <v>1617</v>
      </c>
      <c r="I2646" s="20" t="s">
        <v>159</v>
      </c>
      <c r="J2646" s="22">
        <v>7165976847</v>
      </c>
      <c r="K2646" s="20" t="s">
        <v>106</v>
      </c>
      <c r="L2646" s="22">
        <v>286993189</v>
      </c>
      <c r="M2646" s="20" t="s">
        <v>160</v>
      </c>
      <c r="N2646" s="20" t="s">
        <v>141</v>
      </c>
      <c r="O2646" s="22">
        <v>-1</v>
      </c>
      <c r="P2646" s="23">
        <v>0</v>
      </c>
      <c r="Q2646" s="23">
        <v>0</v>
      </c>
      <c r="R2646" s="23">
        <v>-830</v>
      </c>
      <c r="S2646" s="23">
        <v>-830</v>
      </c>
      <c r="T2646" s="23">
        <v>-830</v>
      </c>
      <c r="U2646" s="23">
        <v>-830</v>
      </c>
      <c r="V2646" s="23">
        <v>-830</v>
      </c>
      <c r="W2646" s="23">
        <v>0</v>
      </c>
      <c r="X2646" s="23">
        <v>-830</v>
      </c>
      <c r="Y2646" s="23">
        <v>0</v>
      </c>
      <c r="Z2646" s="23">
        <v>0</v>
      </c>
      <c r="AA2646" s="20" t="s">
        <v>182</v>
      </c>
      <c r="AB2646" s="20" t="s">
        <v>161</v>
      </c>
      <c r="AC2646" s="20" t="s">
        <v>110</v>
      </c>
    </row>
    <row r="2647" spans="1:29" ht="13.2" x14ac:dyDescent="0.25">
      <c r="A2647" s="20" t="s">
        <v>1616</v>
      </c>
      <c r="B2647" s="20" t="s">
        <v>8</v>
      </c>
      <c r="C2647" s="20" t="s">
        <v>8</v>
      </c>
      <c r="D2647" s="20" t="s">
        <v>19</v>
      </c>
      <c r="E2647" s="20" t="s">
        <v>19</v>
      </c>
      <c r="F2647" s="21">
        <v>43700.661805555559</v>
      </c>
      <c r="H2647" s="20" t="s">
        <v>1617</v>
      </c>
      <c r="I2647" s="20" t="s">
        <v>162</v>
      </c>
      <c r="J2647" s="22">
        <v>7165976847</v>
      </c>
      <c r="K2647" s="20" t="s">
        <v>106</v>
      </c>
      <c r="L2647" s="22">
        <v>286993189</v>
      </c>
      <c r="M2647" s="20" t="s">
        <v>163</v>
      </c>
      <c r="N2647" s="20" t="s">
        <v>141</v>
      </c>
      <c r="O2647" s="22">
        <v>-1</v>
      </c>
      <c r="P2647" s="23">
        <v>0</v>
      </c>
      <c r="Q2647" s="23">
        <v>0</v>
      </c>
      <c r="R2647" s="23">
        <v>-41.5</v>
      </c>
      <c r="S2647" s="23">
        <v>-41.5</v>
      </c>
      <c r="T2647" s="23">
        <v>-41.5</v>
      </c>
      <c r="U2647" s="23">
        <v>-41.5</v>
      </c>
      <c r="V2647" s="23">
        <v>-41.5</v>
      </c>
      <c r="W2647" s="23">
        <v>0</v>
      </c>
      <c r="X2647" s="23">
        <v>-41.5</v>
      </c>
      <c r="Y2647" s="23">
        <v>0</v>
      </c>
      <c r="Z2647" s="23">
        <v>0</v>
      </c>
      <c r="AA2647" s="20" t="s">
        <v>182</v>
      </c>
      <c r="AB2647" s="20" t="s">
        <v>158</v>
      </c>
      <c r="AC2647" s="20" t="s">
        <v>110</v>
      </c>
    </row>
    <row r="2648" spans="1:29" ht="13.2" x14ac:dyDescent="0.25">
      <c r="A2648" s="20" t="s">
        <v>1616</v>
      </c>
      <c r="B2648" s="20" t="s">
        <v>8</v>
      </c>
      <c r="C2648" s="20" t="s">
        <v>8</v>
      </c>
      <c r="D2648" s="20" t="s">
        <v>19</v>
      </c>
      <c r="E2648" s="20" t="s">
        <v>19</v>
      </c>
      <c r="F2648" s="21">
        <v>43700.661805555559</v>
      </c>
      <c r="H2648" s="20" t="s">
        <v>1617</v>
      </c>
      <c r="I2648" s="20" t="s">
        <v>166</v>
      </c>
      <c r="J2648" s="22">
        <v>7165976847</v>
      </c>
      <c r="K2648" s="20" t="s">
        <v>106</v>
      </c>
      <c r="M2648" s="20" t="s">
        <v>167</v>
      </c>
      <c r="N2648" s="20" t="s">
        <v>106</v>
      </c>
      <c r="O2648" s="22">
        <v>1</v>
      </c>
      <c r="P2648" s="23">
        <v>0</v>
      </c>
      <c r="Q2648" s="23">
        <v>0</v>
      </c>
      <c r="R2648" s="23">
        <v>9.99</v>
      </c>
      <c r="S2648" s="23">
        <v>29.99</v>
      </c>
      <c r="T2648" s="23">
        <v>9.99</v>
      </c>
      <c r="U2648" s="23">
        <v>29.99</v>
      </c>
      <c r="V2648" s="23">
        <v>29.99</v>
      </c>
      <c r="W2648" s="23">
        <v>0</v>
      </c>
      <c r="X2648" s="23">
        <v>29.99</v>
      </c>
      <c r="Y2648" s="23">
        <v>-20</v>
      </c>
      <c r="Z2648" s="23">
        <v>0</v>
      </c>
      <c r="AA2648" s="20" t="s">
        <v>182</v>
      </c>
      <c r="AB2648" s="20" t="s">
        <v>168</v>
      </c>
      <c r="AC2648" s="20" t="s">
        <v>110</v>
      </c>
    </row>
    <row r="2649" spans="1:29" ht="13.2" x14ac:dyDescent="0.25">
      <c r="A2649" s="20" t="s">
        <v>1616</v>
      </c>
      <c r="B2649" s="20" t="s">
        <v>8</v>
      </c>
      <c r="C2649" s="20" t="s">
        <v>8</v>
      </c>
      <c r="D2649" s="20" t="s">
        <v>19</v>
      </c>
      <c r="E2649" s="20" t="s">
        <v>19</v>
      </c>
      <c r="F2649" s="21">
        <v>43700.661805555559</v>
      </c>
      <c r="H2649" s="20" t="s">
        <v>1617</v>
      </c>
      <c r="I2649" s="20" t="s">
        <v>164</v>
      </c>
      <c r="J2649" s="22">
        <v>7165976847</v>
      </c>
      <c r="K2649" s="20" t="s">
        <v>106</v>
      </c>
      <c r="L2649" s="22">
        <v>286993189</v>
      </c>
      <c r="M2649" s="20" t="s">
        <v>165</v>
      </c>
      <c r="N2649" s="20" t="s">
        <v>106</v>
      </c>
      <c r="O2649" s="22">
        <v>1</v>
      </c>
      <c r="P2649" s="23">
        <v>0</v>
      </c>
      <c r="Q2649" s="23">
        <v>0</v>
      </c>
      <c r="R2649" s="23">
        <v>830</v>
      </c>
      <c r="S2649" s="23">
        <v>830</v>
      </c>
      <c r="T2649" s="23">
        <v>830</v>
      </c>
      <c r="U2649" s="23">
        <v>830</v>
      </c>
      <c r="V2649" s="23">
        <v>830</v>
      </c>
      <c r="W2649" s="23">
        <v>0</v>
      </c>
      <c r="X2649" s="23">
        <v>830</v>
      </c>
      <c r="Y2649" s="23">
        <v>0</v>
      </c>
      <c r="Z2649" s="23">
        <v>0</v>
      </c>
      <c r="AA2649" s="20" t="s">
        <v>182</v>
      </c>
      <c r="AB2649" s="20" t="s">
        <v>158</v>
      </c>
      <c r="AC2649" s="20" t="s">
        <v>110</v>
      </c>
    </row>
    <row r="2650" spans="1:29" ht="13.2" x14ac:dyDescent="0.25">
      <c r="A2650" s="20" t="s">
        <v>1616</v>
      </c>
      <c r="B2650" s="20" t="s">
        <v>8</v>
      </c>
      <c r="C2650" s="20" t="s">
        <v>8</v>
      </c>
      <c r="D2650" s="20" t="s">
        <v>19</v>
      </c>
      <c r="E2650" s="20" t="s">
        <v>19</v>
      </c>
      <c r="F2650" s="21">
        <v>43700.661805555559</v>
      </c>
      <c r="H2650" s="20" t="s">
        <v>1617</v>
      </c>
      <c r="I2650" s="20" t="s">
        <v>156</v>
      </c>
      <c r="J2650" s="22">
        <v>1701365089</v>
      </c>
      <c r="K2650" s="20" t="s">
        <v>106</v>
      </c>
      <c r="L2650" s="22">
        <v>286993189</v>
      </c>
      <c r="M2650" s="20" t="s">
        <v>157</v>
      </c>
      <c r="N2650" s="20" t="s">
        <v>106</v>
      </c>
      <c r="O2650" s="22">
        <v>1</v>
      </c>
      <c r="P2650" s="23">
        <v>0</v>
      </c>
      <c r="Q2650" s="23">
        <v>0</v>
      </c>
      <c r="R2650" s="23">
        <v>0</v>
      </c>
      <c r="S2650" s="23">
        <v>0</v>
      </c>
      <c r="T2650" s="23">
        <v>0</v>
      </c>
      <c r="U2650" s="23">
        <v>0</v>
      </c>
      <c r="V2650" s="23">
        <v>0</v>
      </c>
      <c r="W2650" s="23">
        <v>0</v>
      </c>
      <c r="X2650" s="23">
        <v>0</v>
      </c>
      <c r="Y2650" s="23">
        <v>0</v>
      </c>
      <c r="Z2650" s="23">
        <v>0</v>
      </c>
      <c r="AA2650" s="20" t="s">
        <v>182</v>
      </c>
      <c r="AB2650" s="20" t="s">
        <v>158</v>
      </c>
      <c r="AC2650" s="20" t="s">
        <v>110</v>
      </c>
    </row>
    <row r="2651" spans="1:29" ht="13.2" x14ac:dyDescent="0.25">
      <c r="A2651" s="20" t="s">
        <v>1616</v>
      </c>
      <c r="B2651" s="20" t="s">
        <v>8</v>
      </c>
      <c r="C2651" s="20" t="s">
        <v>8</v>
      </c>
      <c r="D2651" s="20" t="s">
        <v>19</v>
      </c>
      <c r="E2651" s="20" t="s">
        <v>19</v>
      </c>
      <c r="F2651" s="21">
        <v>43700.661805555559</v>
      </c>
      <c r="H2651" s="20" t="s">
        <v>1617</v>
      </c>
      <c r="I2651" s="20" t="s">
        <v>598</v>
      </c>
      <c r="K2651" s="20" t="s">
        <v>106</v>
      </c>
      <c r="M2651" s="20" t="s">
        <v>599</v>
      </c>
      <c r="N2651" s="20" t="s">
        <v>106</v>
      </c>
      <c r="O2651" s="22">
        <v>1</v>
      </c>
      <c r="P2651" s="23">
        <v>11.41</v>
      </c>
      <c r="Q2651" s="23">
        <v>11.41</v>
      </c>
      <c r="R2651" s="23">
        <v>39.950000000000003</v>
      </c>
      <c r="S2651" s="23">
        <v>34.99</v>
      </c>
      <c r="T2651" s="23">
        <v>39.950000000000003</v>
      </c>
      <c r="U2651" s="23">
        <v>34.99</v>
      </c>
      <c r="V2651" s="23">
        <v>23.58</v>
      </c>
      <c r="X2651" s="23">
        <v>34.99</v>
      </c>
      <c r="Y2651" s="23">
        <v>4.96</v>
      </c>
      <c r="Z2651" s="23">
        <v>0</v>
      </c>
      <c r="AA2651" s="20" t="s">
        <v>182</v>
      </c>
      <c r="AB2651" s="20" t="s">
        <v>186</v>
      </c>
      <c r="AC2651" s="20" t="s">
        <v>110</v>
      </c>
    </row>
    <row r="2652" spans="1:29" ht="13.2" x14ac:dyDescent="0.25">
      <c r="A2652" s="20" t="s">
        <v>1618</v>
      </c>
      <c r="B2652" s="20" t="s">
        <v>6</v>
      </c>
      <c r="C2652" s="20" t="s">
        <v>6</v>
      </c>
      <c r="D2652" s="20" t="s">
        <v>10</v>
      </c>
      <c r="E2652" s="20" t="s">
        <v>192</v>
      </c>
      <c r="F2652" s="21">
        <v>43700.668055555558</v>
      </c>
      <c r="G2652" s="20" t="s">
        <v>1619</v>
      </c>
      <c r="H2652" s="20" t="s">
        <v>1620</v>
      </c>
      <c r="I2652" s="20" t="s">
        <v>1621</v>
      </c>
      <c r="J2652" s="22">
        <v>356628100945458</v>
      </c>
      <c r="K2652" s="20" t="s">
        <v>106</v>
      </c>
      <c r="L2652" s="22">
        <v>286987971</v>
      </c>
      <c r="M2652" s="20" t="s">
        <v>1622</v>
      </c>
      <c r="N2652" s="20" t="s">
        <v>106</v>
      </c>
      <c r="O2652" s="22">
        <v>1</v>
      </c>
      <c r="P2652" s="23">
        <v>1235</v>
      </c>
      <c r="Q2652" s="23">
        <v>1235</v>
      </c>
      <c r="R2652" s="23">
        <v>0</v>
      </c>
      <c r="S2652" s="23">
        <v>1300</v>
      </c>
      <c r="T2652" s="23">
        <v>1300</v>
      </c>
      <c r="U2652" s="23">
        <v>1300</v>
      </c>
      <c r="V2652" s="23">
        <v>65</v>
      </c>
      <c r="X2652" s="23">
        <v>1300</v>
      </c>
      <c r="Y2652" s="23">
        <v>-1300</v>
      </c>
      <c r="Z2652" s="23">
        <v>0</v>
      </c>
      <c r="AA2652" s="20" t="s">
        <v>108</v>
      </c>
      <c r="AB2652" s="20" t="s">
        <v>127</v>
      </c>
      <c r="AC2652" s="20" t="s">
        <v>110</v>
      </c>
    </row>
    <row r="2653" spans="1:29" ht="13.2" x14ac:dyDescent="0.25">
      <c r="A2653" s="20" t="s">
        <v>1618</v>
      </c>
      <c r="B2653" s="20" t="s">
        <v>6</v>
      </c>
      <c r="C2653" s="20" t="s">
        <v>6</v>
      </c>
      <c r="D2653" s="20" t="s">
        <v>10</v>
      </c>
      <c r="E2653" s="20" t="s">
        <v>192</v>
      </c>
      <c r="F2653" s="21">
        <v>43700.668055555558</v>
      </c>
      <c r="G2653" s="20" t="s">
        <v>1619</v>
      </c>
      <c r="H2653" s="20" t="s">
        <v>1620</v>
      </c>
      <c r="I2653" s="20" t="s">
        <v>131</v>
      </c>
      <c r="K2653" s="20" t="s">
        <v>106</v>
      </c>
      <c r="L2653" s="22">
        <v>286987971</v>
      </c>
      <c r="M2653" s="20" t="s">
        <v>132</v>
      </c>
      <c r="N2653" s="20" t="s">
        <v>106</v>
      </c>
      <c r="O2653" s="22">
        <v>1</v>
      </c>
      <c r="P2653" s="23">
        <v>0</v>
      </c>
      <c r="Q2653" s="23">
        <v>0</v>
      </c>
      <c r="R2653" s="23">
        <v>0</v>
      </c>
      <c r="S2653" s="23">
        <v>0</v>
      </c>
      <c r="T2653" s="23">
        <v>0</v>
      </c>
      <c r="U2653" s="23">
        <v>0</v>
      </c>
      <c r="V2653" s="23">
        <v>0</v>
      </c>
      <c r="W2653" s="23">
        <v>0</v>
      </c>
      <c r="X2653" s="23">
        <v>0</v>
      </c>
      <c r="Y2653" s="23">
        <v>0</v>
      </c>
      <c r="Z2653" s="23">
        <v>0</v>
      </c>
      <c r="AA2653" s="20" t="s">
        <v>108</v>
      </c>
      <c r="AB2653" s="20" t="s">
        <v>133</v>
      </c>
      <c r="AC2653" s="20" t="s">
        <v>110</v>
      </c>
    </row>
    <row r="2654" spans="1:29" ht="13.2" x14ac:dyDescent="0.25">
      <c r="A2654" s="20" t="s">
        <v>1618</v>
      </c>
      <c r="B2654" s="20" t="s">
        <v>6</v>
      </c>
      <c r="C2654" s="20" t="s">
        <v>6</v>
      </c>
      <c r="D2654" s="20" t="s">
        <v>10</v>
      </c>
      <c r="E2654" s="20" t="s">
        <v>192</v>
      </c>
      <c r="F2654" s="21">
        <v>43700.668055555558</v>
      </c>
      <c r="G2654" s="20" t="s">
        <v>1619</v>
      </c>
      <c r="H2654" s="20" t="s">
        <v>1620</v>
      </c>
      <c r="I2654" s="20" t="s">
        <v>134</v>
      </c>
      <c r="J2654" s="22">
        <v>7169126079</v>
      </c>
      <c r="K2654" s="20" t="s">
        <v>106</v>
      </c>
      <c r="L2654" s="22">
        <v>286987971</v>
      </c>
      <c r="M2654" s="20" t="s">
        <v>135</v>
      </c>
      <c r="N2654" s="20" t="s">
        <v>106</v>
      </c>
      <c r="O2654" s="22">
        <v>1</v>
      </c>
      <c r="P2654" s="23">
        <v>0</v>
      </c>
      <c r="Q2654" s="23">
        <v>0</v>
      </c>
      <c r="R2654" s="23">
        <v>0</v>
      </c>
      <c r="S2654" s="23">
        <v>150</v>
      </c>
      <c r="T2654" s="23">
        <v>150</v>
      </c>
      <c r="U2654" s="23">
        <v>150</v>
      </c>
      <c r="V2654" s="23">
        <v>150</v>
      </c>
      <c r="W2654" s="23">
        <v>0</v>
      </c>
      <c r="X2654" s="23">
        <v>150</v>
      </c>
      <c r="Y2654" s="23">
        <v>-150</v>
      </c>
      <c r="Z2654" s="23">
        <v>0</v>
      </c>
      <c r="AA2654" s="20" t="s">
        <v>108</v>
      </c>
      <c r="AB2654" s="20" t="s">
        <v>136</v>
      </c>
      <c r="AC2654" s="20" t="s">
        <v>110</v>
      </c>
    </row>
    <row r="2655" spans="1:29" ht="13.2" x14ac:dyDescent="0.25">
      <c r="A2655" s="20" t="s">
        <v>1618</v>
      </c>
      <c r="B2655" s="20" t="s">
        <v>6</v>
      </c>
      <c r="C2655" s="20" t="s">
        <v>6</v>
      </c>
      <c r="D2655" s="20" t="s">
        <v>10</v>
      </c>
      <c r="E2655" s="20" t="s">
        <v>192</v>
      </c>
      <c r="F2655" s="21">
        <v>43700.668055555558</v>
      </c>
      <c r="G2655" s="20" t="s">
        <v>1619</v>
      </c>
      <c r="H2655" s="20" t="s">
        <v>1620</v>
      </c>
      <c r="I2655" s="20" t="s">
        <v>128</v>
      </c>
      <c r="J2655" s="22">
        <v>7169126079</v>
      </c>
      <c r="K2655" s="20" t="s">
        <v>106</v>
      </c>
      <c r="L2655" s="22">
        <v>286987971</v>
      </c>
      <c r="M2655" s="20" t="s">
        <v>129</v>
      </c>
      <c r="N2655" s="20" t="s">
        <v>106</v>
      </c>
      <c r="O2655" s="22">
        <v>1</v>
      </c>
      <c r="P2655" s="23">
        <v>0</v>
      </c>
      <c r="Q2655" s="23">
        <v>0</v>
      </c>
      <c r="R2655" s="23">
        <v>0</v>
      </c>
      <c r="S2655" s="23">
        <v>0</v>
      </c>
      <c r="T2655" s="23">
        <v>0</v>
      </c>
      <c r="U2655" s="23">
        <v>0</v>
      </c>
      <c r="V2655" s="23">
        <v>0</v>
      </c>
      <c r="W2655" s="23">
        <v>0</v>
      </c>
      <c r="X2655" s="23">
        <v>0</v>
      </c>
      <c r="Y2655" s="23">
        <v>0</v>
      </c>
      <c r="Z2655" s="23">
        <v>0</v>
      </c>
      <c r="AA2655" s="20" t="s">
        <v>108</v>
      </c>
      <c r="AB2655" s="20" t="s">
        <v>130</v>
      </c>
      <c r="AC2655" s="20" t="s">
        <v>110</v>
      </c>
    </row>
    <row r="2656" spans="1:29" ht="13.2" x14ac:dyDescent="0.25">
      <c r="A2656" s="20" t="s">
        <v>1618</v>
      </c>
      <c r="B2656" s="20" t="s">
        <v>6</v>
      </c>
      <c r="C2656" s="20" t="s">
        <v>6</v>
      </c>
      <c r="D2656" s="20" t="s">
        <v>10</v>
      </c>
      <c r="E2656" s="20" t="s">
        <v>192</v>
      </c>
      <c r="F2656" s="21">
        <v>43700.668055555558</v>
      </c>
      <c r="G2656" s="20" t="s">
        <v>1619</v>
      </c>
      <c r="H2656" s="20" t="s">
        <v>1620</v>
      </c>
      <c r="I2656" s="20" t="s">
        <v>1621</v>
      </c>
      <c r="J2656" s="22">
        <v>356628100882131</v>
      </c>
      <c r="K2656" s="20" t="s">
        <v>106</v>
      </c>
      <c r="L2656" s="22">
        <v>288987985</v>
      </c>
      <c r="M2656" s="20" t="s">
        <v>1622</v>
      </c>
      <c r="N2656" s="20" t="s">
        <v>106</v>
      </c>
      <c r="O2656" s="22">
        <v>1</v>
      </c>
      <c r="P2656" s="23">
        <v>1235</v>
      </c>
      <c r="Q2656" s="23">
        <v>1235</v>
      </c>
      <c r="R2656" s="23">
        <v>0</v>
      </c>
      <c r="S2656" s="23">
        <v>1300</v>
      </c>
      <c r="T2656" s="23">
        <v>1300</v>
      </c>
      <c r="U2656" s="23">
        <v>1300</v>
      </c>
      <c r="V2656" s="23">
        <v>65</v>
      </c>
      <c r="X2656" s="23">
        <v>1300</v>
      </c>
      <c r="Y2656" s="23">
        <v>-1300</v>
      </c>
      <c r="Z2656" s="23">
        <v>0</v>
      </c>
      <c r="AA2656" s="20" t="s">
        <v>108</v>
      </c>
      <c r="AB2656" s="20" t="s">
        <v>127</v>
      </c>
      <c r="AC2656" s="20" t="s">
        <v>110</v>
      </c>
    </row>
    <row r="2657" spans="1:29" ht="13.2" x14ac:dyDescent="0.25">
      <c r="A2657" s="20" t="s">
        <v>1618</v>
      </c>
      <c r="B2657" s="20" t="s">
        <v>6</v>
      </c>
      <c r="C2657" s="20" t="s">
        <v>6</v>
      </c>
      <c r="D2657" s="20" t="s">
        <v>10</v>
      </c>
      <c r="E2657" s="20" t="s">
        <v>192</v>
      </c>
      <c r="F2657" s="21">
        <v>43700.668055555558</v>
      </c>
      <c r="G2657" s="20" t="s">
        <v>1619</v>
      </c>
      <c r="H2657" s="20" t="s">
        <v>1620</v>
      </c>
      <c r="I2657" s="20" t="s">
        <v>128</v>
      </c>
      <c r="J2657" s="22">
        <v>7169138050</v>
      </c>
      <c r="K2657" s="20" t="s">
        <v>106</v>
      </c>
      <c r="L2657" s="22">
        <v>288987985</v>
      </c>
      <c r="M2657" s="20" t="s">
        <v>129</v>
      </c>
      <c r="N2657" s="20" t="s">
        <v>106</v>
      </c>
      <c r="O2657" s="22">
        <v>1</v>
      </c>
      <c r="P2657" s="23">
        <v>0</v>
      </c>
      <c r="Q2657" s="23">
        <v>0</v>
      </c>
      <c r="R2657" s="23">
        <v>0</v>
      </c>
      <c r="S2657" s="23">
        <v>0</v>
      </c>
      <c r="T2657" s="23">
        <v>0</v>
      </c>
      <c r="U2657" s="23">
        <v>0</v>
      </c>
      <c r="V2657" s="23">
        <v>0</v>
      </c>
      <c r="W2657" s="23">
        <v>0</v>
      </c>
      <c r="X2657" s="23">
        <v>0</v>
      </c>
      <c r="Y2657" s="23">
        <v>0</v>
      </c>
      <c r="Z2657" s="23">
        <v>0</v>
      </c>
      <c r="AA2657" s="20" t="s">
        <v>108</v>
      </c>
      <c r="AB2657" s="20" t="s">
        <v>130</v>
      </c>
      <c r="AC2657" s="20" t="s">
        <v>110</v>
      </c>
    </row>
    <row r="2658" spans="1:29" ht="13.2" x14ac:dyDescent="0.25">
      <c r="A2658" s="20" t="s">
        <v>1618</v>
      </c>
      <c r="B2658" s="20" t="s">
        <v>6</v>
      </c>
      <c r="C2658" s="20" t="s">
        <v>6</v>
      </c>
      <c r="D2658" s="20" t="s">
        <v>10</v>
      </c>
      <c r="E2658" s="20" t="s">
        <v>192</v>
      </c>
      <c r="F2658" s="21">
        <v>43700.668055555558</v>
      </c>
      <c r="G2658" s="20" t="s">
        <v>1619</v>
      </c>
      <c r="H2658" s="20" t="s">
        <v>1620</v>
      </c>
      <c r="I2658" s="20" t="s">
        <v>137</v>
      </c>
      <c r="J2658" s="22">
        <v>7169126079</v>
      </c>
      <c r="K2658" s="20" t="s">
        <v>106</v>
      </c>
      <c r="L2658" s="22">
        <v>286987971</v>
      </c>
      <c r="M2658" s="20" t="s">
        <v>138</v>
      </c>
      <c r="N2658" s="20" t="s">
        <v>106</v>
      </c>
      <c r="O2658" s="22">
        <v>1</v>
      </c>
      <c r="P2658" s="23">
        <v>0</v>
      </c>
      <c r="Q2658" s="23">
        <v>0</v>
      </c>
      <c r="R2658" s="23">
        <v>0</v>
      </c>
      <c r="S2658" s="23">
        <v>1300</v>
      </c>
      <c r="T2658" s="23">
        <v>1300</v>
      </c>
      <c r="U2658" s="23">
        <v>1300</v>
      </c>
      <c r="V2658" s="23">
        <v>1300</v>
      </c>
      <c r="W2658" s="23">
        <v>0</v>
      </c>
      <c r="X2658" s="23">
        <v>1300</v>
      </c>
      <c r="Y2658" s="23">
        <v>-1300</v>
      </c>
      <c r="Z2658" s="23">
        <v>0</v>
      </c>
      <c r="AA2658" s="20" t="s">
        <v>108</v>
      </c>
      <c r="AB2658" s="20" t="s">
        <v>130</v>
      </c>
      <c r="AC2658" s="20" t="s">
        <v>110</v>
      </c>
    </row>
    <row r="2659" spans="1:29" ht="13.2" x14ac:dyDescent="0.25">
      <c r="A2659" s="20" t="s">
        <v>1618</v>
      </c>
      <c r="B2659" s="20" t="s">
        <v>6</v>
      </c>
      <c r="C2659" s="20" t="s">
        <v>6</v>
      </c>
      <c r="D2659" s="20" t="s">
        <v>10</v>
      </c>
      <c r="E2659" s="20" t="s">
        <v>192</v>
      </c>
      <c r="F2659" s="21">
        <v>43700.668055555558</v>
      </c>
      <c r="G2659" s="20" t="s">
        <v>1619</v>
      </c>
      <c r="H2659" s="20" t="s">
        <v>1620</v>
      </c>
      <c r="I2659" s="20" t="s">
        <v>183</v>
      </c>
      <c r="J2659" s="22">
        <v>7169138050</v>
      </c>
      <c r="K2659" s="20" t="s">
        <v>106</v>
      </c>
      <c r="L2659" s="22">
        <v>288987985</v>
      </c>
      <c r="M2659" s="20" t="s">
        <v>184</v>
      </c>
      <c r="N2659" s="20" t="s">
        <v>106</v>
      </c>
      <c r="O2659" s="22">
        <v>1</v>
      </c>
      <c r="P2659" s="23">
        <v>0</v>
      </c>
      <c r="Q2659" s="23">
        <v>0</v>
      </c>
      <c r="R2659" s="23">
        <v>0</v>
      </c>
      <c r="S2659" s="23">
        <v>150</v>
      </c>
      <c r="T2659" s="23">
        <v>150</v>
      </c>
      <c r="U2659" s="23">
        <v>150</v>
      </c>
      <c r="V2659" s="23">
        <v>150</v>
      </c>
      <c r="W2659" s="23">
        <v>0</v>
      </c>
      <c r="X2659" s="23">
        <v>150</v>
      </c>
      <c r="Y2659" s="23">
        <v>-150</v>
      </c>
      <c r="Z2659" s="23">
        <v>0</v>
      </c>
      <c r="AA2659" s="20" t="s">
        <v>108</v>
      </c>
      <c r="AB2659" s="20" t="s">
        <v>136</v>
      </c>
      <c r="AC2659" s="20" t="s">
        <v>110</v>
      </c>
    </row>
    <row r="2660" spans="1:29" ht="13.2" x14ac:dyDescent="0.25">
      <c r="A2660" s="20" t="s">
        <v>1618</v>
      </c>
      <c r="B2660" s="20" t="s">
        <v>6</v>
      </c>
      <c r="C2660" s="20" t="s">
        <v>6</v>
      </c>
      <c r="D2660" s="20" t="s">
        <v>10</v>
      </c>
      <c r="E2660" s="20" t="s">
        <v>192</v>
      </c>
      <c r="F2660" s="21">
        <v>43700.668055555558</v>
      </c>
      <c r="G2660" s="20" t="s">
        <v>1619</v>
      </c>
      <c r="H2660" s="20" t="s">
        <v>1620</v>
      </c>
      <c r="I2660" s="20" t="s">
        <v>131</v>
      </c>
      <c r="K2660" s="20" t="s">
        <v>106</v>
      </c>
      <c r="L2660" s="22">
        <v>288987985</v>
      </c>
      <c r="M2660" s="20" t="s">
        <v>132</v>
      </c>
      <c r="N2660" s="20" t="s">
        <v>106</v>
      </c>
      <c r="O2660" s="22">
        <v>1</v>
      </c>
      <c r="P2660" s="23">
        <v>0</v>
      </c>
      <c r="Q2660" s="23">
        <v>0</v>
      </c>
      <c r="R2660" s="23">
        <v>0</v>
      </c>
      <c r="S2660" s="23">
        <v>0</v>
      </c>
      <c r="T2660" s="23">
        <v>0</v>
      </c>
      <c r="U2660" s="23">
        <v>0</v>
      </c>
      <c r="V2660" s="23">
        <v>0</v>
      </c>
      <c r="W2660" s="23">
        <v>0</v>
      </c>
      <c r="X2660" s="23">
        <v>0</v>
      </c>
      <c r="Y2660" s="23">
        <v>0</v>
      </c>
      <c r="Z2660" s="23">
        <v>0</v>
      </c>
      <c r="AA2660" s="20" t="s">
        <v>108</v>
      </c>
      <c r="AB2660" s="20" t="s">
        <v>133</v>
      </c>
      <c r="AC2660" s="20" t="s">
        <v>110</v>
      </c>
    </row>
    <row r="2661" spans="1:29" ht="13.2" x14ac:dyDescent="0.25">
      <c r="A2661" s="20" t="s">
        <v>1618</v>
      </c>
      <c r="B2661" s="20" t="s">
        <v>6</v>
      </c>
      <c r="C2661" s="20" t="s">
        <v>6</v>
      </c>
      <c r="D2661" s="20" t="s">
        <v>10</v>
      </c>
      <c r="E2661" s="20" t="s">
        <v>192</v>
      </c>
      <c r="F2661" s="21">
        <v>43700.668055555558</v>
      </c>
      <c r="G2661" s="20" t="s">
        <v>1619</v>
      </c>
      <c r="H2661" s="20" t="s">
        <v>1620</v>
      </c>
      <c r="I2661" s="20" t="s">
        <v>154</v>
      </c>
      <c r="J2661" s="22">
        <v>7169126079</v>
      </c>
      <c r="K2661" s="20" t="s">
        <v>106</v>
      </c>
      <c r="M2661" s="20" t="s">
        <v>155</v>
      </c>
      <c r="N2661" s="20" t="s">
        <v>106</v>
      </c>
      <c r="O2661" s="22">
        <v>1</v>
      </c>
      <c r="P2661" s="23">
        <v>0</v>
      </c>
      <c r="Q2661" s="23">
        <v>0</v>
      </c>
      <c r="R2661" s="23">
        <v>0</v>
      </c>
      <c r="S2661" s="23">
        <v>0</v>
      </c>
      <c r="T2661" s="23">
        <v>0</v>
      </c>
      <c r="U2661" s="23">
        <v>0</v>
      </c>
      <c r="V2661" s="23">
        <v>0</v>
      </c>
      <c r="W2661" s="23">
        <v>0</v>
      </c>
      <c r="X2661" s="23">
        <v>0</v>
      </c>
      <c r="Y2661" s="23">
        <v>0</v>
      </c>
      <c r="Z2661" s="23">
        <v>0</v>
      </c>
      <c r="AA2661" s="20" t="s">
        <v>108</v>
      </c>
      <c r="AB2661" s="20" t="s">
        <v>151</v>
      </c>
      <c r="AC2661" s="20" t="s">
        <v>110</v>
      </c>
    </row>
    <row r="2662" spans="1:29" ht="13.2" x14ac:dyDescent="0.25">
      <c r="A2662" s="20" t="s">
        <v>1618</v>
      </c>
      <c r="B2662" s="20" t="s">
        <v>6</v>
      </c>
      <c r="C2662" s="20" t="s">
        <v>6</v>
      </c>
      <c r="D2662" s="20" t="s">
        <v>10</v>
      </c>
      <c r="E2662" s="20" t="s">
        <v>192</v>
      </c>
      <c r="F2662" s="21">
        <v>43700.668055555558</v>
      </c>
      <c r="G2662" s="20" t="s">
        <v>1619</v>
      </c>
      <c r="H2662" s="20" t="s">
        <v>1620</v>
      </c>
      <c r="I2662" s="20" t="s">
        <v>154</v>
      </c>
      <c r="J2662" s="22">
        <v>7169138050</v>
      </c>
      <c r="K2662" s="20" t="s">
        <v>106</v>
      </c>
      <c r="M2662" s="20" t="s">
        <v>155</v>
      </c>
      <c r="N2662" s="20" t="s">
        <v>106</v>
      </c>
      <c r="O2662" s="22">
        <v>1</v>
      </c>
      <c r="P2662" s="23">
        <v>0</v>
      </c>
      <c r="Q2662" s="23">
        <v>0</v>
      </c>
      <c r="R2662" s="23">
        <v>0</v>
      </c>
      <c r="S2662" s="23">
        <v>0</v>
      </c>
      <c r="T2662" s="23">
        <v>0</v>
      </c>
      <c r="U2662" s="23">
        <v>0</v>
      </c>
      <c r="V2662" s="23">
        <v>0</v>
      </c>
      <c r="W2662" s="23">
        <v>0</v>
      </c>
      <c r="X2662" s="23">
        <v>0</v>
      </c>
      <c r="Y2662" s="23">
        <v>0</v>
      </c>
      <c r="Z2662" s="23">
        <v>0</v>
      </c>
      <c r="AA2662" s="20" t="s">
        <v>108</v>
      </c>
      <c r="AB2662" s="20" t="s">
        <v>151</v>
      </c>
      <c r="AC2662" s="20" t="s">
        <v>110</v>
      </c>
    </row>
    <row r="2663" spans="1:29" ht="13.2" x14ac:dyDescent="0.25">
      <c r="A2663" s="20" t="s">
        <v>1618</v>
      </c>
      <c r="B2663" s="20" t="s">
        <v>6</v>
      </c>
      <c r="C2663" s="20" t="s">
        <v>6</v>
      </c>
      <c r="D2663" s="20" t="s">
        <v>10</v>
      </c>
      <c r="E2663" s="20" t="s">
        <v>192</v>
      </c>
      <c r="F2663" s="21">
        <v>43700.668055555558</v>
      </c>
      <c r="G2663" s="20" t="s">
        <v>1619</v>
      </c>
      <c r="H2663" s="20" t="s">
        <v>1620</v>
      </c>
      <c r="I2663" s="20" t="s">
        <v>143</v>
      </c>
      <c r="J2663" s="22">
        <v>7169126079</v>
      </c>
      <c r="K2663" s="20" t="s">
        <v>106</v>
      </c>
      <c r="L2663" s="22">
        <v>286987971</v>
      </c>
      <c r="M2663" s="20" t="s">
        <v>144</v>
      </c>
      <c r="N2663" s="20" t="s">
        <v>141</v>
      </c>
      <c r="O2663" s="22">
        <v>-1</v>
      </c>
      <c r="P2663" s="23">
        <v>0</v>
      </c>
      <c r="Q2663" s="23">
        <v>0</v>
      </c>
      <c r="R2663" s="23">
        <v>-1300</v>
      </c>
      <c r="S2663" s="23">
        <v>-1300</v>
      </c>
      <c r="T2663" s="23">
        <v>-1300</v>
      </c>
      <c r="U2663" s="23">
        <v>-1300</v>
      </c>
      <c r="V2663" s="23">
        <v>-1300</v>
      </c>
      <c r="X2663" s="23">
        <v>-1300</v>
      </c>
      <c r="Y2663" s="23">
        <v>0</v>
      </c>
      <c r="Z2663" s="23">
        <v>0</v>
      </c>
      <c r="AA2663" s="20" t="s">
        <v>108</v>
      </c>
      <c r="AB2663" s="20" t="s">
        <v>145</v>
      </c>
      <c r="AC2663" s="20" t="s">
        <v>110</v>
      </c>
    </row>
    <row r="2664" spans="1:29" ht="13.2" x14ac:dyDescent="0.25">
      <c r="A2664" s="20" t="s">
        <v>1618</v>
      </c>
      <c r="B2664" s="20" t="s">
        <v>6</v>
      </c>
      <c r="C2664" s="20" t="s">
        <v>6</v>
      </c>
      <c r="D2664" s="20" t="s">
        <v>10</v>
      </c>
      <c r="E2664" s="20" t="s">
        <v>192</v>
      </c>
      <c r="F2664" s="21">
        <v>43700.668055555558</v>
      </c>
      <c r="G2664" s="20" t="s">
        <v>1619</v>
      </c>
      <c r="H2664" s="20" t="s">
        <v>1620</v>
      </c>
      <c r="I2664" s="20" t="s">
        <v>139</v>
      </c>
      <c r="J2664" s="22">
        <v>7169126079</v>
      </c>
      <c r="K2664" s="20" t="s">
        <v>106</v>
      </c>
      <c r="L2664" s="22">
        <v>286987971</v>
      </c>
      <c r="M2664" s="20" t="s">
        <v>140</v>
      </c>
      <c r="N2664" s="20" t="s">
        <v>141</v>
      </c>
      <c r="O2664" s="22">
        <v>-1</v>
      </c>
      <c r="P2664" s="23">
        <v>0</v>
      </c>
      <c r="Q2664" s="23">
        <v>0</v>
      </c>
      <c r="R2664" s="23">
        <v>0</v>
      </c>
      <c r="S2664" s="23">
        <v>-65</v>
      </c>
      <c r="T2664" s="23">
        <v>-65</v>
      </c>
      <c r="U2664" s="23">
        <v>-65</v>
      </c>
      <c r="V2664" s="23">
        <v>-65</v>
      </c>
      <c r="W2664" s="23">
        <v>0</v>
      </c>
      <c r="X2664" s="23">
        <v>-65</v>
      </c>
      <c r="Y2664" s="23">
        <v>65</v>
      </c>
      <c r="Z2664" s="23">
        <v>0</v>
      </c>
      <c r="AA2664" s="20" t="s">
        <v>108</v>
      </c>
      <c r="AB2664" s="20" t="s">
        <v>142</v>
      </c>
      <c r="AC2664" s="20" t="s">
        <v>110</v>
      </c>
    </row>
    <row r="2665" spans="1:29" ht="13.2" x14ac:dyDescent="0.25">
      <c r="A2665" s="20" t="s">
        <v>1618</v>
      </c>
      <c r="B2665" s="20" t="s">
        <v>6</v>
      </c>
      <c r="C2665" s="20" t="s">
        <v>6</v>
      </c>
      <c r="D2665" s="20" t="s">
        <v>10</v>
      </c>
      <c r="E2665" s="20" t="s">
        <v>192</v>
      </c>
      <c r="F2665" s="21">
        <v>43700.668055555558</v>
      </c>
      <c r="G2665" s="20" t="s">
        <v>1619</v>
      </c>
      <c r="H2665" s="20" t="s">
        <v>1620</v>
      </c>
      <c r="I2665" s="20" t="s">
        <v>137</v>
      </c>
      <c r="J2665" s="22">
        <v>7169138050</v>
      </c>
      <c r="K2665" s="20" t="s">
        <v>106</v>
      </c>
      <c r="L2665" s="22">
        <v>288987985</v>
      </c>
      <c r="M2665" s="20" t="s">
        <v>138</v>
      </c>
      <c r="N2665" s="20" t="s">
        <v>106</v>
      </c>
      <c r="O2665" s="22">
        <v>1</v>
      </c>
      <c r="P2665" s="23">
        <v>0</v>
      </c>
      <c r="Q2665" s="23">
        <v>0</v>
      </c>
      <c r="R2665" s="23">
        <v>0</v>
      </c>
      <c r="S2665" s="23">
        <v>1000</v>
      </c>
      <c r="T2665" s="23">
        <v>1000</v>
      </c>
      <c r="U2665" s="23">
        <v>1000</v>
      </c>
      <c r="V2665" s="23">
        <v>1000</v>
      </c>
      <c r="W2665" s="23">
        <v>0</v>
      </c>
      <c r="X2665" s="23">
        <v>1000</v>
      </c>
      <c r="Y2665" s="23">
        <v>-1000</v>
      </c>
      <c r="Z2665" s="23">
        <v>0</v>
      </c>
      <c r="AA2665" s="20" t="s">
        <v>108</v>
      </c>
      <c r="AB2665" s="20" t="s">
        <v>130</v>
      </c>
      <c r="AC2665" s="20" t="s">
        <v>110</v>
      </c>
    </row>
    <row r="2666" spans="1:29" ht="13.2" x14ac:dyDescent="0.25">
      <c r="A2666" s="20" t="s">
        <v>1618</v>
      </c>
      <c r="B2666" s="20" t="s">
        <v>6</v>
      </c>
      <c r="C2666" s="20" t="s">
        <v>6</v>
      </c>
      <c r="D2666" s="20" t="s">
        <v>10</v>
      </c>
      <c r="E2666" s="20" t="s">
        <v>192</v>
      </c>
      <c r="F2666" s="21">
        <v>43700.668055555558</v>
      </c>
      <c r="G2666" s="20" t="s">
        <v>1619</v>
      </c>
      <c r="H2666" s="20" t="s">
        <v>1620</v>
      </c>
      <c r="I2666" s="20" t="s">
        <v>143</v>
      </c>
      <c r="J2666" s="22">
        <v>7169138050</v>
      </c>
      <c r="K2666" s="20" t="s">
        <v>106</v>
      </c>
      <c r="L2666" s="22">
        <v>288987985</v>
      </c>
      <c r="M2666" s="20" t="s">
        <v>144</v>
      </c>
      <c r="N2666" s="20" t="s">
        <v>141</v>
      </c>
      <c r="O2666" s="22">
        <v>-1</v>
      </c>
      <c r="P2666" s="23">
        <v>0</v>
      </c>
      <c r="Q2666" s="23">
        <v>0</v>
      </c>
      <c r="R2666" s="23">
        <v>-1000</v>
      </c>
      <c r="S2666" s="23">
        <v>-1000</v>
      </c>
      <c r="T2666" s="23">
        <v>-1000</v>
      </c>
      <c r="U2666" s="23">
        <v>-1000</v>
      </c>
      <c r="V2666" s="23">
        <v>-1000</v>
      </c>
      <c r="X2666" s="23">
        <v>-1000</v>
      </c>
      <c r="Y2666" s="23">
        <v>0</v>
      </c>
      <c r="Z2666" s="23">
        <v>0</v>
      </c>
      <c r="AA2666" s="20" t="s">
        <v>108</v>
      </c>
      <c r="AB2666" s="20" t="s">
        <v>145</v>
      </c>
      <c r="AC2666" s="20" t="s">
        <v>110</v>
      </c>
    </row>
    <row r="2667" spans="1:29" ht="13.2" x14ac:dyDescent="0.25">
      <c r="A2667" s="20" t="s">
        <v>1618</v>
      </c>
      <c r="B2667" s="20" t="s">
        <v>6</v>
      </c>
      <c r="C2667" s="20" t="s">
        <v>6</v>
      </c>
      <c r="D2667" s="20" t="s">
        <v>10</v>
      </c>
      <c r="E2667" s="20" t="s">
        <v>192</v>
      </c>
      <c r="F2667" s="21">
        <v>43700.668055555558</v>
      </c>
      <c r="G2667" s="20" t="s">
        <v>1619</v>
      </c>
      <c r="H2667" s="20" t="s">
        <v>1620</v>
      </c>
      <c r="I2667" s="20" t="s">
        <v>139</v>
      </c>
      <c r="J2667" s="22">
        <v>7169138050</v>
      </c>
      <c r="K2667" s="20" t="s">
        <v>106</v>
      </c>
      <c r="L2667" s="22">
        <v>288987985</v>
      </c>
      <c r="M2667" s="20" t="s">
        <v>140</v>
      </c>
      <c r="N2667" s="20" t="s">
        <v>141</v>
      </c>
      <c r="O2667" s="22">
        <v>-1</v>
      </c>
      <c r="P2667" s="23">
        <v>0</v>
      </c>
      <c r="Q2667" s="23">
        <v>0</v>
      </c>
      <c r="R2667" s="23">
        <v>0</v>
      </c>
      <c r="S2667" s="23">
        <v>-50</v>
      </c>
      <c r="T2667" s="23">
        <v>-50</v>
      </c>
      <c r="U2667" s="23">
        <v>-50</v>
      </c>
      <c r="V2667" s="23">
        <v>-50</v>
      </c>
      <c r="W2667" s="23">
        <v>0</v>
      </c>
      <c r="X2667" s="23">
        <v>-50</v>
      </c>
      <c r="Y2667" s="23">
        <v>50</v>
      </c>
      <c r="Z2667" s="23">
        <v>0</v>
      </c>
      <c r="AA2667" s="20" t="s">
        <v>108</v>
      </c>
      <c r="AB2667" s="20" t="s">
        <v>142</v>
      </c>
      <c r="AC2667" s="20" t="s">
        <v>110</v>
      </c>
    </row>
    <row r="2668" spans="1:29" ht="13.2" x14ac:dyDescent="0.25">
      <c r="A2668" s="20" t="s">
        <v>1623</v>
      </c>
      <c r="B2668" s="20" t="s">
        <v>6</v>
      </c>
      <c r="C2668" s="20" t="s">
        <v>6</v>
      </c>
      <c r="D2668" s="20" t="s">
        <v>192</v>
      </c>
      <c r="E2668" s="20" t="s">
        <v>192</v>
      </c>
      <c r="F2668" s="21">
        <v>43700.674305555556</v>
      </c>
      <c r="H2668" s="20" t="s">
        <v>1620</v>
      </c>
      <c r="I2668" s="20" t="s">
        <v>121</v>
      </c>
      <c r="K2668" s="20" t="s">
        <v>106</v>
      </c>
      <c r="M2668" s="20" t="s">
        <v>122</v>
      </c>
      <c r="N2668" s="20" t="s">
        <v>106</v>
      </c>
      <c r="O2668" s="22">
        <v>1</v>
      </c>
      <c r="P2668" s="23">
        <v>11.25</v>
      </c>
      <c r="Q2668" s="23">
        <v>11.25</v>
      </c>
      <c r="R2668" s="23">
        <v>59.99</v>
      </c>
      <c r="S2668" s="23">
        <v>0</v>
      </c>
      <c r="T2668" s="23">
        <v>59.99</v>
      </c>
      <c r="U2668" s="23">
        <v>0</v>
      </c>
      <c r="V2668" s="23">
        <v>-11.25</v>
      </c>
      <c r="X2668" s="23">
        <v>0</v>
      </c>
      <c r="Y2668" s="23">
        <v>59.99</v>
      </c>
      <c r="Z2668" s="23">
        <v>0</v>
      </c>
      <c r="AA2668" s="20" t="s">
        <v>108</v>
      </c>
      <c r="AB2668" s="20" t="s">
        <v>124</v>
      </c>
      <c r="AC2668" s="20" t="s">
        <v>110</v>
      </c>
    </row>
    <row r="2669" spans="1:29" ht="13.2" x14ac:dyDescent="0.25">
      <c r="A2669" s="20" t="s">
        <v>1624</v>
      </c>
      <c r="B2669" s="20" t="s">
        <v>6</v>
      </c>
      <c r="C2669" s="20" t="s">
        <v>6</v>
      </c>
      <c r="D2669" s="20" t="s">
        <v>17</v>
      </c>
      <c r="E2669" s="20" t="s">
        <v>192</v>
      </c>
      <c r="F2669" s="21">
        <v>43700.681944444441</v>
      </c>
      <c r="H2669" s="20" t="s">
        <v>1625</v>
      </c>
      <c r="I2669" s="20" t="s">
        <v>474</v>
      </c>
      <c r="J2669" s="22">
        <v>357190100555273</v>
      </c>
      <c r="K2669" s="20" t="s">
        <v>106</v>
      </c>
      <c r="L2669" s="22">
        <v>288993189</v>
      </c>
      <c r="M2669" s="20" t="s">
        <v>475</v>
      </c>
      <c r="N2669" s="20" t="s">
        <v>106</v>
      </c>
      <c r="O2669" s="22">
        <v>1</v>
      </c>
      <c r="P2669" s="23">
        <v>207.57</v>
      </c>
      <c r="Q2669" s="23">
        <v>207.57</v>
      </c>
      <c r="R2669" s="23">
        <v>90</v>
      </c>
      <c r="S2669" s="23">
        <v>270</v>
      </c>
      <c r="T2669" s="23">
        <v>270</v>
      </c>
      <c r="U2669" s="23">
        <v>270</v>
      </c>
      <c r="V2669" s="23">
        <v>62.43</v>
      </c>
      <c r="X2669" s="23">
        <v>270</v>
      </c>
      <c r="Y2669" s="23">
        <v>-180</v>
      </c>
      <c r="Z2669" s="23">
        <v>0</v>
      </c>
      <c r="AA2669" s="20" t="s">
        <v>108</v>
      </c>
      <c r="AB2669" s="20" t="s">
        <v>127</v>
      </c>
      <c r="AC2669" s="20" t="s">
        <v>110</v>
      </c>
    </row>
    <row r="2670" spans="1:29" ht="13.2" x14ac:dyDescent="0.25">
      <c r="A2670" s="20" t="s">
        <v>1624</v>
      </c>
      <c r="B2670" s="20" t="s">
        <v>6</v>
      </c>
      <c r="C2670" s="20" t="s">
        <v>6</v>
      </c>
      <c r="D2670" s="20" t="s">
        <v>17</v>
      </c>
      <c r="E2670" s="20" t="s">
        <v>192</v>
      </c>
      <c r="F2670" s="21">
        <v>43700.681944444441</v>
      </c>
      <c r="H2670" s="20" t="s">
        <v>1625</v>
      </c>
      <c r="I2670" s="20" t="s">
        <v>128</v>
      </c>
      <c r="J2670" s="22">
        <v>7168078702</v>
      </c>
      <c r="K2670" s="20" t="s">
        <v>106</v>
      </c>
      <c r="L2670" s="22">
        <v>288993189</v>
      </c>
      <c r="M2670" s="20" t="s">
        <v>129</v>
      </c>
      <c r="N2670" s="20" t="s">
        <v>106</v>
      </c>
      <c r="O2670" s="22">
        <v>1</v>
      </c>
      <c r="P2670" s="23">
        <v>0</v>
      </c>
      <c r="Q2670" s="23">
        <v>0</v>
      </c>
      <c r="R2670" s="23">
        <v>0</v>
      </c>
      <c r="S2670" s="23">
        <v>0</v>
      </c>
      <c r="T2670" s="23">
        <v>0</v>
      </c>
      <c r="U2670" s="23">
        <v>0</v>
      </c>
      <c r="V2670" s="23">
        <v>0</v>
      </c>
      <c r="W2670" s="23">
        <v>0</v>
      </c>
      <c r="X2670" s="23">
        <v>0</v>
      </c>
      <c r="Y2670" s="23">
        <v>0</v>
      </c>
      <c r="Z2670" s="23">
        <v>0</v>
      </c>
      <c r="AA2670" s="20" t="s">
        <v>108</v>
      </c>
      <c r="AB2670" s="20" t="s">
        <v>130</v>
      </c>
      <c r="AC2670" s="20" t="s">
        <v>110</v>
      </c>
    </row>
    <row r="2671" spans="1:29" ht="13.2" x14ac:dyDescent="0.25">
      <c r="A2671" s="20" t="s">
        <v>1624</v>
      </c>
      <c r="B2671" s="20" t="s">
        <v>6</v>
      </c>
      <c r="C2671" s="20" t="s">
        <v>6</v>
      </c>
      <c r="D2671" s="20" t="s">
        <v>17</v>
      </c>
      <c r="E2671" s="20" t="s">
        <v>192</v>
      </c>
      <c r="F2671" s="21">
        <v>43700.681944444441</v>
      </c>
      <c r="H2671" s="20" t="s">
        <v>1625</v>
      </c>
      <c r="I2671" s="20" t="s">
        <v>183</v>
      </c>
      <c r="J2671" s="22">
        <v>7168078702</v>
      </c>
      <c r="K2671" s="20" t="s">
        <v>106</v>
      </c>
      <c r="L2671" s="22">
        <v>288993189</v>
      </c>
      <c r="M2671" s="20" t="s">
        <v>184</v>
      </c>
      <c r="N2671" s="20" t="s">
        <v>106</v>
      </c>
      <c r="O2671" s="22">
        <v>1</v>
      </c>
      <c r="P2671" s="23">
        <v>0</v>
      </c>
      <c r="Q2671" s="23">
        <v>0</v>
      </c>
      <c r="R2671" s="23">
        <v>0</v>
      </c>
      <c r="S2671" s="23">
        <v>150</v>
      </c>
      <c r="T2671" s="23">
        <v>150</v>
      </c>
      <c r="U2671" s="23">
        <v>150</v>
      </c>
      <c r="V2671" s="23">
        <v>150</v>
      </c>
      <c r="W2671" s="23">
        <v>0</v>
      </c>
      <c r="X2671" s="23">
        <v>150</v>
      </c>
      <c r="Y2671" s="23">
        <v>-150</v>
      </c>
      <c r="Z2671" s="23">
        <v>0</v>
      </c>
      <c r="AA2671" s="20" t="s">
        <v>108</v>
      </c>
      <c r="AB2671" s="20" t="s">
        <v>136</v>
      </c>
      <c r="AC2671" s="20" t="s">
        <v>110</v>
      </c>
    </row>
    <row r="2672" spans="1:29" ht="13.2" x14ac:dyDescent="0.25">
      <c r="A2672" s="20" t="s">
        <v>1624</v>
      </c>
      <c r="B2672" s="20" t="s">
        <v>6</v>
      </c>
      <c r="C2672" s="20" t="s">
        <v>6</v>
      </c>
      <c r="D2672" s="20" t="s">
        <v>17</v>
      </c>
      <c r="E2672" s="20" t="s">
        <v>192</v>
      </c>
      <c r="F2672" s="21">
        <v>43700.681944444441</v>
      </c>
      <c r="H2672" s="20" t="s">
        <v>1625</v>
      </c>
      <c r="I2672" s="20" t="s">
        <v>131</v>
      </c>
      <c r="K2672" s="20" t="s">
        <v>106</v>
      </c>
      <c r="L2672" s="22">
        <v>288993189</v>
      </c>
      <c r="M2672" s="20" t="s">
        <v>132</v>
      </c>
      <c r="N2672" s="20" t="s">
        <v>106</v>
      </c>
      <c r="O2672" s="22">
        <v>1</v>
      </c>
      <c r="P2672" s="23">
        <v>0</v>
      </c>
      <c r="Q2672" s="23">
        <v>0</v>
      </c>
      <c r="R2672" s="23">
        <v>0</v>
      </c>
      <c r="S2672" s="23">
        <v>0</v>
      </c>
      <c r="T2672" s="23">
        <v>0</v>
      </c>
      <c r="U2672" s="23">
        <v>0</v>
      </c>
      <c r="V2672" s="23">
        <v>0</v>
      </c>
      <c r="W2672" s="23">
        <v>0</v>
      </c>
      <c r="X2672" s="23">
        <v>0</v>
      </c>
      <c r="Y2672" s="23">
        <v>0</v>
      </c>
      <c r="Z2672" s="23">
        <v>0</v>
      </c>
      <c r="AA2672" s="20" t="s">
        <v>108</v>
      </c>
      <c r="AB2672" s="20" t="s">
        <v>133</v>
      </c>
      <c r="AC2672" s="20" t="s">
        <v>110</v>
      </c>
    </row>
    <row r="2673" spans="1:29" ht="13.2" x14ac:dyDescent="0.25">
      <c r="A2673" s="20" t="s">
        <v>1624</v>
      </c>
      <c r="B2673" s="20" t="s">
        <v>6</v>
      </c>
      <c r="C2673" s="20" t="s">
        <v>6</v>
      </c>
      <c r="D2673" s="20" t="s">
        <v>17</v>
      </c>
      <c r="E2673" s="20" t="s">
        <v>192</v>
      </c>
      <c r="F2673" s="21">
        <v>43700.681944444441</v>
      </c>
      <c r="H2673" s="20" t="s">
        <v>1625</v>
      </c>
      <c r="I2673" s="20" t="s">
        <v>407</v>
      </c>
      <c r="J2673" s="22">
        <v>7168078702</v>
      </c>
      <c r="K2673" s="20" t="s">
        <v>106</v>
      </c>
      <c r="L2673" s="22">
        <v>288993189</v>
      </c>
      <c r="M2673" s="20" t="s">
        <v>408</v>
      </c>
      <c r="N2673" s="20" t="s">
        <v>106</v>
      </c>
      <c r="O2673" s="22">
        <v>1</v>
      </c>
      <c r="P2673" s="23">
        <v>0</v>
      </c>
      <c r="Q2673" s="23">
        <v>0</v>
      </c>
      <c r="R2673" s="23">
        <v>55</v>
      </c>
      <c r="S2673" s="23">
        <v>55</v>
      </c>
      <c r="T2673" s="23">
        <v>55</v>
      </c>
      <c r="U2673" s="23">
        <v>55</v>
      </c>
      <c r="V2673" s="23">
        <v>55</v>
      </c>
      <c r="W2673" s="23">
        <v>0</v>
      </c>
      <c r="X2673" s="23">
        <v>55</v>
      </c>
      <c r="Y2673" s="23">
        <v>0</v>
      </c>
      <c r="Z2673" s="23">
        <v>0</v>
      </c>
      <c r="AA2673" s="20" t="s">
        <v>108</v>
      </c>
      <c r="AB2673" s="20" t="s">
        <v>151</v>
      </c>
      <c r="AC2673" s="20" t="s">
        <v>110</v>
      </c>
    </row>
    <row r="2674" spans="1:29" ht="13.2" x14ac:dyDescent="0.25">
      <c r="A2674" s="20" t="s">
        <v>1624</v>
      </c>
      <c r="B2674" s="20" t="s">
        <v>6</v>
      </c>
      <c r="C2674" s="20" t="s">
        <v>6</v>
      </c>
      <c r="D2674" s="20" t="s">
        <v>17</v>
      </c>
      <c r="E2674" s="20" t="s">
        <v>192</v>
      </c>
      <c r="F2674" s="21">
        <v>43700.681944444441</v>
      </c>
      <c r="H2674" s="20" t="s">
        <v>1625</v>
      </c>
      <c r="I2674" s="20" t="s">
        <v>154</v>
      </c>
      <c r="J2674" s="22">
        <v>7168078702</v>
      </c>
      <c r="K2674" s="20" t="s">
        <v>106</v>
      </c>
      <c r="L2674" s="22">
        <v>288993189</v>
      </c>
      <c r="M2674" s="20" t="s">
        <v>155</v>
      </c>
      <c r="N2674" s="20" t="s">
        <v>106</v>
      </c>
      <c r="O2674" s="22">
        <v>1</v>
      </c>
      <c r="P2674" s="23">
        <v>0</v>
      </c>
      <c r="Q2674" s="23">
        <v>0</v>
      </c>
      <c r="R2674" s="23">
        <v>0</v>
      </c>
      <c r="S2674" s="23">
        <v>0</v>
      </c>
      <c r="T2674" s="23">
        <v>0</v>
      </c>
      <c r="U2674" s="23">
        <v>0</v>
      </c>
      <c r="V2674" s="23">
        <v>0</v>
      </c>
      <c r="W2674" s="23">
        <v>0</v>
      </c>
      <c r="X2674" s="23">
        <v>0</v>
      </c>
      <c r="Y2674" s="23">
        <v>0</v>
      </c>
      <c r="Z2674" s="23">
        <v>0</v>
      </c>
      <c r="AA2674" s="20" t="s">
        <v>108</v>
      </c>
      <c r="AB2674" s="20" t="s">
        <v>151</v>
      </c>
      <c r="AC2674" s="20" t="s">
        <v>110</v>
      </c>
    </row>
    <row r="2675" spans="1:29" ht="13.2" x14ac:dyDescent="0.25">
      <c r="A2675" s="20" t="s">
        <v>1624</v>
      </c>
      <c r="B2675" s="20" t="s">
        <v>6</v>
      </c>
      <c r="C2675" s="20" t="s">
        <v>6</v>
      </c>
      <c r="D2675" s="20" t="s">
        <v>17</v>
      </c>
      <c r="E2675" s="20" t="s">
        <v>192</v>
      </c>
      <c r="F2675" s="21">
        <v>43700.681944444441</v>
      </c>
      <c r="H2675" s="20" t="s">
        <v>1625</v>
      </c>
      <c r="I2675" s="20" t="s">
        <v>159</v>
      </c>
      <c r="J2675" s="22">
        <v>7168078702</v>
      </c>
      <c r="K2675" s="20" t="s">
        <v>106</v>
      </c>
      <c r="L2675" s="22">
        <v>288993189</v>
      </c>
      <c r="M2675" s="20" t="s">
        <v>160</v>
      </c>
      <c r="N2675" s="20" t="s">
        <v>141</v>
      </c>
      <c r="O2675" s="22">
        <v>-1</v>
      </c>
      <c r="P2675" s="23">
        <v>0</v>
      </c>
      <c r="Q2675" s="23">
        <v>0</v>
      </c>
      <c r="R2675" s="23">
        <v>-270</v>
      </c>
      <c r="S2675" s="23">
        <v>-270</v>
      </c>
      <c r="T2675" s="23">
        <v>-270</v>
      </c>
      <c r="U2675" s="23">
        <v>-270</v>
      </c>
      <c r="V2675" s="23">
        <v>-270</v>
      </c>
      <c r="W2675" s="23">
        <v>0</v>
      </c>
      <c r="X2675" s="23">
        <v>-270</v>
      </c>
      <c r="Y2675" s="23">
        <v>0</v>
      </c>
      <c r="Z2675" s="23">
        <v>0</v>
      </c>
      <c r="AA2675" s="20" t="s">
        <v>108</v>
      </c>
      <c r="AB2675" s="20" t="s">
        <v>161</v>
      </c>
      <c r="AC2675" s="20" t="s">
        <v>110</v>
      </c>
    </row>
    <row r="2676" spans="1:29" ht="13.2" x14ac:dyDescent="0.25">
      <c r="A2676" s="20" t="s">
        <v>1624</v>
      </c>
      <c r="B2676" s="20" t="s">
        <v>6</v>
      </c>
      <c r="C2676" s="20" t="s">
        <v>6</v>
      </c>
      <c r="D2676" s="20" t="s">
        <v>17</v>
      </c>
      <c r="E2676" s="20" t="s">
        <v>192</v>
      </c>
      <c r="F2676" s="21">
        <v>43700.681944444441</v>
      </c>
      <c r="H2676" s="20" t="s">
        <v>1625</v>
      </c>
      <c r="I2676" s="20" t="s">
        <v>156</v>
      </c>
      <c r="J2676" s="22">
        <v>1312694721</v>
      </c>
      <c r="K2676" s="20" t="s">
        <v>106</v>
      </c>
      <c r="L2676" s="22">
        <v>288993189</v>
      </c>
      <c r="M2676" s="20" t="s">
        <v>157</v>
      </c>
      <c r="N2676" s="20" t="s">
        <v>106</v>
      </c>
      <c r="O2676" s="22">
        <v>1</v>
      </c>
      <c r="P2676" s="23">
        <v>0</v>
      </c>
      <c r="Q2676" s="23">
        <v>0</v>
      </c>
      <c r="R2676" s="23">
        <v>0</v>
      </c>
      <c r="S2676" s="23">
        <v>0</v>
      </c>
      <c r="T2676" s="23">
        <v>0</v>
      </c>
      <c r="U2676" s="23">
        <v>0</v>
      </c>
      <c r="V2676" s="23">
        <v>0</v>
      </c>
      <c r="W2676" s="23">
        <v>0</v>
      </c>
      <c r="X2676" s="23">
        <v>0</v>
      </c>
      <c r="Y2676" s="23">
        <v>0</v>
      </c>
      <c r="Z2676" s="23">
        <v>0</v>
      </c>
      <c r="AA2676" s="20" t="s">
        <v>108</v>
      </c>
      <c r="AB2676" s="20" t="s">
        <v>158</v>
      </c>
      <c r="AC2676" s="20" t="s">
        <v>110</v>
      </c>
    </row>
    <row r="2677" spans="1:29" ht="13.2" x14ac:dyDescent="0.25">
      <c r="A2677" s="20" t="s">
        <v>1624</v>
      </c>
      <c r="B2677" s="20" t="s">
        <v>6</v>
      </c>
      <c r="C2677" s="20" t="s">
        <v>6</v>
      </c>
      <c r="D2677" s="20" t="s">
        <v>17</v>
      </c>
      <c r="E2677" s="20" t="s">
        <v>192</v>
      </c>
      <c r="F2677" s="21">
        <v>43700.681944444441</v>
      </c>
      <c r="H2677" s="20" t="s">
        <v>1625</v>
      </c>
      <c r="I2677" s="20" t="s">
        <v>224</v>
      </c>
      <c r="J2677" s="22">
        <v>7168078702</v>
      </c>
      <c r="K2677" s="20" t="s">
        <v>106</v>
      </c>
      <c r="L2677" s="22">
        <v>288993189</v>
      </c>
      <c r="M2677" s="20" t="s">
        <v>223</v>
      </c>
      <c r="N2677" s="20" t="s">
        <v>106</v>
      </c>
      <c r="O2677" s="22">
        <v>1</v>
      </c>
      <c r="P2677" s="23">
        <v>0</v>
      </c>
      <c r="Q2677" s="23">
        <v>0</v>
      </c>
      <c r="R2677" s="23">
        <v>0</v>
      </c>
      <c r="S2677" s="23">
        <v>0</v>
      </c>
      <c r="T2677" s="23">
        <v>0</v>
      </c>
      <c r="U2677" s="23">
        <v>0</v>
      </c>
      <c r="V2677" s="23">
        <v>0</v>
      </c>
      <c r="W2677" s="23">
        <v>0</v>
      </c>
      <c r="X2677" s="23">
        <v>0</v>
      </c>
      <c r="Y2677" s="23">
        <v>0</v>
      </c>
      <c r="Z2677" s="23">
        <v>0</v>
      </c>
      <c r="AA2677" s="20" t="s">
        <v>108</v>
      </c>
      <c r="AB2677" s="20" t="s">
        <v>211</v>
      </c>
      <c r="AC2677" s="20" t="s">
        <v>110</v>
      </c>
    </row>
    <row r="2678" spans="1:29" ht="13.2" x14ac:dyDescent="0.25">
      <c r="A2678" s="20" t="s">
        <v>1624</v>
      </c>
      <c r="B2678" s="20" t="s">
        <v>6</v>
      </c>
      <c r="C2678" s="20" t="s">
        <v>6</v>
      </c>
      <c r="D2678" s="20" t="s">
        <v>17</v>
      </c>
      <c r="E2678" s="20" t="s">
        <v>192</v>
      </c>
      <c r="F2678" s="21">
        <v>43700.681944444441</v>
      </c>
      <c r="H2678" s="20" t="s">
        <v>1625</v>
      </c>
      <c r="I2678" s="20" t="s">
        <v>222</v>
      </c>
      <c r="J2678" s="22">
        <v>7168078702</v>
      </c>
      <c r="K2678" s="20" t="s">
        <v>106</v>
      </c>
      <c r="L2678" s="22">
        <v>288993189</v>
      </c>
      <c r="M2678" s="20" t="s">
        <v>223</v>
      </c>
      <c r="N2678" s="20" t="s">
        <v>106</v>
      </c>
      <c r="O2678" s="22">
        <v>1</v>
      </c>
      <c r="P2678" s="23">
        <v>0</v>
      </c>
      <c r="Q2678" s="23">
        <v>0</v>
      </c>
      <c r="R2678" s="23">
        <v>0</v>
      </c>
      <c r="S2678" s="23">
        <v>25</v>
      </c>
      <c r="T2678" s="23">
        <v>25</v>
      </c>
      <c r="U2678" s="23">
        <v>25</v>
      </c>
      <c r="V2678" s="23">
        <v>25</v>
      </c>
      <c r="W2678" s="23">
        <v>0</v>
      </c>
      <c r="X2678" s="23">
        <v>25</v>
      </c>
      <c r="Y2678" s="23">
        <v>-25</v>
      </c>
      <c r="Z2678" s="23">
        <v>0</v>
      </c>
      <c r="AA2678" s="20" t="s">
        <v>108</v>
      </c>
      <c r="AB2678" s="20" t="s">
        <v>211</v>
      </c>
      <c r="AC2678" s="20" t="s">
        <v>110</v>
      </c>
    </row>
    <row r="2679" spans="1:29" ht="13.2" x14ac:dyDescent="0.25">
      <c r="A2679" s="20" t="s">
        <v>1624</v>
      </c>
      <c r="B2679" s="20" t="s">
        <v>6</v>
      </c>
      <c r="C2679" s="20" t="s">
        <v>6</v>
      </c>
      <c r="D2679" s="20" t="s">
        <v>17</v>
      </c>
      <c r="E2679" s="20" t="s">
        <v>192</v>
      </c>
      <c r="F2679" s="21">
        <v>43700.681944444441</v>
      </c>
      <c r="H2679" s="20" t="s">
        <v>1625</v>
      </c>
      <c r="I2679" s="20" t="s">
        <v>164</v>
      </c>
      <c r="J2679" s="22">
        <v>7168078702</v>
      </c>
      <c r="K2679" s="20" t="s">
        <v>106</v>
      </c>
      <c r="L2679" s="22">
        <v>288993189</v>
      </c>
      <c r="M2679" s="20" t="s">
        <v>165</v>
      </c>
      <c r="N2679" s="20" t="s">
        <v>106</v>
      </c>
      <c r="O2679" s="22">
        <v>1</v>
      </c>
      <c r="P2679" s="23">
        <v>0</v>
      </c>
      <c r="Q2679" s="23">
        <v>0</v>
      </c>
      <c r="R2679" s="23">
        <v>270</v>
      </c>
      <c r="S2679" s="23">
        <v>270</v>
      </c>
      <c r="T2679" s="23">
        <v>270</v>
      </c>
      <c r="U2679" s="23">
        <v>270</v>
      </c>
      <c r="V2679" s="23">
        <v>270</v>
      </c>
      <c r="W2679" s="23">
        <v>0</v>
      </c>
      <c r="X2679" s="23">
        <v>270</v>
      </c>
      <c r="Y2679" s="23">
        <v>0</v>
      </c>
      <c r="Z2679" s="23">
        <v>0</v>
      </c>
      <c r="AA2679" s="20" t="s">
        <v>108</v>
      </c>
      <c r="AB2679" s="20" t="s">
        <v>158</v>
      </c>
      <c r="AC2679" s="20" t="s">
        <v>110</v>
      </c>
    </row>
    <row r="2680" spans="1:29" ht="13.2" x14ac:dyDescent="0.25">
      <c r="A2680" s="20" t="s">
        <v>1624</v>
      </c>
      <c r="B2680" s="20" t="s">
        <v>6</v>
      </c>
      <c r="C2680" s="20" t="s">
        <v>6</v>
      </c>
      <c r="D2680" s="20" t="s">
        <v>17</v>
      </c>
      <c r="E2680" s="20" t="s">
        <v>192</v>
      </c>
      <c r="F2680" s="21">
        <v>43700.681944444441</v>
      </c>
      <c r="H2680" s="20" t="s">
        <v>1625</v>
      </c>
      <c r="I2680" s="20" t="s">
        <v>162</v>
      </c>
      <c r="J2680" s="22">
        <v>7168078702</v>
      </c>
      <c r="K2680" s="20" t="s">
        <v>106</v>
      </c>
      <c r="L2680" s="22">
        <v>288993189</v>
      </c>
      <c r="M2680" s="20" t="s">
        <v>163</v>
      </c>
      <c r="N2680" s="20" t="s">
        <v>141</v>
      </c>
      <c r="O2680" s="22">
        <v>-1</v>
      </c>
      <c r="P2680" s="23">
        <v>0</v>
      </c>
      <c r="Q2680" s="23">
        <v>0</v>
      </c>
      <c r="R2680" s="23">
        <v>-13.5</v>
      </c>
      <c r="S2680" s="23">
        <v>-13.5</v>
      </c>
      <c r="T2680" s="23">
        <v>-13.5</v>
      </c>
      <c r="U2680" s="23">
        <v>-13.5</v>
      </c>
      <c r="V2680" s="23">
        <v>-13.5</v>
      </c>
      <c r="W2680" s="23">
        <v>0</v>
      </c>
      <c r="X2680" s="23">
        <v>-13.5</v>
      </c>
      <c r="Y2680" s="23">
        <v>0</v>
      </c>
      <c r="Z2680" s="23">
        <v>0</v>
      </c>
      <c r="AA2680" s="20" t="s">
        <v>108</v>
      </c>
      <c r="AB2680" s="20" t="s">
        <v>158</v>
      </c>
      <c r="AC2680" s="20" t="s">
        <v>110</v>
      </c>
    </row>
    <row r="2681" spans="1:29" ht="13.2" x14ac:dyDescent="0.25">
      <c r="A2681" s="20" t="s">
        <v>1626</v>
      </c>
      <c r="B2681" s="20" t="s">
        <v>7</v>
      </c>
      <c r="C2681" s="20" t="s">
        <v>7</v>
      </c>
      <c r="D2681" s="20" t="s">
        <v>13</v>
      </c>
      <c r="E2681" s="20" t="s">
        <v>13</v>
      </c>
      <c r="F2681" s="21">
        <v>43700.6875</v>
      </c>
      <c r="H2681" s="20" t="s">
        <v>1627</v>
      </c>
      <c r="I2681" s="20" t="s">
        <v>105</v>
      </c>
      <c r="J2681" s="22">
        <v>7163450278</v>
      </c>
      <c r="K2681" s="20" t="s">
        <v>106</v>
      </c>
      <c r="M2681" s="20" t="s">
        <v>107</v>
      </c>
      <c r="N2681" s="20" t="s">
        <v>106</v>
      </c>
      <c r="O2681" s="22">
        <v>1</v>
      </c>
      <c r="P2681" s="23">
        <v>0</v>
      </c>
      <c r="Q2681" s="23">
        <v>0</v>
      </c>
      <c r="R2681" s="23">
        <v>300</v>
      </c>
      <c r="S2681" s="23">
        <v>0</v>
      </c>
      <c r="T2681" s="23">
        <v>300</v>
      </c>
      <c r="U2681" s="23">
        <v>300</v>
      </c>
      <c r="V2681" s="23">
        <v>0</v>
      </c>
      <c r="X2681" s="23">
        <v>0</v>
      </c>
      <c r="Y2681" s="23">
        <v>0</v>
      </c>
      <c r="Z2681" s="23">
        <v>0</v>
      </c>
      <c r="AA2681" s="20" t="s">
        <v>123</v>
      </c>
      <c r="AB2681" s="20" t="s">
        <v>109</v>
      </c>
      <c r="AC2681" s="20" t="s">
        <v>110</v>
      </c>
    </row>
    <row r="2682" spans="1:29" ht="13.2" x14ac:dyDescent="0.25">
      <c r="A2682" s="20" t="s">
        <v>1626</v>
      </c>
      <c r="B2682" s="20" t="s">
        <v>7</v>
      </c>
      <c r="C2682" s="20" t="s">
        <v>7</v>
      </c>
      <c r="D2682" s="20" t="s">
        <v>13</v>
      </c>
      <c r="E2682" s="20" t="s">
        <v>13</v>
      </c>
      <c r="F2682" s="21">
        <v>43700.6875</v>
      </c>
      <c r="H2682" s="20" t="s">
        <v>1627</v>
      </c>
      <c r="I2682" s="20" t="s">
        <v>114</v>
      </c>
      <c r="J2682" s="22">
        <v>7163450278</v>
      </c>
      <c r="K2682" s="20" t="s">
        <v>106</v>
      </c>
      <c r="M2682" s="20" t="s">
        <v>115</v>
      </c>
      <c r="N2682" s="20" t="s">
        <v>106</v>
      </c>
      <c r="O2682" s="22">
        <v>1</v>
      </c>
      <c r="P2682" s="23">
        <v>0</v>
      </c>
      <c r="Q2682" s="23">
        <v>0</v>
      </c>
      <c r="R2682" s="23">
        <v>0</v>
      </c>
      <c r="S2682" s="23">
        <v>0</v>
      </c>
      <c r="T2682" s="23">
        <v>0</v>
      </c>
      <c r="U2682" s="23">
        <v>0</v>
      </c>
      <c r="V2682" s="23">
        <v>0</v>
      </c>
      <c r="W2682" s="23">
        <v>0</v>
      </c>
      <c r="X2682" s="23">
        <v>0</v>
      </c>
      <c r="Y2682" s="23">
        <v>0</v>
      </c>
      <c r="Z2682" s="23">
        <v>0</v>
      </c>
      <c r="AA2682" s="20" t="s">
        <v>123</v>
      </c>
      <c r="AB2682" s="20" t="s">
        <v>116</v>
      </c>
      <c r="AC2682" s="20" t="s">
        <v>110</v>
      </c>
    </row>
    <row r="2683" spans="1:29" ht="13.2" x14ac:dyDescent="0.25">
      <c r="A2683" s="20" t="s">
        <v>1626</v>
      </c>
      <c r="B2683" s="20" t="s">
        <v>7</v>
      </c>
      <c r="C2683" s="20" t="s">
        <v>7</v>
      </c>
      <c r="D2683" s="20" t="s">
        <v>13</v>
      </c>
      <c r="E2683" s="20" t="s">
        <v>13</v>
      </c>
      <c r="F2683" s="21">
        <v>43700.6875</v>
      </c>
      <c r="H2683" s="20" t="s">
        <v>1627</v>
      </c>
      <c r="I2683" s="20" t="s">
        <v>111</v>
      </c>
      <c r="J2683" s="22">
        <v>7163450278</v>
      </c>
      <c r="K2683" s="20" t="s">
        <v>106</v>
      </c>
      <c r="M2683" s="20" t="s">
        <v>112</v>
      </c>
      <c r="N2683" s="20" t="s">
        <v>106</v>
      </c>
      <c r="O2683" s="22">
        <v>1</v>
      </c>
      <c r="P2683" s="23">
        <v>0</v>
      </c>
      <c r="Q2683" s="23">
        <v>0</v>
      </c>
      <c r="R2683" s="23">
        <v>0</v>
      </c>
      <c r="S2683" s="23">
        <v>0</v>
      </c>
      <c r="T2683" s="23">
        <v>0</v>
      </c>
      <c r="U2683" s="23">
        <v>0</v>
      </c>
      <c r="V2683" s="23">
        <v>0</v>
      </c>
      <c r="X2683" s="23">
        <v>0</v>
      </c>
      <c r="Y2683" s="23">
        <v>0</v>
      </c>
      <c r="Z2683" s="23">
        <v>0</v>
      </c>
      <c r="AA2683" s="20" t="s">
        <v>123</v>
      </c>
      <c r="AB2683" s="20" t="s">
        <v>113</v>
      </c>
      <c r="AC2683" s="20" t="s">
        <v>110</v>
      </c>
    </row>
    <row r="2684" spans="1:29" ht="13.2" x14ac:dyDescent="0.25">
      <c r="A2684" s="20" t="s">
        <v>1628</v>
      </c>
      <c r="B2684" s="20" t="s">
        <v>6</v>
      </c>
      <c r="C2684" s="20" t="s">
        <v>6</v>
      </c>
      <c r="D2684" s="20" t="s">
        <v>192</v>
      </c>
      <c r="E2684" s="20" t="s">
        <v>192</v>
      </c>
      <c r="F2684" s="21">
        <v>43700.688194444447</v>
      </c>
      <c r="H2684" s="20" t="s">
        <v>1629</v>
      </c>
      <c r="I2684" s="20" t="s">
        <v>474</v>
      </c>
      <c r="J2684" s="22">
        <v>357190100482056</v>
      </c>
      <c r="K2684" s="20" t="s">
        <v>106</v>
      </c>
      <c r="L2684" s="22">
        <v>282993251</v>
      </c>
      <c r="M2684" s="20" t="s">
        <v>475</v>
      </c>
      <c r="N2684" s="20" t="s">
        <v>106</v>
      </c>
      <c r="O2684" s="22">
        <v>1</v>
      </c>
      <c r="P2684" s="23">
        <v>207.57</v>
      </c>
      <c r="Q2684" s="23">
        <v>207.57</v>
      </c>
      <c r="R2684" s="23">
        <v>90</v>
      </c>
      <c r="S2684" s="23">
        <v>270</v>
      </c>
      <c r="T2684" s="23">
        <v>270</v>
      </c>
      <c r="U2684" s="23">
        <v>270</v>
      </c>
      <c r="V2684" s="23">
        <v>62.43</v>
      </c>
      <c r="X2684" s="23">
        <v>270</v>
      </c>
      <c r="Y2684" s="23">
        <v>-180</v>
      </c>
      <c r="Z2684" s="23">
        <v>0</v>
      </c>
      <c r="AA2684" s="20" t="s">
        <v>108</v>
      </c>
      <c r="AB2684" s="20" t="s">
        <v>127</v>
      </c>
      <c r="AC2684" s="20" t="s">
        <v>110</v>
      </c>
    </row>
    <row r="2685" spans="1:29" ht="13.2" x14ac:dyDescent="0.25">
      <c r="A2685" s="20" t="s">
        <v>1628</v>
      </c>
      <c r="B2685" s="20" t="s">
        <v>6</v>
      </c>
      <c r="C2685" s="20" t="s">
        <v>6</v>
      </c>
      <c r="D2685" s="20" t="s">
        <v>192</v>
      </c>
      <c r="E2685" s="20" t="s">
        <v>192</v>
      </c>
      <c r="F2685" s="21">
        <v>43700.688194444447</v>
      </c>
      <c r="H2685" s="20" t="s">
        <v>1629</v>
      </c>
      <c r="I2685" s="20" t="s">
        <v>128</v>
      </c>
      <c r="J2685" s="22">
        <v>7164496094</v>
      </c>
      <c r="K2685" s="20" t="s">
        <v>106</v>
      </c>
      <c r="L2685" s="22">
        <v>282993251</v>
      </c>
      <c r="M2685" s="20" t="s">
        <v>129</v>
      </c>
      <c r="N2685" s="20" t="s">
        <v>106</v>
      </c>
      <c r="O2685" s="22">
        <v>1</v>
      </c>
      <c r="P2685" s="23">
        <v>0</v>
      </c>
      <c r="Q2685" s="23">
        <v>0</v>
      </c>
      <c r="R2685" s="23">
        <v>0</v>
      </c>
      <c r="S2685" s="23">
        <v>0</v>
      </c>
      <c r="T2685" s="23">
        <v>0</v>
      </c>
      <c r="U2685" s="23">
        <v>0</v>
      </c>
      <c r="V2685" s="23">
        <v>0</v>
      </c>
      <c r="W2685" s="23">
        <v>0</v>
      </c>
      <c r="X2685" s="23">
        <v>0</v>
      </c>
      <c r="Y2685" s="23">
        <v>0</v>
      </c>
      <c r="Z2685" s="23">
        <v>0</v>
      </c>
      <c r="AA2685" s="20" t="s">
        <v>108</v>
      </c>
      <c r="AB2685" s="20" t="s">
        <v>130</v>
      </c>
      <c r="AC2685" s="20" t="s">
        <v>110</v>
      </c>
    </row>
    <row r="2686" spans="1:29" ht="13.2" x14ac:dyDescent="0.25">
      <c r="A2686" s="20" t="s">
        <v>1628</v>
      </c>
      <c r="B2686" s="20" t="s">
        <v>6</v>
      </c>
      <c r="C2686" s="20" t="s">
        <v>6</v>
      </c>
      <c r="D2686" s="20" t="s">
        <v>192</v>
      </c>
      <c r="E2686" s="20" t="s">
        <v>192</v>
      </c>
      <c r="F2686" s="21">
        <v>43700.688194444447</v>
      </c>
      <c r="H2686" s="20" t="s">
        <v>1629</v>
      </c>
      <c r="I2686" s="20" t="s">
        <v>134</v>
      </c>
      <c r="J2686" s="22">
        <v>7164496094</v>
      </c>
      <c r="K2686" s="20" t="s">
        <v>106</v>
      </c>
      <c r="L2686" s="22">
        <v>282993251</v>
      </c>
      <c r="M2686" s="20" t="s">
        <v>135</v>
      </c>
      <c r="N2686" s="20" t="s">
        <v>106</v>
      </c>
      <c r="O2686" s="22">
        <v>1</v>
      </c>
      <c r="P2686" s="23">
        <v>0</v>
      </c>
      <c r="Q2686" s="23">
        <v>0</v>
      </c>
      <c r="R2686" s="23">
        <v>0</v>
      </c>
      <c r="S2686" s="23">
        <v>150</v>
      </c>
      <c r="T2686" s="23">
        <v>150</v>
      </c>
      <c r="U2686" s="23">
        <v>150</v>
      </c>
      <c r="V2686" s="23">
        <v>150</v>
      </c>
      <c r="W2686" s="23">
        <v>0</v>
      </c>
      <c r="X2686" s="23">
        <v>150</v>
      </c>
      <c r="Y2686" s="23">
        <v>-150</v>
      </c>
      <c r="Z2686" s="23">
        <v>0</v>
      </c>
      <c r="AA2686" s="20" t="s">
        <v>108</v>
      </c>
      <c r="AB2686" s="20" t="s">
        <v>136</v>
      </c>
      <c r="AC2686" s="20" t="s">
        <v>110</v>
      </c>
    </row>
    <row r="2687" spans="1:29" ht="13.2" x14ac:dyDescent="0.25">
      <c r="A2687" s="20" t="s">
        <v>1628</v>
      </c>
      <c r="B2687" s="20" t="s">
        <v>6</v>
      </c>
      <c r="C2687" s="20" t="s">
        <v>6</v>
      </c>
      <c r="D2687" s="20" t="s">
        <v>192</v>
      </c>
      <c r="E2687" s="20" t="s">
        <v>192</v>
      </c>
      <c r="F2687" s="21">
        <v>43700.688194444447</v>
      </c>
      <c r="H2687" s="20" t="s">
        <v>1629</v>
      </c>
      <c r="I2687" s="20" t="s">
        <v>131</v>
      </c>
      <c r="K2687" s="20" t="s">
        <v>106</v>
      </c>
      <c r="L2687" s="22">
        <v>282993251</v>
      </c>
      <c r="M2687" s="20" t="s">
        <v>132</v>
      </c>
      <c r="N2687" s="20" t="s">
        <v>106</v>
      </c>
      <c r="O2687" s="22">
        <v>1</v>
      </c>
      <c r="P2687" s="23">
        <v>0</v>
      </c>
      <c r="Q2687" s="23">
        <v>0</v>
      </c>
      <c r="R2687" s="23">
        <v>0</v>
      </c>
      <c r="S2687" s="23">
        <v>0</v>
      </c>
      <c r="T2687" s="23">
        <v>0</v>
      </c>
      <c r="U2687" s="23">
        <v>0</v>
      </c>
      <c r="V2687" s="23">
        <v>0</v>
      </c>
      <c r="W2687" s="23">
        <v>0</v>
      </c>
      <c r="X2687" s="23">
        <v>0</v>
      </c>
      <c r="Y2687" s="23">
        <v>0</v>
      </c>
      <c r="Z2687" s="23">
        <v>0</v>
      </c>
      <c r="AA2687" s="20" t="s">
        <v>108</v>
      </c>
      <c r="AB2687" s="20" t="s">
        <v>133</v>
      </c>
      <c r="AC2687" s="20" t="s">
        <v>110</v>
      </c>
    </row>
    <row r="2688" spans="1:29" ht="13.2" x14ac:dyDescent="0.25">
      <c r="A2688" s="20" t="s">
        <v>1628</v>
      </c>
      <c r="B2688" s="20" t="s">
        <v>6</v>
      </c>
      <c r="C2688" s="20" t="s">
        <v>6</v>
      </c>
      <c r="D2688" s="20" t="s">
        <v>192</v>
      </c>
      <c r="E2688" s="20" t="s">
        <v>192</v>
      </c>
      <c r="F2688" s="21">
        <v>43700.688194444447</v>
      </c>
      <c r="H2688" s="20" t="s">
        <v>1629</v>
      </c>
      <c r="I2688" s="20" t="s">
        <v>342</v>
      </c>
      <c r="J2688" s="22">
        <v>7164496094</v>
      </c>
      <c r="K2688" s="20" t="s">
        <v>106</v>
      </c>
      <c r="M2688" s="20" t="s">
        <v>343</v>
      </c>
      <c r="N2688" s="20" t="s">
        <v>106</v>
      </c>
      <c r="O2688" s="22">
        <v>1</v>
      </c>
      <c r="P2688" s="23">
        <v>0</v>
      </c>
      <c r="Q2688" s="23">
        <v>0</v>
      </c>
      <c r="R2688" s="23">
        <v>55</v>
      </c>
      <c r="S2688" s="23">
        <v>55</v>
      </c>
      <c r="T2688" s="23">
        <v>55</v>
      </c>
      <c r="U2688" s="23">
        <v>55</v>
      </c>
      <c r="V2688" s="23">
        <v>55</v>
      </c>
      <c r="W2688" s="23">
        <v>0</v>
      </c>
      <c r="X2688" s="23">
        <v>55</v>
      </c>
      <c r="Y2688" s="23">
        <v>0</v>
      </c>
      <c r="Z2688" s="23">
        <v>0</v>
      </c>
      <c r="AA2688" s="20" t="s">
        <v>108</v>
      </c>
      <c r="AB2688" s="20" t="s">
        <v>151</v>
      </c>
      <c r="AC2688" s="20" t="s">
        <v>110</v>
      </c>
    </row>
    <row r="2689" spans="1:29" ht="13.2" x14ac:dyDescent="0.25">
      <c r="A2689" s="20" t="s">
        <v>1628</v>
      </c>
      <c r="B2689" s="20" t="s">
        <v>6</v>
      </c>
      <c r="C2689" s="20" t="s">
        <v>6</v>
      </c>
      <c r="D2689" s="20" t="s">
        <v>192</v>
      </c>
      <c r="E2689" s="20" t="s">
        <v>192</v>
      </c>
      <c r="F2689" s="21">
        <v>43700.688194444447</v>
      </c>
      <c r="H2689" s="20" t="s">
        <v>1629</v>
      </c>
      <c r="I2689" s="20" t="s">
        <v>326</v>
      </c>
      <c r="K2689" s="20" t="s">
        <v>106</v>
      </c>
      <c r="M2689" s="20" t="s">
        <v>327</v>
      </c>
      <c r="N2689" s="20" t="s">
        <v>106</v>
      </c>
      <c r="O2689" s="22">
        <v>1</v>
      </c>
      <c r="P2689" s="23">
        <v>0</v>
      </c>
      <c r="Q2689" s="23">
        <v>0</v>
      </c>
      <c r="R2689" s="23">
        <v>0</v>
      </c>
      <c r="S2689" s="23">
        <v>0</v>
      </c>
      <c r="T2689" s="23">
        <v>0</v>
      </c>
      <c r="U2689" s="23">
        <v>0</v>
      </c>
      <c r="V2689" s="23">
        <v>0</v>
      </c>
      <c r="W2689" s="23">
        <v>0</v>
      </c>
      <c r="X2689" s="23">
        <v>0</v>
      </c>
      <c r="Y2689" s="23">
        <v>0</v>
      </c>
      <c r="Z2689" s="23">
        <v>0</v>
      </c>
      <c r="AA2689" s="20" t="s">
        <v>108</v>
      </c>
      <c r="AB2689" s="20" t="s">
        <v>151</v>
      </c>
      <c r="AC2689" s="20" t="s">
        <v>110</v>
      </c>
    </row>
    <row r="2690" spans="1:29" ht="13.2" x14ac:dyDescent="0.25">
      <c r="A2690" s="20" t="s">
        <v>1628</v>
      </c>
      <c r="B2690" s="20" t="s">
        <v>6</v>
      </c>
      <c r="C2690" s="20" t="s">
        <v>6</v>
      </c>
      <c r="D2690" s="20" t="s">
        <v>192</v>
      </c>
      <c r="E2690" s="20" t="s">
        <v>192</v>
      </c>
      <c r="F2690" s="21">
        <v>43700.688194444447</v>
      </c>
      <c r="H2690" s="20" t="s">
        <v>1629</v>
      </c>
      <c r="I2690" s="20" t="s">
        <v>156</v>
      </c>
      <c r="J2690" s="22">
        <v>1701367909</v>
      </c>
      <c r="K2690" s="20" t="s">
        <v>106</v>
      </c>
      <c r="L2690" s="22">
        <v>282993251</v>
      </c>
      <c r="M2690" s="20" t="s">
        <v>157</v>
      </c>
      <c r="N2690" s="20" t="s">
        <v>106</v>
      </c>
      <c r="O2690" s="22">
        <v>1</v>
      </c>
      <c r="P2690" s="23">
        <v>0</v>
      </c>
      <c r="Q2690" s="23">
        <v>0</v>
      </c>
      <c r="R2690" s="23">
        <v>0</v>
      </c>
      <c r="S2690" s="23">
        <v>0</v>
      </c>
      <c r="T2690" s="23">
        <v>0</v>
      </c>
      <c r="U2690" s="23">
        <v>0</v>
      </c>
      <c r="V2690" s="23">
        <v>0</v>
      </c>
      <c r="W2690" s="23">
        <v>0</v>
      </c>
      <c r="X2690" s="23">
        <v>0</v>
      </c>
      <c r="Y2690" s="23">
        <v>0</v>
      </c>
      <c r="Z2690" s="23">
        <v>0</v>
      </c>
      <c r="AA2690" s="20" t="s">
        <v>108</v>
      </c>
      <c r="AB2690" s="20" t="s">
        <v>158</v>
      </c>
      <c r="AC2690" s="20" t="s">
        <v>110</v>
      </c>
    </row>
    <row r="2691" spans="1:29" ht="13.2" x14ac:dyDescent="0.25">
      <c r="A2691" s="20" t="s">
        <v>1628</v>
      </c>
      <c r="B2691" s="20" t="s">
        <v>6</v>
      </c>
      <c r="C2691" s="20" t="s">
        <v>6</v>
      </c>
      <c r="D2691" s="20" t="s">
        <v>192</v>
      </c>
      <c r="E2691" s="20" t="s">
        <v>192</v>
      </c>
      <c r="F2691" s="21">
        <v>43700.688194444447</v>
      </c>
      <c r="H2691" s="20" t="s">
        <v>1629</v>
      </c>
      <c r="I2691" s="20" t="s">
        <v>164</v>
      </c>
      <c r="J2691" s="22">
        <v>7164496094</v>
      </c>
      <c r="K2691" s="20" t="s">
        <v>106</v>
      </c>
      <c r="L2691" s="22">
        <v>282993251</v>
      </c>
      <c r="M2691" s="20" t="s">
        <v>165</v>
      </c>
      <c r="N2691" s="20" t="s">
        <v>106</v>
      </c>
      <c r="O2691" s="22">
        <v>1</v>
      </c>
      <c r="P2691" s="23">
        <v>0</v>
      </c>
      <c r="Q2691" s="23">
        <v>0</v>
      </c>
      <c r="R2691" s="23">
        <v>270</v>
      </c>
      <c r="S2691" s="23">
        <v>270</v>
      </c>
      <c r="T2691" s="23">
        <v>270</v>
      </c>
      <c r="U2691" s="23">
        <v>270</v>
      </c>
      <c r="V2691" s="23">
        <v>270</v>
      </c>
      <c r="W2691" s="23">
        <v>0</v>
      </c>
      <c r="X2691" s="23">
        <v>270</v>
      </c>
      <c r="Y2691" s="23">
        <v>0</v>
      </c>
      <c r="Z2691" s="23">
        <v>0</v>
      </c>
      <c r="AA2691" s="20" t="s">
        <v>108</v>
      </c>
      <c r="AB2691" s="20" t="s">
        <v>158</v>
      </c>
      <c r="AC2691" s="20" t="s">
        <v>110</v>
      </c>
    </row>
    <row r="2692" spans="1:29" ht="13.2" x14ac:dyDescent="0.25">
      <c r="A2692" s="20" t="s">
        <v>1628</v>
      </c>
      <c r="B2692" s="20" t="s">
        <v>6</v>
      </c>
      <c r="C2692" s="20" t="s">
        <v>6</v>
      </c>
      <c r="D2692" s="20" t="s">
        <v>192</v>
      </c>
      <c r="E2692" s="20" t="s">
        <v>192</v>
      </c>
      <c r="F2692" s="21">
        <v>43700.688194444447</v>
      </c>
      <c r="H2692" s="20" t="s">
        <v>1629</v>
      </c>
      <c r="I2692" s="20" t="s">
        <v>1390</v>
      </c>
      <c r="K2692" s="20" t="s">
        <v>106</v>
      </c>
      <c r="M2692" s="20" t="s">
        <v>1391</v>
      </c>
      <c r="N2692" s="20" t="s">
        <v>106</v>
      </c>
      <c r="O2692" s="22">
        <v>1</v>
      </c>
      <c r="P2692" s="23">
        <v>11.92</v>
      </c>
      <c r="Q2692" s="23">
        <v>11.92</v>
      </c>
      <c r="R2692" s="23">
        <v>29.95</v>
      </c>
      <c r="S2692" s="23">
        <v>0</v>
      </c>
      <c r="T2692" s="23">
        <v>29.95</v>
      </c>
      <c r="U2692" s="23">
        <v>0</v>
      </c>
      <c r="V2692" s="23">
        <v>-11.92</v>
      </c>
      <c r="X2692" s="23">
        <v>0</v>
      </c>
      <c r="Y2692" s="23">
        <v>29.95</v>
      </c>
      <c r="Z2692" s="23">
        <v>0</v>
      </c>
      <c r="AA2692" s="20" t="s">
        <v>108</v>
      </c>
      <c r="AB2692" s="20" t="s">
        <v>191</v>
      </c>
      <c r="AC2692" s="20" t="s">
        <v>110</v>
      </c>
    </row>
    <row r="2693" spans="1:29" ht="13.2" x14ac:dyDescent="0.25">
      <c r="A2693" s="20" t="s">
        <v>1628</v>
      </c>
      <c r="B2693" s="20" t="s">
        <v>6</v>
      </c>
      <c r="C2693" s="20" t="s">
        <v>6</v>
      </c>
      <c r="D2693" s="20" t="s">
        <v>192</v>
      </c>
      <c r="E2693" s="20" t="s">
        <v>192</v>
      </c>
      <c r="F2693" s="21">
        <v>43700.688194444447</v>
      </c>
      <c r="H2693" s="20" t="s">
        <v>1629</v>
      </c>
      <c r="I2693" s="20" t="s">
        <v>162</v>
      </c>
      <c r="J2693" s="22">
        <v>7164496094</v>
      </c>
      <c r="K2693" s="20" t="s">
        <v>106</v>
      </c>
      <c r="L2693" s="22">
        <v>282993251</v>
      </c>
      <c r="M2693" s="20" t="s">
        <v>163</v>
      </c>
      <c r="N2693" s="20" t="s">
        <v>141</v>
      </c>
      <c r="O2693" s="22">
        <v>-1</v>
      </c>
      <c r="P2693" s="23">
        <v>0</v>
      </c>
      <c r="Q2693" s="23">
        <v>0</v>
      </c>
      <c r="R2693" s="23">
        <v>-13.5</v>
      </c>
      <c r="S2693" s="23">
        <v>-13.5</v>
      </c>
      <c r="T2693" s="23">
        <v>-13.5</v>
      </c>
      <c r="U2693" s="23">
        <v>-13.5</v>
      </c>
      <c r="V2693" s="23">
        <v>-13.5</v>
      </c>
      <c r="W2693" s="23">
        <v>0</v>
      </c>
      <c r="X2693" s="23">
        <v>-13.5</v>
      </c>
      <c r="Y2693" s="23">
        <v>0</v>
      </c>
      <c r="Z2693" s="23">
        <v>0</v>
      </c>
      <c r="AA2693" s="20" t="s">
        <v>108</v>
      </c>
      <c r="AB2693" s="20" t="s">
        <v>158</v>
      </c>
      <c r="AC2693" s="20" t="s">
        <v>110</v>
      </c>
    </row>
    <row r="2694" spans="1:29" ht="13.2" x14ac:dyDescent="0.25">
      <c r="A2694" s="20" t="s">
        <v>1628</v>
      </c>
      <c r="B2694" s="20" t="s">
        <v>6</v>
      </c>
      <c r="C2694" s="20" t="s">
        <v>6</v>
      </c>
      <c r="D2694" s="20" t="s">
        <v>192</v>
      </c>
      <c r="E2694" s="20" t="s">
        <v>192</v>
      </c>
      <c r="F2694" s="21">
        <v>43700.688194444447</v>
      </c>
      <c r="H2694" s="20" t="s">
        <v>1629</v>
      </c>
      <c r="I2694" s="20" t="s">
        <v>159</v>
      </c>
      <c r="J2694" s="22">
        <v>7164496094</v>
      </c>
      <c r="K2694" s="20" t="s">
        <v>106</v>
      </c>
      <c r="L2694" s="22">
        <v>282993251</v>
      </c>
      <c r="M2694" s="20" t="s">
        <v>160</v>
      </c>
      <c r="N2694" s="20" t="s">
        <v>141</v>
      </c>
      <c r="O2694" s="22">
        <v>-1</v>
      </c>
      <c r="P2694" s="23">
        <v>0</v>
      </c>
      <c r="Q2694" s="23">
        <v>0</v>
      </c>
      <c r="R2694" s="23">
        <v>-270</v>
      </c>
      <c r="S2694" s="23">
        <v>-270</v>
      </c>
      <c r="T2694" s="23">
        <v>-270</v>
      </c>
      <c r="U2694" s="23">
        <v>-270</v>
      </c>
      <c r="V2694" s="23">
        <v>-270</v>
      </c>
      <c r="W2694" s="23">
        <v>0</v>
      </c>
      <c r="X2694" s="23">
        <v>-270</v>
      </c>
      <c r="Y2694" s="23">
        <v>0</v>
      </c>
      <c r="Z2694" s="23">
        <v>0</v>
      </c>
      <c r="AA2694" s="20" t="s">
        <v>108</v>
      </c>
      <c r="AB2694" s="20" t="s">
        <v>161</v>
      </c>
      <c r="AC2694" s="20" t="s">
        <v>110</v>
      </c>
    </row>
    <row r="2695" spans="1:29" ht="13.2" x14ac:dyDescent="0.25">
      <c r="A2695" s="20" t="s">
        <v>1630</v>
      </c>
      <c r="B2695" s="20" t="s">
        <v>8</v>
      </c>
      <c r="C2695" s="20" t="s">
        <v>8</v>
      </c>
      <c r="D2695" s="20" t="s">
        <v>14</v>
      </c>
      <c r="E2695" s="20" t="s">
        <v>64</v>
      </c>
      <c r="F2695" s="21">
        <v>43700.69027777778</v>
      </c>
      <c r="H2695" s="20" t="s">
        <v>582</v>
      </c>
      <c r="I2695" s="20" t="s">
        <v>1631</v>
      </c>
      <c r="J2695" s="22">
        <v>356628103379721</v>
      </c>
      <c r="K2695" s="20" t="s">
        <v>106</v>
      </c>
      <c r="L2695" s="22">
        <v>284987361</v>
      </c>
      <c r="M2695" s="20" t="s">
        <v>1632</v>
      </c>
      <c r="N2695" s="20" t="s">
        <v>106</v>
      </c>
      <c r="O2695" s="22">
        <v>1</v>
      </c>
      <c r="P2695" s="23">
        <v>1330</v>
      </c>
      <c r="Q2695" s="23">
        <v>1330</v>
      </c>
      <c r="R2695" s="23">
        <v>0</v>
      </c>
      <c r="S2695" s="23">
        <v>1400</v>
      </c>
      <c r="T2695" s="23">
        <v>1400</v>
      </c>
      <c r="U2695" s="23">
        <v>1400</v>
      </c>
      <c r="V2695" s="23">
        <v>70</v>
      </c>
      <c r="X2695" s="23">
        <v>1400</v>
      </c>
      <c r="Y2695" s="23">
        <v>-1400</v>
      </c>
      <c r="Z2695" s="23">
        <v>0</v>
      </c>
      <c r="AA2695" s="20" t="s">
        <v>182</v>
      </c>
      <c r="AB2695" s="20" t="s">
        <v>127</v>
      </c>
      <c r="AC2695" s="20" t="s">
        <v>110</v>
      </c>
    </row>
    <row r="2696" spans="1:29" ht="13.2" x14ac:dyDescent="0.25">
      <c r="A2696" s="20" t="s">
        <v>1630</v>
      </c>
      <c r="B2696" s="20" t="s">
        <v>8</v>
      </c>
      <c r="C2696" s="20" t="s">
        <v>8</v>
      </c>
      <c r="D2696" s="20" t="s">
        <v>14</v>
      </c>
      <c r="E2696" s="20" t="s">
        <v>64</v>
      </c>
      <c r="F2696" s="21">
        <v>43700.69027777778</v>
      </c>
      <c r="H2696" s="20" t="s">
        <v>582</v>
      </c>
      <c r="I2696" s="20" t="s">
        <v>131</v>
      </c>
      <c r="K2696" s="20" t="s">
        <v>106</v>
      </c>
      <c r="L2696" s="22">
        <v>284987361</v>
      </c>
      <c r="M2696" s="20" t="s">
        <v>132</v>
      </c>
      <c r="N2696" s="20" t="s">
        <v>106</v>
      </c>
      <c r="O2696" s="22">
        <v>1</v>
      </c>
      <c r="P2696" s="23">
        <v>0</v>
      </c>
      <c r="Q2696" s="23">
        <v>0</v>
      </c>
      <c r="R2696" s="23">
        <v>0</v>
      </c>
      <c r="S2696" s="23">
        <v>0</v>
      </c>
      <c r="T2696" s="23">
        <v>0</v>
      </c>
      <c r="U2696" s="23">
        <v>0</v>
      </c>
      <c r="V2696" s="23">
        <v>0</v>
      </c>
      <c r="W2696" s="23">
        <v>0</v>
      </c>
      <c r="X2696" s="23">
        <v>0</v>
      </c>
      <c r="Y2696" s="23">
        <v>0</v>
      </c>
      <c r="Z2696" s="23">
        <v>0</v>
      </c>
      <c r="AA2696" s="20" t="s">
        <v>182</v>
      </c>
      <c r="AB2696" s="20" t="s">
        <v>133</v>
      </c>
      <c r="AC2696" s="20" t="s">
        <v>110</v>
      </c>
    </row>
    <row r="2697" spans="1:29" ht="13.2" x14ac:dyDescent="0.25">
      <c r="A2697" s="20" t="s">
        <v>1630</v>
      </c>
      <c r="B2697" s="20" t="s">
        <v>8</v>
      </c>
      <c r="C2697" s="20" t="s">
        <v>8</v>
      </c>
      <c r="D2697" s="20" t="s">
        <v>14</v>
      </c>
      <c r="E2697" s="20" t="s">
        <v>64</v>
      </c>
      <c r="F2697" s="21">
        <v>43700.69027777778</v>
      </c>
      <c r="H2697" s="20" t="s">
        <v>582</v>
      </c>
      <c r="I2697" s="20" t="s">
        <v>134</v>
      </c>
      <c r="J2697" s="22">
        <v>7162552629</v>
      </c>
      <c r="K2697" s="20" t="s">
        <v>106</v>
      </c>
      <c r="L2697" s="22">
        <v>284987361</v>
      </c>
      <c r="M2697" s="20" t="s">
        <v>135</v>
      </c>
      <c r="N2697" s="20" t="s">
        <v>106</v>
      </c>
      <c r="O2697" s="22">
        <v>1</v>
      </c>
      <c r="P2697" s="23">
        <v>0</v>
      </c>
      <c r="Q2697" s="23">
        <v>0</v>
      </c>
      <c r="R2697" s="23">
        <v>0</v>
      </c>
      <c r="S2697" s="23">
        <v>150</v>
      </c>
      <c r="T2697" s="23">
        <v>150</v>
      </c>
      <c r="U2697" s="23">
        <v>150</v>
      </c>
      <c r="V2697" s="23">
        <v>150</v>
      </c>
      <c r="W2697" s="23">
        <v>0</v>
      </c>
      <c r="X2697" s="23">
        <v>150</v>
      </c>
      <c r="Y2697" s="23">
        <v>-150</v>
      </c>
      <c r="Z2697" s="23">
        <v>0</v>
      </c>
      <c r="AA2697" s="20" t="s">
        <v>182</v>
      </c>
      <c r="AB2697" s="20" t="s">
        <v>136</v>
      </c>
      <c r="AC2697" s="20" t="s">
        <v>110</v>
      </c>
    </row>
    <row r="2698" spans="1:29" ht="13.2" x14ac:dyDescent="0.25">
      <c r="A2698" s="20" t="s">
        <v>1630</v>
      </c>
      <c r="B2698" s="20" t="s">
        <v>8</v>
      </c>
      <c r="C2698" s="20" t="s">
        <v>8</v>
      </c>
      <c r="D2698" s="20" t="s">
        <v>14</v>
      </c>
      <c r="E2698" s="20" t="s">
        <v>64</v>
      </c>
      <c r="F2698" s="21">
        <v>43700.69027777778</v>
      </c>
      <c r="H2698" s="20" t="s">
        <v>582</v>
      </c>
      <c r="I2698" s="20" t="s">
        <v>128</v>
      </c>
      <c r="J2698" s="22">
        <v>7162552629</v>
      </c>
      <c r="K2698" s="20" t="s">
        <v>106</v>
      </c>
      <c r="L2698" s="22">
        <v>284987361</v>
      </c>
      <c r="M2698" s="20" t="s">
        <v>129</v>
      </c>
      <c r="N2698" s="20" t="s">
        <v>106</v>
      </c>
      <c r="O2698" s="22">
        <v>1</v>
      </c>
      <c r="P2698" s="23">
        <v>0</v>
      </c>
      <c r="Q2698" s="23">
        <v>0</v>
      </c>
      <c r="R2698" s="23">
        <v>0</v>
      </c>
      <c r="S2698" s="23">
        <v>0</v>
      </c>
      <c r="T2698" s="23">
        <v>0</v>
      </c>
      <c r="U2698" s="23">
        <v>0</v>
      </c>
      <c r="V2698" s="23">
        <v>0</v>
      </c>
      <c r="W2698" s="23">
        <v>0</v>
      </c>
      <c r="X2698" s="23">
        <v>0</v>
      </c>
      <c r="Y2698" s="23">
        <v>0</v>
      </c>
      <c r="Z2698" s="23">
        <v>0</v>
      </c>
      <c r="AA2698" s="20" t="s">
        <v>182</v>
      </c>
      <c r="AB2698" s="20" t="s">
        <v>130</v>
      </c>
      <c r="AC2698" s="20" t="s">
        <v>110</v>
      </c>
    </row>
    <row r="2699" spans="1:29" ht="13.2" x14ac:dyDescent="0.25">
      <c r="A2699" s="20" t="s">
        <v>1630</v>
      </c>
      <c r="B2699" s="20" t="s">
        <v>8</v>
      </c>
      <c r="C2699" s="20" t="s">
        <v>8</v>
      </c>
      <c r="D2699" s="20" t="s">
        <v>14</v>
      </c>
      <c r="E2699" s="20" t="s">
        <v>64</v>
      </c>
      <c r="F2699" s="21">
        <v>43700.69027777778</v>
      </c>
      <c r="H2699" s="20" t="s">
        <v>582</v>
      </c>
      <c r="I2699" s="20" t="s">
        <v>139</v>
      </c>
      <c r="J2699" s="22">
        <v>7162552629</v>
      </c>
      <c r="K2699" s="20" t="s">
        <v>106</v>
      </c>
      <c r="L2699" s="22">
        <v>284987361</v>
      </c>
      <c r="M2699" s="20" t="s">
        <v>140</v>
      </c>
      <c r="N2699" s="20" t="s">
        <v>141</v>
      </c>
      <c r="O2699" s="22">
        <v>-1</v>
      </c>
      <c r="P2699" s="23">
        <v>0</v>
      </c>
      <c r="Q2699" s="23">
        <v>0</v>
      </c>
      <c r="R2699" s="23">
        <v>0</v>
      </c>
      <c r="S2699" s="23">
        <v>-70</v>
      </c>
      <c r="T2699" s="23">
        <v>-70</v>
      </c>
      <c r="U2699" s="23">
        <v>-70</v>
      </c>
      <c r="V2699" s="23">
        <v>-70</v>
      </c>
      <c r="W2699" s="23">
        <v>0</v>
      </c>
      <c r="X2699" s="23">
        <v>-70</v>
      </c>
      <c r="Y2699" s="23">
        <v>70</v>
      </c>
      <c r="Z2699" s="23">
        <v>0</v>
      </c>
      <c r="AA2699" s="20" t="s">
        <v>182</v>
      </c>
      <c r="AB2699" s="20" t="s">
        <v>142</v>
      </c>
      <c r="AC2699" s="20" t="s">
        <v>110</v>
      </c>
    </row>
    <row r="2700" spans="1:29" ht="13.2" x14ac:dyDescent="0.25">
      <c r="A2700" s="20" t="s">
        <v>1630</v>
      </c>
      <c r="B2700" s="20" t="s">
        <v>8</v>
      </c>
      <c r="C2700" s="20" t="s">
        <v>8</v>
      </c>
      <c r="D2700" s="20" t="s">
        <v>14</v>
      </c>
      <c r="E2700" s="20" t="s">
        <v>64</v>
      </c>
      <c r="F2700" s="21">
        <v>43700.69027777778</v>
      </c>
      <c r="H2700" s="20" t="s">
        <v>582</v>
      </c>
      <c r="I2700" s="20" t="s">
        <v>143</v>
      </c>
      <c r="J2700" s="22">
        <v>7162552629</v>
      </c>
      <c r="K2700" s="20" t="s">
        <v>106</v>
      </c>
      <c r="L2700" s="22">
        <v>284987361</v>
      </c>
      <c r="M2700" s="20" t="s">
        <v>144</v>
      </c>
      <c r="N2700" s="20" t="s">
        <v>141</v>
      </c>
      <c r="O2700" s="22">
        <v>-1</v>
      </c>
      <c r="P2700" s="23">
        <v>0</v>
      </c>
      <c r="Q2700" s="23">
        <v>0</v>
      </c>
      <c r="R2700" s="23">
        <v>-1400</v>
      </c>
      <c r="S2700" s="23">
        <v>-1400</v>
      </c>
      <c r="T2700" s="23">
        <v>-1400</v>
      </c>
      <c r="U2700" s="23">
        <v>-1400</v>
      </c>
      <c r="V2700" s="23">
        <v>-1400</v>
      </c>
      <c r="X2700" s="23">
        <v>-1400</v>
      </c>
      <c r="Y2700" s="23">
        <v>0</v>
      </c>
      <c r="Z2700" s="23">
        <v>0</v>
      </c>
      <c r="AA2700" s="20" t="s">
        <v>182</v>
      </c>
      <c r="AB2700" s="20" t="s">
        <v>145</v>
      </c>
      <c r="AC2700" s="20" t="s">
        <v>110</v>
      </c>
    </row>
    <row r="2701" spans="1:29" ht="13.2" x14ac:dyDescent="0.25">
      <c r="A2701" s="20" t="s">
        <v>1630</v>
      </c>
      <c r="B2701" s="20" t="s">
        <v>8</v>
      </c>
      <c r="C2701" s="20" t="s">
        <v>8</v>
      </c>
      <c r="D2701" s="20" t="s">
        <v>14</v>
      </c>
      <c r="E2701" s="20" t="s">
        <v>64</v>
      </c>
      <c r="F2701" s="21">
        <v>43700.69027777778</v>
      </c>
      <c r="H2701" s="20" t="s">
        <v>582</v>
      </c>
      <c r="I2701" s="20" t="s">
        <v>342</v>
      </c>
      <c r="J2701" s="22">
        <v>7162552629</v>
      </c>
      <c r="K2701" s="20" t="s">
        <v>106</v>
      </c>
      <c r="M2701" s="20" t="s">
        <v>343</v>
      </c>
      <c r="N2701" s="20" t="s">
        <v>106</v>
      </c>
      <c r="O2701" s="22">
        <v>1</v>
      </c>
      <c r="P2701" s="23">
        <v>0</v>
      </c>
      <c r="Q2701" s="23">
        <v>0</v>
      </c>
      <c r="R2701" s="23">
        <v>55</v>
      </c>
      <c r="S2701" s="23">
        <v>55</v>
      </c>
      <c r="T2701" s="23">
        <v>55</v>
      </c>
      <c r="U2701" s="23">
        <v>55</v>
      </c>
      <c r="V2701" s="23">
        <v>55</v>
      </c>
      <c r="W2701" s="23">
        <v>0</v>
      </c>
      <c r="X2701" s="23">
        <v>55</v>
      </c>
      <c r="Y2701" s="23">
        <v>0</v>
      </c>
      <c r="Z2701" s="23">
        <v>0</v>
      </c>
      <c r="AA2701" s="20" t="s">
        <v>182</v>
      </c>
      <c r="AB2701" s="20" t="s">
        <v>151</v>
      </c>
      <c r="AC2701" s="20" t="s">
        <v>110</v>
      </c>
    </row>
    <row r="2702" spans="1:29" ht="13.2" x14ac:dyDescent="0.25">
      <c r="A2702" s="20" t="s">
        <v>1630</v>
      </c>
      <c r="B2702" s="20" t="s">
        <v>8</v>
      </c>
      <c r="C2702" s="20" t="s">
        <v>8</v>
      </c>
      <c r="D2702" s="20" t="s">
        <v>14</v>
      </c>
      <c r="E2702" s="20" t="s">
        <v>64</v>
      </c>
      <c r="F2702" s="21">
        <v>43700.69027777778</v>
      </c>
      <c r="H2702" s="20" t="s">
        <v>582</v>
      </c>
      <c r="I2702" s="20" t="s">
        <v>137</v>
      </c>
      <c r="J2702" s="22">
        <v>7162552629</v>
      </c>
      <c r="K2702" s="20" t="s">
        <v>106</v>
      </c>
      <c r="L2702" s="22">
        <v>284987361</v>
      </c>
      <c r="M2702" s="20" t="s">
        <v>138</v>
      </c>
      <c r="N2702" s="20" t="s">
        <v>106</v>
      </c>
      <c r="O2702" s="22">
        <v>1</v>
      </c>
      <c r="P2702" s="23">
        <v>0</v>
      </c>
      <c r="Q2702" s="23">
        <v>0</v>
      </c>
      <c r="R2702" s="23">
        <v>0</v>
      </c>
      <c r="S2702" s="23">
        <v>1400</v>
      </c>
      <c r="T2702" s="23">
        <v>1400</v>
      </c>
      <c r="U2702" s="23">
        <v>1400</v>
      </c>
      <c r="V2702" s="23">
        <v>1400</v>
      </c>
      <c r="W2702" s="23">
        <v>0</v>
      </c>
      <c r="X2702" s="23">
        <v>1400</v>
      </c>
      <c r="Y2702" s="23">
        <v>-1400</v>
      </c>
      <c r="Z2702" s="23">
        <v>0</v>
      </c>
      <c r="AA2702" s="20" t="s">
        <v>182</v>
      </c>
      <c r="AB2702" s="20" t="s">
        <v>130</v>
      </c>
      <c r="AC2702" s="20" t="s">
        <v>110</v>
      </c>
    </row>
    <row r="2703" spans="1:29" ht="13.2" x14ac:dyDescent="0.25">
      <c r="A2703" s="20" t="s">
        <v>1633</v>
      </c>
      <c r="B2703" s="20" t="s">
        <v>8</v>
      </c>
      <c r="C2703" s="20" t="s">
        <v>8</v>
      </c>
      <c r="D2703" s="20" t="s">
        <v>14</v>
      </c>
      <c r="E2703" s="20" t="s">
        <v>14</v>
      </c>
      <c r="F2703" s="21">
        <v>43700.697222222225</v>
      </c>
      <c r="H2703" s="20" t="s">
        <v>1634</v>
      </c>
      <c r="I2703" s="20" t="s">
        <v>105</v>
      </c>
      <c r="J2703" s="22">
        <v>7165609133</v>
      </c>
      <c r="K2703" s="20" t="s">
        <v>106</v>
      </c>
      <c r="M2703" s="20" t="s">
        <v>107</v>
      </c>
      <c r="N2703" s="20" t="s">
        <v>106</v>
      </c>
      <c r="O2703" s="22">
        <v>1</v>
      </c>
      <c r="P2703" s="23">
        <v>0</v>
      </c>
      <c r="Q2703" s="23">
        <v>0</v>
      </c>
      <c r="R2703" s="23">
        <v>329</v>
      </c>
      <c r="S2703" s="23">
        <v>0</v>
      </c>
      <c r="T2703" s="23">
        <v>329</v>
      </c>
      <c r="U2703" s="23">
        <v>329</v>
      </c>
      <c r="V2703" s="23">
        <v>0</v>
      </c>
      <c r="X2703" s="23">
        <v>0</v>
      </c>
      <c r="Y2703" s="23">
        <v>0</v>
      </c>
      <c r="Z2703" s="23">
        <v>0</v>
      </c>
      <c r="AA2703" s="20" t="s">
        <v>182</v>
      </c>
      <c r="AB2703" s="20" t="s">
        <v>109</v>
      </c>
      <c r="AC2703" s="20" t="s">
        <v>110</v>
      </c>
    </row>
    <row r="2704" spans="1:29" ht="13.2" x14ac:dyDescent="0.25">
      <c r="A2704" s="20" t="s">
        <v>1633</v>
      </c>
      <c r="B2704" s="20" t="s">
        <v>8</v>
      </c>
      <c r="C2704" s="20" t="s">
        <v>8</v>
      </c>
      <c r="D2704" s="20" t="s">
        <v>14</v>
      </c>
      <c r="E2704" s="20" t="s">
        <v>14</v>
      </c>
      <c r="F2704" s="21">
        <v>43700.697222222225</v>
      </c>
      <c r="H2704" s="20" t="s">
        <v>1634</v>
      </c>
      <c r="I2704" s="20" t="s">
        <v>111</v>
      </c>
      <c r="J2704" s="22">
        <v>7165609133</v>
      </c>
      <c r="K2704" s="20" t="s">
        <v>106</v>
      </c>
      <c r="M2704" s="20" t="s">
        <v>112</v>
      </c>
      <c r="N2704" s="20" t="s">
        <v>106</v>
      </c>
      <c r="O2704" s="22">
        <v>1</v>
      </c>
      <c r="P2704" s="23">
        <v>0</v>
      </c>
      <c r="Q2704" s="23">
        <v>0</v>
      </c>
      <c r="R2704" s="23">
        <v>0</v>
      </c>
      <c r="S2704" s="23">
        <v>0</v>
      </c>
      <c r="T2704" s="23">
        <v>0</v>
      </c>
      <c r="U2704" s="23">
        <v>0</v>
      </c>
      <c r="V2704" s="23">
        <v>0</v>
      </c>
      <c r="X2704" s="23">
        <v>0</v>
      </c>
      <c r="Y2704" s="23">
        <v>0</v>
      </c>
      <c r="Z2704" s="23">
        <v>0</v>
      </c>
      <c r="AA2704" s="20" t="s">
        <v>182</v>
      </c>
      <c r="AB2704" s="20" t="s">
        <v>113</v>
      </c>
      <c r="AC2704" s="20" t="s">
        <v>110</v>
      </c>
    </row>
    <row r="2705" spans="1:29" ht="13.2" x14ac:dyDescent="0.25">
      <c r="A2705" s="20" t="s">
        <v>1633</v>
      </c>
      <c r="B2705" s="20" t="s">
        <v>8</v>
      </c>
      <c r="C2705" s="20" t="s">
        <v>8</v>
      </c>
      <c r="D2705" s="20" t="s">
        <v>14</v>
      </c>
      <c r="E2705" s="20" t="s">
        <v>14</v>
      </c>
      <c r="F2705" s="21">
        <v>43700.697222222225</v>
      </c>
      <c r="H2705" s="20" t="s">
        <v>1634</v>
      </c>
      <c r="I2705" s="20" t="s">
        <v>114</v>
      </c>
      <c r="J2705" s="22">
        <v>7165609133</v>
      </c>
      <c r="K2705" s="20" t="s">
        <v>106</v>
      </c>
      <c r="M2705" s="20" t="s">
        <v>115</v>
      </c>
      <c r="N2705" s="20" t="s">
        <v>106</v>
      </c>
      <c r="O2705" s="22">
        <v>1</v>
      </c>
      <c r="P2705" s="23">
        <v>0</v>
      </c>
      <c r="Q2705" s="23">
        <v>0</v>
      </c>
      <c r="R2705" s="23">
        <v>0</v>
      </c>
      <c r="S2705" s="23">
        <v>0</v>
      </c>
      <c r="T2705" s="23">
        <v>0</v>
      </c>
      <c r="U2705" s="23">
        <v>0</v>
      </c>
      <c r="V2705" s="23">
        <v>0</v>
      </c>
      <c r="W2705" s="23">
        <v>0</v>
      </c>
      <c r="X2705" s="23">
        <v>0</v>
      </c>
      <c r="Y2705" s="23">
        <v>0</v>
      </c>
      <c r="Z2705" s="23">
        <v>0</v>
      </c>
      <c r="AA2705" s="20" t="s">
        <v>182</v>
      </c>
      <c r="AB2705" s="20" t="s">
        <v>116</v>
      </c>
      <c r="AC2705" s="20" t="s">
        <v>110</v>
      </c>
    </row>
    <row r="2706" spans="1:29" ht="13.2" x14ac:dyDescent="0.25">
      <c r="A2706" s="20" t="s">
        <v>1635</v>
      </c>
      <c r="B2706" s="20" t="s">
        <v>6</v>
      </c>
      <c r="C2706" s="20" t="s">
        <v>6</v>
      </c>
      <c r="D2706" s="20" t="s">
        <v>17</v>
      </c>
      <c r="E2706" s="20" t="s">
        <v>17</v>
      </c>
      <c r="F2706" s="21">
        <v>43700.7</v>
      </c>
      <c r="G2706" s="20" t="s">
        <v>1636</v>
      </c>
      <c r="H2706" s="20" t="s">
        <v>457</v>
      </c>
      <c r="I2706" s="20" t="s">
        <v>1485</v>
      </c>
      <c r="J2706" s="22">
        <v>359186100259856</v>
      </c>
      <c r="K2706" s="20" t="s">
        <v>106</v>
      </c>
      <c r="L2706" s="22">
        <v>285986644</v>
      </c>
      <c r="M2706" s="20" t="s">
        <v>1486</v>
      </c>
      <c r="N2706" s="20" t="s">
        <v>106</v>
      </c>
      <c r="O2706" s="22">
        <v>1</v>
      </c>
      <c r="P2706" s="23">
        <v>1050</v>
      </c>
      <c r="Q2706" s="23">
        <v>1050</v>
      </c>
      <c r="R2706" s="23">
        <v>0</v>
      </c>
      <c r="S2706" s="23">
        <v>1100</v>
      </c>
      <c r="T2706" s="23">
        <v>1100</v>
      </c>
      <c r="U2706" s="23">
        <v>1100</v>
      </c>
      <c r="V2706" s="23">
        <v>50</v>
      </c>
      <c r="X2706" s="23">
        <v>1100</v>
      </c>
      <c r="Y2706" s="23">
        <v>-1100</v>
      </c>
      <c r="Z2706" s="23">
        <v>0</v>
      </c>
      <c r="AA2706" s="20" t="s">
        <v>108</v>
      </c>
      <c r="AB2706" s="20" t="s">
        <v>127</v>
      </c>
      <c r="AC2706" s="20" t="s">
        <v>110</v>
      </c>
    </row>
    <row r="2707" spans="1:29" ht="13.2" x14ac:dyDescent="0.25">
      <c r="A2707" s="20" t="s">
        <v>1635</v>
      </c>
      <c r="B2707" s="20" t="s">
        <v>6</v>
      </c>
      <c r="C2707" s="20" t="s">
        <v>6</v>
      </c>
      <c r="D2707" s="20" t="s">
        <v>17</v>
      </c>
      <c r="E2707" s="20" t="s">
        <v>17</v>
      </c>
      <c r="F2707" s="21">
        <v>43700.7</v>
      </c>
      <c r="G2707" s="20" t="s">
        <v>1636</v>
      </c>
      <c r="H2707" s="20" t="s">
        <v>457</v>
      </c>
      <c r="I2707" s="20" t="s">
        <v>131</v>
      </c>
      <c r="K2707" s="20" t="s">
        <v>106</v>
      </c>
      <c r="L2707" s="22">
        <v>285986644</v>
      </c>
      <c r="M2707" s="20" t="s">
        <v>132</v>
      </c>
      <c r="N2707" s="20" t="s">
        <v>106</v>
      </c>
      <c r="O2707" s="22">
        <v>1</v>
      </c>
      <c r="P2707" s="23">
        <v>0</v>
      </c>
      <c r="Q2707" s="23">
        <v>0</v>
      </c>
      <c r="R2707" s="23">
        <v>0</v>
      </c>
      <c r="S2707" s="23">
        <v>0</v>
      </c>
      <c r="T2707" s="23">
        <v>0</v>
      </c>
      <c r="U2707" s="23">
        <v>0</v>
      </c>
      <c r="V2707" s="23">
        <v>0</v>
      </c>
      <c r="W2707" s="23">
        <v>0</v>
      </c>
      <c r="X2707" s="23">
        <v>0</v>
      </c>
      <c r="Y2707" s="23">
        <v>0</v>
      </c>
      <c r="Z2707" s="23">
        <v>0</v>
      </c>
      <c r="AA2707" s="20" t="s">
        <v>108</v>
      </c>
      <c r="AB2707" s="20" t="s">
        <v>133</v>
      </c>
      <c r="AC2707" s="20" t="s">
        <v>110</v>
      </c>
    </row>
    <row r="2708" spans="1:29" ht="13.2" x14ac:dyDescent="0.25">
      <c r="A2708" s="20" t="s">
        <v>1635</v>
      </c>
      <c r="B2708" s="20" t="s">
        <v>6</v>
      </c>
      <c r="C2708" s="20" t="s">
        <v>6</v>
      </c>
      <c r="D2708" s="20" t="s">
        <v>17</v>
      </c>
      <c r="E2708" s="20" t="s">
        <v>17</v>
      </c>
      <c r="F2708" s="21">
        <v>43700.7</v>
      </c>
      <c r="G2708" s="20" t="s">
        <v>1636</v>
      </c>
      <c r="H2708" s="20" t="s">
        <v>457</v>
      </c>
      <c r="I2708" s="20" t="s">
        <v>128</v>
      </c>
      <c r="J2708" s="22">
        <v>7166283815</v>
      </c>
      <c r="K2708" s="20" t="s">
        <v>106</v>
      </c>
      <c r="L2708" s="22">
        <v>285986644</v>
      </c>
      <c r="M2708" s="20" t="s">
        <v>129</v>
      </c>
      <c r="N2708" s="20" t="s">
        <v>106</v>
      </c>
      <c r="O2708" s="22">
        <v>1</v>
      </c>
      <c r="P2708" s="23">
        <v>0</v>
      </c>
      <c r="Q2708" s="23">
        <v>0</v>
      </c>
      <c r="R2708" s="23">
        <v>0</v>
      </c>
      <c r="S2708" s="23">
        <v>0</v>
      </c>
      <c r="T2708" s="23">
        <v>0</v>
      </c>
      <c r="U2708" s="23">
        <v>0</v>
      </c>
      <c r="V2708" s="23">
        <v>0</v>
      </c>
      <c r="W2708" s="23">
        <v>0</v>
      </c>
      <c r="X2708" s="23">
        <v>0</v>
      </c>
      <c r="Y2708" s="23">
        <v>0</v>
      </c>
      <c r="Z2708" s="23">
        <v>0</v>
      </c>
      <c r="AA2708" s="20" t="s">
        <v>108</v>
      </c>
      <c r="AB2708" s="20" t="s">
        <v>130</v>
      </c>
      <c r="AC2708" s="20" t="s">
        <v>110</v>
      </c>
    </row>
    <row r="2709" spans="1:29" ht="13.2" x14ac:dyDescent="0.25">
      <c r="A2709" s="20" t="s">
        <v>1635</v>
      </c>
      <c r="B2709" s="20" t="s">
        <v>6</v>
      </c>
      <c r="C2709" s="20" t="s">
        <v>6</v>
      </c>
      <c r="D2709" s="20" t="s">
        <v>17</v>
      </c>
      <c r="E2709" s="20" t="s">
        <v>17</v>
      </c>
      <c r="F2709" s="21">
        <v>43700.7</v>
      </c>
      <c r="G2709" s="20" t="s">
        <v>1636</v>
      </c>
      <c r="H2709" s="20" t="s">
        <v>457</v>
      </c>
      <c r="I2709" s="20" t="s">
        <v>134</v>
      </c>
      <c r="J2709" s="22">
        <v>7166283815</v>
      </c>
      <c r="K2709" s="20" t="s">
        <v>106</v>
      </c>
      <c r="L2709" s="22">
        <v>285986644</v>
      </c>
      <c r="M2709" s="20" t="s">
        <v>135</v>
      </c>
      <c r="N2709" s="20" t="s">
        <v>106</v>
      </c>
      <c r="O2709" s="22">
        <v>1</v>
      </c>
      <c r="P2709" s="23">
        <v>0</v>
      </c>
      <c r="Q2709" s="23">
        <v>0</v>
      </c>
      <c r="R2709" s="23">
        <v>0</v>
      </c>
      <c r="S2709" s="23">
        <v>150</v>
      </c>
      <c r="T2709" s="23">
        <v>150</v>
      </c>
      <c r="U2709" s="23">
        <v>150</v>
      </c>
      <c r="V2709" s="23">
        <v>150</v>
      </c>
      <c r="W2709" s="23">
        <v>0</v>
      </c>
      <c r="X2709" s="23">
        <v>150</v>
      </c>
      <c r="Y2709" s="23">
        <v>-150</v>
      </c>
      <c r="Z2709" s="23">
        <v>0</v>
      </c>
      <c r="AA2709" s="20" t="s">
        <v>108</v>
      </c>
      <c r="AB2709" s="20" t="s">
        <v>136</v>
      </c>
      <c r="AC2709" s="20" t="s">
        <v>110</v>
      </c>
    </row>
    <row r="2710" spans="1:29" ht="13.2" x14ac:dyDescent="0.25">
      <c r="A2710" s="20" t="s">
        <v>1635</v>
      </c>
      <c r="B2710" s="20" t="s">
        <v>6</v>
      </c>
      <c r="C2710" s="20" t="s">
        <v>6</v>
      </c>
      <c r="D2710" s="20" t="s">
        <v>17</v>
      </c>
      <c r="E2710" s="20" t="s">
        <v>17</v>
      </c>
      <c r="F2710" s="21">
        <v>43700.7</v>
      </c>
      <c r="G2710" s="20" t="s">
        <v>1636</v>
      </c>
      <c r="H2710" s="20" t="s">
        <v>457</v>
      </c>
      <c r="I2710" s="20" t="s">
        <v>407</v>
      </c>
      <c r="J2710" s="22">
        <v>7166283815</v>
      </c>
      <c r="K2710" s="20" t="s">
        <v>106</v>
      </c>
      <c r="L2710" s="22">
        <v>285986644</v>
      </c>
      <c r="M2710" s="20" t="s">
        <v>408</v>
      </c>
      <c r="N2710" s="20" t="s">
        <v>106</v>
      </c>
      <c r="O2710" s="22">
        <v>1</v>
      </c>
      <c r="P2710" s="23">
        <v>0</v>
      </c>
      <c r="Q2710" s="23">
        <v>0</v>
      </c>
      <c r="R2710" s="23">
        <v>55</v>
      </c>
      <c r="S2710" s="23">
        <v>55</v>
      </c>
      <c r="T2710" s="23">
        <v>55</v>
      </c>
      <c r="U2710" s="23">
        <v>55</v>
      </c>
      <c r="V2710" s="23">
        <v>55</v>
      </c>
      <c r="W2710" s="23">
        <v>0</v>
      </c>
      <c r="X2710" s="23">
        <v>55</v>
      </c>
      <c r="Y2710" s="23">
        <v>0</v>
      </c>
      <c r="Z2710" s="23">
        <v>0</v>
      </c>
      <c r="AA2710" s="20" t="s">
        <v>108</v>
      </c>
      <c r="AB2710" s="20" t="s">
        <v>151</v>
      </c>
      <c r="AC2710" s="20" t="s">
        <v>110</v>
      </c>
    </row>
    <row r="2711" spans="1:29" ht="13.2" x14ac:dyDescent="0.25">
      <c r="A2711" s="20" t="s">
        <v>1635</v>
      </c>
      <c r="B2711" s="20" t="s">
        <v>6</v>
      </c>
      <c r="C2711" s="20" t="s">
        <v>6</v>
      </c>
      <c r="D2711" s="20" t="s">
        <v>17</v>
      </c>
      <c r="E2711" s="20" t="s">
        <v>17</v>
      </c>
      <c r="F2711" s="21">
        <v>43700.7</v>
      </c>
      <c r="G2711" s="20" t="s">
        <v>1636</v>
      </c>
      <c r="H2711" s="20" t="s">
        <v>457</v>
      </c>
      <c r="I2711" s="20" t="s">
        <v>1637</v>
      </c>
      <c r="K2711" s="20" t="s">
        <v>106</v>
      </c>
      <c r="M2711" s="20" t="s">
        <v>1638</v>
      </c>
      <c r="N2711" s="20" t="s">
        <v>106</v>
      </c>
      <c r="O2711" s="22">
        <v>1</v>
      </c>
      <c r="P2711" s="23">
        <v>5.75</v>
      </c>
      <c r="Q2711" s="23">
        <v>5.75</v>
      </c>
      <c r="R2711" s="23">
        <v>29.95</v>
      </c>
      <c r="S2711" s="23">
        <v>29.95</v>
      </c>
      <c r="T2711" s="23">
        <v>29.95</v>
      </c>
      <c r="U2711" s="23">
        <v>29.95</v>
      </c>
      <c r="V2711" s="23">
        <v>24.2</v>
      </c>
      <c r="X2711" s="23">
        <v>29.95</v>
      </c>
      <c r="Y2711" s="23">
        <v>0</v>
      </c>
      <c r="Z2711" s="23">
        <v>0</v>
      </c>
      <c r="AA2711" s="20" t="s">
        <v>108</v>
      </c>
      <c r="AB2711" s="20" t="s">
        <v>186</v>
      </c>
      <c r="AC2711" s="20" t="s">
        <v>110</v>
      </c>
    </row>
    <row r="2712" spans="1:29" ht="13.2" x14ac:dyDescent="0.25">
      <c r="A2712" s="20" t="s">
        <v>1635</v>
      </c>
      <c r="B2712" s="20" t="s">
        <v>6</v>
      </c>
      <c r="C2712" s="20" t="s">
        <v>6</v>
      </c>
      <c r="D2712" s="20" t="s">
        <v>17</v>
      </c>
      <c r="E2712" s="20" t="s">
        <v>17</v>
      </c>
      <c r="F2712" s="21">
        <v>43700.7</v>
      </c>
      <c r="G2712" s="20" t="s">
        <v>1636</v>
      </c>
      <c r="H2712" s="20" t="s">
        <v>457</v>
      </c>
      <c r="I2712" s="20" t="s">
        <v>121</v>
      </c>
      <c r="K2712" s="20" t="s">
        <v>106</v>
      </c>
      <c r="M2712" s="20" t="s">
        <v>122</v>
      </c>
      <c r="N2712" s="20" t="s">
        <v>106</v>
      </c>
      <c r="O2712" s="22">
        <v>1</v>
      </c>
      <c r="P2712" s="23">
        <v>11.25</v>
      </c>
      <c r="Q2712" s="23">
        <v>11.25</v>
      </c>
      <c r="R2712" s="23">
        <v>59.99</v>
      </c>
      <c r="S2712" s="23">
        <v>59.99</v>
      </c>
      <c r="T2712" s="23">
        <v>59.99</v>
      </c>
      <c r="U2712" s="23">
        <v>59.99</v>
      </c>
      <c r="V2712" s="23">
        <v>48.74</v>
      </c>
      <c r="X2712" s="23">
        <v>59.99</v>
      </c>
      <c r="Y2712" s="23">
        <v>0</v>
      </c>
      <c r="Z2712" s="23">
        <v>0</v>
      </c>
      <c r="AA2712" s="20" t="s">
        <v>108</v>
      </c>
      <c r="AB2712" s="20" t="s">
        <v>124</v>
      </c>
      <c r="AC2712" s="20" t="s">
        <v>110</v>
      </c>
    </row>
    <row r="2713" spans="1:29" ht="13.2" x14ac:dyDescent="0.25">
      <c r="A2713" s="20" t="s">
        <v>1635</v>
      </c>
      <c r="B2713" s="20" t="s">
        <v>6</v>
      </c>
      <c r="C2713" s="20" t="s">
        <v>6</v>
      </c>
      <c r="D2713" s="20" t="s">
        <v>17</v>
      </c>
      <c r="E2713" s="20" t="s">
        <v>17</v>
      </c>
      <c r="F2713" s="21">
        <v>43700.7</v>
      </c>
      <c r="G2713" s="20" t="s">
        <v>1636</v>
      </c>
      <c r="H2713" s="20" t="s">
        <v>457</v>
      </c>
      <c r="I2713" s="20" t="s">
        <v>154</v>
      </c>
      <c r="J2713" s="22">
        <v>7166283815</v>
      </c>
      <c r="K2713" s="20" t="s">
        <v>106</v>
      </c>
      <c r="L2713" s="22">
        <v>285986644</v>
      </c>
      <c r="M2713" s="20" t="s">
        <v>155</v>
      </c>
      <c r="N2713" s="20" t="s">
        <v>106</v>
      </c>
      <c r="O2713" s="22">
        <v>1</v>
      </c>
      <c r="P2713" s="23">
        <v>0</v>
      </c>
      <c r="Q2713" s="23">
        <v>0</v>
      </c>
      <c r="R2713" s="23">
        <v>0</v>
      </c>
      <c r="S2713" s="23">
        <v>0</v>
      </c>
      <c r="T2713" s="23">
        <v>0</v>
      </c>
      <c r="U2713" s="23">
        <v>0</v>
      </c>
      <c r="V2713" s="23">
        <v>0</v>
      </c>
      <c r="W2713" s="23">
        <v>0</v>
      </c>
      <c r="X2713" s="23">
        <v>0</v>
      </c>
      <c r="Y2713" s="23">
        <v>0</v>
      </c>
      <c r="Z2713" s="23">
        <v>0</v>
      </c>
      <c r="AA2713" s="20" t="s">
        <v>108</v>
      </c>
      <c r="AB2713" s="20" t="s">
        <v>151</v>
      </c>
      <c r="AC2713" s="20" t="s">
        <v>110</v>
      </c>
    </row>
    <row r="2714" spans="1:29" ht="13.2" x14ac:dyDescent="0.25">
      <c r="A2714" s="20" t="s">
        <v>1635</v>
      </c>
      <c r="B2714" s="20" t="s">
        <v>6</v>
      </c>
      <c r="C2714" s="20" t="s">
        <v>6</v>
      </c>
      <c r="D2714" s="20" t="s">
        <v>17</v>
      </c>
      <c r="E2714" s="20" t="s">
        <v>17</v>
      </c>
      <c r="F2714" s="21">
        <v>43700.7</v>
      </c>
      <c r="G2714" s="20" t="s">
        <v>1636</v>
      </c>
      <c r="H2714" s="20" t="s">
        <v>457</v>
      </c>
      <c r="I2714" s="20" t="s">
        <v>143</v>
      </c>
      <c r="J2714" s="22">
        <v>7166283815</v>
      </c>
      <c r="K2714" s="20" t="s">
        <v>106</v>
      </c>
      <c r="L2714" s="22">
        <v>285986644</v>
      </c>
      <c r="M2714" s="20" t="s">
        <v>144</v>
      </c>
      <c r="N2714" s="20" t="s">
        <v>141</v>
      </c>
      <c r="O2714" s="22">
        <v>-1</v>
      </c>
      <c r="P2714" s="23">
        <v>0</v>
      </c>
      <c r="Q2714" s="23">
        <v>0</v>
      </c>
      <c r="R2714" s="23">
        <v>-1100</v>
      </c>
      <c r="S2714" s="23">
        <v>-1100</v>
      </c>
      <c r="T2714" s="23">
        <v>-1100</v>
      </c>
      <c r="U2714" s="23">
        <v>-1100</v>
      </c>
      <c r="V2714" s="23">
        <v>-1100</v>
      </c>
      <c r="X2714" s="23">
        <v>-1100</v>
      </c>
      <c r="Y2714" s="23">
        <v>0</v>
      </c>
      <c r="Z2714" s="23">
        <v>0</v>
      </c>
      <c r="AA2714" s="20" t="s">
        <v>108</v>
      </c>
      <c r="AB2714" s="20" t="s">
        <v>145</v>
      </c>
      <c r="AC2714" s="20" t="s">
        <v>110</v>
      </c>
    </row>
    <row r="2715" spans="1:29" ht="13.2" x14ac:dyDescent="0.25">
      <c r="A2715" s="20" t="s">
        <v>1635</v>
      </c>
      <c r="B2715" s="20" t="s">
        <v>6</v>
      </c>
      <c r="C2715" s="20" t="s">
        <v>6</v>
      </c>
      <c r="D2715" s="20" t="s">
        <v>17</v>
      </c>
      <c r="E2715" s="20" t="s">
        <v>17</v>
      </c>
      <c r="F2715" s="21">
        <v>43700.7</v>
      </c>
      <c r="G2715" s="20" t="s">
        <v>1636</v>
      </c>
      <c r="H2715" s="20" t="s">
        <v>457</v>
      </c>
      <c r="I2715" s="20" t="s">
        <v>166</v>
      </c>
      <c r="J2715" s="22">
        <v>7166283815</v>
      </c>
      <c r="K2715" s="20" t="s">
        <v>106</v>
      </c>
      <c r="L2715" s="22">
        <v>285986644</v>
      </c>
      <c r="M2715" s="20" t="s">
        <v>167</v>
      </c>
      <c r="N2715" s="20" t="s">
        <v>106</v>
      </c>
      <c r="O2715" s="22">
        <v>1</v>
      </c>
      <c r="P2715" s="23">
        <v>0</v>
      </c>
      <c r="Q2715" s="23">
        <v>0</v>
      </c>
      <c r="R2715" s="23">
        <v>9.99</v>
      </c>
      <c r="S2715" s="23">
        <v>30</v>
      </c>
      <c r="T2715" s="23">
        <v>30</v>
      </c>
      <c r="U2715" s="23">
        <v>30</v>
      </c>
      <c r="V2715" s="23">
        <v>30</v>
      </c>
      <c r="W2715" s="23">
        <v>0</v>
      </c>
      <c r="X2715" s="23">
        <v>30</v>
      </c>
      <c r="Y2715" s="23">
        <v>-20.010000000000002</v>
      </c>
      <c r="Z2715" s="23">
        <v>0</v>
      </c>
      <c r="AA2715" s="20" t="s">
        <v>108</v>
      </c>
      <c r="AB2715" s="20" t="s">
        <v>168</v>
      </c>
      <c r="AC2715" s="20" t="s">
        <v>110</v>
      </c>
    </row>
    <row r="2716" spans="1:29" ht="13.2" x14ac:dyDescent="0.25">
      <c r="A2716" s="20" t="s">
        <v>1635</v>
      </c>
      <c r="B2716" s="20" t="s">
        <v>6</v>
      </c>
      <c r="C2716" s="20" t="s">
        <v>6</v>
      </c>
      <c r="D2716" s="20" t="s">
        <v>17</v>
      </c>
      <c r="E2716" s="20" t="s">
        <v>17</v>
      </c>
      <c r="F2716" s="21">
        <v>43700.7</v>
      </c>
      <c r="G2716" s="20" t="s">
        <v>1636</v>
      </c>
      <c r="H2716" s="20" t="s">
        <v>457</v>
      </c>
      <c r="I2716" s="20" t="s">
        <v>139</v>
      </c>
      <c r="J2716" s="22">
        <v>7166283815</v>
      </c>
      <c r="K2716" s="20" t="s">
        <v>106</v>
      </c>
      <c r="L2716" s="22">
        <v>285986644</v>
      </c>
      <c r="M2716" s="20" t="s">
        <v>140</v>
      </c>
      <c r="N2716" s="20" t="s">
        <v>141</v>
      </c>
      <c r="O2716" s="22">
        <v>-1</v>
      </c>
      <c r="P2716" s="23">
        <v>0</v>
      </c>
      <c r="Q2716" s="23">
        <v>0</v>
      </c>
      <c r="R2716" s="23">
        <v>0</v>
      </c>
      <c r="S2716" s="23">
        <v>-55</v>
      </c>
      <c r="T2716" s="23">
        <v>-55</v>
      </c>
      <c r="U2716" s="23">
        <v>-55</v>
      </c>
      <c r="V2716" s="23">
        <v>-55</v>
      </c>
      <c r="W2716" s="23">
        <v>0</v>
      </c>
      <c r="X2716" s="23">
        <v>-55</v>
      </c>
      <c r="Y2716" s="23">
        <v>55</v>
      </c>
      <c r="Z2716" s="23">
        <v>0</v>
      </c>
      <c r="AA2716" s="20" t="s">
        <v>108</v>
      </c>
      <c r="AB2716" s="20" t="s">
        <v>142</v>
      </c>
      <c r="AC2716" s="20" t="s">
        <v>110</v>
      </c>
    </row>
    <row r="2717" spans="1:29" ht="13.2" x14ac:dyDescent="0.25">
      <c r="A2717" s="20" t="s">
        <v>1635</v>
      </c>
      <c r="B2717" s="20" t="s">
        <v>6</v>
      </c>
      <c r="C2717" s="20" t="s">
        <v>6</v>
      </c>
      <c r="D2717" s="20" t="s">
        <v>17</v>
      </c>
      <c r="E2717" s="20" t="s">
        <v>17</v>
      </c>
      <c r="F2717" s="21">
        <v>43700.7</v>
      </c>
      <c r="G2717" s="20" t="s">
        <v>1636</v>
      </c>
      <c r="H2717" s="20" t="s">
        <v>457</v>
      </c>
      <c r="I2717" s="20" t="s">
        <v>137</v>
      </c>
      <c r="J2717" s="22">
        <v>7166283815</v>
      </c>
      <c r="K2717" s="20" t="s">
        <v>106</v>
      </c>
      <c r="L2717" s="22">
        <v>285986644</v>
      </c>
      <c r="M2717" s="20" t="s">
        <v>138</v>
      </c>
      <c r="N2717" s="20" t="s">
        <v>106</v>
      </c>
      <c r="O2717" s="22">
        <v>1</v>
      </c>
      <c r="P2717" s="23">
        <v>0</v>
      </c>
      <c r="Q2717" s="23">
        <v>0</v>
      </c>
      <c r="R2717" s="23">
        <v>0</v>
      </c>
      <c r="S2717" s="23">
        <v>1100</v>
      </c>
      <c r="T2717" s="23">
        <v>1100</v>
      </c>
      <c r="U2717" s="23">
        <v>1100</v>
      </c>
      <c r="V2717" s="23">
        <v>1100</v>
      </c>
      <c r="W2717" s="23">
        <v>0</v>
      </c>
      <c r="X2717" s="23">
        <v>1100</v>
      </c>
      <c r="Y2717" s="23">
        <v>-1100</v>
      </c>
      <c r="Z2717" s="23">
        <v>0</v>
      </c>
      <c r="AA2717" s="20" t="s">
        <v>108</v>
      </c>
      <c r="AB2717" s="20" t="s">
        <v>130</v>
      </c>
      <c r="AC2717" s="20" t="s">
        <v>110</v>
      </c>
    </row>
    <row r="2718" spans="1:29" ht="13.2" x14ac:dyDescent="0.25">
      <c r="A2718" s="20" t="s">
        <v>1639</v>
      </c>
      <c r="B2718" s="20" t="s">
        <v>6</v>
      </c>
      <c r="C2718" s="20" t="s">
        <v>6</v>
      </c>
      <c r="D2718" s="20" t="s">
        <v>9</v>
      </c>
      <c r="E2718" s="20" t="s">
        <v>192</v>
      </c>
      <c r="F2718" s="21">
        <v>43700.704861111109</v>
      </c>
      <c r="H2718" s="20" t="s">
        <v>1640</v>
      </c>
      <c r="I2718" s="20" t="s">
        <v>105</v>
      </c>
      <c r="J2718" s="22">
        <v>7169904799</v>
      </c>
      <c r="K2718" s="20" t="s">
        <v>106</v>
      </c>
      <c r="M2718" s="20" t="s">
        <v>107</v>
      </c>
      <c r="N2718" s="20" t="s">
        <v>106</v>
      </c>
      <c r="O2718" s="22">
        <v>1</v>
      </c>
      <c r="P2718" s="23">
        <v>0</v>
      </c>
      <c r="Q2718" s="23">
        <v>0</v>
      </c>
      <c r="R2718" s="23">
        <v>358.5</v>
      </c>
      <c r="S2718" s="23">
        <v>0</v>
      </c>
      <c r="T2718" s="23">
        <v>358.5</v>
      </c>
      <c r="U2718" s="23">
        <v>358.5</v>
      </c>
      <c r="V2718" s="23">
        <v>0</v>
      </c>
      <c r="X2718" s="23">
        <v>0</v>
      </c>
      <c r="Y2718" s="23">
        <v>0</v>
      </c>
      <c r="Z2718" s="23">
        <v>0</v>
      </c>
      <c r="AA2718" s="20" t="s">
        <v>108</v>
      </c>
      <c r="AB2718" s="20" t="s">
        <v>109</v>
      </c>
      <c r="AC2718" s="20" t="s">
        <v>110</v>
      </c>
    </row>
    <row r="2719" spans="1:29" ht="13.2" x14ac:dyDescent="0.25">
      <c r="A2719" s="20" t="s">
        <v>1639</v>
      </c>
      <c r="B2719" s="20" t="s">
        <v>6</v>
      </c>
      <c r="C2719" s="20" t="s">
        <v>6</v>
      </c>
      <c r="D2719" s="20" t="s">
        <v>9</v>
      </c>
      <c r="E2719" s="20" t="s">
        <v>192</v>
      </c>
      <c r="F2719" s="21">
        <v>43700.704861111109</v>
      </c>
      <c r="H2719" s="20" t="s">
        <v>1640</v>
      </c>
      <c r="I2719" s="20" t="s">
        <v>111</v>
      </c>
      <c r="J2719" s="22">
        <v>7169904799</v>
      </c>
      <c r="K2719" s="20" t="s">
        <v>106</v>
      </c>
      <c r="M2719" s="20" t="s">
        <v>112</v>
      </c>
      <c r="N2719" s="20" t="s">
        <v>106</v>
      </c>
      <c r="O2719" s="22">
        <v>1</v>
      </c>
      <c r="P2719" s="23">
        <v>0</v>
      </c>
      <c r="Q2719" s="23">
        <v>0</v>
      </c>
      <c r="R2719" s="23">
        <v>0</v>
      </c>
      <c r="S2719" s="23">
        <v>0</v>
      </c>
      <c r="T2719" s="23">
        <v>0</v>
      </c>
      <c r="U2719" s="23">
        <v>0</v>
      </c>
      <c r="V2719" s="23">
        <v>0</v>
      </c>
      <c r="X2719" s="23">
        <v>0</v>
      </c>
      <c r="Y2719" s="23">
        <v>0</v>
      </c>
      <c r="Z2719" s="23">
        <v>0</v>
      </c>
      <c r="AA2719" s="20" t="s">
        <v>108</v>
      </c>
      <c r="AB2719" s="20" t="s">
        <v>113</v>
      </c>
      <c r="AC2719" s="20" t="s">
        <v>110</v>
      </c>
    </row>
    <row r="2720" spans="1:29" ht="13.2" x14ac:dyDescent="0.25">
      <c r="A2720" s="20" t="s">
        <v>1639</v>
      </c>
      <c r="B2720" s="20" t="s">
        <v>6</v>
      </c>
      <c r="C2720" s="20" t="s">
        <v>6</v>
      </c>
      <c r="D2720" s="20" t="s">
        <v>9</v>
      </c>
      <c r="E2720" s="20" t="s">
        <v>192</v>
      </c>
      <c r="F2720" s="21">
        <v>43700.704861111109</v>
      </c>
      <c r="H2720" s="20" t="s">
        <v>1640</v>
      </c>
      <c r="I2720" s="20" t="s">
        <v>114</v>
      </c>
      <c r="J2720" s="22">
        <v>7169904799</v>
      </c>
      <c r="K2720" s="20" t="s">
        <v>106</v>
      </c>
      <c r="M2720" s="20" t="s">
        <v>115</v>
      </c>
      <c r="N2720" s="20" t="s">
        <v>106</v>
      </c>
      <c r="O2720" s="22">
        <v>1</v>
      </c>
      <c r="P2720" s="23">
        <v>0</v>
      </c>
      <c r="Q2720" s="23">
        <v>0</v>
      </c>
      <c r="R2720" s="23">
        <v>0</v>
      </c>
      <c r="S2720" s="23">
        <v>0</v>
      </c>
      <c r="T2720" s="23">
        <v>0</v>
      </c>
      <c r="U2720" s="23">
        <v>0</v>
      </c>
      <c r="V2720" s="23">
        <v>0</v>
      </c>
      <c r="W2720" s="23">
        <v>0</v>
      </c>
      <c r="X2720" s="23">
        <v>0</v>
      </c>
      <c r="Y2720" s="23">
        <v>0</v>
      </c>
      <c r="Z2720" s="23">
        <v>0</v>
      </c>
      <c r="AA2720" s="20" t="s">
        <v>108</v>
      </c>
      <c r="AB2720" s="20" t="s">
        <v>116</v>
      </c>
      <c r="AC2720" s="20" t="s">
        <v>110</v>
      </c>
    </row>
    <row r="2721" spans="1:29" ht="13.2" x14ac:dyDescent="0.25">
      <c r="A2721" s="20" t="s">
        <v>1641</v>
      </c>
      <c r="B2721" s="20" t="s">
        <v>8</v>
      </c>
      <c r="C2721" s="20" t="s">
        <v>8</v>
      </c>
      <c r="D2721" s="20" t="s">
        <v>64</v>
      </c>
      <c r="E2721" s="20" t="s">
        <v>64</v>
      </c>
      <c r="F2721" s="21">
        <v>43700.705555555556</v>
      </c>
      <c r="H2721" s="20" t="s">
        <v>582</v>
      </c>
      <c r="I2721" s="20" t="s">
        <v>1642</v>
      </c>
      <c r="K2721" s="20" t="s">
        <v>106</v>
      </c>
      <c r="M2721" s="20" t="s">
        <v>1643</v>
      </c>
      <c r="N2721" s="20" t="s">
        <v>106</v>
      </c>
      <c r="O2721" s="22">
        <v>1</v>
      </c>
      <c r="P2721" s="23">
        <v>11.15</v>
      </c>
      <c r="Q2721" s="23">
        <v>11.15</v>
      </c>
      <c r="R2721" s="23">
        <v>29.99</v>
      </c>
      <c r="S2721" s="23">
        <v>29.99</v>
      </c>
      <c r="T2721" s="23">
        <v>29.99</v>
      </c>
      <c r="U2721" s="23">
        <v>29.99</v>
      </c>
      <c r="V2721" s="23">
        <v>18.84</v>
      </c>
      <c r="X2721" s="23">
        <v>29.99</v>
      </c>
      <c r="Y2721" s="23">
        <v>0</v>
      </c>
      <c r="Z2721" s="23">
        <v>0</v>
      </c>
      <c r="AA2721" s="20" t="s">
        <v>182</v>
      </c>
      <c r="AB2721" s="20" t="s">
        <v>186</v>
      </c>
      <c r="AC2721" s="20" t="s">
        <v>110</v>
      </c>
    </row>
    <row r="2722" spans="1:29" ht="13.2" x14ac:dyDescent="0.25">
      <c r="A2722" s="20" t="s">
        <v>1641</v>
      </c>
      <c r="B2722" s="20" t="s">
        <v>8</v>
      </c>
      <c r="C2722" s="20" t="s">
        <v>8</v>
      </c>
      <c r="D2722" s="20" t="s">
        <v>64</v>
      </c>
      <c r="E2722" s="20" t="s">
        <v>64</v>
      </c>
      <c r="F2722" s="21">
        <v>43700.705555555556</v>
      </c>
      <c r="H2722" s="20" t="s">
        <v>582</v>
      </c>
      <c r="I2722" s="20" t="s">
        <v>121</v>
      </c>
      <c r="K2722" s="20" t="s">
        <v>106</v>
      </c>
      <c r="M2722" s="20" t="s">
        <v>122</v>
      </c>
      <c r="N2722" s="20" t="s">
        <v>106</v>
      </c>
      <c r="O2722" s="22">
        <v>1</v>
      </c>
      <c r="P2722" s="23">
        <v>11.25</v>
      </c>
      <c r="Q2722" s="23">
        <v>11.25</v>
      </c>
      <c r="R2722" s="23">
        <v>59.99</v>
      </c>
      <c r="S2722" s="23">
        <v>49.99</v>
      </c>
      <c r="T2722" s="23">
        <v>59.99</v>
      </c>
      <c r="U2722" s="23">
        <v>49.99</v>
      </c>
      <c r="V2722" s="23">
        <v>38.74</v>
      </c>
      <c r="X2722" s="23">
        <v>49.99</v>
      </c>
      <c r="Y2722" s="23">
        <v>10</v>
      </c>
      <c r="Z2722" s="23">
        <v>0</v>
      </c>
      <c r="AA2722" s="20" t="s">
        <v>182</v>
      </c>
      <c r="AB2722" s="20" t="s">
        <v>124</v>
      </c>
      <c r="AC2722" s="20" t="s">
        <v>110</v>
      </c>
    </row>
    <row r="2723" spans="1:29" ht="13.2" x14ac:dyDescent="0.25">
      <c r="A2723" s="20" t="s">
        <v>1641</v>
      </c>
      <c r="B2723" s="20" t="s">
        <v>8</v>
      </c>
      <c r="C2723" s="20" t="s">
        <v>8</v>
      </c>
      <c r="D2723" s="20" t="s">
        <v>64</v>
      </c>
      <c r="E2723" s="20" t="s">
        <v>64</v>
      </c>
      <c r="F2723" s="21">
        <v>43700.705555555556</v>
      </c>
      <c r="H2723" s="20" t="s">
        <v>582</v>
      </c>
      <c r="I2723" s="20" t="s">
        <v>1644</v>
      </c>
      <c r="K2723" s="20" t="s">
        <v>106</v>
      </c>
      <c r="M2723" s="20" t="s">
        <v>1645</v>
      </c>
      <c r="N2723" s="20" t="s">
        <v>106</v>
      </c>
      <c r="O2723" s="22">
        <v>1</v>
      </c>
      <c r="P2723" s="23">
        <v>12.1</v>
      </c>
      <c r="Q2723" s="23">
        <v>12.1</v>
      </c>
      <c r="R2723" s="23">
        <v>30</v>
      </c>
      <c r="S2723" s="23">
        <v>29.99</v>
      </c>
      <c r="T2723" s="23">
        <v>30</v>
      </c>
      <c r="U2723" s="23">
        <v>29.99</v>
      </c>
      <c r="V2723" s="23">
        <v>17.89</v>
      </c>
      <c r="X2723" s="23">
        <v>29.99</v>
      </c>
      <c r="Y2723" s="23">
        <v>0.01</v>
      </c>
      <c r="Z2723" s="23">
        <v>0</v>
      </c>
      <c r="AA2723" s="20" t="s">
        <v>182</v>
      </c>
      <c r="AB2723" s="20" t="s">
        <v>191</v>
      </c>
      <c r="AC2723" s="20" t="s">
        <v>110</v>
      </c>
    </row>
    <row r="2724" spans="1:29" ht="13.2" x14ac:dyDescent="0.25">
      <c r="A2724" s="20" t="s">
        <v>1641</v>
      </c>
      <c r="B2724" s="20" t="s">
        <v>8</v>
      </c>
      <c r="C2724" s="20" t="s">
        <v>8</v>
      </c>
      <c r="D2724" s="20" t="s">
        <v>64</v>
      </c>
      <c r="E2724" s="20" t="s">
        <v>64</v>
      </c>
      <c r="F2724" s="21">
        <v>43700.705555555556</v>
      </c>
      <c r="H2724" s="20" t="s">
        <v>582</v>
      </c>
      <c r="I2724" s="20" t="s">
        <v>381</v>
      </c>
      <c r="K2724" s="20" t="s">
        <v>106</v>
      </c>
      <c r="M2724" s="20" t="s">
        <v>382</v>
      </c>
      <c r="N2724" s="20" t="s">
        <v>106</v>
      </c>
      <c r="O2724" s="22">
        <v>1</v>
      </c>
      <c r="P2724" s="23">
        <v>4.22</v>
      </c>
      <c r="Q2724" s="23">
        <v>4.22</v>
      </c>
      <c r="R2724" s="23">
        <v>14.99</v>
      </c>
      <c r="S2724" s="23">
        <v>8.9499999999999993</v>
      </c>
      <c r="T2724" s="23">
        <v>14.99</v>
      </c>
      <c r="U2724" s="23">
        <v>8.9499999999999993</v>
      </c>
      <c r="V2724" s="23">
        <v>4.7300000000000004</v>
      </c>
      <c r="X2724" s="23">
        <v>8.9499999999999993</v>
      </c>
      <c r="Y2724" s="23">
        <v>6.04</v>
      </c>
      <c r="Z2724" s="23">
        <v>0</v>
      </c>
      <c r="AA2724" s="20" t="s">
        <v>182</v>
      </c>
      <c r="AB2724" s="20" t="s">
        <v>181</v>
      </c>
      <c r="AC2724" s="20" t="s">
        <v>110</v>
      </c>
    </row>
    <row r="2725" spans="1:29" ht="13.2" x14ac:dyDescent="0.25">
      <c r="A2725" s="20" t="s">
        <v>1646</v>
      </c>
      <c r="B2725" s="20" t="s">
        <v>7</v>
      </c>
      <c r="C2725" s="20" t="s">
        <v>7</v>
      </c>
      <c r="D2725" s="20" t="s">
        <v>67</v>
      </c>
      <c r="E2725" s="20" t="s">
        <v>67</v>
      </c>
      <c r="F2725" s="21">
        <v>43700.709027777775</v>
      </c>
      <c r="H2725" s="20" t="s">
        <v>1647</v>
      </c>
      <c r="I2725" s="20" t="s">
        <v>328</v>
      </c>
      <c r="K2725" s="20" t="s">
        <v>106</v>
      </c>
      <c r="M2725" s="20" t="s">
        <v>329</v>
      </c>
      <c r="N2725" s="20" t="s">
        <v>106</v>
      </c>
      <c r="O2725" s="22">
        <v>1</v>
      </c>
      <c r="P2725" s="23">
        <v>7.11</v>
      </c>
      <c r="Q2725" s="23">
        <v>7.11</v>
      </c>
      <c r="R2725" s="23">
        <v>0</v>
      </c>
      <c r="S2725" s="23">
        <v>9.1999999999999993</v>
      </c>
      <c r="T2725" s="23">
        <v>0</v>
      </c>
      <c r="U2725" s="23">
        <v>9.1999999999999993</v>
      </c>
      <c r="V2725" s="23">
        <v>2.09</v>
      </c>
      <c r="X2725" s="23">
        <v>9.1999999999999993</v>
      </c>
      <c r="Y2725" s="23">
        <v>-9.1999999999999993</v>
      </c>
      <c r="Z2725" s="23">
        <v>0</v>
      </c>
      <c r="AA2725" s="20" t="s">
        <v>123</v>
      </c>
      <c r="AB2725" s="20" t="s">
        <v>229</v>
      </c>
      <c r="AC2725" s="20" t="s">
        <v>110</v>
      </c>
    </row>
    <row r="2726" spans="1:29" ht="13.2" x14ac:dyDescent="0.25">
      <c r="A2726" s="20" t="s">
        <v>1648</v>
      </c>
      <c r="B2726" s="20" t="s">
        <v>6</v>
      </c>
      <c r="C2726" s="20" t="s">
        <v>6</v>
      </c>
      <c r="D2726" s="20" t="s">
        <v>17</v>
      </c>
      <c r="E2726" s="20" t="s">
        <v>17</v>
      </c>
      <c r="F2726" s="21">
        <v>43700.709722222222</v>
      </c>
      <c r="H2726" s="20" t="s">
        <v>1649</v>
      </c>
      <c r="I2726" s="20" t="s">
        <v>105</v>
      </c>
      <c r="J2726" s="22">
        <v>7165250790</v>
      </c>
      <c r="K2726" s="20" t="s">
        <v>106</v>
      </c>
      <c r="M2726" s="20" t="s">
        <v>107</v>
      </c>
      <c r="N2726" s="20" t="s">
        <v>106</v>
      </c>
      <c r="O2726" s="22">
        <v>1</v>
      </c>
      <c r="P2726" s="23">
        <v>0</v>
      </c>
      <c r="Q2726" s="23">
        <v>0</v>
      </c>
      <c r="R2726" s="23">
        <v>115.54</v>
      </c>
      <c r="S2726" s="23">
        <v>0</v>
      </c>
      <c r="T2726" s="23">
        <v>115.54</v>
      </c>
      <c r="U2726" s="23">
        <v>115.54</v>
      </c>
      <c r="V2726" s="23">
        <v>0</v>
      </c>
      <c r="X2726" s="23">
        <v>0</v>
      </c>
      <c r="Y2726" s="23">
        <v>0</v>
      </c>
      <c r="Z2726" s="23">
        <v>0</v>
      </c>
      <c r="AA2726" s="20" t="s">
        <v>108</v>
      </c>
      <c r="AB2726" s="20" t="s">
        <v>109</v>
      </c>
      <c r="AC2726" s="20" t="s">
        <v>110</v>
      </c>
    </row>
    <row r="2727" spans="1:29" ht="13.2" x14ac:dyDescent="0.25">
      <c r="A2727" s="20" t="s">
        <v>1648</v>
      </c>
      <c r="B2727" s="20" t="s">
        <v>6</v>
      </c>
      <c r="C2727" s="20" t="s">
        <v>6</v>
      </c>
      <c r="D2727" s="20" t="s">
        <v>17</v>
      </c>
      <c r="E2727" s="20" t="s">
        <v>17</v>
      </c>
      <c r="F2727" s="21">
        <v>43700.709722222222</v>
      </c>
      <c r="H2727" s="20" t="s">
        <v>1649</v>
      </c>
      <c r="I2727" s="20" t="s">
        <v>111</v>
      </c>
      <c r="J2727" s="22">
        <v>7165250790</v>
      </c>
      <c r="K2727" s="20" t="s">
        <v>106</v>
      </c>
      <c r="M2727" s="20" t="s">
        <v>112</v>
      </c>
      <c r="N2727" s="20" t="s">
        <v>106</v>
      </c>
      <c r="O2727" s="22">
        <v>1</v>
      </c>
      <c r="P2727" s="23">
        <v>0</v>
      </c>
      <c r="Q2727" s="23">
        <v>0</v>
      </c>
      <c r="R2727" s="23">
        <v>0</v>
      </c>
      <c r="S2727" s="23">
        <v>0</v>
      </c>
      <c r="T2727" s="23">
        <v>0</v>
      </c>
      <c r="U2727" s="23">
        <v>0</v>
      </c>
      <c r="V2727" s="23">
        <v>0</v>
      </c>
      <c r="X2727" s="23">
        <v>0</v>
      </c>
      <c r="Y2727" s="23">
        <v>0</v>
      </c>
      <c r="Z2727" s="23">
        <v>0</v>
      </c>
      <c r="AA2727" s="20" t="s">
        <v>108</v>
      </c>
      <c r="AB2727" s="20" t="s">
        <v>113</v>
      </c>
      <c r="AC2727" s="20" t="s">
        <v>110</v>
      </c>
    </row>
    <row r="2728" spans="1:29" ht="13.2" x14ac:dyDescent="0.25">
      <c r="A2728" s="20" t="s">
        <v>1648</v>
      </c>
      <c r="B2728" s="20" t="s">
        <v>6</v>
      </c>
      <c r="C2728" s="20" t="s">
        <v>6</v>
      </c>
      <c r="D2728" s="20" t="s">
        <v>17</v>
      </c>
      <c r="E2728" s="20" t="s">
        <v>17</v>
      </c>
      <c r="F2728" s="21">
        <v>43700.709722222222</v>
      </c>
      <c r="H2728" s="20" t="s">
        <v>1649</v>
      </c>
      <c r="I2728" s="20" t="s">
        <v>114</v>
      </c>
      <c r="J2728" s="22">
        <v>7165250790</v>
      </c>
      <c r="K2728" s="20" t="s">
        <v>106</v>
      </c>
      <c r="M2728" s="20" t="s">
        <v>115</v>
      </c>
      <c r="N2728" s="20" t="s">
        <v>106</v>
      </c>
      <c r="O2728" s="22">
        <v>1</v>
      </c>
      <c r="P2728" s="23">
        <v>0</v>
      </c>
      <c r="Q2728" s="23">
        <v>0</v>
      </c>
      <c r="R2728" s="23">
        <v>0</v>
      </c>
      <c r="S2728" s="23">
        <v>0</v>
      </c>
      <c r="T2728" s="23">
        <v>0</v>
      </c>
      <c r="U2728" s="23">
        <v>0</v>
      </c>
      <c r="V2728" s="23">
        <v>0</v>
      </c>
      <c r="W2728" s="23">
        <v>0</v>
      </c>
      <c r="X2728" s="23">
        <v>0</v>
      </c>
      <c r="Y2728" s="23">
        <v>0</v>
      </c>
      <c r="Z2728" s="23">
        <v>0</v>
      </c>
      <c r="AA2728" s="20" t="s">
        <v>108</v>
      </c>
      <c r="AB2728" s="20" t="s">
        <v>116</v>
      </c>
      <c r="AC2728" s="20" t="s">
        <v>110</v>
      </c>
    </row>
    <row r="2729" spans="1:29" ht="13.2" x14ac:dyDescent="0.25">
      <c r="A2729" s="20" t="s">
        <v>1650</v>
      </c>
      <c r="B2729" s="20" t="s">
        <v>8</v>
      </c>
      <c r="C2729" s="20" t="s">
        <v>8</v>
      </c>
      <c r="D2729" s="20" t="s">
        <v>64</v>
      </c>
      <c r="E2729" s="20" t="s">
        <v>64</v>
      </c>
      <c r="F2729" s="21">
        <v>43700.719444444447</v>
      </c>
      <c r="H2729" s="20" t="s">
        <v>1651</v>
      </c>
      <c r="I2729" s="20" t="s">
        <v>409</v>
      </c>
      <c r="K2729" s="20" t="s">
        <v>106</v>
      </c>
      <c r="M2729" s="20" t="s">
        <v>410</v>
      </c>
      <c r="N2729" s="20" t="s">
        <v>106</v>
      </c>
      <c r="O2729" s="22">
        <v>1</v>
      </c>
      <c r="P2729" s="23">
        <v>22.26</v>
      </c>
      <c r="Q2729" s="23">
        <v>22.26</v>
      </c>
      <c r="R2729" s="23">
        <v>49.95</v>
      </c>
      <c r="S2729" s="23">
        <v>44.95</v>
      </c>
      <c r="T2729" s="23">
        <v>49.95</v>
      </c>
      <c r="U2729" s="23">
        <v>44.95</v>
      </c>
      <c r="V2729" s="23">
        <v>22.69</v>
      </c>
      <c r="X2729" s="23">
        <v>44.95</v>
      </c>
      <c r="Y2729" s="23">
        <v>5</v>
      </c>
      <c r="Z2729" s="23">
        <v>0</v>
      </c>
      <c r="AA2729" s="20" t="s">
        <v>182</v>
      </c>
      <c r="AB2729" s="20" t="s">
        <v>191</v>
      </c>
      <c r="AC2729" s="20" t="s">
        <v>110</v>
      </c>
    </row>
    <row r="2730" spans="1:29" ht="13.2" x14ac:dyDescent="0.25">
      <c r="A2730" s="20" t="s">
        <v>1650</v>
      </c>
      <c r="B2730" s="20" t="s">
        <v>8</v>
      </c>
      <c r="C2730" s="20" t="s">
        <v>8</v>
      </c>
      <c r="D2730" s="20" t="s">
        <v>64</v>
      </c>
      <c r="E2730" s="20" t="s">
        <v>64</v>
      </c>
      <c r="F2730" s="21">
        <v>43700.719444444447</v>
      </c>
      <c r="H2730" s="20" t="s">
        <v>1651</v>
      </c>
      <c r="I2730" s="20" t="s">
        <v>243</v>
      </c>
      <c r="K2730" s="20" t="s">
        <v>106</v>
      </c>
      <c r="M2730" s="20" t="s">
        <v>244</v>
      </c>
      <c r="N2730" s="20" t="s">
        <v>106</v>
      </c>
      <c r="O2730" s="22">
        <v>1</v>
      </c>
      <c r="P2730" s="23">
        <v>2.5</v>
      </c>
      <c r="Q2730" s="23">
        <v>2.5</v>
      </c>
      <c r="R2730" s="23">
        <v>34.99</v>
      </c>
      <c r="S2730" s="23">
        <v>34.99</v>
      </c>
      <c r="T2730" s="23">
        <v>34.99</v>
      </c>
      <c r="U2730" s="23">
        <v>34.99</v>
      </c>
      <c r="V2730" s="23">
        <v>32.49</v>
      </c>
      <c r="X2730" s="23">
        <v>34.99</v>
      </c>
      <c r="Y2730" s="23">
        <v>0</v>
      </c>
      <c r="Z2730" s="23">
        <v>0</v>
      </c>
      <c r="AA2730" s="20" t="s">
        <v>182</v>
      </c>
      <c r="AB2730" s="20" t="s">
        <v>245</v>
      </c>
      <c r="AC2730" s="20" t="s">
        <v>110</v>
      </c>
    </row>
    <row r="2731" spans="1:29" ht="13.2" x14ac:dyDescent="0.25">
      <c r="A2731" s="20" t="s">
        <v>1652</v>
      </c>
      <c r="B2731" s="20" t="s">
        <v>7</v>
      </c>
      <c r="C2731" s="20" t="s">
        <v>7</v>
      </c>
      <c r="D2731" s="20" t="s">
        <v>13</v>
      </c>
      <c r="E2731" s="20" t="s">
        <v>13</v>
      </c>
      <c r="F2731" s="21">
        <v>43700.730555555558</v>
      </c>
      <c r="H2731" s="20" t="s">
        <v>1653</v>
      </c>
      <c r="I2731" s="20" t="s">
        <v>1654</v>
      </c>
      <c r="K2731" s="20" t="s">
        <v>106</v>
      </c>
      <c r="M2731" s="20" t="s">
        <v>1655</v>
      </c>
      <c r="N2731" s="20" t="s">
        <v>106</v>
      </c>
      <c r="O2731" s="22">
        <v>1</v>
      </c>
      <c r="P2731" s="23">
        <v>4.22</v>
      </c>
      <c r="Q2731" s="23">
        <v>4.22</v>
      </c>
      <c r="R2731" s="23">
        <v>9.99</v>
      </c>
      <c r="S2731" s="23">
        <v>10</v>
      </c>
      <c r="T2731" s="23">
        <v>9.99</v>
      </c>
      <c r="U2731" s="23">
        <v>10</v>
      </c>
      <c r="V2731" s="23">
        <v>5.78</v>
      </c>
      <c r="X2731" s="23">
        <v>10</v>
      </c>
      <c r="Y2731" s="23">
        <v>-0.01</v>
      </c>
      <c r="Z2731" s="23">
        <v>0</v>
      </c>
      <c r="AA2731" s="20" t="s">
        <v>123</v>
      </c>
      <c r="AB2731" s="20" t="s">
        <v>181</v>
      </c>
      <c r="AC2731" s="20" t="s">
        <v>110</v>
      </c>
    </row>
    <row r="2732" spans="1:29" ht="13.2" x14ac:dyDescent="0.25">
      <c r="A2732" s="20" t="s">
        <v>1652</v>
      </c>
      <c r="B2732" s="20" t="s">
        <v>7</v>
      </c>
      <c r="C2732" s="20" t="s">
        <v>7</v>
      </c>
      <c r="D2732" s="20" t="s">
        <v>13</v>
      </c>
      <c r="E2732" s="20" t="s">
        <v>13</v>
      </c>
      <c r="F2732" s="21">
        <v>43700.730555555558</v>
      </c>
      <c r="H2732" s="20" t="s">
        <v>1653</v>
      </c>
      <c r="I2732" s="20" t="s">
        <v>121</v>
      </c>
      <c r="K2732" s="20" t="s">
        <v>106</v>
      </c>
      <c r="M2732" s="20" t="s">
        <v>122</v>
      </c>
      <c r="N2732" s="20" t="s">
        <v>106</v>
      </c>
      <c r="O2732" s="22">
        <v>1</v>
      </c>
      <c r="P2732" s="23">
        <v>11.25</v>
      </c>
      <c r="Q2732" s="23">
        <v>11.25</v>
      </c>
      <c r="R2732" s="23">
        <v>59.99</v>
      </c>
      <c r="S2732" s="23">
        <v>50</v>
      </c>
      <c r="T2732" s="23">
        <v>59.99</v>
      </c>
      <c r="U2732" s="23">
        <v>50</v>
      </c>
      <c r="V2732" s="23">
        <v>38.75</v>
      </c>
      <c r="X2732" s="23">
        <v>50</v>
      </c>
      <c r="Y2732" s="23">
        <v>9.99</v>
      </c>
      <c r="Z2732" s="23">
        <v>0</v>
      </c>
      <c r="AA2732" s="20" t="s">
        <v>123</v>
      </c>
      <c r="AB2732" s="20" t="s">
        <v>124</v>
      </c>
      <c r="AC2732" s="20" t="s">
        <v>110</v>
      </c>
    </row>
    <row r="2733" spans="1:29" ht="13.2" x14ac:dyDescent="0.25">
      <c r="A2733" s="20" t="s">
        <v>1656</v>
      </c>
      <c r="B2733" s="20" t="s">
        <v>7</v>
      </c>
      <c r="C2733" s="20" t="s">
        <v>7</v>
      </c>
      <c r="D2733" s="20" t="s">
        <v>16</v>
      </c>
      <c r="E2733" s="20" t="s">
        <v>16</v>
      </c>
      <c r="F2733" s="21">
        <v>43700.749305555553</v>
      </c>
      <c r="H2733" s="20" t="s">
        <v>1657</v>
      </c>
      <c r="I2733" s="20" t="s">
        <v>1658</v>
      </c>
      <c r="K2733" s="20" t="s">
        <v>106</v>
      </c>
      <c r="M2733" s="20" t="s">
        <v>1659</v>
      </c>
      <c r="N2733" s="20" t="s">
        <v>106</v>
      </c>
      <c r="O2733" s="22">
        <v>1</v>
      </c>
      <c r="P2733" s="23">
        <v>15.75</v>
      </c>
      <c r="Q2733" s="23">
        <v>15.75</v>
      </c>
      <c r="R2733" s="23">
        <v>39.950000000000003</v>
      </c>
      <c r="S2733" s="23">
        <v>39.950000000000003</v>
      </c>
      <c r="T2733" s="23">
        <v>39.950000000000003</v>
      </c>
      <c r="U2733" s="23">
        <v>39.950000000000003</v>
      </c>
      <c r="V2733" s="23">
        <v>24.2</v>
      </c>
      <c r="X2733" s="23">
        <v>39.950000000000003</v>
      </c>
      <c r="Y2733" s="23">
        <v>0</v>
      </c>
      <c r="Z2733" s="23">
        <v>0</v>
      </c>
      <c r="AA2733" s="20" t="s">
        <v>123</v>
      </c>
      <c r="AB2733" s="20" t="s">
        <v>191</v>
      </c>
      <c r="AC2733" s="20" t="s">
        <v>110</v>
      </c>
    </row>
    <row r="2734" spans="1:29" ht="13.2" x14ac:dyDescent="0.25">
      <c r="A2734" s="20" t="s">
        <v>1660</v>
      </c>
      <c r="B2734" s="20" t="s">
        <v>8</v>
      </c>
      <c r="C2734" s="20" t="s">
        <v>8</v>
      </c>
      <c r="D2734" s="20" t="s">
        <v>14</v>
      </c>
      <c r="E2734" s="20" t="s">
        <v>14</v>
      </c>
      <c r="F2734" s="21">
        <v>43700.751388888886</v>
      </c>
      <c r="H2734" s="20" t="s">
        <v>1661</v>
      </c>
      <c r="I2734" s="20" t="s">
        <v>243</v>
      </c>
      <c r="K2734" s="20" t="s">
        <v>106</v>
      </c>
      <c r="M2734" s="20" t="s">
        <v>244</v>
      </c>
      <c r="N2734" s="20" t="s">
        <v>106</v>
      </c>
      <c r="O2734" s="22">
        <v>1</v>
      </c>
      <c r="P2734" s="23">
        <v>2.5</v>
      </c>
      <c r="Q2734" s="23">
        <v>2.5</v>
      </c>
      <c r="R2734" s="23">
        <v>34.99</v>
      </c>
      <c r="S2734" s="23">
        <v>10</v>
      </c>
      <c r="T2734" s="23">
        <v>34.99</v>
      </c>
      <c r="U2734" s="23">
        <v>10</v>
      </c>
      <c r="V2734" s="23">
        <v>7.5</v>
      </c>
      <c r="X2734" s="23">
        <v>10</v>
      </c>
      <c r="Y2734" s="23">
        <v>24.99</v>
      </c>
      <c r="Z2734" s="23">
        <v>0</v>
      </c>
      <c r="AA2734" s="20" t="s">
        <v>182</v>
      </c>
      <c r="AB2734" s="20" t="s">
        <v>245</v>
      </c>
      <c r="AC2734" s="20" t="s">
        <v>110</v>
      </c>
    </row>
    <row r="2735" spans="1:29" ht="13.2" x14ac:dyDescent="0.25">
      <c r="A2735" s="20" t="s">
        <v>1662</v>
      </c>
      <c r="B2735" s="20" t="s">
        <v>8</v>
      </c>
      <c r="C2735" s="20" t="s">
        <v>8</v>
      </c>
      <c r="D2735" s="20" t="s">
        <v>64</v>
      </c>
      <c r="E2735" s="20" t="s">
        <v>64</v>
      </c>
      <c r="F2735" s="21">
        <v>43700.752083333333</v>
      </c>
      <c r="H2735" s="20" t="s">
        <v>1663</v>
      </c>
      <c r="I2735" s="20" t="s">
        <v>105</v>
      </c>
      <c r="J2735" s="22">
        <v>7167770012</v>
      </c>
      <c r="K2735" s="20" t="s">
        <v>106</v>
      </c>
      <c r="M2735" s="20" t="s">
        <v>107</v>
      </c>
      <c r="N2735" s="20" t="s">
        <v>106</v>
      </c>
      <c r="O2735" s="22">
        <v>1</v>
      </c>
      <c r="P2735" s="23">
        <v>0</v>
      </c>
      <c r="Q2735" s="23">
        <v>0</v>
      </c>
      <c r="R2735" s="23">
        <v>100</v>
      </c>
      <c r="S2735" s="23">
        <v>0</v>
      </c>
      <c r="T2735" s="23">
        <v>100</v>
      </c>
      <c r="U2735" s="23">
        <v>100</v>
      </c>
      <c r="V2735" s="23">
        <v>0</v>
      </c>
      <c r="X2735" s="23">
        <v>0</v>
      </c>
      <c r="Y2735" s="23">
        <v>0</v>
      </c>
      <c r="Z2735" s="23">
        <v>0</v>
      </c>
      <c r="AA2735" s="20" t="s">
        <v>182</v>
      </c>
      <c r="AB2735" s="20" t="s">
        <v>109</v>
      </c>
      <c r="AC2735" s="20" t="s">
        <v>110</v>
      </c>
    </row>
    <row r="2736" spans="1:29" ht="13.2" x14ac:dyDescent="0.25">
      <c r="A2736" s="20" t="s">
        <v>1662</v>
      </c>
      <c r="B2736" s="20" t="s">
        <v>8</v>
      </c>
      <c r="C2736" s="20" t="s">
        <v>8</v>
      </c>
      <c r="D2736" s="20" t="s">
        <v>64</v>
      </c>
      <c r="E2736" s="20" t="s">
        <v>64</v>
      </c>
      <c r="F2736" s="21">
        <v>43700.752083333333</v>
      </c>
      <c r="H2736" s="20" t="s">
        <v>1663</v>
      </c>
      <c r="I2736" s="20" t="s">
        <v>111</v>
      </c>
      <c r="J2736" s="22">
        <v>7167770012</v>
      </c>
      <c r="K2736" s="20" t="s">
        <v>106</v>
      </c>
      <c r="M2736" s="20" t="s">
        <v>112</v>
      </c>
      <c r="N2736" s="20" t="s">
        <v>106</v>
      </c>
      <c r="O2736" s="22">
        <v>1</v>
      </c>
      <c r="P2736" s="23">
        <v>0</v>
      </c>
      <c r="Q2736" s="23">
        <v>0</v>
      </c>
      <c r="R2736" s="23">
        <v>0</v>
      </c>
      <c r="S2736" s="23">
        <v>0</v>
      </c>
      <c r="T2736" s="23">
        <v>0</v>
      </c>
      <c r="U2736" s="23">
        <v>0</v>
      </c>
      <c r="V2736" s="23">
        <v>0</v>
      </c>
      <c r="X2736" s="23">
        <v>0</v>
      </c>
      <c r="Y2736" s="23">
        <v>0</v>
      </c>
      <c r="Z2736" s="23">
        <v>0</v>
      </c>
      <c r="AA2736" s="20" t="s">
        <v>182</v>
      </c>
      <c r="AB2736" s="20" t="s">
        <v>113</v>
      </c>
      <c r="AC2736" s="20" t="s">
        <v>110</v>
      </c>
    </row>
    <row r="2737" spans="1:29" ht="13.2" x14ac:dyDescent="0.25">
      <c r="A2737" s="20" t="s">
        <v>1662</v>
      </c>
      <c r="B2737" s="20" t="s">
        <v>8</v>
      </c>
      <c r="C2737" s="20" t="s">
        <v>8</v>
      </c>
      <c r="D2737" s="20" t="s">
        <v>64</v>
      </c>
      <c r="E2737" s="20" t="s">
        <v>64</v>
      </c>
      <c r="F2737" s="21">
        <v>43700.752083333333</v>
      </c>
      <c r="H2737" s="20" t="s">
        <v>1663</v>
      </c>
      <c r="I2737" s="20" t="s">
        <v>114</v>
      </c>
      <c r="J2737" s="22">
        <v>7167770012</v>
      </c>
      <c r="K2737" s="20" t="s">
        <v>106</v>
      </c>
      <c r="M2737" s="20" t="s">
        <v>115</v>
      </c>
      <c r="N2737" s="20" t="s">
        <v>106</v>
      </c>
      <c r="O2737" s="22">
        <v>1</v>
      </c>
      <c r="P2737" s="23">
        <v>0</v>
      </c>
      <c r="Q2737" s="23">
        <v>0</v>
      </c>
      <c r="R2737" s="23">
        <v>0</v>
      </c>
      <c r="S2737" s="23">
        <v>0</v>
      </c>
      <c r="T2737" s="23">
        <v>0</v>
      </c>
      <c r="U2737" s="23">
        <v>0</v>
      </c>
      <c r="V2737" s="23">
        <v>0</v>
      </c>
      <c r="W2737" s="23">
        <v>0</v>
      </c>
      <c r="X2737" s="23">
        <v>0</v>
      </c>
      <c r="Y2737" s="23">
        <v>0</v>
      </c>
      <c r="Z2737" s="23">
        <v>0</v>
      </c>
      <c r="AA2737" s="20" t="s">
        <v>182</v>
      </c>
      <c r="AB2737" s="20" t="s">
        <v>116</v>
      </c>
      <c r="AC2737" s="20" t="s">
        <v>110</v>
      </c>
    </row>
    <row r="2738" spans="1:29" ht="13.2" x14ac:dyDescent="0.25">
      <c r="A2738" s="20" t="s">
        <v>1664</v>
      </c>
      <c r="B2738" s="20" t="s">
        <v>6</v>
      </c>
      <c r="C2738" s="20" t="s">
        <v>6</v>
      </c>
      <c r="D2738" s="20" t="s">
        <v>17</v>
      </c>
      <c r="E2738" s="20" t="s">
        <v>17</v>
      </c>
      <c r="F2738" s="21">
        <v>43700.768055555556</v>
      </c>
      <c r="H2738" s="20" t="s">
        <v>1649</v>
      </c>
      <c r="I2738" s="20" t="s">
        <v>1665</v>
      </c>
      <c r="K2738" s="20" t="s">
        <v>106</v>
      </c>
      <c r="M2738" s="20" t="s">
        <v>1666</v>
      </c>
      <c r="N2738" s="20" t="s">
        <v>106</v>
      </c>
      <c r="O2738" s="22">
        <v>1</v>
      </c>
      <c r="P2738" s="23">
        <v>6.45</v>
      </c>
      <c r="Q2738" s="23">
        <v>6.45</v>
      </c>
      <c r="R2738" s="23">
        <v>34.99</v>
      </c>
      <c r="S2738" s="23">
        <v>34.99</v>
      </c>
      <c r="T2738" s="23">
        <v>34.99</v>
      </c>
      <c r="U2738" s="23">
        <v>34.99</v>
      </c>
      <c r="V2738" s="23">
        <v>28.54</v>
      </c>
      <c r="X2738" s="23">
        <v>34.99</v>
      </c>
      <c r="Y2738" s="23">
        <v>0</v>
      </c>
      <c r="Z2738" s="23">
        <v>0</v>
      </c>
      <c r="AA2738" s="20" t="s">
        <v>108</v>
      </c>
      <c r="AB2738" s="20" t="s">
        <v>196</v>
      </c>
      <c r="AC2738" s="20" t="s">
        <v>110</v>
      </c>
    </row>
    <row r="2739" spans="1:29" ht="13.2" x14ac:dyDescent="0.25">
      <c r="A2739" s="20" t="s">
        <v>1667</v>
      </c>
      <c r="B2739" s="20" t="s">
        <v>6</v>
      </c>
      <c r="C2739" s="20" t="s">
        <v>6</v>
      </c>
      <c r="D2739" s="20" t="s">
        <v>17</v>
      </c>
      <c r="E2739" s="20" t="s">
        <v>17</v>
      </c>
      <c r="F2739" s="21">
        <v>43700.768750000003</v>
      </c>
      <c r="H2739" s="20" t="s">
        <v>1649</v>
      </c>
      <c r="I2739" s="20" t="s">
        <v>1665</v>
      </c>
      <c r="K2739" s="20" t="s">
        <v>106</v>
      </c>
      <c r="M2739" s="20" t="s">
        <v>1666</v>
      </c>
      <c r="N2739" s="20" t="s">
        <v>141</v>
      </c>
      <c r="O2739" s="22">
        <v>-1</v>
      </c>
      <c r="P2739" s="23">
        <v>6.45</v>
      </c>
      <c r="Q2739" s="23">
        <v>-6.45</v>
      </c>
      <c r="R2739" s="23">
        <v>-34.99</v>
      </c>
      <c r="S2739" s="23">
        <v>-34.99</v>
      </c>
      <c r="T2739" s="23">
        <v>-34.99</v>
      </c>
      <c r="U2739" s="23">
        <v>-34.99</v>
      </c>
      <c r="V2739" s="23">
        <v>-28.54</v>
      </c>
      <c r="X2739" s="23">
        <v>-34.99</v>
      </c>
      <c r="Y2739" s="23">
        <v>0</v>
      </c>
      <c r="Z2739" s="23">
        <v>0</v>
      </c>
      <c r="AA2739" s="20" t="s">
        <v>108</v>
      </c>
      <c r="AB2739" s="20" t="s">
        <v>196</v>
      </c>
      <c r="AC2739" s="20" t="s">
        <v>110</v>
      </c>
    </row>
    <row r="2740" spans="1:29" ht="13.2" x14ac:dyDescent="0.25">
      <c r="A2740" s="20" t="s">
        <v>1668</v>
      </c>
      <c r="B2740" s="20" t="s">
        <v>8</v>
      </c>
      <c r="C2740" s="20" t="s">
        <v>8</v>
      </c>
      <c r="D2740" s="20" t="s">
        <v>64</v>
      </c>
      <c r="E2740" s="20" t="s">
        <v>64</v>
      </c>
      <c r="F2740" s="21">
        <v>43700.782638888886</v>
      </c>
      <c r="H2740" s="20" t="s">
        <v>1669</v>
      </c>
      <c r="I2740" s="20" t="s">
        <v>105</v>
      </c>
      <c r="J2740" s="22">
        <v>7163536092</v>
      </c>
      <c r="K2740" s="20" t="s">
        <v>106</v>
      </c>
      <c r="M2740" s="20" t="s">
        <v>107</v>
      </c>
      <c r="N2740" s="20" t="s">
        <v>106</v>
      </c>
      <c r="O2740" s="22">
        <v>1</v>
      </c>
      <c r="P2740" s="23">
        <v>0</v>
      </c>
      <c r="Q2740" s="23">
        <v>0</v>
      </c>
      <c r="R2740" s="23">
        <v>243.69</v>
      </c>
      <c r="S2740" s="23">
        <v>0</v>
      </c>
      <c r="T2740" s="23">
        <v>243.69</v>
      </c>
      <c r="U2740" s="23">
        <v>243.69</v>
      </c>
      <c r="V2740" s="23">
        <v>0</v>
      </c>
      <c r="X2740" s="23">
        <v>0</v>
      </c>
      <c r="Y2740" s="23">
        <v>0</v>
      </c>
      <c r="Z2740" s="23">
        <v>0</v>
      </c>
      <c r="AA2740" s="20" t="s">
        <v>182</v>
      </c>
      <c r="AB2740" s="20" t="s">
        <v>109</v>
      </c>
      <c r="AC2740" s="20" t="s">
        <v>110</v>
      </c>
    </row>
    <row r="2741" spans="1:29" ht="13.2" x14ac:dyDescent="0.25">
      <c r="A2741" s="20" t="s">
        <v>1668</v>
      </c>
      <c r="B2741" s="20" t="s">
        <v>8</v>
      </c>
      <c r="C2741" s="20" t="s">
        <v>8</v>
      </c>
      <c r="D2741" s="20" t="s">
        <v>64</v>
      </c>
      <c r="E2741" s="20" t="s">
        <v>64</v>
      </c>
      <c r="F2741" s="21">
        <v>43700.782638888886</v>
      </c>
      <c r="H2741" s="20" t="s">
        <v>1669</v>
      </c>
      <c r="I2741" s="20" t="s">
        <v>114</v>
      </c>
      <c r="J2741" s="22">
        <v>7163536092</v>
      </c>
      <c r="K2741" s="20" t="s">
        <v>106</v>
      </c>
      <c r="M2741" s="20" t="s">
        <v>115</v>
      </c>
      <c r="N2741" s="20" t="s">
        <v>106</v>
      </c>
      <c r="O2741" s="22">
        <v>1</v>
      </c>
      <c r="P2741" s="23">
        <v>0</v>
      </c>
      <c r="Q2741" s="23">
        <v>0</v>
      </c>
      <c r="R2741" s="23">
        <v>0</v>
      </c>
      <c r="S2741" s="23">
        <v>0</v>
      </c>
      <c r="T2741" s="23">
        <v>0</v>
      </c>
      <c r="U2741" s="23">
        <v>0</v>
      </c>
      <c r="V2741" s="23">
        <v>0</v>
      </c>
      <c r="W2741" s="23">
        <v>0</v>
      </c>
      <c r="X2741" s="23">
        <v>0</v>
      </c>
      <c r="Y2741" s="23">
        <v>0</v>
      </c>
      <c r="Z2741" s="23">
        <v>0</v>
      </c>
      <c r="AA2741" s="20" t="s">
        <v>182</v>
      </c>
      <c r="AB2741" s="20" t="s">
        <v>116</v>
      </c>
      <c r="AC2741" s="20" t="s">
        <v>110</v>
      </c>
    </row>
    <row r="2742" spans="1:29" ht="13.2" x14ac:dyDescent="0.25">
      <c r="A2742" s="20" t="s">
        <v>1668</v>
      </c>
      <c r="B2742" s="20" t="s">
        <v>8</v>
      </c>
      <c r="C2742" s="20" t="s">
        <v>8</v>
      </c>
      <c r="D2742" s="20" t="s">
        <v>64</v>
      </c>
      <c r="E2742" s="20" t="s">
        <v>64</v>
      </c>
      <c r="F2742" s="21">
        <v>43700.782638888886</v>
      </c>
      <c r="H2742" s="20" t="s">
        <v>1669</v>
      </c>
      <c r="I2742" s="20" t="s">
        <v>111</v>
      </c>
      <c r="J2742" s="22">
        <v>7163536092</v>
      </c>
      <c r="K2742" s="20" t="s">
        <v>106</v>
      </c>
      <c r="M2742" s="20" t="s">
        <v>112</v>
      </c>
      <c r="N2742" s="20" t="s">
        <v>106</v>
      </c>
      <c r="O2742" s="22">
        <v>1</v>
      </c>
      <c r="P2742" s="23">
        <v>0</v>
      </c>
      <c r="Q2742" s="23">
        <v>0</v>
      </c>
      <c r="R2742" s="23">
        <v>0</v>
      </c>
      <c r="S2742" s="23">
        <v>0</v>
      </c>
      <c r="T2742" s="23">
        <v>0</v>
      </c>
      <c r="U2742" s="23">
        <v>0</v>
      </c>
      <c r="V2742" s="23">
        <v>0</v>
      </c>
      <c r="X2742" s="23">
        <v>0</v>
      </c>
      <c r="Y2742" s="23">
        <v>0</v>
      </c>
      <c r="Z2742" s="23">
        <v>0</v>
      </c>
      <c r="AA2742" s="20" t="s">
        <v>182</v>
      </c>
      <c r="AB2742" s="20" t="s">
        <v>113</v>
      </c>
      <c r="AC2742" s="20" t="s">
        <v>110</v>
      </c>
    </row>
    <row r="2743" spans="1:29" ht="13.2" x14ac:dyDescent="0.25">
      <c r="A2743" s="20" t="s">
        <v>1670</v>
      </c>
      <c r="B2743" s="20" t="s">
        <v>7</v>
      </c>
      <c r="C2743" s="20" t="s">
        <v>7</v>
      </c>
      <c r="D2743" s="20" t="s">
        <v>67</v>
      </c>
      <c r="E2743" s="20" t="s">
        <v>67</v>
      </c>
      <c r="F2743" s="21">
        <v>43700.784722222219</v>
      </c>
      <c r="H2743" s="20" t="s">
        <v>1671</v>
      </c>
      <c r="I2743" s="20" t="s">
        <v>1485</v>
      </c>
      <c r="J2743" s="22">
        <v>359186101789182</v>
      </c>
      <c r="K2743" s="20" t="s">
        <v>106</v>
      </c>
      <c r="L2743" s="22">
        <v>284993352</v>
      </c>
      <c r="M2743" s="20" t="s">
        <v>1486</v>
      </c>
      <c r="N2743" s="20" t="s">
        <v>106</v>
      </c>
      <c r="O2743" s="22">
        <v>1</v>
      </c>
      <c r="P2743" s="23">
        <v>1015.72</v>
      </c>
      <c r="Q2743" s="23">
        <v>1015.72</v>
      </c>
      <c r="R2743" s="23">
        <v>0</v>
      </c>
      <c r="S2743" s="23">
        <v>1100</v>
      </c>
      <c r="T2743" s="23">
        <v>1100</v>
      </c>
      <c r="U2743" s="23">
        <v>1100</v>
      </c>
      <c r="V2743" s="23">
        <v>84.28</v>
      </c>
      <c r="X2743" s="23">
        <v>1100</v>
      </c>
      <c r="Y2743" s="23">
        <v>-1100</v>
      </c>
      <c r="Z2743" s="23">
        <v>0</v>
      </c>
      <c r="AA2743" s="20" t="s">
        <v>123</v>
      </c>
      <c r="AB2743" s="20" t="s">
        <v>127</v>
      </c>
      <c r="AC2743" s="20" t="s">
        <v>110</v>
      </c>
    </row>
    <row r="2744" spans="1:29" ht="13.2" x14ac:dyDescent="0.25">
      <c r="A2744" s="20" t="s">
        <v>1670</v>
      </c>
      <c r="B2744" s="20" t="s">
        <v>7</v>
      </c>
      <c r="C2744" s="20" t="s">
        <v>7</v>
      </c>
      <c r="D2744" s="20" t="s">
        <v>67</v>
      </c>
      <c r="E2744" s="20" t="s">
        <v>67</v>
      </c>
      <c r="F2744" s="21">
        <v>43700.784722222219</v>
      </c>
      <c r="H2744" s="20" t="s">
        <v>1671</v>
      </c>
      <c r="I2744" s="20" t="s">
        <v>128</v>
      </c>
      <c r="J2744" s="22">
        <v>7164360000</v>
      </c>
      <c r="K2744" s="20" t="s">
        <v>106</v>
      </c>
      <c r="L2744" s="22">
        <v>284993352</v>
      </c>
      <c r="M2744" s="20" t="s">
        <v>129</v>
      </c>
      <c r="N2744" s="20" t="s">
        <v>106</v>
      </c>
      <c r="O2744" s="22">
        <v>1</v>
      </c>
      <c r="P2744" s="23">
        <v>0</v>
      </c>
      <c r="Q2744" s="23">
        <v>0</v>
      </c>
      <c r="R2744" s="23">
        <v>0</v>
      </c>
      <c r="S2744" s="23">
        <v>0</v>
      </c>
      <c r="T2744" s="23">
        <v>0</v>
      </c>
      <c r="U2744" s="23">
        <v>0</v>
      </c>
      <c r="V2744" s="23">
        <v>0</v>
      </c>
      <c r="W2744" s="23">
        <v>0</v>
      </c>
      <c r="X2744" s="23">
        <v>0</v>
      </c>
      <c r="Y2744" s="23">
        <v>0</v>
      </c>
      <c r="Z2744" s="23">
        <v>0</v>
      </c>
      <c r="AA2744" s="20" t="s">
        <v>123</v>
      </c>
      <c r="AB2744" s="20" t="s">
        <v>130</v>
      </c>
      <c r="AC2744" s="20" t="s">
        <v>110</v>
      </c>
    </row>
    <row r="2745" spans="1:29" ht="13.2" x14ac:dyDescent="0.25">
      <c r="A2745" s="20" t="s">
        <v>1670</v>
      </c>
      <c r="B2745" s="20" t="s">
        <v>7</v>
      </c>
      <c r="C2745" s="20" t="s">
        <v>7</v>
      </c>
      <c r="D2745" s="20" t="s">
        <v>67</v>
      </c>
      <c r="E2745" s="20" t="s">
        <v>67</v>
      </c>
      <c r="F2745" s="21">
        <v>43700.784722222219</v>
      </c>
      <c r="H2745" s="20" t="s">
        <v>1671</v>
      </c>
      <c r="I2745" s="20" t="s">
        <v>134</v>
      </c>
      <c r="J2745" s="22">
        <v>7164360000</v>
      </c>
      <c r="K2745" s="20" t="s">
        <v>106</v>
      </c>
      <c r="L2745" s="22">
        <v>284993352</v>
      </c>
      <c r="M2745" s="20" t="s">
        <v>135</v>
      </c>
      <c r="N2745" s="20" t="s">
        <v>106</v>
      </c>
      <c r="O2745" s="22">
        <v>1</v>
      </c>
      <c r="P2745" s="23">
        <v>0</v>
      </c>
      <c r="Q2745" s="23">
        <v>0</v>
      </c>
      <c r="R2745" s="23">
        <v>0</v>
      </c>
      <c r="S2745" s="23">
        <v>150</v>
      </c>
      <c r="T2745" s="23">
        <v>150</v>
      </c>
      <c r="U2745" s="23">
        <v>150</v>
      </c>
      <c r="V2745" s="23">
        <v>150</v>
      </c>
      <c r="W2745" s="23">
        <v>0</v>
      </c>
      <c r="X2745" s="23">
        <v>150</v>
      </c>
      <c r="Y2745" s="23">
        <v>-150</v>
      </c>
      <c r="Z2745" s="23">
        <v>0</v>
      </c>
      <c r="AA2745" s="20" t="s">
        <v>123</v>
      </c>
      <c r="AB2745" s="20" t="s">
        <v>136</v>
      </c>
      <c r="AC2745" s="20" t="s">
        <v>110</v>
      </c>
    </row>
    <row r="2746" spans="1:29" ht="13.2" x14ac:dyDescent="0.25">
      <c r="A2746" s="20" t="s">
        <v>1670</v>
      </c>
      <c r="B2746" s="20" t="s">
        <v>7</v>
      </c>
      <c r="C2746" s="20" t="s">
        <v>7</v>
      </c>
      <c r="D2746" s="20" t="s">
        <v>67</v>
      </c>
      <c r="E2746" s="20" t="s">
        <v>67</v>
      </c>
      <c r="F2746" s="21">
        <v>43700.784722222219</v>
      </c>
      <c r="H2746" s="20" t="s">
        <v>1671</v>
      </c>
      <c r="I2746" s="20" t="s">
        <v>131</v>
      </c>
      <c r="K2746" s="20" t="s">
        <v>106</v>
      </c>
      <c r="L2746" s="22">
        <v>284993352</v>
      </c>
      <c r="M2746" s="20" t="s">
        <v>132</v>
      </c>
      <c r="N2746" s="20" t="s">
        <v>106</v>
      </c>
      <c r="O2746" s="22">
        <v>1</v>
      </c>
      <c r="P2746" s="23">
        <v>0</v>
      </c>
      <c r="Q2746" s="23">
        <v>0</v>
      </c>
      <c r="R2746" s="23">
        <v>0</v>
      </c>
      <c r="S2746" s="23">
        <v>0</v>
      </c>
      <c r="T2746" s="23">
        <v>0</v>
      </c>
      <c r="U2746" s="23">
        <v>0</v>
      </c>
      <c r="V2746" s="23">
        <v>0</v>
      </c>
      <c r="W2746" s="23">
        <v>0</v>
      </c>
      <c r="X2746" s="23">
        <v>0</v>
      </c>
      <c r="Y2746" s="23">
        <v>0</v>
      </c>
      <c r="Z2746" s="23">
        <v>0</v>
      </c>
      <c r="AA2746" s="20" t="s">
        <v>123</v>
      </c>
      <c r="AB2746" s="20" t="s">
        <v>133</v>
      </c>
      <c r="AC2746" s="20" t="s">
        <v>110</v>
      </c>
    </row>
    <row r="2747" spans="1:29" ht="13.2" x14ac:dyDescent="0.25">
      <c r="A2747" s="20" t="s">
        <v>1670</v>
      </c>
      <c r="B2747" s="20" t="s">
        <v>7</v>
      </c>
      <c r="C2747" s="20" t="s">
        <v>7</v>
      </c>
      <c r="D2747" s="20" t="s">
        <v>67</v>
      </c>
      <c r="E2747" s="20" t="s">
        <v>67</v>
      </c>
      <c r="F2747" s="21">
        <v>43700.784722222219</v>
      </c>
      <c r="H2747" s="20" t="s">
        <v>1671</v>
      </c>
      <c r="I2747" s="20" t="s">
        <v>159</v>
      </c>
      <c r="J2747" s="22">
        <v>7164360000</v>
      </c>
      <c r="K2747" s="20" t="s">
        <v>106</v>
      </c>
      <c r="L2747" s="22">
        <v>284993352</v>
      </c>
      <c r="M2747" s="20" t="s">
        <v>160</v>
      </c>
      <c r="N2747" s="20" t="s">
        <v>141</v>
      </c>
      <c r="O2747" s="22">
        <v>-1</v>
      </c>
      <c r="P2747" s="23">
        <v>0</v>
      </c>
      <c r="Q2747" s="23">
        <v>0</v>
      </c>
      <c r="R2747" s="23">
        <v>-1100</v>
      </c>
      <c r="S2747" s="23">
        <v>-1100</v>
      </c>
      <c r="T2747" s="23">
        <v>-1100</v>
      </c>
      <c r="U2747" s="23">
        <v>-1100</v>
      </c>
      <c r="V2747" s="23">
        <v>-1100</v>
      </c>
      <c r="W2747" s="23">
        <v>0</v>
      </c>
      <c r="X2747" s="23">
        <v>-1100</v>
      </c>
      <c r="Y2747" s="23">
        <v>0</v>
      </c>
      <c r="Z2747" s="23">
        <v>0</v>
      </c>
      <c r="AA2747" s="20" t="s">
        <v>123</v>
      </c>
      <c r="AB2747" s="20" t="s">
        <v>161</v>
      </c>
      <c r="AC2747" s="20" t="s">
        <v>110</v>
      </c>
    </row>
    <row r="2748" spans="1:29" ht="13.2" x14ac:dyDescent="0.25">
      <c r="A2748" s="20" t="s">
        <v>1670</v>
      </c>
      <c r="B2748" s="20" t="s">
        <v>7</v>
      </c>
      <c r="C2748" s="20" t="s">
        <v>7</v>
      </c>
      <c r="D2748" s="20" t="s">
        <v>67</v>
      </c>
      <c r="E2748" s="20" t="s">
        <v>67</v>
      </c>
      <c r="F2748" s="21">
        <v>43700.784722222219</v>
      </c>
      <c r="H2748" s="20" t="s">
        <v>1671</v>
      </c>
      <c r="I2748" s="20" t="s">
        <v>162</v>
      </c>
      <c r="J2748" s="22">
        <v>7164360000</v>
      </c>
      <c r="K2748" s="20" t="s">
        <v>106</v>
      </c>
      <c r="L2748" s="22">
        <v>284993352</v>
      </c>
      <c r="M2748" s="20" t="s">
        <v>163</v>
      </c>
      <c r="N2748" s="20" t="s">
        <v>141</v>
      </c>
      <c r="O2748" s="22">
        <v>-1</v>
      </c>
      <c r="P2748" s="23">
        <v>0</v>
      </c>
      <c r="Q2748" s="23">
        <v>0</v>
      </c>
      <c r="R2748" s="23">
        <v>-50</v>
      </c>
      <c r="S2748" s="23">
        <v>-50</v>
      </c>
      <c r="T2748" s="23">
        <v>-50</v>
      </c>
      <c r="U2748" s="23">
        <v>-50</v>
      </c>
      <c r="V2748" s="23">
        <v>-50</v>
      </c>
      <c r="W2748" s="23">
        <v>0</v>
      </c>
      <c r="X2748" s="23">
        <v>-50</v>
      </c>
      <c r="Y2748" s="23">
        <v>0</v>
      </c>
      <c r="Z2748" s="23">
        <v>0</v>
      </c>
      <c r="AA2748" s="20" t="s">
        <v>123</v>
      </c>
      <c r="AB2748" s="20" t="s">
        <v>158</v>
      </c>
      <c r="AC2748" s="20" t="s">
        <v>110</v>
      </c>
    </row>
    <row r="2749" spans="1:29" ht="13.2" x14ac:dyDescent="0.25">
      <c r="A2749" s="20" t="s">
        <v>1670</v>
      </c>
      <c r="B2749" s="20" t="s">
        <v>7</v>
      </c>
      <c r="C2749" s="20" t="s">
        <v>7</v>
      </c>
      <c r="D2749" s="20" t="s">
        <v>67</v>
      </c>
      <c r="E2749" s="20" t="s">
        <v>67</v>
      </c>
      <c r="F2749" s="21">
        <v>43700.784722222219</v>
      </c>
      <c r="H2749" s="20" t="s">
        <v>1671</v>
      </c>
      <c r="I2749" s="20" t="s">
        <v>342</v>
      </c>
      <c r="J2749" s="22">
        <v>7164360000</v>
      </c>
      <c r="K2749" s="20" t="s">
        <v>106</v>
      </c>
      <c r="L2749" s="22">
        <v>284993352</v>
      </c>
      <c r="M2749" s="20" t="s">
        <v>343</v>
      </c>
      <c r="N2749" s="20" t="s">
        <v>106</v>
      </c>
      <c r="O2749" s="22">
        <v>1</v>
      </c>
      <c r="P2749" s="23">
        <v>0</v>
      </c>
      <c r="Q2749" s="23">
        <v>0</v>
      </c>
      <c r="R2749" s="23">
        <v>55</v>
      </c>
      <c r="S2749" s="23">
        <v>55</v>
      </c>
      <c r="T2749" s="23">
        <v>55</v>
      </c>
      <c r="U2749" s="23">
        <v>55</v>
      </c>
      <c r="V2749" s="23">
        <v>55</v>
      </c>
      <c r="W2749" s="23">
        <v>0</v>
      </c>
      <c r="X2749" s="23">
        <v>55</v>
      </c>
      <c r="Y2749" s="23">
        <v>0</v>
      </c>
      <c r="Z2749" s="23">
        <v>0</v>
      </c>
      <c r="AA2749" s="20" t="s">
        <v>123</v>
      </c>
      <c r="AB2749" s="20" t="s">
        <v>151</v>
      </c>
      <c r="AC2749" s="20" t="s">
        <v>110</v>
      </c>
    </row>
    <row r="2750" spans="1:29" ht="13.2" x14ac:dyDescent="0.25">
      <c r="A2750" s="20" t="s">
        <v>1670</v>
      </c>
      <c r="B2750" s="20" t="s">
        <v>7</v>
      </c>
      <c r="C2750" s="20" t="s">
        <v>7</v>
      </c>
      <c r="D2750" s="20" t="s">
        <v>67</v>
      </c>
      <c r="E2750" s="20" t="s">
        <v>67</v>
      </c>
      <c r="F2750" s="21">
        <v>43700.784722222219</v>
      </c>
      <c r="H2750" s="20" t="s">
        <v>1671</v>
      </c>
      <c r="I2750" s="20" t="s">
        <v>164</v>
      </c>
      <c r="J2750" s="22">
        <v>7164360000</v>
      </c>
      <c r="K2750" s="20" t="s">
        <v>106</v>
      </c>
      <c r="L2750" s="22">
        <v>284993352</v>
      </c>
      <c r="M2750" s="20" t="s">
        <v>165</v>
      </c>
      <c r="N2750" s="20" t="s">
        <v>106</v>
      </c>
      <c r="O2750" s="22">
        <v>1</v>
      </c>
      <c r="P2750" s="23">
        <v>0</v>
      </c>
      <c r="Q2750" s="23">
        <v>0</v>
      </c>
      <c r="R2750" s="23">
        <v>1100</v>
      </c>
      <c r="S2750" s="23">
        <v>1100</v>
      </c>
      <c r="T2750" s="23">
        <v>1100</v>
      </c>
      <c r="U2750" s="23">
        <v>1100</v>
      </c>
      <c r="V2750" s="23">
        <v>1100</v>
      </c>
      <c r="W2750" s="23">
        <v>0</v>
      </c>
      <c r="X2750" s="23">
        <v>1100</v>
      </c>
      <c r="Y2750" s="23">
        <v>0</v>
      </c>
      <c r="Z2750" s="23">
        <v>0</v>
      </c>
      <c r="AA2750" s="20" t="s">
        <v>123</v>
      </c>
      <c r="AB2750" s="20" t="s">
        <v>158</v>
      </c>
      <c r="AC2750" s="20" t="s">
        <v>110</v>
      </c>
    </row>
    <row r="2751" spans="1:29" ht="13.2" x14ac:dyDescent="0.25">
      <c r="A2751" s="20" t="s">
        <v>1670</v>
      </c>
      <c r="B2751" s="20" t="s">
        <v>7</v>
      </c>
      <c r="C2751" s="20" t="s">
        <v>7</v>
      </c>
      <c r="D2751" s="20" t="s">
        <v>67</v>
      </c>
      <c r="E2751" s="20" t="s">
        <v>67</v>
      </c>
      <c r="F2751" s="21">
        <v>43700.784722222219</v>
      </c>
      <c r="H2751" s="20" t="s">
        <v>1671</v>
      </c>
      <c r="I2751" s="20" t="s">
        <v>166</v>
      </c>
      <c r="J2751" s="22">
        <v>7164360000</v>
      </c>
      <c r="K2751" s="20" t="s">
        <v>106</v>
      </c>
      <c r="L2751" s="22">
        <v>284993352</v>
      </c>
      <c r="M2751" s="20" t="s">
        <v>167</v>
      </c>
      <c r="N2751" s="20" t="s">
        <v>106</v>
      </c>
      <c r="O2751" s="22">
        <v>1</v>
      </c>
      <c r="P2751" s="23">
        <v>0</v>
      </c>
      <c r="Q2751" s="23">
        <v>0</v>
      </c>
      <c r="R2751" s="23">
        <v>9.99</v>
      </c>
      <c r="S2751" s="23">
        <v>30</v>
      </c>
      <c r="T2751" s="23">
        <v>9.99</v>
      </c>
      <c r="U2751" s="23">
        <v>30</v>
      </c>
      <c r="V2751" s="23">
        <v>30</v>
      </c>
      <c r="W2751" s="23">
        <v>0</v>
      </c>
      <c r="X2751" s="23">
        <v>30</v>
      </c>
      <c r="Y2751" s="23">
        <v>-20.010000000000002</v>
      </c>
      <c r="Z2751" s="23">
        <v>0</v>
      </c>
      <c r="AA2751" s="20" t="s">
        <v>123</v>
      </c>
      <c r="AB2751" s="20" t="s">
        <v>168</v>
      </c>
      <c r="AC2751" s="20" t="s">
        <v>110</v>
      </c>
    </row>
    <row r="2752" spans="1:29" ht="13.2" x14ac:dyDescent="0.25">
      <c r="A2752" s="20" t="s">
        <v>1670</v>
      </c>
      <c r="B2752" s="20" t="s">
        <v>7</v>
      </c>
      <c r="C2752" s="20" t="s">
        <v>7</v>
      </c>
      <c r="D2752" s="20" t="s">
        <v>67</v>
      </c>
      <c r="E2752" s="20" t="s">
        <v>67</v>
      </c>
      <c r="F2752" s="21">
        <v>43700.784722222219</v>
      </c>
      <c r="H2752" s="20" t="s">
        <v>1671</v>
      </c>
      <c r="I2752" s="20" t="s">
        <v>174</v>
      </c>
      <c r="J2752" s="22">
        <v>351752100067702</v>
      </c>
      <c r="K2752" s="20" t="s">
        <v>106</v>
      </c>
      <c r="L2752" s="22">
        <v>284993352</v>
      </c>
      <c r="M2752" s="20" t="s">
        <v>175</v>
      </c>
      <c r="N2752" s="20" t="s">
        <v>106</v>
      </c>
      <c r="O2752" s="22">
        <v>1</v>
      </c>
      <c r="P2752" s="23">
        <v>0</v>
      </c>
      <c r="Q2752" s="23">
        <v>0</v>
      </c>
      <c r="R2752" s="23">
        <v>0</v>
      </c>
      <c r="S2752" s="23">
        <v>0</v>
      </c>
      <c r="T2752" s="23">
        <v>0</v>
      </c>
      <c r="U2752" s="23">
        <v>0</v>
      </c>
      <c r="V2752" s="23">
        <v>0</v>
      </c>
      <c r="X2752" s="23">
        <v>0</v>
      </c>
      <c r="Y2752" s="23">
        <v>0</v>
      </c>
      <c r="Z2752" s="23">
        <v>0</v>
      </c>
      <c r="AA2752" s="20" t="s">
        <v>123</v>
      </c>
      <c r="AB2752" s="20" t="s">
        <v>176</v>
      </c>
      <c r="AC2752" s="20" t="s">
        <v>110</v>
      </c>
    </row>
    <row r="2753" spans="1:29" ht="13.2" x14ac:dyDescent="0.25">
      <c r="A2753" s="20" t="s">
        <v>1670</v>
      </c>
      <c r="B2753" s="20" t="s">
        <v>7</v>
      </c>
      <c r="C2753" s="20" t="s">
        <v>7</v>
      </c>
      <c r="D2753" s="20" t="s">
        <v>67</v>
      </c>
      <c r="E2753" s="20" t="s">
        <v>67</v>
      </c>
      <c r="F2753" s="21">
        <v>43700.784722222219</v>
      </c>
      <c r="H2753" s="20" t="s">
        <v>1671</v>
      </c>
      <c r="I2753" s="20" t="s">
        <v>174</v>
      </c>
      <c r="J2753" s="22">
        <v>358957090414508</v>
      </c>
      <c r="K2753" s="20" t="s">
        <v>106</v>
      </c>
      <c r="L2753" s="22">
        <v>284993352</v>
      </c>
      <c r="M2753" s="20" t="s">
        <v>175</v>
      </c>
      <c r="N2753" s="20" t="s">
        <v>106</v>
      </c>
      <c r="O2753" s="22">
        <v>1</v>
      </c>
      <c r="P2753" s="23">
        <v>0</v>
      </c>
      <c r="Q2753" s="23">
        <v>0</v>
      </c>
      <c r="R2753" s="23">
        <v>0</v>
      </c>
      <c r="S2753" s="23">
        <v>0</v>
      </c>
      <c r="T2753" s="23">
        <v>0</v>
      </c>
      <c r="U2753" s="23">
        <v>0</v>
      </c>
      <c r="V2753" s="23">
        <v>0</v>
      </c>
      <c r="X2753" s="23">
        <v>0</v>
      </c>
      <c r="Y2753" s="23">
        <v>0</v>
      </c>
      <c r="Z2753" s="23">
        <v>0</v>
      </c>
      <c r="AA2753" s="20" t="s">
        <v>123</v>
      </c>
      <c r="AB2753" s="20" t="s">
        <v>176</v>
      </c>
      <c r="AC2753" s="20" t="s">
        <v>110</v>
      </c>
    </row>
    <row r="2754" spans="1:29" ht="13.2" x14ac:dyDescent="0.25">
      <c r="A2754" s="20" t="s">
        <v>1670</v>
      </c>
      <c r="B2754" s="20" t="s">
        <v>7</v>
      </c>
      <c r="C2754" s="20" t="s">
        <v>7</v>
      </c>
      <c r="D2754" s="20" t="s">
        <v>67</v>
      </c>
      <c r="E2754" s="20" t="s">
        <v>67</v>
      </c>
      <c r="F2754" s="21">
        <v>43700.784722222219</v>
      </c>
      <c r="H2754" s="20" t="s">
        <v>1671</v>
      </c>
      <c r="I2754" s="20" t="s">
        <v>156</v>
      </c>
      <c r="J2754" s="22">
        <v>1701374253</v>
      </c>
      <c r="K2754" s="20" t="s">
        <v>106</v>
      </c>
      <c r="L2754" s="22">
        <v>284993352</v>
      </c>
      <c r="M2754" s="20" t="s">
        <v>157</v>
      </c>
      <c r="N2754" s="20" t="s">
        <v>106</v>
      </c>
      <c r="O2754" s="22">
        <v>1</v>
      </c>
      <c r="P2754" s="23">
        <v>0</v>
      </c>
      <c r="Q2754" s="23">
        <v>0</v>
      </c>
      <c r="R2754" s="23">
        <v>0</v>
      </c>
      <c r="S2754" s="23">
        <v>0</v>
      </c>
      <c r="T2754" s="23">
        <v>0</v>
      </c>
      <c r="U2754" s="23">
        <v>0</v>
      </c>
      <c r="V2754" s="23">
        <v>0</v>
      </c>
      <c r="W2754" s="23">
        <v>0</v>
      </c>
      <c r="X2754" s="23">
        <v>0</v>
      </c>
      <c r="Y2754" s="23">
        <v>0</v>
      </c>
      <c r="Z2754" s="23">
        <v>0</v>
      </c>
      <c r="AA2754" s="20" t="s">
        <v>123</v>
      </c>
      <c r="AB2754" s="20" t="s">
        <v>158</v>
      </c>
      <c r="AC2754" s="20" t="s">
        <v>110</v>
      </c>
    </row>
    <row r="2755" spans="1:29" ht="13.2" x14ac:dyDescent="0.25">
      <c r="A2755" s="20" t="s">
        <v>1670</v>
      </c>
      <c r="B2755" s="20" t="s">
        <v>7</v>
      </c>
      <c r="C2755" s="20" t="s">
        <v>7</v>
      </c>
      <c r="D2755" s="20" t="s">
        <v>67</v>
      </c>
      <c r="E2755" s="20" t="s">
        <v>67</v>
      </c>
      <c r="F2755" s="21">
        <v>43700.784722222219</v>
      </c>
      <c r="H2755" s="20" t="s">
        <v>1671</v>
      </c>
      <c r="I2755" s="20" t="s">
        <v>174</v>
      </c>
      <c r="J2755" s="22">
        <v>353095103928522</v>
      </c>
      <c r="K2755" s="20" t="s">
        <v>106</v>
      </c>
      <c r="L2755" s="22">
        <v>284993352</v>
      </c>
      <c r="M2755" s="20" t="s">
        <v>175</v>
      </c>
      <c r="N2755" s="20" t="s">
        <v>106</v>
      </c>
      <c r="O2755" s="22">
        <v>1</v>
      </c>
      <c r="P2755" s="23">
        <v>0</v>
      </c>
      <c r="Q2755" s="23">
        <v>0</v>
      </c>
      <c r="R2755" s="23">
        <v>0</v>
      </c>
      <c r="S2755" s="23">
        <v>0</v>
      </c>
      <c r="T2755" s="23">
        <v>0</v>
      </c>
      <c r="U2755" s="23">
        <v>0</v>
      </c>
      <c r="V2755" s="23">
        <v>0</v>
      </c>
      <c r="X2755" s="23">
        <v>0</v>
      </c>
      <c r="Y2755" s="23">
        <v>0</v>
      </c>
      <c r="Z2755" s="23">
        <v>0</v>
      </c>
      <c r="AA2755" s="20" t="s">
        <v>123</v>
      </c>
      <c r="AB2755" s="20" t="s">
        <v>176</v>
      </c>
      <c r="AC2755" s="20" t="s">
        <v>110</v>
      </c>
    </row>
    <row r="2756" spans="1:29" ht="13.2" x14ac:dyDescent="0.25">
      <c r="A2756" s="20" t="s">
        <v>1670</v>
      </c>
      <c r="B2756" s="20" t="s">
        <v>7</v>
      </c>
      <c r="C2756" s="20" t="s">
        <v>7</v>
      </c>
      <c r="D2756" s="20" t="s">
        <v>67</v>
      </c>
      <c r="E2756" s="20" t="s">
        <v>67</v>
      </c>
      <c r="F2756" s="21">
        <v>43700.784722222219</v>
      </c>
      <c r="H2756" s="20" t="s">
        <v>1671</v>
      </c>
      <c r="I2756" s="20" t="s">
        <v>128</v>
      </c>
      <c r="J2756" s="22">
        <v>7165721184</v>
      </c>
      <c r="K2756" s="20" t="s">
        <v>106</v>
      </c>
      <c r="L2756" s="22">
        <v>284993352</v>
      </c>
      <c r="M2756" s="20" t="s">
        <v>129</v>
      </c>
      <c r="N2756" s="20" t="s">
        <v>106</v>
      </c>
      <c r="O2756" s="22">
        <v>1</v>
      </c>
      <c r="P2756" s="23">
        <v>0</v>
      </c>
      <c r="Q2756" s="23">
        <v>0</v>
      </c>
      <c r="R2756" s="23">
        <v>0</v>
      </c>
      <c r="S2756" s="23">
        <v>0</v>
      </c>
      <c r="T2756" s="23">
        <v>0</v>
      </c>
      <c r="U2756" s="23">
        <v>0</v>
      </c>
      <c r="V2756" s="23">
        <v>0</v>
      </c>
      <c r="W2756" s="23">
        <v>0</v>
      </c>
      <c r="X2756" s="23">
        <v>0</v>
      </c>
      <c r="Y2756" s="23">
        <v>0</v>
      </c>
      <c r="Z2756" s="23">
        <v>0</v>
      </c>
      <c r="AA2756" s="20" t="s">
        <v>123</v>
      </c>
      <c r="AB2756" s="20" t="s">
        <v>130</v>
      </c>
      <c r="AC2756" s="20" t="s">
        <v>110</v>
      </c>
    </row>
    <row r="2757" spans="1:29" ht="13.2" x14ac:dyDescent="0.25">
      <c r="A2757" s="20" t="s">
        <v>1670</v>
      </c>
      <c r="B2757" s="20" t="s">
        <v>7</v>
      </c>
      <c r="C2757" s="20" t="s">
        <v>7</v>
      </c>
      <c r="D2757" s="20" t="s">
        <v>67</v>
      </c>
      <c r="E2757" s="20" t="s">
        <v>67</v>
      </c>
      <c r="F2757" s="21">
        <v>43700.784722222219</v>
      </c>
      <c r="H2757" s="20" t="s">
        <v>1671</v>
      </c>
      <c r="I2757" s="20" t="s">
        <v>131</v>
      </c>
      <c r="K2757" s="20" t="s">
        <v>106</v>
      </c>
      <c r="L2757" s="22">
        <v>284993352</v>
      </c>
      <c r="M2757" s="20" t="s">
        <v>132</v>
      </c>
      <c r="N2757" s="20" t="s">
        <v>106</v>
      </c>
      <c r="O2757" s="22">
        <v>1</v>
      </c>
      <c r="P2757" s="23">
        <v>0</v>
      </c>
      <c r="Q2757" s="23">
        <v>0</v>
      </c>
      <c r="R2757" s="23">
        <v>0</v>
      </c>
      <c r="S2757" s="23">
        <v>0</v>
      </c>
      <c r="T2757" s="23">
        <v>0</v>
      </c>
      <c r="U2757" s="23">
        <v>0</v>
      </c>
      <c r="V2757" s="23">
        <v>0</v>
      </c>
      <c r="W2757" s="23">
        <v>0</v>
      </c>
      <c r="X2757" s="23">
        <v>0</v>
      </c>
      <c r="Y2757" s="23">
        <v>0</v>
      </c>
      <c r="Z2757" s="23">
        <v>0</v>
      </c>
      <c r="AA2757" s="20" t="s">
        <v>123</v>
      </c>
      <c r="AB2757" s="20" t="s">
        <v>133</v>
      </c>
      <c r="AC2757" s="20" t="s">
        <v>110</v>
      </c>
    </row>
    <row r="2758" spans="1:29" ht="13.2" x14ac:dyDescent="0.25">
      <c r="A2758" s="20" t="s">
        <v>1670</v>
      </c>
      <c r="B2758" s="20" t="s">
        <v>7</v>
      </c>
      <c r="C2758" s="20" t="s">
        <v>7</v>
      </c>
      <c r="D2758" s="20" t="s">
        <v>67</v>
      </c>
      <c r="E2758" s="20" t="s">
        <v>67</v>
      </c>
      <c r="F2758" s="21">
        <v>43700.784722222219</v>
      </c>
      <c r="H2758" s="20" t="s">
        <v>1671</v>
      </c>
      <c r="I2758" s="20" t="s">
        <v>1606</v>
      </c>
      <c r="J2758" s="22">
        <v>359271100528094</v>
      </c>
      <c r="K2758" s="20" t="s">
        <v>106</v>
      </c>
      <c r="L2758" s="22">
        <v>284993352</v>
      </c>
      <c r="M2758" s="20" t="s">
        <v>1607</v>
      </c>
      <c r="N2758" s="20" t="s">
        <v>106</v>
      </c>
      <c r="O2758" s="22">
        <v>1</v>
      </c>
      <c r="P2758" s="23">
        <v>1015.72</v>
      </c>
      <c r="Q2758" s="23">
        <v>1015.72</v>
      </c>
      <c r="R2758" s="23">
        <v>0</v>
      </c>
      <c r="S2758" s="23">
        <v>1100</v>
      </c>
      <c r="T2758" s="23">
        <v>1100</v>
      </c>
      <c r="U2758" s="23">
        <v>1100</v>
      </c>
      <c r="V2758" s="23">
        <v>84.28</v>
      </c>
      <c r="X2758" s="23">
        <v>1100</v>
      </c>
      <c r="Y2758" s="23">
        <v>-1100</v>
      </c>
      <c r="Z2758" s="23">
        <v>0</v>
      </c>
      <c r="AA2758" s="20" t="s">
        <v>123</v>
      </c>
      <c r="AB2758" s="20" t="s">
        <v>127</v>
      </c>
      <c r="AC2758" s="20" t="s">
        <v>110</v>
      </c>
    </row>
    <row r="2759" spans="1:29" ht="13.2" x14ac:dyDescent="0.25">
      <c r="A2759" s="20" t="s">
        <v>1670</v>
      </c>
      <c r="B2759" s="20" t="s">
        <v>7</v>
      </c>
      <c r="C2759" s="20" t="s">
        <v>7</v>
      </c>
      <c r="D2759" s="20" t="s">
        <v>67</v>
      </c>
      <c r="E2759" s="20" t="s">
        <v>67</v>
      </c>
      <c r="F2759" s="21">
        <v>43700.784722222219</v>
      </c>
      <c r="H2759" s="20" t="s">
        <v>1671</v>
      </c>
      <c r="I2759" s="20" t="s">
        <v>183</v>
      </c>
      <c r="J2759" s="22">
        <v>7165721184</v>
      </c>
      <c r="K2759" s="20" t="s">
        <v>106</v>
      </c>
      <c r="L2759" s="22">
        <v>284993352</v>
      </c>
      <c r="M2759" s="20" t="s">
        <v>184</v>
      </c>
      <c r="N2759" s="20" t="s">
        <v>106</v>
      </c>
      <c r="O2759" s="22">
        <v>1</v>
      </c>
      <c r="P2759" s="23">
        <v>0</v>
      </c>
      <c r="Q2759" s="23">
        <v>0</v>
      </c>
      <c r="R2759" s="23">
        <v>0</v>
      </c>
      <c r="S2759" s="23">
        <v>150</v>
      </c>
      <c r="T2759" s="23">
        <v>150</v>
      </c>
      <c r="U2759" s="23">
        <v>150</v>
      </c>
      <c r="V2759" s="23">
        <v>150</v>
      </c>
      <c r="W2759" s="23">
        <v>0</v>
      </c>
      <c r="X2759" s="23">
        <v>150</v>
      </c>
      <c r="Y2759" s="23">
        <v>-150</v>
      </c>
      <c r="Z2759" s="23">
        <v>0</v>
      </c>
      <c r="AA2759" s="20" t="s">
        <v>123</v>
      </c>
      <c r="AB2759" s="20" t="s">
        <v>136</v>
      </c>
      <c r="AC2759" s="20" t="s">
        <v>110</v>
      </c>
    </row>
    <row r="2760" spans="1:29" ht="13.2" x14ac:dyDescent="0.25">
      <c r="A2760" s="20" t="s">
        <v>1670</v>
      </c>
      <c r="B2760" s="20" t="s">
        <v>7</v>
      </c>
      <c r="C2760" s="20" t="s">
        <v>7</v>
      </c>
      <c r="D2760" s="20" t="s">
        <v>67</v>
      </c>
      <c r="E2760" s="20" t="s">
        <v>67</v>
      </c>
      <c r="F2760" s="21">
        <v>43700.784722222219</v>
      </c>
      <c r="H2760" s="20" t="s">
        <v>1671</v>
      </c>
      <c r="I2760" s="20" t="s">
        <v>137</v>
      </c>
      <c r="J2760" s="22">
        <v>7165721184</v>
      </c>
      <c r="K2760" s="20" t="s">
        <v>106</v>
      </c>
      <c r="L2760" s="22">
        <v>284993352</v>
      </c>
      <c r="M2760" s="20" t="s">
        <v>138</v>
      </c>
      <c r="N2760" s="20" t="s">
        <v>106</v>
      </c>
      <c r="O2760" s="22">
        <v>1</v>
      </c>
      <c r="P2760" s="23">
        <v>0</v>
      </c>
      <c r="Q2760" s="23">
        <v>0</v>
      </c>
      <c r="R2760" s="23">
        <v>0</v>
      </c>
      <c r="S2760" s="23">
        <v>1100</v>
      </c>
      <c r="T2760" s="23">
        <v>1100</v>
      </c>
      <c r="U2760" s="23">
        <v>1100</v>
      </c>
      <c r="V2760" s="23">
        <v>1100</v>
      </c>
      <c r="W2760" s="23">
        <v>0</v>
      </c>
      <c r="X2760" s="23">
        <v>1100</v>
      </c>
      <c r="Y2760" s="23">
        <v>-1100</v>
      </c>
      <c r="Z2760" s="23">
        <v>0</v>
      </c>
      <c r="AA2760" s="20" t="s">
        <v>123</v>
      </c>
      <c r="AB2760" s="20" t="s">
        <v>130</v>
      </c>
      <c r="AC2760" s="20" t="s">
        <v>110</v>
      </c>
    </row>
    <row r="2761" spans="1:29" ht="13.2" x14ac:dyDescent="0.25">
      <c r="A2761" s="20" t="s">
        <v>1670</v>
      </c>
      <c r="B2761" s="20" t="s">
        <v>7</v>
      </c>
      <c r="C2761" s="20" t="s">
        <v>7</v>
      </c>
      <c r="D2761" s="20" t="s">
        <v>67</v>
      </c>
      <c r="E2761" s="20" t="s">
        <v>67</v>
      </c>
      <c r="F2761" s="21">
        <v>43700.784722222219</v>
      </c>
      <c r="H2761" s="20" t="s">
        <v>1671</v>
      </c>
      <c r="I2761" s="20" t="s">
        <v>139</v>
      </c>
      <c r="J2761" s="22">
        <v>7165721184</v>
      </c>
      <c r="K2761" s="20" t="s">
        <v>106</v>
      </c>
      <c r="L2761" s="22">
        <v>284993352</v>
      </c>
      <c r="M2761" s="20" t="s">
        <v>140</v>
      </c>
      <c r="N2761" s="20" t="s">
        <v>141</v>
      </c>
      <c r="O2761" s="22">
        <v>-1</v>
      </c>
      <c r="P2761" s="23">
        <v>0</v>
      </c>
      <c r="Q2761" s="23">
        <v>0</v>
      </c>
      <c r="R2761" s="23">
        <v>0</v>
      </c>
      <c r="S2761" s="23">
        <v>-55</v>
      </c>
      <c r="T2761" s="23">
        <v>-55</v>
      </c>
      <c r="U2761" s="23">
        <v>-55</v>
      </c>
      <c r="V2761" s="23">
        <v>-55</v>
      </c>
      <c r="W2761" s="23">
        <v>0</v>
      </c>
      <c r="X2761" s="23">
        <v>-55</v>
      </c>
      <c r="Y2761" s="23">
        <v>55</v>
      </c>
      <c r="Z2761" s="23">
        <v>0</v>
      </c>
      <c r="AA2761" s="20" t="s">
        <v>123</v>
      </c>
      <c r="AB2761" s="20" t="s">
        <v>142</v>
      </c>
      <c r="AC2761" s="20" t="s">
        <v>110</v>
      </c>
    </row>
    <row r="2762" spans="1:29" ht="13.2" x14ac:dyDescent="0.25">
      <c r="A2762" s="20" t="s">
        <v>1670</v>
      </c>
      <c r="B2762" s="20" t="s">
        <v>7</v>
      </c>
      <c r="C2762" s="20" t="s">
        <v>7</v>
      </c>
      <c r="D2762" s="20" t="s">
        <v>67</v>
      </c>
      <c r="E2762" s="20" t="s">
        <v>67</v>
      </c>
      <c r="F2762" s="21">
        <v>43700.784722222219</v>
      </c>
      <c r="H2762" s="20" t="s">
        <v>1671</v>
      </c>
      <c r="I2762" s="20" t="s">
        <v>143</v>
      </c>
      <c r="J2762" s="20" t="s">
        <v>1672</v>
      </c>
      <c r="K2762" s="20" t="s">
        <v>106</v>
      </c>
      <c r="L2762" s="22">
        <v>284993352</v>
      </c>
      <c r="M2762" s="20" t="s">
        <v>144</v>
      </c>
      <c r="N2762" s="20" t="s">
        <v>141</v>
      </c>
      <c r="O2762" s="22">
        <v>-1</v>
      </c>
      <c r="P2762" s="23">
        <v>0</v>
      </c>
      <c r="Q2762" s="23">
        <v>0</v>
      </c>
      <c r="R2762" s="23">
        <v>-1100</v>
      </c>
      <c r="S2762" s="23">
        <v>-1100</v>
      </c>
      <c r="T2762" s="23">
        <v>-1100</v>
      </c>
      <c r="U2762" s="23">
        <v>-1100</v>
      </c>
      <c r="V2762" s="23">
        <v>-1100</v>
      </c>
      <c r="X2762" s="23">
        <v>-1100</v>
      </c>
      <c r="Y2762" s="23">
        <v>0</v>
      </c>
      <c r="Z2762" s="23">
        <v>0</v>
      </c>
      <c r="AA2762" s="20" t="s">
        <v>123</v>
      </c>
      <c r="AB2762" s="20" t="s">
        <v>145</v>
      </c>
      <c r="AC2762" s="20" t="s">
        <v>110</v>
      </c>
    </row>
    <row r="2763" spans="1:29" ht="13.2" x14ac:dyDescent="0.25">
      <c r="A2763" s="20" t="s">
        <v>1670</v>
      </c>
      <c r="B2763" s="20" t="s">
        <v>7</v>
      </c>
      <c r="C2763" s="20" t="s">
        <v>7</v>
      </c>
      <c r="D2763" s="20" t="s">
        <v>67</v>
      </c>
      <c r="E2763" s="20" t="s">
        <v>67</v>
      </c>
      <c r="F2763" s="21">
        <v>43700.784722222219</v>
      </c>
      <c r="H2763" s="20" t="s">
        <v>1671</v>
      </c>
      <c r="I2763" s="20" t="s">
        <v>379</v>
      </c>
      <c r="J2763" s="22">
        <v>7165721184</v>
      </c>
      <c r="K2763" s="20" t="s">
        <v>106</v>
      </c>
      <c r="L2763" s="22">
        <v>284993352</v>
      </c>
      <c r="M2763" s="20" t="s">
        <v>380</v>
      </c>
      <c r="N2763" s="20" t="s">
        <v>106</v>
      </c>
      <c r="O2763" s="22">
        <v>1</v>
      </c>
      <c r="P2763" s="23">
        <v>0</v>
      </c>
      <c r="Q2763" s="23">
        <v>0</v>
      </c>
      <c r="R2763" s="23">
        <v>55</v>
      </c>
      <c r="S2763" s="23">
        <v>55</v>
      </c>
      <c r="T2763" s="23">
        <v>55</v>
      </c>
      <c r="U2763" s="23">
        <v>55</v>
      </c>
      <c r="V2763" s="23">
        <v>55</v>
      </c>
      <c r="W2763" s="23">
        <v>0</v>
      </c>
      <c r="X2763" s="23">
        <v>55</v>
      </c>
      <c r="Y2763" s="23">
        <v>0</v>
      </c>
      <c r="Z2763" s="23">
        <v>0</v>
      </c>
      <c r="AA2763" s="20" t="s">
        <v>123</v>
      </c>
      <c r="AB2763" s="20" t="s">
        <v>151</v>
      </c>
      <c r="AC2763" s="20" t="s">
        <v>110</v>
      </c>
    </row>
    <row r="2764" spans="1:29" ht="13.2" x14ac:dyDescent="0.25">
      <c r="A2764" s="20" t="s">
        <v>1670</v>
      </c>
      <c r="B2764" s="20" t="s">
        <v>7</v>
      </c>
      <c r="C2764" s="20" t="s">
        <v>7</v>
      </c>
      <c r="D2764" s="20" t="s">
        <v>67</v>
      </c>
      <c r="E2764" s="20" t="s">
        <v>67</v>
      </c>
      <c r="F2764" s="21">
        <v>43700.784722222219</v>
      </c>
      <c r="H2764" s="20" t="s">
        <v>1671</v>
      </c>
      <c r="I2764" s="20" t="s">
        <v>166</v>
      </c>
      <c r="J2764" s="20" t="s">
        <v>1672</v>
      </c>
      <c r="K2764" s="20" t="s">
        <v>106</v>
      </c>
      <c r="L2764" s="22">
        <v>284993352</v>
      </c>
      <c r="M2764" s="20" t="s">
        <v>167</v>
      </c>
      <c r="N2764" s="20" t="s">
        <v>106</v>
      </c>
      <c r="O2764" s="22">
        <v>1</v>
      </c>
      <c r="P2764" s="23">
        <v>0</v>
      </c>
      <c r="Q2764" s="23">
        <v>0</v>
      </c>
      <c r="R2764" s="23">
        <v>9.99</v>
      </c>
      <c r="S2764" s="23">
        <v>30</v>
      </c>
      <c r="T2764" s="23">
        <v>9.99</v>
      </c>
      <c r="U2764" s="23">
        <v>30</v>
      </c>
      <c r="V2764" s="23">
        <v>30</v>
      </c>
      <c r="W2764" s="23">
        <v>0</v>
      </c>
      <c r="X2764" s="23">
        <v>30</v>
      </c>
      <c r="Y2764" s="23">
        <v>-20.010000000000002</v>
      </c>
      <c r="Z2764" s="23">
        <v>0</v>
      </c>
      <c r="AA2764" s="20" t="s">
        <v>123</v>
      </c>
      <c r="AB2764" s="20" t="s">
        <v>168</v>
      </c>
      <c r="AC2764" s="20" t="s">
        <v>110</v>
      </c>
    </row>
    <row r="2765" spans="1:29" ht="13.2" x14ac:dyDescent="0.25">
      <c r="A2765" s="20" t="s">
        <v>1670</v>
      </c>
      <c r="B2765" s="20" t="s">
        <v>7</v>
      </c>
      <c r="C2765" s="20" t="s">
        <v>7</v>
      </c>
      <c r="D2765" s="20" t="s">
        <v>67</v>
      </c>
      <c r="E2765" s="20" t="s">
        <v>67</v>
      </c>
      <c r="F2765" s="21">
        <v>43700.784722222219</v>
      </c>
      <c r="H2765" s="20" t="s">
        <v>1671</v>
      </c>
      <c r="I2765" s="20" t="s">
        <v>201</v>
      </c>
      <c r="J2765" s="22">
        <v>355420105830716</v>
      </c>
      <c r="K2765" s="20" t="s">
        <v>106</v>
      </c>
      <c r="L2765" s="22">
        <v>284993352</v>
      </c>
      <c r="M2765" s="20" t="s">
        <v>202</v>
      </c>
      <c r="N2765" s="20" t="s">
        <v>106</v>
      </c>
      <c r="O2765" s="22">
        <v>1</v>
      </c>
      <c r="P2765" s="23">
        <v>184.47</v>
      </c>
      <c r="Q2765" s="23">
        <v>184.47</v>
      </c>
      <c r="R2765" s="23">
        <v>0</v>
      </c>
      <c r="S2765" s="23">
        <v>50</v>
      </c>
      <c r="T2765" s="23">
        <v>149.99</v>
      </c>
      <c r="U2765" s="23">
        <v>50</v>
      </c>
      <c r="V2765" s="23">
        <v>-134.47</v>
      </c>
      <c r="X2765" s="23">
        <v>50</v>
      </c>
      <c r="Y2765" s="23">
        <v>-50</v>
      </c>
      <c r="Z2765" s="23">
        <v>0</v>
      </c>
      <c r="AA2765" s="20" t="s">
        <v>123</v>
      </c>
      <c r="AB2765" s="20" t="s">
        <v>203</v>
      </c>
      <c r="AC2765" s="20" t="s">
        <v>110</v>
      </c>
    </row>
    <row r="2766" spans="1:29" ht="13.2" x14ac:dyDescent="0.25">
      <c r="A2766" s="20" t="s">
        <v>1670</v>
      </c>
      <c r="B2766" s="20" t="s">
        <v>7</v>
      </c>
      <c r="C2766" s="20" t="s">
        <v>7</v>
      </c>
      <c r="D2766" s="20" t="s">
        <v>67</v>
      </c>
      <c r="E2766" s="20" t="s">
        <v>67</v>
      </c>
      <c r="F2766" s="21">
        <v>43700.784722222219</v>
      </c>
      <c r="H2766" s="20" t="s">
        <v>1671</v>
      </c>
      <c r="I2766" s="20" t="s">
        <v>28</v>
      </c>
      <c r="J2766" s="22">
        <v>7165723198</v>
      </c>
      <c r="K2766" s="20" t="s">
        <v>106</v>
      </c>
      <c r="L2766" s="22">
        <v>284993352</v>
      </c>
      <c r="M2766" s="20" t="s">
        <v>29</v>
      </c>
      <c r="N2766" s="20" t="s">
        <v>106</v>
      </c>
      <c r="O2766" s="22">
        <v>1</v>
      </c>
      <c r="P2766" s="23">
        <v>0</v>
      </c>
      <c r="Q2766" s="23">
        <v>0</v>
      </c>
      <c r="R2766" s="23">
        <v>0</v>
      </c>
      <c r="S2766" s="23">
        <v>175</v>
      </c>
      <c r="T2766" s="23">
        <v>175</v>
      </c>
      <c r="U2766" s="23">
        <v>175</v>
      </c>
      <c r="V2766" s="23">
        <v>175</v>
      </c>
      <c r="W2766" s="23">
        <v>0</v>
      </c>
      <c r="X2766" s="23">
        <v>175</v>
      </c>
      <c r="Y2766" s="23">
        <v>-175</v>
      </c>
      <c r="Z2766" s="23">
        <v>0</v>
      </c>
      <c r="AA2766" s="20" t="s">
        <v>123</v>
      </c>
      <c r="AB2766" s="20" t="s">
        <v>204</v>
      </c>
      <c r="AC2766" s="20" t="s">
        <v>110</v>
      </c>
    </row>
    <row r="2767" spans="1:29" ht="13.2" x14ac:dyDescent="0.25">
      <c r="A2767" s="20" t="s">
        <v>1670</v>
      </c>
      <c r="B2767" s="20" t="s">
        <v>7</v>
      </c>
      <c r="C2767" s="20" t="s">
        <v>7</v>
      </c>
      <c r="D2767" s="20" t="s">
        <v>67</v>
      </c>
      <c r="E2767" s="20" t="s">
        <v>67</v>
      </c>
      <c r="F2767" s="21">
        <v>43700.784722222219</v>
      </c>
      <c r="H2767" s="20" t="s">
        <v>1671</v>
      </c>
      <c r="I2767" s="20" t="s">
        <v>216</v>
      </c>
      <c r="K2767" s="20" t="s">
        <v>106</v>
      </c>
      <c r="L2767" s="22">
        <v>284993352</v>
      </c>
      <c r="M2767" s="20" t="s">
        <v>217</v>
      </c>
      <c r="N2767" s="20" t="s">
        <v>141</v>
      </c>
      <c r="O2767" s="22">
        <v>-1</v>
      </c>
      <c r="P2767" s="23">
        <v>0</v>
      </c>
      <c r="Q2767" s="23">
        <v>0</v>
      </c>
      <c r="R2767" s="23">
        <v>0</v>
      </c>
      <c r="S2767" s="23">
        <v>-50</v>
      </c>
      <c r="T2767" s="23">
        <v>-50</v>
      </c>
      <c r="U2767" s="23">
        <v>-50</v>
      </c>
      <c r="V2767" s="23">
        <v>-50</v>
      </c>
      <c r="W2767" s="23">
        <v>0</v>
      </c>
      <c r="X2767" s="23">
        <v>-50</v>
      </c>
      <c r="Y2767" s="23">
        <v>50</v>
      </c>
      <c r="Z2767" s="23">
        <v>0</v>
      </c>
      <c r="AA2767" s="20" t="s">
        <v>123</v>
      </c>
      <c r="AB2767" s="20" t="s">
        <v>218</v>
      </c>
      <c r="AC2767" s="20" t="s">
        <v>110</v>
      </c>
    </row>
    <row r="2768" spans="1:29" ht="13.2" x14ac:dyDescent="0.25">
      <c r="A2768" s="20" t="s">
        <v>1670</v>
      </c>
      <c r="B2768" s="20" t="s">
        <v>7</v>
      </c>
      <c r="C2768" s="20" t="s">
        <v>7</v>
      </c>
      <c r="D2768" s="20" t="s">
        <v>67</v>
      </c>
      <c r="E2768" s="20" t="s">
        <v>67</v>
      </c>
      <c r="F2768" s="21">
        <v>43700.784722222219</v>
      </c>
      <c r="H2768" s="20" t="s">
        <v>1671</v>
      </c>
      <c r="I2768" s="20" t="s">
        <v>213</v>
      </c>
      <c r="J2768" s="22">
        <v>7165723198</v>
      </c>
      <c r="K2768" s="20" t="s">
        <v>106</v>
      </c>
      <c r="L2768" s="22">
        <v>284993352</v>
      </c>
      <c r="M2768" s="20" t="s">
        <v>214</v>
      </c>
      <c r="N2768" s="20" t="s">
        <v>106</v>
      </c>
      <c r="O2768" s="22">
        <v>1</v>
      </c>
      <c r="P2768" s="23">
        <v>0</v>
      </c>
      <c r="Q2768" s="23">
        <v>0</v>
      </c>
      <c r="R2768" s="23">
        <v>0</v>
      </c>
      <c r="S2768" s="23">
        <v>25</v>
      </c>
      <c r="T2768" s="23">
        <v>25</v>
      </c>
      <c r="U2768" s="23">
        <v>25</v>
      </c>
      <c r="V2768" s="23">
        <v>25</v>
      </c>
      <c r="W2768" s="23">
        <v>0</v>
      </c>
      <c r="X2768" s="23">
        <v>25</v>
      </c>
      <c r="Y2768" s="23">
        <v>-25</v>
      </c>
      <c r="Z2768" s="23">
        <v>0</v>
      </c>
      <c r="AA2768" s="20" t="s">
        <v>123</v>
      </c>
      <c r="AB2768" s="20" t="s">
        <v>215</v>
      </c>
      <c r="AC2768" s="20" t="s">
        <v>110</v>
      </c>
    </row>
    <row r="2769" spans="1:29" ht="13.2" x14ac:dyDescent="0.25">
      <c r="A2769" s="20" t="s">
        <v>1670</v>
      </c>
      <c r="B2769" s="20" t="s">
        <v>7</v>
      </c>
      <c r="C2769" s="20" t="s">
        <v>7</v>
      </c>
      <c r="D2769" s="20" t="s">
        <v>67</v>
      </c>
      <c r="E2769" s="20" t="s">
        <v>67</v>
      </c>
      <c r="F2769" s="21">
        <v>43700.784722222219</v>
      </c>
      <c r="H2769" s="20" t="s">
        <v>1671</v>
      </c>
      <c r="I2769" s="20" t="s">
        <v>121</v>
      </c>
      <c r="K2769" s="20" t="s">
        <v>106</v>
      </c>
      <c r="M2769" s="20" t="s">
        <v>122</v>
      </c>
      <c r="N2769" s="20" t="s">
        <v>106</v>
      </c>
      <c r="O2769" s="22">
        <v>1</v>
      </c>
      <c r="P2769" s="23">
        <v>11.25</v>
      </c>
      <c r="Q2769" s="23">
        <v>11.25</v>
      </c>
      <c r="R2769" s="23">
        <v>59.99</v>
      </c>
      <c r="S2769" s="23">
        <v>20</v>
      </c>
      <c r="T2769" s="23">
        <v>59.99</v>
      </c>
      <c r="U2769" s="23">
        <v>20</v>
      </c>
      <c r="V2769" s="23">
        <v>8.75</v>
      </c>
      <c r="X2769" s="23">
        <v>20</v>
      </c>
      <c r="Y2769" s="23">
        <v>39.99</v>
      </c>
      <c r="Z2769" s="23">
        <v>0</v>
      </c>
      <c r="AA2769" s="20" t="s">
        <v>123</v>
      </c>
      <c r="AB2769" s="20" t="s">
        <v>124</v>
      </c>
      <c r="AC2769" s="20" t="s">
        <v>110</v>
      </c>
    </row>
    <row r="2770" spans="1:29" ht="13.2" x14ac:dyDescent="0.25">
      <c r="A2770" s="20" t="s">
        <v>1670</v>
      </c>
      <c r="B2770" s="20" t="s">
        <v>7</v>
      </c>
      <c r="C2770" s="20" t="s">
        <v>7</v>
      </c>
      <c r="D2770" s="20" t="s">
        <v>67</v>
      </c>
      <c r="E2770" s="20" t="s">
        <v>67</v>
      </c>
      <c r="F2770" s="21">
        <v>43700.784722222219</v>
      </c>
      <c r="H2770" s="20" t="s">
        <v>1671</v>
      </c>
      <c r="I2770" s="20" t="s">
        <v>379</v>
      </c>
      <c r="J2770" s="22">
        <v>7165723198</v>
      </c>
      <c r="K2770" s="20" t="s">
        <v>106</v>
      </c>
      <c r="L2770" s="22">
        <v>284993352</v>
      </c>
      <c r="M2770" s="20" t="s">
        <v>380</v>
      </c>
      <c r="N2770" s="20" t="s">
        <v>106</v>
      </c>
      <c r="O2770" s="22">
        <v>1</v>
      </c>
      <c r="P2770" s="23">
        <v>0</v>
      </c>
      <c r="Q2770" s="23">
        <v>0</v>
      </c>
      <c r="R2770" s="23">
        <v>55</v>
      </c>
      <c r="S2770" s="23">
        <v>55</v>
      </c>
      <c r="T2770" s="23">
        <v>55</v>
      </c>
      <c r="U2770" s="23">
        <v>55</v>
      </c>
      <c r="V2770" s="23">
        <v>55</v>
      </c>
      <c r="W2770" s="23">
        <v>0</v>
      </c>
      <c r="X2770" s="23">
        <v>55</v>
      </c>
      <c r="Y2770" s="23">
        <v>0</v>
      </c>
      <c r="Z2770" s="23">
        <v>0</v>
      </c>
      <c r="AA2770" s="20" t="s">
        <v>123</v>
      </c>
      <c r="AB2770" s="20" t="s">
        <v>151</v>
      </c>
      <c r="AC2770" s="20" t="s">
        <v>110</v>
      </c>
    </row>
    <row r="2771" spans="1:29" ht="13.2" x14ac:dyDescent="0.25">
      <c r="A2771" s="20" t="s">
        <v>1670</v>
      </c>
      <c r="B2771" s="20" t="s">
        <v>7</v>
      </c>
      <c r="C2771" s="20" t="s">
        <v>7</v>
      </c>
      <c r="D2771" s="20" t="s">
        <v>67</v>
      </c>
      <c r="E2771" s="20" t="s">
        <v>67</v>
      </c>
      <c r="F2771" s="21">
        <v>43700.784722222219</v>
      </c>
      <c r="H2771" s="20" t="s">
        <v>1671</v>
      </c>
      <c r="I2771" s="20" t="s">
        <v>219</v>
      </c>
      <c r="J2771" s="22">
        <v>7165723198</v>
      </c>
      <c r="K2771" s="20" t="s">
        <v>106</v>
      </c>
      <c r="L2771" s="22">
        <v>284993352</v>
      </c>
      <c r="M2771" s="20" t="s">
        <v>220</v>
      </c>
      <c r="N2771" s="20" t="s">
        <v>106</v>
      </c>
      <c r="O2771" s="22">
        <v>1</v>
      </c>
      <c r="P2771" s="23">
        <v>0</v>
      </c>
      <c r="Q2771" s="23">
        <v>0</v>
      </c>
      <c r="R2771" s="23">
        <v>0</v>
      </c>
      <c r="S2771" s="23">
        <v>50</v>
      </c>
      <c r="T2771" s="23">
        <v>50</v>
      </c>
      <c r="U2771" s="23">
        <v>50</v>
      </c>
      <c r="V2771" s="23">
        <v>50</v>
      </c>
      <c r="W2771" s="23">
        <v>0</v>
      </c>
      <c r="X2771" s="23">
        <v>50</v>
      </c>
      <c r="Y2771" s="23">
        <v>-50</v>
      </c>
      <c r="Z2771" s="23">
        <v>0</v>
      </c>
      <c r="AA2771" s="20" t="s">
        <v>123</v>
      </c>
      <c r="AB2771" s="20" t="s">
        <v>221</v>
      </c>
      <c r="AC2771" s="20" t="s">
        <v>110</v>
      </c>
    </row>
    <row r="2772" spans="1:29" ht="13.2" x14ac:dyDescent="0.25">
      <c r="A2772" s="20" t="s">
        <v>1670</v>
      </c>
      <c r="B2772" s="20" t="s">
        <v>7</v>
      </c>
      <c r="C2772" s="20" t="s">
        <v>7</v>
      </c>
      <c r="D2772" s="20" t="s">
        <v>67</v>
      </c>
      <c r="E2772" s="20" t="s">
        <v>67</v>
      </c>
      <c r="F2772" s="21">
        <v>43700.784722222219</v>
      </c>
      <c r="H2772" s="20" t="s">
        <v>1671</v>
      </c>
      <c r="I2772" s="20" t="s">
        <v>207</v>
      </c>
      <c r="J2772" s="22">
        <v>7165723198</v>
      </c>
      <c r="K2772" s="20" t="s">
        <v>106</v>
      </c>
      <c r="L2772" s="22">
        <v>284993352</v>
      </c>
      <c r="M2772" s="20" t="s">
        <v>208</v>
      </c>
      <c r="N2772" s="20" t="s">
        <v>106</v>
      </c>
      <c r="O2772" s="22">
        <v>1</v>
      </c>
      <c r="P2772" s="23">
        <v>0</v>
      </c>
      <c r="Q2772" s="23">
        <v>0</v>
      </c>
      <c r="R2772" s="23">
        <v>0</v>
      </c>
      <c r="S2772" s="23">
        <v>0</v>
      </c>
      <c r="T2772" s="23">
        <v>0</v>
      </c>
      <c r="U2772" s="23">
        <v>0</v>
      </c>
      <c r="V2772" s="23">
        <v>0</v>
      </c>
      <c r="W2772" s="23">
        <v>0</v>
      </c>
      <c r="X2772" s="23">
        <v>0</v>
      </c>
      <c r="Y2772" s="23">
        <v>0</v>
      </c>
      <c r="Z2772" s="23">
        <v>0</v>
      </c>
      <c r="AA2772" s="20" t="s">
        <v>123</v>
      </c>
      <c r="AB2772" s="20" t="s">
        <v>136</v>
      </c>
      <c r="AC2772" s="20" t="s">
        <v>110</v>
      </c>
    </row>
    <row r="2773" spans="1:29" ht="13.2" x14ac:dyDescent="0.25">
      <c r="A2773" s="20" t="s">
        <v>1670</v>
      </c>
      <c r="B2773" s="20" t="s">
        <v>7</v>
      </c>
      <c r="C2773" s="20" t="s">
        <v>7</v>
      </c>
      <c r="D2773" s="20" t="s">
        <v>67</v>
      </c>
      <c r="E2773" s="20" t="s">
        <v>67</v>
      </c>
      <c r="F2773" s="21">
        <v>43700.784722222219</v>
      </c>
      <c r="H2773" s="20" t="s">
        <v>1671</v>
      </c>
      <c r="I2773" s="20" t="s">
        <v>205</v>
      </c>
      <c r="K2773" s="20" t="s">
        <v>106</v>
      </c>
      <c r="L2773" s="22">
        <v>284993352</v>
      </c>
      <c r="M2773" s="20" t="s">
        <v>206</v>
      </c>
      <c r="N2773" s="20" t="s">
        <v>106</v>
      </c>
      <c r="O2773" s="22">
        <v>1</v>
      </c>
      <c r="P2773" s="23">
        <v>0</v>
      </c>
      <c r="Q2773" s="23">
        <v>0</v>
      </c>
      <c r="R2773" s="23">
        <v>0</v>
      </c>
      <c r="S2773" s="23">
        <v>0</v>
      </c>
      <c r="T2773" s="23">
        <v>0</v>
      </c>
      <c r="U2773" s="23">
        <v>0</v>
      </c>
      <c r="V2773" s="23">
        <v>0</v>
      </c>
      <c r="W2773" s="23">
        <v>0</v>
      </c>
      <c r="X2773" s="23">
        <v>0</v>
      </c>
      <c r="Y2773" s="23">
        <v>0</v>
      </c>
      <c r="Z2773" s="23">
        <v>0</v>
      </c>
      <c r="AA2773" s="20" t="s">
        <v>123</v>
      </c>
      <c r="AB2773" s="20" t="s">
        <v>133</v>
      </c>
      <c r="AC2773" s="20" t="s">
        <v>110</v>
      </c>
    </row>
    <row r="2774" spans="1:29" ht="13.2" x14ac:dyDescent="0.25">
      <c r="A2774" s="20" t="s">
        <v>1670</v>
      </c>
      <c r="B2774" s="20" t="s">
        <v>7</v>
      </c>
      <c r="C2774" s="20" t="s">
        <v>7</v>
      </c>
      <c r="D2774" s="20" t="s">
        <v>67</v>
      </c>
      <c r="E2774" s="20" t="s">
        <v>67</v>
      </c>
      <c r="F2774" s="21">
        <v>43700.784722222219</v>
      </c>
      <c r="H2774" s="20" t="s">
        <v>1671</v>
      </c>
      <c r="I2774" s="20" t="s">
        <v>1673</v>
      </c>
      <c r="K2774" s="20" t="s">
        <v>106</v>
      </c>
      <c r="M2774" s="20" t="s">
        <v>1674</v>
      </c>
      <c r="N2774" s="20" t="s">
        <v>106</v>
      </c>
      <c r="O2774" s="22">
        <v>1</v>
      </c>
      <c r="P2774" s="23">
        <v>11.15</v>
      </c>
      <c r="Q2774" s="23">
        <v>11.15</v>
      </c>
      <c r="R2774" s="23">
        <v>29.99</v>
      </c>
      <c r="S2774" s="23">
        <v>0</v>
      </c>
      <c r="T2774" s="23">
        <v>29.99</v>
      </c>
      <c r="U2774" s="23">
        <v>0</v>
      </c>
      <c r="V2774" s="23">
        <v>-11.15</v>
      </c>
      <c r="X2774" s="23">
        <v>0</v>
      </c>
      <c r="Y2774" s="23">
        <v>29.99</v>
      </c>
      <c r="Z2774" s="23">
        <v>0</v>
      </c>
      <c r="AA2774" s="20" t="s">
        <v>123</v>
      </c>
      <c r="AB2774" s="20" t="s">
        <v>186</v>
      </c>
      <c r="AC2774" s="20" t="s">
        <v>110</v>
      </c>
    </row>
    <row r="2775" spans="1:29" ht="13.2" x14ac:dyDescent="0.25">
      <c r="A2775" s="20" t="s">
        <v>1670</v>
      </c>
      <c r="B2775" s="20" t="s">
        <v>7</v>
      </c>
      <c r="C2775" s="20" t="s">
        <v>7</v>
      </c>
      <c r="D2775" s="20" t="s">
        <v>67</v>
      </c>
      <c r="E2775" s="20" t="s">
        <v>67</v>
      </c>
      <c r="F2775" s="21">
        <v>43700.784722222219</v>
      </c>
      <c r="H2775" s="20" t="s">
        <v>1671</v>
      </c>
      <c r="I2775" s="20" t="s">
        <v>1675</v>
      </c>
      <c r="K2775" s="20" t="s">
        <v>106</v>
      </c>
      <c r="M2775" s="20" t="s">
        <v>1676</v>
      </c>
      <c r="N2775" s="20" t="s">
        <v>106</v>
      </c>
      <c r="O2775" s="22">
        <v>1</v>
      </c>
      <c r="P2775" s="23">
        <v>6.45</v>
      </c>
      <c r="Q2775" s="23">
        <v>6.45</v>
      </c>
      <c r="R2775" s="23">
        <v>34.99</v>
      </c>
      <c r="S2775" s="23">
        <v>20</v>
      </c>
      <c r="T2775" s="23">
        <v>34.99</v>
      </c>
      <c r="U2775" s="23">
        <v>20</v>
      </c>
      <c r="V2775" s="23">
        <v>13.55</v>
      </c>
      <c r="X2775" s="23">
        <v>20</v>
      </c>
      <c r="Y2775" s="23">
        <v>14.99</v>
      </c>
      <c r="Z2775" s="23">
        <v>0</v>
      </c>
      <c r="AA2775" s="20" t="s">
        <v>123</v>
      </c>
      <c r="AB2775" s="20" t="s">
        <v>191</v>
      </c>
      <c r="AC2775" s="20" t="s">
        <v>110</v>
      </c>
    </row>
    <row r="2776" spans="1:29" ht="13.2" x14ac:dyDescent="0.25">
      <c r="A2776" s="20" t="s">
        <v>1670</v>
      </c>
      <c r="B2776" s="20" t="s">
        <v>7</v>
      </c>
      <c r="C2776" s="20" t="s">
        <v>7</v>
      </c>
      <c r="D2776" s="20" t="s">
        <v>67</v>
      </c>
      <c r="E2776" s="20" t="s">
        <v>67</v>
      </c>
      <c r="F2776" s="21">
        <v>43700.784722222219</v>
      </c>
      <c r="H2776" s="20" t="s">
        <v>1671</v>
      </c>
      <c r="I2776" s="20" t="s">
        <v>1642</v>
      </c>
      <c r="K2776" s="20" t="s">
        <v>106</v>
      </c>
      <c r="M2776" s="20" t="s">
        <v>1643</v>
      </c>
      <c r="N2776" s="20" t="s">
        <v>106</v>
      </c>
      <c r="O2776" s="22">
        <v>1</v>
      </c>
      <c r="P2776" s="23">
        <v>11.15</v>
      </c>
      <c r="Q2776" s="23">
        <v>11.15</v>
      </c>
      <c r="R2776" s="23">
        <v>29.99</v>
      </c>
      <c r="S2776" s="23">
        <v>20</v>
      </c>
      <c r="T2776" s="23">
        <v>29.99</v>
      </c>
      <c r="U2776" s="23">
        <v>20</v>
      </c>
      <c r="V2776" s="23">
        <v>8.85</v>
      </c>
      <c r="X2776" s="23">
        <v>20</v>
      </c>
      <c r="Y2776" s="23">
        <v>9.99</v>
      </c>
      <c r="Z2776" s="23">
        <v>0</v>
      </c>
      <c r="AA2776" s="20" t="s">
        <v>123</v>
      </c>
      <c r="AB2776" s="20" t="s">
        <v>186</v>
      </c>
      <c r="AC2776" s="20" t="s">
        <v>110</v>
      </c>
    </row>
    <row r="2777" spans="1:29" ht="13.2" x14ac:dyDescent="0.25">
      <c r="A2777" s="20" t="s">
        <v>1670</v>
      </c>
      <c r="B2777" s="20" t="s">
        <v>7</v>
      </c>
      <c r="C2777" s="20" t="s">
        <v>7</v>
      </c>
      <c r="D2777" s="20" t="s">
        <v>67</v>
      </c>
      <c r="E2777" s="20" t="s">
        <v>67</v>
      </c>
      <c r="F2777" s="21">
        <v>43700.784722222219</v>
      </c>
      <c r="H2777" s="20" t="s">
        <v>1671</v>
      </c>
      <c r="I2777" s="20" t="s">
        <v>121</v>
      </c>
      <c r="K2777" s="20" t="s">
        <v>106</v>
      </c>
      <c r="M2777" s="20" t="s">
        <v>122</v>
      </c>
      <c r="N2777" s="20" t="s">
        <v>106</v>
      </c>
      <c r="O2777" s="22">
        <v>1</v>
      </c>
      <c r="P2777" s="23">
        <v>11.25</v>
      </c>
      <c r="Q2777" s="23">
        <v>11.25</v>
      </c>
      <c r="R2777" s="23">
        <v>59.99</v>
      </c>
      <c r="S2777" s="23">
        <v>34.99</v>
      </c>
      <c r="T2777" s="23">
        <v>59.99</v>
      </c>
      <c r="U2777" s="23">
        <v>34.99</v>
      </c>
      <c r="V2777" s="23">
        <v>23.74</v>
      </c>
      <c r="X2777" s="23">
        <v>34.99</v>
      </c>
      <c r="Y2777" s="23">
        <v>25</v>
      </c>
      <c r="Z2777" s="23">
        <v>0</v>
      </c>
      <c r="AA2777" s="20" t="s">
        <v>123</v>
      </c>
      <c r="AB2777" s="20" t="s">
        <v>124</v>
      </c>
      <c r="AC2777" s="20" t="s">
        <v>110</v>
      </c>
    </row>
    <row r="2778" spans="1:29" ht="13.2" x14ac:dyDescent="0.25">
      <c r="A2778" s="20" t="s">
        <v>1670</v>
      </c>
      <c r="B2778" s="20" t="s">
        <v>7</v>
      </c>
      <c r="C2778" s="20" t="s">
        <v>7</v>
      </c>
      <c r="D2778" s="20" t="s">
        <v>67</v>
      </c>
      <c r="E2778" s="20" t="s">
        <v>67</v>
      </c>
      <c r="F2778" s="21">
        <v>43700.784722222219</v>
      </c>
      <c r="H2778" s="20" t="s">
        <v>1671</v>
      </c>
      <c r="I2778" s="20" t="s">
        <v>346</v>
      </c>
      <c r="K2778" s="20" t="s">
        <v>106</v>
      </c>
      <c r="M2778" s="20" t="s">
        <v>347</v>
      </c>
      <c r="N2778" s="20" t="s">
        <v>106</v>
      </c>
      <c r="O2778" s="22">
        <v>1</v>
      </c>
      <c r="P2778" s="23">
        <v>15.27</v>
      </c>
      <c r="Q2778" s="23">
        <v>15.27</v>
      </c>
      <c r="R2778" s="23">
        <v>49.99</v>
      </c>
      <c r="S2778" s="23">
        <v>20</v>
      </c>
      <c r="T2778" s="23">
        <v>49.99</v>
      </c>
      <c r="U2778" s="23">
        <v>20</v>
      </c>
      <c r="V2778" s="23">
        <v>4.7300000000000004</v>
      </c>
      <c r="X2778" s="23">
        <v>20</v>
      </c>
      <c r="Y2778" s="23">
        <v>29.99</v>
      </c>
      <c r="Z2778" s="23">
        <v>0</v>
      </c>
      <c r="AA2778" s="20" t="s">
        <v>123</v>
      </c>
      <c r="AB2778" s="20" t="s">
        <v>314</v>
      </c>
      <c r="AC2778" s="20" t="s">
        <v>110</v>
      </c>
    </row>
    <row r="2779" spans="1:29" ht="13.2" x14ac:dyDescent="0.25">
      <c r="A2779" s="20" t="s">
        <v>1677</v>
      </c>
      <c r="B2779" s="20" t="s">
        <v>6</v>
      </c>
      <c r="C2779" s="20" t="s">
        <v>6</v>
      </c>
      <c r="D2779" s="20" t="s">
        <v>9</v>
      </c>
      <c r="E2779" s="20" t="s">
        <v>9</v>
      </c>
      <c r="F2779" s="21">
        <v>43700.786111111112</v>
      </c>
      <c r="H2779" s="20" t="s">
        <v>1678</v>
      </c>
      <c r="I2779" s="20" t="s">
        <v>1100</v>
      </c>
      <c r="J2779" s="22">
        <v>356171099065079</v>
      </c>
      <c r="K2779" s="20" t="s">
        <v>106</v>
      </c>
      <c r="L2779" s="22">
        <v>281993478</v>
      </c>
      <c r="M2779" s="20" t="s">
        <v>1101</v>
      </c>
      <c r="N2779" s="20" t="s">
        <v>106</v>
      </c>
      <c r="O2779" s="22">
        <v>1</v>
      </c>
      <c r="P2779" s="23">
        <v>1010</v>
      </c>
      <c r="Q2779" s="23">
        <v>1010</v>
      </c>
      <c r="R2779" s="23">
        <v>0</v>
      </c>
      <c r="S2779" s="23">
        <v>1010</v>
      </c>
      <c r="T2779" s="23">
        <v>1010</v>
      </c>
      <c r="U2779" s="23">
        <v>1010</v>
      </c>
      <c r="V2779" s="23">
        <v>0</v>
      </c>
      <c r="X2779" s="23">
        <v>1010</v>
      </c>
      <c r="Y2779" s="23">
        <v>-1010</v>
      </c>
      <c r="Z2779" s="23">
        <v>0</v>
      </c>
      <c r="AA2779" s="20" t="s">
        <v>108</v>
      </c>
      <c r="AB2779" s="20" t="s">
        <v>169</v>
      </c>
      <c r="AC2779" s="20" t="s">
        <v>110</v>
      </c>
    </row>
    <row r="2780" spans="1:29" ht="13.2" x14ac:dyDescent="0.25">
      <c r="A2780" s="20" t="s">
        <v>1677</v>
      </c>
      <c r="B2780" s="20" t="s">
        <v>6</v>
      </c>
      <c r="C2780" s="20" t="s">
        <v>6</v>
      </c>
      <c r="D2780" s="20" t="s">
        <v>9</v>
      </c>
      <c r="E2780" s="20" t="s">
        <v>9</v>
      </c>
      <c r="F2780" s="21">
        <v>43700.786111111112</v>
      </c>
      <c r="H2780" s="20" t="s">
        <v>1678</v>
      </c>
      <c r="I2780" s="20" t="s">
        <v>170</v>
      </c>
      <c r="K2780" s="20" t="s">
        <v>106</v>
      </c>
      <c r="L2780" s="22">
        <v>281993478</v>
      </c>
      <c r="M2780" s="20" t="s">
        <v>171</v>
      </c>
      <c r="N2780" s="20" t="s">
        <v>106</v>
      </c>
      <c r="O2780" s="22">
        <v>1</v>
      </c>
      <c r="P2780" s="23">
        <v>0</v>
      </c>
      <c r="Q2780" s="23">
        <v>0</v>
      </c>
      <c r="R2780" s="23">
        <v>0</v>
      </c>
      <c r="S2780" s="23">
        <v>0</v>
      </c>
      <c r="T2780" s="23">
        <v>0</v>
      </c>
      <c r="U2780" s="23">
        <v>0</v>
      </c>
      <c r="V2780" s="23">
        <v>0</v>
      </c>
      <c r="W2780" s="23">
        <v>0</v>
      </c>
      <c r="X2780" s="23">
        <v>0</v>
      </c>
      <c r="Y2780" s="23">
        <v>0</v>
      </c>
      <c r="Z2780" s="23">
        <v>0</v>
      </c>
      <c r="AA2780" s="20" t="s">
        <v>108</v>
      </c>
      <c r="AB2780" s="20" t="s">
        <v>133</v>
      </c>
      <c r="AC2780" s="20" t="s">
        <v>110</v>
      </c>
    </row>
    <row r="2781" spans="1:29" ht="13.2" x14ac:dyDescent="0.25">
      <c r="A2781" s="20" t="s">
        <v>1677</v>
      </c>
      <c r="B2781" s="20" t="s">
        <v>6</v>
      </c>
      <c r="C2781" s="20" t="s">
        <v>6</v>
      </c>
      <c r="D2781" s="20" t="s">
        <v>9</v>
      </c>
      <c r="E2781" s="20" t="s">
        <v>9</v>
      </c>
      <c r="F2781" s="21">
        <v>43700.786111111112</v>
      </c>
      <c r="H2781" s="20" t="s">
        <v>1678</v>
      </c>
      <c r="I2781" s="20" t="s">
        <v>172</v>
      </c>
      <c r="J2781" s="22">
        <v>7166284722</v>
      </c>
      <c r="K2781" s="20" t="s">
        <v>106</v>
      </c>
      <c r="L2781" s="22">
        <v>281993478</v>
      </c>
      <c r="M2781" s="20" t="s">
        <v>173</v>
      </c>
      <c r="N2781" s="20" t="s">
        <v>106</v>
      </c>
      <c r="O2781" s="22">
        <v>1</v>
      </c>
      <c r="P2781" s="23">
        <v>0</v>
      </c>
      <c r="Q2781" s="23">
        <v>0</v>
      </c>
      <c r="R2781" s="23">
        <v>0</v>
      </c>
      <c r="S2781" s="23">
        <v>150</v>
      </c>
      <c r="T2781" s="23">
        <v>150</v>
      </c>
      <c r="U2781" s="23">
        <v>150</v>
      </c>
      <c r="V2781" s="23">
        <v>150</v>
      </c>
      <c r="W2781" s="23">
        <v>0</v>
      </c>
      <c r="X2781" s="23">
        <v>150</v>
      </c>
      <c r="Y2781" s="23">
        <v>-150</v>
      </c>
      <c r="Z2781" s="23">
        <v>0</v>
      </c>
      <c r="AA2781" s="20" t="s">
        <v>108</v>
      </c>
      <c r="AB2781" s="20" t="s">
        <v>136</v>
      </c>
      <c r="AC2781" s="20" t="s">
        <v>110</v>
      </c>
    </row>
    <row r="2782" spans="1:29" ht="13.2" x14ac:dyDescent="0.25">
      <c r="A2782" s="20" t="s">
        <v>1677</v>
      </c>
      <c r="B2782" s="20" t="s">
        <v>6</v>
      </c>
      <c r="C2782" s="20" t="s">
        <v>6</v>
      </c>
      <c r="D2782" s="20" t="s">
        <v>9</v>
      </c>
      <c r="E2782" s="20" t="s">
        <v>9</v>
      </c>
      <c r="F2782" s="21">
        <v>43700.786111111112</v>
      </c>
      <c r="H2782" s="20" t="s">
        <v>1678</v>
      </c>
      <c r="I2782" s="20" t="s">
        <v>128</v>
      </c>
      <c r="J2782" s="22">
        <v>7166284722</v>
      </c>
      <c r="K2782" s="20" t="s">
        <v>106</v>
      </c>
      <c r="L2782" s="22">
        <v>281993478</v>
      </c>
      <c r="M2782" s="20" t="s">
        <v>129</v>
      </c>
      <c r="N2782" s="20" t="s">
        <v>106</v>
      </c>
      <c r="O2782" s="22">
        <v>1</v>
      </c>
      <c r="P2782" s="23">
        <v>0</v>
      </c>
      <c r="Q2782" s="23">
        <v>0</v>
      </c>
      <c r="R2782" s="23">
        <v>0</v>
      </c>
      <c r="S2782" s="23">
        <v>0</v>
      </c>
      <c r="T2782" s="23">
        <v>0</v>
      </c>
      <c r="U2782" s="23">
        <v>0</v>
      </c>
      <c r="V2782" s="23">
        <v>0</v>
      </c>
      <c r="W2782" s="23">
        <v>0</v>
      </c>
      <c r="X2782" s="23">
        <v>0</v>
      </c>
      <c r="Y2782" s="23">
        <v>0</v>
      </c>
      <c r="Z2782" s="23">
        <v>0</v>
      </c>
      <c r="AA2782" s="20" t="s">
        <v>108</v>
      </c>
      <c r="AB2782" s="20" t="s">
        <v>130</v>
      </c>
      <c r="AC2782" s="20" t="s">
        <v>110</v>
      </c>
    </row>
    <row r="2783" spans="1:29" ht="13.2" x14ac:dyDescent="0.25">
      <c r="A2783" s="20" t="s">
        <v>1677</v>
      </c>
      <c r="B2783" s="20" t="s">
        <v>6</v>
      </c>
      <c r="C2783" s="20" t="s">
        <v>6</v>
      </c>
      <c r="D2783" s="20" t="s">
        <v>9</v>
      </c>
      <c r="E2783" s="20" t="s">
        <v>9</v>
      </c>
      <c r="F2783" s="21">
        <v>43700.786111111112</v>
      </c>
      <c r="H2783" s="20" t="s">
        <v>1678</v>
      </c>
      <c r="I2783" s="20" t="s">
        <v>1679</v>
      </c>
      <c r="K2783" s="20" t="s">
        <v>106</v>
      </c>
      <c r="M2783" s="20" t="s">
        <v>1680</v>
      </c>
      <c r="N2783" s="20" t="s">
        <v>106</v>
      </c>
      <c r="O2783" s="22">
        <v>1</v>
      </c>
      <c r="P2783" s="23">
        <v>22.26</v>
      </c>
      <c r="Q2783" s="23">
        <v>22.26</v>
      </c>
      <c r="R2783" s="23">
        <v>49.95</v>
      </c>
      <c r="S2783" s="23">
        <v>49.99</v>
      </c>
      <c r="T2783" s="23">
        <v>49.95</v>
      </c>
      <c r="U2783" s="23">
        <v>49.99</v>
      </c>
      <c r="V2783" s="23">
        <v>27.73</v>
      </c>
      <c r="X2783" s="23">
        <v>49.99</v>
      </c>
      <c r="Y2783" s="23">
        <v>-0.04</v>
      </c>
      <c r="Z2783" s="23">
        <v>0</v>
      </c>
      <c r="AA2783" s="20" t="s">
        <v>108</v>
      </c>
      <c r="AB2783" s="20" t="s">
        <v>191</v>
      </c>
      <c r="AC2783" s="20" t="s">
        <v>110</v>
      </c>
    </row>
    <row r="2784" spans="1:29" ht="13.2" x14ac:dyDescent="0.25">
      <c r="A2784" s="20" t="s">
        <v>1677</v>
      </c>
      <c r="B2784" s="20" t="s">
        <v>6</v>
      </c>
      <c r="C2784" s="20" t="s">
        <v>6</v>
      </c>
      <c r="D2784" s="20" t="s">
        <v>9</v>
      </c>
      <c r="E2784" s="20" t="s">
        <v>9</v>
      </c>
      <c r="F2784" s="21">
        <v>43700.786111111112</v>
      </c>
      <c r="H2784" s="20" t="s">
        <v>1678</v>
      </c>
      <c r="I2784" s="20" t="s">
        <v>407</v>
      </c>
      <c r="J2784" s="22">
        <v>7166284722</v>
      </c>
      <c r="K2784" s="20" t="s">
        <v>106</v>
      </c>
      <c r="L2784" s="22">
        <v>281993478</v>
      </c>
      <c r="M2784" s="20" t="s">
        <v>408</v>
      </c>
      <c r="N2784" s="20" t="s">
        <v>106</v>
      </c>
      <c r="O2784" s="22">
        <v>1</v>
      </c>
      <c r="P2784" s="23">
        <v>0</v>
      </c>
      <c r="Q2784" s="23">
        <v>0</v>
      </c>
      <c r="R2784" s="23">
        <v>55</v>
      </c>
      <c r="S2784" s="23">
        <v>55</v>
      </c>
      <c r="T2784" s="23">
        <v>55</v>
      </c>
      <c r="U2784" s="23">
        <v>55</v>
      </c>
      <c r="V2784" s="23">
        <v>55</v>
      </c>
      <c r="W2784" s="23">
        <v>0</v>
      </c>
      <c r="X2784" s="23">
        <v>55</v>
      </c>
      <c r="Y2784" s="23">
        <v>0</v>
      </c>
      <c r="Z2784" s="23">
        <v>0</v>
      </c>
      <c r="AA2784" s="20" t="s">
        <v>108</v>
      </c>
      <c r="AB2784" s="20" t="s">
        <v>151</v>
      </c>
      <c r="AC2784" s="20" t="s">
        <v>110</v>
      </c>
    </row>
    <row r="2785" spans="1:29" ht="13.2" x14ac:dyDescent="0.25">
      <c r="A2785" s="20" t="s">
        <v>1677</v>
      </c>
      <c r="B2785" s="20" t="s">
        <v>6</v>
      </c>
      <c r="C2785" s="20" t="s">
        <v>6</v>
      </c>
      <c r="D2785" s="20" t="s">
        <v>9</v>
      </c>
      <c r="E2785" s="20" t="s">
        <v>9</v>
      </c>
      <c r="F2785" s="21">
        <v>43700.786111111112</v>
      </c>
      <c r="H2785" s="20" t="s">
        <v>1678</v>
      </c>
      <c r="I2785" s="20" t="s">
        <v>166</v>
      </c>
      <c r="J2785" s="22">
        <v>7166284722</v>
      </c>
      <c r="K2785" s="20" t="s">
        <v>106</v>
      </c>
      <c r="L2785" s="22">
        <v>281993478</v>
      </c>
      <c r="M2785" s="20" t="s">
        <v>167</v>
      </c>
      <c r="N2785" s="20" t="s">
        <v>106</v>
      </c>
      <c r="O2785" s="22">
        <v>1</v>
      </c>
      <c r="P2785" s="23">
        <v>0</v>
      </c>
      <c r="Q2785" s="23">
        <v>0</v>
      </c>
      <c r="R2785" s="23">
        <v>9.99</v>
      </c>
      <c r="S2785" s="23">
        <v>30</v>
      </c>
      <c r="T2785" s="23">
        <v>9.99</v>
      </c>
      <c r="U2785" s="23">
        <v>30</v>
      </c>
      <c r="V2785" s="23">
        <v>30</v>
      </c>
      <c r="W2785" s="23">
        <v>0</v>
      </c>
      <c r="X2785" s="23">
        <v>30</v>
      </c>
      <c r="Y2785" s="23">
        <v>-20.010000000000002</v>
      </c>
      <c r="Z2785" s="23">
        <v>0</v>
      </c>
      <c r="AA2785" s="20" t="s">
        <v>108</v>
      </c>
      <c r="AB2785" s="20" t="s">
        <v>168</v>
      </c>
      <c r="AC2785" s="20" t="s">
        <v>110</v>
      </c>
    </row>
    <row r="2786" spans="1:29" ht="13.2" x14ac:dyDescent="0.25">
      <c r="A2786" s="20" t="s">
        <v>1677</v>
      </c>
      <c r="B2786" s="20" t="s">
        <v>6</v>
      </c>
      <c r="C2786" s="20" t="s">
        <v>6</v>
      </c>
      <c r="D2786" s="20" t="s">
        <v>9</v>
      </c>
      <c r="E2786" s="20" t="s">
        <v>9</v>
      </c>
      <c r="F2786" s="21">
        <v>43700.786111111112</v>
      </c>
      <c r="H2786" s="20" t="s">
        <v>1678</v>
      </c>
      <c r="I2786" s="20" t="s">
        <v>164</v>
      </c>
      <c r="J2786" s="22">
        <v>7166284722</v>
      </c>
      <c r="K2786" s="20" t="s">
        <v>106</v>
      </c>
      <c r="L2786" s="22">
        <v>281993478</v>
      </c>
      <c r="M2786" s="20" t="s">
        <v>165</v>
      </c>
      <c r="N2786" s="20" t="s">
        <v>106</v>
      </c>
      <c r="O2786" s="22">
        <v>1</v>
      </c>
      <c r="P2786" s="23">
        <v>0</v>
      </c>
      <c r="Q2786" s="23">
        <v>0</v>
      </c>
      <c r="R2786" s="23">
        <v>1010</v>
      </c>
      <c r="S2786" s="23">
        <v>1010</v>
      </c>
      <c r="T2786" s="23">
        <v>1010</v>
      </c>
      <c r="U2786" s="23">
        <v>1010</v>
      </c>
      <c r="V2786" s="23">
        <v>1010</v>
      </c>
      <c r="W2786" s="23">
        <v>0</v>
      </c>
      <c r="X2786" s="23">
        <v>1010</v>
      </c>
      <c r="Y2786" s="23">
        <v>0</v>
      </c>
      <c r="Z2786" s="23">
        <v>0</v>
      </c>
      <c r="AA2786" s="20" t="s">
        <v>108</v>
      </c>
      <c r="AB2786" s="20" t="s">
        <v>158</v>
      </c>
      <c r="AC2786" s="20" t="s">
        <v>110</v>
      </c>
    </row>
    <row r="2787" spans="1:29" ht="13.2" x14ac:dyDescent="0.25">
      <c r="A2787" s="20" t="s">
        <v>1677</v>
      </c>
      <c r="B2787" s="20" t="s">
        <v>6</v>
      </c>
      <c r="C2787" s="20" t="s">
        <v>6</v>
      </c>
      <c r="D2787" s="20" t="s">
        <v>9</v>
      </c>
      <c r="E2787" s="20" t="s">
        <v>9</v>
      </c>
      <c r="F2787" s="21">
        <v>43700.786111111112</v>
      </c>
      <c r="H2787" s="20" t="s">
        <v>1678</v>
      </c>
      <c r="I2787" s="20" t="s">
        <v>162</v>
      </c>
      <c r="J2787" s="22">
        <v>7166284722</v>
      </c>
      <c r="K2787" s="20" t="s">
        <v>106</v>
      </c>
      <c r="L2787" s="22">
        <v>281993478</v>
      </c>
      <c r="M2787" s="20" t="s">
        <v>163</v>
      </c>
      <c r="N2787" s="20" t="s">
        <v>141</v>
      </c>
      <c r="O2787" s="22">
        <v>-1</v>
      </c>
      <c r="P2787" s="23">
        <v>0</v>
      </c>
      <c r="Q2787" s="23">
        <v>0</v>
      </c>
      <c r="R2787" s="23">
        <v>-50</v>
      </c>
      <c r="S2787" s="23">
        <v>-50</v>
      </c>
      <c r="T2787" s="23">
        <v>-50</v>
      </c>
      <c r="U2787" s="23">
        <v>-50</v>
      </c>
      <c r="V2787" s="23">
        <v>-50</v>
      </c>
      <c r="W2787" s="23">
        <v>0</v>
      </c>
      <c r="X2787" s="23">
        <v>-50</v>
      </c>
      <c r="Y2787" s="23">
        <v>0</v>
      </c>
      <c r="Z2787" s="23">
        <v>0</v>
      </c>
      <c r="AA2787" s="20" t="s">
        <v>108</v>
      </c>
      <c r="AB2787" s="20" t="s">
        <v>158</v>
      </c>
      <c r="AC2787" s="20" t="s">
        <v>110</v>
      </c>
    </row>
    <row r="2788" spans="1:29" ht="13.2" x14ac:dyDescent="0.25">
      <c r="A2788" s="20" t="s">
        <v>1677</v>
      </c>
      <c r="B2788" s="20" t="s">
        <v>6</v>
      </c>
      <c r="C2788" s="20" t="s">
        <v>6</v>
      </c>
      <c r="D2788" s="20" t="s">
        <v>9</v>
      </c>
      <c r="E2788" s="20" t="s">
        <v>9</v>
      </c>
      <c r="F2788" s="21">
        <v>43700.786111111112</v>
      </c>
      <c r="H2788" s="20" t="s">
        <v>1678</v>
      </c>
      <c r="I2788" s="20" t="s">
        <v>156</v>
      </c>
      <c r="J2788" s="22">
        <v>1701378042</v>
      </c>
      <c r="K2788" s="20" t="s">
        <v>106</v>
      </c>
      <c r="L2788" s="22">
        <v>281993478</v>
      </c>
      <c r="M2788" s="20" t="s">
        <v>157</v>
      </c>
      <c r="N2788" s="20" t="s">
        <v>106</v>
      </c>
      <c r="O2788" s="22">
        <v>1</v>
      </c>
      <c r="P2788" s="23">
        <v>0</v>
      </c>
      <c r="Q2788" s="23">
        <v>0</v>
      </c>
      <c r="R2788" s="23">
        <v>0</v>
      </c>
      <c r="S2788" s="23">
        <v>0</v>
      </c>
      <c r="T2788" s="23">
        <v>0</v>
      </c>
      <c r="U2788" s="23">
        <v>0</v>
      </c>
      <c r="V2788" s="23">
        <v>0</v>
      </c>
      <c r="W2788" s="23">
        <v>0</v>
      </c>
      <c r="X2788" s="23">
        <v>0</v>
      </c>
      <c r="Y2788" s="23">
        <v>0</v>
      </c>
      <c r="Z2788" s="23">
        <v>0</v>
      </c>
      <c r="AA2788" s="20" t="s">
        <v>108</v>
      </c>
      <c r="AB2788" s="20" t="s">
        <v>158</v>
      </c>
      <c r="AC2788" s="20" t="s">
        <v>110</v>
      </c>
    </row>
    <row r="2789" spans="1:29" ht="13.2" x14ac:dyDescent="0.25">
      <c r="A2789" s="20" t="s">
        <v>1677</v>
      </c>
      <c r="B2789" s="20" t="s">
        <v>6</v>
      </c>
      <c r="C2789" s="20" t="s">
        <v>6</v>
      </c>
      <c r="D2789" s="20" t="s">
        <v>9</v>
      </c>
      <c r="E2789" s="20" t="s">
        <v>9</v>
      </c>
      <c r="F2789" s="21">
        <v>43700.786111111112</v>
      </c>
      <c r="H2789" s="20" t="s">
        <v>1678</v>
      </c>
      <c r="I2789" s="20" t="s">
        <v>159</v>
      </c>
      <c r="J2789" s="22">
        <v>7166284722</v>
      </c>
      <c r="K2789" s="20" t="s">
        <v>106</v>
      </c>
      <c r="L2789" s="22">
        <v>281993478</v>
      </c>
      <c r="M2789" s="20" t="s">
        <v>160</v>
      </c>
      <c r="N2789" s="20" t="s">
        <v>141</v>
      </c>
      <c r="O2789" s="22">
        <v>-1</v>
      </c>
      <c r="P2789" s="23">
        <v>0</v>
      </c>
      <c r="Q2789" s="23">
        <v>0</v>
      </c>
      <c r="R2789" s="23">
        <v>-1010</v>
      </c>
      <c r="S2789" s="23">
        <v>-1010</v>
      </c>
      <c r="T2789" s="23">
        <v>-1010</v>
      </c>
      <c r="U2789" s="23">
        <v>-1010</v>
      </c>
      <c r="V2789" s="23">
        <v>-1010</v>
      </c>
      <c r="W2789" s="23">
        <v>0</v>
      </c>
      <c r="X2789" s="23">
        <v>-1010</v>
      </c>
      <c r="Y2789" s="23">
        <v>0</v>
      </c>
      <c r="Z2789" s="23">
        <v>0</v>
      </c>
      <c r="AA2789" s="20" t="s">
        <v>108</v>
      </c>
      <c r="AB2789" s="20" t="s">
        <v>161</v>
      </c>
      <c r="AC2789" s="20" t="s">
        <v>110</v>
      </c>
    </row>
    <row r="2790" spans="1:29" ht="13.2" x14ac:dyDescent="0.25">
      <c r="A2790" s="20" t="s">
        <v>1677</v>
      </c>
      <c r="B2790" s="20" t="s">
        <v>6</v>
      </c>
      <c r="C2790" s="20" t="s">
        <v>6</v>
      </c>
      <c r="D2790" s="20" t="s">
        <v>9</v>
      </c>
      <c r="E2790" s="20" t="s">
        <v>9</v>
      </c>
      <c r="F2790" s="21">
        <v>43700.786111111112</v>
      </c>
      <c r="H2790" s="20" t="s">
        <v>1678</v>
      </c>
      <c r="I2790" s="20" t="s">
        <v>154</v>
      </c>
      <c r="J2790" s="22">
        <v>7166284722</v>
      </c>
      <c r="K2790" s="20" t="s">
        <v>106</v>
      </c>
      <c r="L2790" s="22">
        <v>281993478</v>
      </c>
      <c r="M2790" s="20" t="s">
        <v>155</v>
      </c>
      <c r="N2790" s="20" t="s">
        <v>106</v>
      </c>
      <c r="O2790" s="22">
        <v>1</v>
      </c>
      <c r="P2790" s="23">
        <v>0</v>
      </c>
      <c r="Q2790" s="23">
        <v>0</v>
      </c>
      <c r="R2790" s="23">
        <v>0</v>
      </c>
      <c r="S2790" s="23">
        <v>0</v>
      </c>
      <c r="T2790" s="23">
        <v>0</v>
      </c>
      <c r="U2790" s="23">
        <v>0</v>
      </c>
      <c r="V2790" s="23">
        <v>0</v>
      </c>
      <c r="W2790" s="23">
        <v>0</v>
      </c>
      <c r="X2790" s="23">
        <v>0</v>
      </c>
      <c r="Y2790" s="23">
        <v>0</v>
      </c>
      <c r="Z2790" s="23">
        <v>0</v>
      </c>
      <c r="AA2790" s="20" t="s">
        <v>108</v>
      </c>
      <c r="AB2790" s="20" t="s">
        <v>151</v>
      </c>
      <c r="AC2790" s="20" t="s">
        <v>110</v>
      </c>
    </row>
    <row r="2791" spans="1:29" ht="13.2" x14ac:dyDescent="0.25">
      <c r="A2791" s="20" t="s">
        <v>1677</v>
      </c>
      <c r="B2791" s="20" t="s">
        <v>6</v>
      </c>
      <c r="C2791" s="20" t="s">
        <v>6</v>
      </c>
      <c r="D2791" s="20" t="s">
        <v>9</v>
      </c>
      <c r="E2791" s="20" t="s">
        <v>9</v>
      </c>
      <c r="F2791" s="21">
        <v>43700.786111111112</v>
      </c>
      <c r="H2791" s="20" t="s">
        <v>1678</v>
      </c>
      <c r="I2791" s="20" t="s">
        <v>153</v>
      </c>
      <c r="J2791" s="22">
        <v>7166284722</v>
      </c>
      <c r="K2791" s="20" t="s">
        <v>106</v>
      </c>
      <c r="L2791" s="22">
        <v>281993478</v>
      </c>
      <c r="M2791" s="20" t="s">
        <v>431</v>
      </c>
      <c r="N2791" s="20" t="s">
        <v>106</v>
      </c>
      <c r="O2791" s="22">
        <v>1</v>
      </c>
      <c r="P2791" s="23">
        <v>0</v>
      </c>
      <c r="Q2791" s="23">
        <v>0</v>
      </c>
      <c r="R2791" s="23">
        <v>0</v>
      </c>
      <c r="S2791" s="23">
        <v>0</v>
      </c>
      <c r="T2791" s="23">
        <v>0</v>
      </c>
      <c r="U2791" s="23">
        <v>0</v>
      </c>
      <c r="V2791" s="23">
        <v>0</v>
      </c>
      <c r="W2791" s="23">
        <v>0</v>
      </c>
      <c r="X2791" s="23">
        <v>0</v>
      </c>
      <c r="Y2791" s="23">
        <v>0</v>
      </c>
      <c r="Z2791" s="23">
        <v>0</v>
      </c>
      <c r="AA2791" s="20" t="s">
        <v>108</v>
      </c>
      <c r="AB2791" s="20" t="s">
        <v>152</v>
      </c>
      <c r="AC2791" s="20" t="s">
        <v>110</v>
      </c>
    </row>
    <row r="2792" spans="1:29" ht="13.2" x14ac:dyDescent="0.25">
      <c r="A2792" s="20" t="s">
        <v>1681</v>
      </c>
      <c r="B2792" s="20" t="s">
        <v>6</v>
      </c>
      <c r="C2792" s="20" t="s">
        <v>6</v>
      </c>
      <c r="D2792" s="20" t="s">
        <v>192</v>
      </c>
      <c r="E2792" s="20" t="s">
        <v>17</v>
      </c>
      <c r="F2792" s="21">
        <v>43700.786805555559</v>
      </c>
      <c r="H2792" s="20" t="s">
        <v>1682</v>
      </c>
      <c r="I2792" s="20" t="s">
        <v>125</v>
      </c>
      <c r="J2792" s="22">
        <v>352530084603117</v>
      </c>
      <c r="K2792" s="20" t="s">
        <v>106</v>
      </c>
      <c r="L2792" s="22">
        <v>284993491</v>
      </c>
      <c r="M2792" s="20" t="s">
        <v>126</v>
      </c>
      <c r="N2792" s="20" t="s">
        <v>106</v>
      </c>
      <c r="O2792" s="22">
        <v>1</v>
      </c>
      <c r="P2792" s="23">
        <v>250</v>
      </c>
      <c r="Q2792" s="23">
        <v>250</v>
      </c>
      <c r="R2792" s="23">
        <v>0</v>
      </c>
      <c r="S2792" s="23">
        <v>599.99</v>
      </c>
      <c r="T2792" s="23">
        <v>599.99</v>
      </c>
      <c r="U2792" s="23">
        <v>599.99</v>
      </c>
      <c r="V2792" s="23">
        <v>349.99</v>
      </c>
      <c r="X2792" s="23">
        <v>599.99</v>
      </c>
      <c r="Y2792" s="23">
        <v>-599.99</v>
      </c>
      <c r="Z2792" s="23">
        <v>0</v>
      </c>
      <c r="AA2792" s="20" t="s">
        <v>108</v>
      </c>
      <c r="AB2792" s="20" t="s">
        <v>127</v>
      </c>
      <c r="AC2792" s="20" t="s">
        <v>110</v>
      </c>
    </row>
    <row r="2793" spans="1:29" ht="13.2" x14ac:dyDescent="0.25">
      <c r="A2793" s="20" t="s">
        <v>1681</v>
      </c>
      <c r="B2793" s="20" t="s">
        <v>6</v>
      </c>
      <c r="C2793" s="20" t="s">
        <v>6</v>
      </c>
      <c r="D2793" s="20" t="s">
        <v>192</v>
      </c>
      <c r="E2793" s="20" t="s">
        <v>17</v>
      </c>
      <c r="F2793" s="21">
        <v>43700.786805555559</v>
      </c>
      <c r="H2793" s="20" t="s">
        <v>1682</v>
      </c>
      <c r="I2793" s="20" t="s">
        <v>128</v>
      </c>
      <c r="J2793" s="22">
        <v>7164173572</v>
      </c>
      <c r="K2793" s="20" t="s">
        <v>106</v>
      </c>
      <c r="L2793" s="22">
        <v>284993491</v>
      </c>
      <c r="M2793" s="20" t="s">
        <v>129</v>
      </c>
      <c r="N2793" s="20" t="s">
        <v>106</v>
      </c>
      <c r="O2793" s="22">
        <v>1</v>
      </c>
      <c r="P2793" s="23">
        <v>0</v>
      </c>
      <c r="Q2793" s="23">
        <v>0</v>
      </c>
      <c r="R2793" s="23">
        <v>0</v>
      </c>
      <c r="S2793" s="23">
        <v>0</v>
      </c>
      <c r="T2793" s="23">
        <v>0</v>
      </c>
      <c r="U2793" s="23">
        <v>0</v>
      </c>
      <c r="V2793" s="23">
        <v>0</v>
      </c>
      <c r="W2793" s="23">
        <v>0</v>
      </c>
      <c r="X2793" s="23">
        <v>0</v>
      </c>
      <c r="Y2793" s="23">
        <v>0</v>
      </c>
      <c r="Z2793" s="23">
        <v>0</v>
      </c>
      <c r="AA2793" s="20" t="s">
        <v>108</v>
      </c>
      <c r="AB2793" s="20" t="s">
        <v>130</v>
      </c>
      <c r="AC2793" s="20" t="s">
        <v>110</v>
      </c>
    </row>
    <row r="2794" spans="1:29" ht="13.2" x14ac:dyDescent="0.25">
      <c r="A2794" s="20" t="s">
        <v>1681</v>
      </c>
      <c r="B2794" s="20" t="s">
        <v>6</v>
      </c>
      <c r="C2794" s="20" t="s">
        <v>6</v>
      </c>
      <c r="D2794" s="20" t="s">
        <v>192</v>
      </c>
      <c r="E2794" s="20" t="s">
        <v>17</v>
      </c>
      <c r="F2794" s="21">
        <v>43700.786805555559</v>
      </c>
      <c r="H2794" s="20" t="s">
        <v>1682</v>
      </c>
      <c r="I2794" s="20" t="s">
        <v>134</v>
      </c>
      <c r="J2794" s="22">
        <v>7164173572</v>
      </c>
      <c r="K2794" s="20" t="s">
        <v>106</v>
      </c>
      <c r="L2794" s="22">
        <v>284993491</v>
      </c>
      <c r="M2794" s="20" t="s">
        <v>135</v>
      </c>
      <c r="N2794" s="20" t="s">
        <v>106</v>
      </c>
      <c r="O2794" s="22">
        <v>1</v>
      </c>
      <c r="P2794" s="23">
        <v>0</v>
      </c>
      <c r="Q2794" s="23">
        <v>0</v>
      </c>
      <c r="R2794" s="23">
        <v>0</v>
      </c>
      <c r="S2794" s="23">
        <v>150</v>
      </c>
      <c r="T2794" s="23">
        <v>150</v>
      </c>
      <c r="U2794" s="23">
        <v>150</v>
      </c>
      <c r="V2794" s="23">
        <v>150</v>
      </c>
      <c r="W2794" s="23">
        <v>0</v>
      </c>
      <c r="X2794" s="23">
        <v>150</v>
      </c>
      <c r="Y2794" s="23">
        <v>-150</v>
      </c>
      <c r="Z2794" s="23">
        <v>0</v>
      </c>
      <c r="AA2794" s="20" t="s">
        <v>108</v>
      </c>
      <c r="AB2794" s="20" t="s">
        <v>136</v>
      </c>
      <c r="AC2794" s="20" t="s">
        <v>110</v>
      </c>
    </row>
    <row r="2795" spans="1:29" ht="13.2" x14ac:dyDescent="0.25">
      <c r="A2795" s="20" t="s">
        <v>1681</v>
      </c>
      <c r="B2795" s="20" t="s">
        <v>6</v>
      </c>
      <c r="C2795" s="20" t="s">
        <v>6</v>
      </c>
      <c r="D2795" s="20" t="s">
        <v>192</v>
      </c>
      <c r="E2795" s="20" t="s">
        <v>17</v>
      </c>
      <c r="F2795" s="21">
        <v>43700.786805555559</v>
      </c>
      <c r="H2795" s="20" t="s">
        <v>1682</v>
      </c>
      <c r="I2795" s="20" t="s">
        <v>131</v>
      </c>
      <c r="K2795" s="20" t="s">
        <v>106</v>
      </c>
      <c r="L2795" s="22">
        <v>284993491</v>
      </c>
      <c r="M2795" s="20" t="s">
        <v>132</v>
      </c>
      <c r="N2795" s="20" t="s">
        <v>106</v>
      </c>
      <c r="O2795" s="22">
        <v>1</v>
      </c>
      <c r="P2795" s="23">
        <v>0</v>
      </c>
      <c r="Q2795" s="23">
        <v>0</v>
      </c>
      <c r="R2795" s="23">
        <v>0</v>
      </c>
      <c r="S2795" s="23">
        <v>0</v>
      </c>
      <c r="T2795" s="23">
        <v>0</v>
      </c>
      <c r="U2795" s="23">
        <v>0</v>
      </c>
      <c r="V2795" s="23">
        <v>0</v>
      </c>
      <c r="W2795" s="23">
        <v>0</v>
      </c>
      <c r="X2795" s="23">
        <v>0</v>
      </c>
      <c r="Y2795" s="23">
        <v>0</v>
      </c>
      <c r="Z2795" s="23">
        <v>0</v>
      </c>
      <c r="AA2795" s="20" t="s">
        <v>108</v>
      </c>
      <c r="AB2795" s="20" t="s">
        <v>133</v>
      </c>
      <c r="AC2795" s="20" t="s">
        <v>110</v>
      </c>
    </row>
    <row r="2796" spans="1:29" ht="13.2" x14ac:dyDescent="0.25">
      <c r="A2796" s="20" t="s">
        <v>1681</v>
      </c>
      <c r="B2796" s="20" t="s">
        <v>6</v>
      </c>
      <c r="C2796" s="20" t="s">
        <v>6</v>
      </c>
      <c r="D2796" s="20" t="s">
        <v>192</v>
      </c>
      <c r="E2796" s="20" t="s">
        <v>17</v>
      </c>
      <c r="F2796" s="21">
        <v>43700.786805555559</v>
      </c>
      <c r="H2796" s="20" t="s">
        <v>1682</v>
      </c>
      <c r="I2796" s="20" t="s">
        <v>139</v>
      </c>
      <c r="J2796" s="22">
        <v>7164173572</v>
      </c>
      <c r="K2796" s="20" t="s">
        <v>106</v>
      </c>
      <c r="L2796" s="22">
        <v>284993491</v>
      </c>
      <c r="M2796" s="20" t="s">
        <v>140</v>
      </c>
      <c r="N2796" s="20" t="s">
        <v>141</v>
      </c>
      <c r="O2796" s="22">
        <v>-1</v>
      </c>
      <c r="P2796" s="23">
        <v>0</v>
      </c>
      <c r="Q2796" s="23">
        <v>0</v>
      </c>
      <c r="R2796" s="23">
        <v>0</v>
      </c>
      <c r="S2796" s="23">
        <v>-30</v>
      </c>
      <c r="T2796" s="23">
        <v>-30</v>
      </c>
      <c r="U2796" s="23">
        <v>-30</v>
      </c>
      <c r="V2796" s="23">
        <v>-30</v>
      </c>
      <c r="W2796" s="23">
        <v>0</v>
      </c>
      <c r="X2796" s="23">
        <v>-30</v>
      </c>
      <c r="Y2796" s="23">
        <v>30</v>
      </c>
      <c r="Z2796" s="23">
        <v>0</v>
      </c>
      <c r="AA2796" s="20" t="s">
        <v>108</v>
      </c>
      <c r="AB2796" s="20" t="s">
        <v>142</v>
      </c>
      <c r="AC2796" s="20" t="s">
        <v>110</v>
      </c>
    </row>
    <row r="2797" spans="1:29" ht="13.2" x14ac:dyDescent="0.25">
      <c r="A2797" s="20" t="s">
        <v>1681</v>
      </c>
      <c r="B2797" s="20" t="s">
        <v>6</v>
      </c>
      <c r="C2797" s="20" t="s">
        <v>6</v>
      </c>
      <c r="D2797" s="20" t="s">
        <v>192</v>
      </c>
      <c r="E2797" s="20" t="s">
        <v>17</v>
      </c>
      <c r="F2797" s="21">
        <v>43700.786805555559</v>
      </c>
      <c r="H2797" s="20" t="s">
        <v>1682</v>
      </c>
      <c r="I2797" s="20" t="s">
        <v>143</v>
      </c>
      <c r="J2797" s="22">
        <v>7164173572</v>
      </c>
      <c r="K2797" s="20" t="s">
        <v>106</v>
      </c>
      <c r="L2797" s="22">
        <v>284993491</v>
      </c>
      <c r="M2797" s="20" t="s">
        <v>144</v>
      </c>
      <c r="N2797" s="20" t="s">
        <v>141</v>
      </c>
      <c r="O2797" s="22">
        <v>-1</v>
      </c>
      <c r="P2797" s="23">
        <v>0</v>
      </c>
      <c r="Q2797" s="23">
        <v>0</v>
      </c>
      <c r="R2797" s="23">
        <v>-599.99</v>
      </c>
      <c r="S2797" s="23">
        <v>-599.99</v>
      </c>
      <c r="T2797" s="23">
        <v>-599.99</v>
      </c>
      <c r="U2797" s="23">
        <v>-599.99</v>
      </c>
      <c r="V2797" s="23">
        <v>-599.99</v>
      </c>
      <c r="X2797" s="23">
        <v>-599.99</v>
      </c>
      <c r="Y2797" s="23">
        <v>0</v>
      </c>
      <c r="Z2797" s="23">
        <v>0</v>
      </c>
      <c r="AA2797" s="20" t="s">
        <v>108</v>
      </c>
      <c r="AB2797" s="20" t="s">
        <v>145</v>
      </c>
      <c r="AC2797" s="20" t="s">
        <v>110</v>
      </c>
    </row>
    <row r="2798" spans="1:29" ht="13.2" x14ac:dyDescent="0.25">
      <c r="A2798" s="20" t="s">
        <v>1681</v>
      </c>
      <c r="B2798" s="20" t="s">
        <v>6</v>
      </c>
      <c r="C2798" s="20" t="s">
        <v>6</v>
      </c>
      <c r="D2798" s="20" t="s">
        <v>192</v>
      </c>
      <c r="E2798" s="20" t="s">
        <v>17</v>
      </c>
      <c r="F2798" s="21">
        <v>43700.786805555559</v>
      </c>
      <c r="H2798" s="20" t="s">
        <v>1682</v>
      </c>
      <c r="I2798" s="20" t="s">
        <v>137</v>
      </c>
      <c r="J2798" s="22">
        <v>7164173572</v>
      </c>
      <c r="K2798" s="20" t="s">
        <v>106</v>
      </c>
      <c r="L2798" s="22">
        <v>284993491</v>
      </c>
      <c r="M2798" s="20" t="s">
        <v>138</v>
      </c>
      <c r="N2798" s="20" t="s">
        <v>106</v>
      </c>
      <c r="O2798" s="22">
        <v>1</v>
      </c>
      <c r="P2798" s="23">
        <v>0</v>
      </c>
      <c r="Q2798" s="23">
        <v>0</v>
      </c>
      <c r="R2798" s="23">
        <v>0</v>
      </c>
      <c r="S2798" s="23">
        <v>599.99</v>
      </c>
      <c r="T2798" s="23">
        <v>599.99</v>
      </c>
      <c r="U2798" s="23">
        <v>599.99</v>
      </c>
      <c r="V2798" s="23">
        <v>599.99</v>
      </c>
      <c r="W2798" s="23">
        <v>0</v>
      </c>
      <c r="X2798" s="23">
        <v>599.99</v>
      </c>
      <c r="Y2798" s="23">
        <v>-599.99</v>
      </c>
      <c r="Z2798" s="23">
        <v>0</v>
      </c>
      <c r="AA2798" s="20" t="s">
        <v>108</v>
      </c>
      <c r="AB2798" s="20" t="s">
        <v>130</v>
      </c>
      <c r="AC2798" s="20" t="s">
        <v>110</v>
      </c>
    </row>
    <row r="2799" spans="1:29" ht="13.2" x14ac:dyDescent="0.25">
      <c r="A2799" s="20" t="s">
        <v>1683</v>
      </c>
      <c r="B2799" s="20" t="s">
        <v>6</v>
      </c>
      <c r="C2799" s="20" t="s">
        <v>6</v>
      </c>
      <c r="D2799" s="20" t="s">
        <v>9</v>
      </c>
      <c r="E2799" s="20" t="s">
        <v>9</v>
      </c>
      <c r="F2799" s="21">
        <v>43700.800000000003</v>
      </c>
      <c r="H2799" s="20" t="s">
        <v>1684</v>
      </c>
      <c r="I2799" s="20" t="s">
        <v>105</v>
      </c>
      <c r="J2799" s="22">
        <v>7164748049</v>
      </c>
      <c r="K2799" s="20" t="s">
        <v>106</v>
      </c>
      <c r="M2799" s="20" t="s">
        <v>107</v>
      </c>
      <c r="N2799" s="20" t="s">
        <v>106</v>
      </c>
      <c r="O2799" s="22">
        <v>1</v>
      </c>
      <c r="P2799" s="23">
        <v>0</v>
      </c>
      <c r="Q2799" s="23">
        <v>0</v>
      </c>
      <c r="R2799" s="23">
        <v>127.28</v>
      </c>
      <c r="S2799" s="23">
        <v>0</v>
      </c>
      <c r="T2799" s="23">
        <v>127.28</v>
      </c>
      <c r="U2799" s="23">
        <v>127.28</v>
      </c>
      <c r="V2799" s="23">
        <v>0</v>
      </c>
      <c r="X2799" s="23">
        <v>0</v>
      </c>
      <c r="Y2799" s="23">
        <v>0</v>
      </c>
      <c r="Z2799" s="23">
        <v>0</v>
      </c>
      <c r="AA2799" s="20" t="s">
        <v>108</v>
      </c>
      <c r="AB2799" s="20" t="s">
        <v>109</v>
      </c>
      <c r="AC2799" s="20" t="s">
        <v>110</v>
      </c>
    </row>
    <row r="2800" spans="1:29" ht="13.2" x14ac:dyDescent="0.25">
      <c r="A2800" s="20" t="s">
        <v>1683</v>
      </c>
      <c r="B2800" s="20" t="s">
        <v>6</v>
      </c>
      <c r="C2800" s="20" t="s">
        <v>6</v>
      </c>
      <c r="D2800" s="20" t="s">
        <v>9</v>
      </c>
      <c r="E2800" s="20" t="s">
        <v>9</v>
      </c>
      <c r="F2800" s="21">
        <v>43700.800000000003</v>
      </c>
      <c r="H2800" s="20" t="s">
        <v>1684</v>
      </c>
      <c r="I2800" s="20" t="s">
        <v>114</v>
      </c>
      <c r="J2800" s="22">
        <v>7164748049</v>
      </c>
      <c r="K2800" s="20" t="s">
        <v>106</v>
      </c>
      <c r="M2800" s="20" t="s">
        <v>115</v>
      </c>
      <c r="N2800" s="20" t="s">
        <v>106</v>
      </c>
      <c r="O2800" s="22">
        <v>1</v>
      </c>
      <c r="P2800" s="23">
        <v>0</v>
      </c>
      <c r="Q2800" s="23">
        <v>0</v>
      </c>
      <c r="R2800" s="23">
        <v>0</v>
      </c>
      <c r="S2800" s="23">
        <v>0</v>
      </c>
      <c r="T2800" s="23">
        <v>0</v>
      </c>
      <c r="U2800" s="23">
        <v>0</v>
      </c>
      <c r="V2800" s="23">
        <v>0</v>
      </c>
      <c r="W2800" s="23">
        <v>0</v>
      </c>
      <c r="X2800" s="23">
        <v>0</v>
      </c>
      <c r="Y2800" s="23">
        <v>0</v>
      </c>
      <c r="Z2800" s="23">
        <v>0</v>
      </c>
      <c r="AA2800" s="20" t="s">
        <v>108</v>
      </c>
      <c r="AB2800" s="20" t="s">
        <v>116</v>
      </c>
      <c r="AC2800" s="20" t="s">
        <v>110</v>
      </c>
    </row>
    <row r="2801" spans="1:29" ht="13.2" x14ac:dyDescent="0.25">
      <c r="A2801" s="20" t="s">
        <v>1683</v>
      </c>
      <c r="B2801" s="20" t="s">
        <v>6</v>
      </c>
      <c r="C2801" s="20" t="s">
        <v>6</v>
      </c>
      <c r="D2801" s="20" t="s">
        <v>9</v>
      </c>
      <c r="E2801" s="20" t="s">
        <v>9</v>
      </c>
      <c r="F2801" s="21">
        <v>43700.800000000003</v>
      </c>
      <c r="H2801" s="20" t="s">
        <v>1684</v>
      </c>
      <c r="I2801" s="20" t="s">
        <v>111</v>
      </c>
      <c r="J2801" s="22">
        <v>7164748049</v>
      </c>
      <c r="K2801" s="20" t="s">
        <v>106</v>
      </c>
      <c r="M2801" s="20" t="s">
        <v>112</v>
      </c>
      <c r="N2801" s="20" t="s">
        <v>106</v>
      </c>
      <c r="O2801" s="22">
        <v>1</v>
      </c>
      <c r="P2801" s="23">
        <v>0</v>
      </c>
      <c r="Q2801" s="23">
        <v>0</v>
      </c>
      <c r="R2801" s="23">
        <v>0</v>
      </c>
      <c r="S2801" s="23">
        <v>0</v>
      </c>
      <c r="T2801" s="23">
        <v>0</v>
      </c>
      <c r="U2801" s="23">
        <v>0</v>
      </c>
      <c r="V2801" s="23">
        <v>0</v>
      </c>
      <c r="X2801" s="23">
        <v>0</v>
      </c>
      <c r="Y2801" s="23">
        <v>0</v>
      </c>
      <c r="Z2801" s="23">
        <v>0</v>
      </c>
      <c r="AA2801" s="20" t="s">
        <v>108</v>
      </c>
      <c r="AB2801" s="20" t="s">
        <v>113</v>
      </c>
      <c r="AC2801" s="20" t="s">
        <v>110</v>
      </c>
    </row>
    <row r="2802" spans="1:29" ht="13.2" x14ac:dyDescent="0.25">
      <c r="A2802" s="20" t="s">
        <v>1685</v>
      </c>
      <c r="B2802" s="20" t="s">
        <v>6</v>
      </c>
      <c r="C2802" s="20" t="s">
        <v>6</v>
      </c>
      <c r="D2802" s="20" t="s">
        <v>192</v>
      </c>
      <c r="E2802" s="20" t="s">
        <v>192</v>
      </c>
      <c r="F2802" s="21">
        <v>43700.811805555553</v>
      </c>
      <c r="H2802" s="20" t="s">
        <v>1686</v>
      </c>
      <c r="I2802" s="20" t="s">
        <v>373</v>
      </c>
      <c r="J2802" s="22">
        <v>358275097887034</v>
      </c>
      <c r="K2802" s="20" t="s">
        <v>106</v>
      </c>
      <c r="L2802" s="22">
        <v>285993485</v>
      </c>
      <c r="M2802" s="20" t="s">
        <v>374</v>
      </c>
      <c r="N2802" s="20" t="s">
        <v>106</v>
      </c>
      <c r="O2802" s="22">
        <v>1</v>
      </c>
      <c r="P2802" s="23">
        <v>724.94</v>
      </c>
      <c r="Q2802" s="23">
        <v>724.94</v>
      </c>
      <c r="R2802" s="23">
        <v>0</v>
      </c>
      <c r="S2802" s="23">
        <v>830</v>
      </c>
      <c r="T2802" s="23">
        <v>830</v>
      </c>
      <c r="U2802" s="23">
        <v>830</v>
      </c>
      <c r="V2802" s="23">
        <v>105.06</v>
      </c>
      <c r="X2802" s="23">
        <v>830</v>
      </c>
      <c r="Y2802" s="23">
        <v>-830</v>
      </c>
      <c r="Z2802" s="23">
        <v>0</v>
      </c>
      <c r="AA2802" s="20" t="s">
        <v>108</v>
      </c>
      <c r="AB2802" s="20" t="s">
        <v>127</v>
      </c>
      <c r="AC2802" s="20" t="s">
        <v>110</v>
      </c>
    </row>
    <row r="2803" spans="1:29" ht="13.2" x14ac:dyDescent="0.25">
      <c r="A2803" s="20" t="s">
        <v>1685</v>
      </c>
      <c r="B2803" s="20" t="s">
        <v>6</v>
      </c>
      <c r="C2803" s="20" t="s">
        <v>6</v>
      </c>
      <c r="D2803" s="20" t="s">
        <v>192</v>
      </c>
      <c r="E2803" s="20" t="s">
        <v>192</v>
      </c>
      <c r="F2803" s="21">
        <v>43700.811805555553</v>
      </c>
      <c r="H2803" s="20" t="s">
        <v>1686</v>
      </c>
      <c r="I2803" s="20" t="s">
        <v>128</v>
      </c>
      <c r="J2803" s="22">
        <v>7166989883</v>
      </c>
      <c r="K2803" s="20" t="s">
        <v>106</v>
      </c>
      <c r="L2803" s="22">
        <v>285993485</v>
      </c>
      <c r="M2803" s="20" t="s">
        <v>129</v>
      </c>
      <c r="N2803" s="20" t="s">
        <v>106</v>
      </c>
      <c r="O2803" s="22">
        <v>1</v>
      </c>
      <c r="P2803" s="23">
        <v>0</v>
      </c>
      <c r="Q2803" s="23">
        <v>0</v>
      </c>
      <c r="R2803" s="23">
        <v>0</v>
      </c>
      <c r="S2803" s="23">
        <v>0</v>
      </c>
      <c r="T2803" s="23">
        <v>0</v>
      </c>
      <c r="U2803" s="23">
        <v>0</v>
      </c>
      <c r="V2803" s="23">
        <v>0</v>
      </c>
      <c r="W2803" s="23">
        <v>0</v>
      </c>
      <c r="X2803" s="23">
        <v>0</v>
      </c>
      <c r="Y2803" s="23">
        <v>0</v>
      </c>
      <c r="Z2803" s="23">
        <v>0</v>
      </c>
      <c r="AA2803" s="20" t="s">
        <v>108</v>
      </c>
      <c r="AB2803" s="20" t="s">
        <v>130</v>
      </c>
      <c r="AC2803" s="20" t="s">
        <v>110</v>
      </c>
    </row>
    <row r="2804" spans="1:29" ht="13.2" x14ac:dyDescent="0.25">
      <c r="A2804" s="20" t="s">
        <v>1685</v>
      </c>
      <c r="B2804" s="20" t="s">
        <v>6</v>
      </c>
      <c r="C2804" s="20" t="s">
        <v>6</v>
      </c>
      <c r="D2804" s="20" t="s">
        <v>192</v>
      </c>
      <c r="E2804" s="20" t="s">
        <v>192</v>
      </c>
      <c r="F2804" s="21">
        <v>43700.811805555553</v>
      </c>
      <c r="H2804" s="20" t="s">
        <v>1686</v>
      </c>
      <c r="I2804" s="20" t="s">
        <v>183</v>
      </c>
      <c r="J2804" s="22">
        <v>7166989883</v>
      </c>
      <c r="K2804" s="20" t="s">
        <v>106</v>
      </c>
      <c r="L2804" s="22">
        <v>285993485</v>
      </c>
      <c r="M2804" s="20" t="s">
        <v>184</v>
      </c>
      <c r="N2804" s="20" t="s">
        <v>106</v>
      </c>
      <c r="O2804" s="22">
        <v>1</v>
      </c>
      <c r="P2804" s="23">
        <v>0</v>
      </c>
      <c r="Q2804" s="23">
        <v>0</v>
      </c>
      <c r="R2804" s="23">
        <v>0</v>
      </c>
      <c r="S2804" s="23">
        <v>150</v>
      </c>
      <c r="T2804" s="23">
        <v>150</v>
      </c>
      <c r="U2804" s="23">
        <v>150</v>
      </c>
      <c r="V2804" s="23">
        <v>150</v>
      </c>
      <c r="W2804" s="23">
        <v>0</v>
      </c>
      <c r="X2804" s="23">
        <v>150</v>
      </c>
      <c r="Y2804" s="23">
        <v>-150</v>
      </c>
      <c r="Z2804" s="23">
        <v>0</v>
      </c>
      <c r="AA2804" s="20" t="s">
        <v>108</v>
      </c>
      <c r="AB2804" s="20" t="s">
        <v>136</v>
      </c>
      <c r="AC2804" s="20" t="s">
        <v>110</v>
      </c>
    </row>
    <row r="2805" spans="1:29" ht="13.2" x14ac:dyDescent="0.25">
      <c r="A2805" s="20" t="s">
        <v>1685</v>
      </c>
      <c r="B2805" s="20" t="s">
        <v>6</v>
      </c>
      <c r="C2805" s="20" t="s">
        <v>6</v>
      </c>
      <c r="D2805" s="20" t="s">
        <v>192</v>
      </c>
      <c r="E2805" s="20" t="s">
        <v>192</v>
      </c>
      <c r="F2805" s="21">
        <v>43700.811805555553</v>
      </c>
      <c r="H2805" s="20" t="s">
        <v>1686</v>
      </c>
      <c r="I2805" s="20" t="s">
        <v>131</v>
      </c>
      <c r="K2805" s="20" t="s">
        <v>106</v>
      </c>
      <c r="L2805" s="22">
        <v>285993485</v>
      </c>
      <c r="M2805" s="20" t="s">
        <v>132</v>
      </c>
      <c r="N2805" s="20" t="s">
        <v>106</v>
      </c>
      <c r="O2805" s="22">
        <v>1</v>
      </c>
      <c r="P2805" s="23">
        <v>0</v>
      </c>
      <c r="Q2805" s="23">
        <v>0</v>
      </c>
      <c r="R2805" s="23">
        <v>0</v>
      </c>
      <c r="S2805" s="23">
        <v>0</v>
      </c>
      <c r="T2805" s="23">
        <v>0</v>
      </c>
      <c r="U2805" s="23">
        <v>0</v>
      </c>
      <c r="V2805" s="23">
        <v>0</v>
      </c>
      <c r="W2805" s="23">
        <v>0</v>
      </c>
      <c r="X2805" s="23">
        <v>0</v>
      </c>
      <c r="Y2805" s="23">
        <v>0</v>
      </c>
      <c r="Z2805" s="23">
        <v>0</v>
      </c>
      <c r="AA2805" s="20" t="s">
        <v>108</v>
      </c>
      <c r="AB2805" s="20" t="s">
        <v>133</v>
      </c>
      <c r="AC2805" s="20" t="s">
        <v>110</v>
      </c>
    </row>
    <row r="2806" spans="1:29" ht="13.2" x14ac:dyDescent="0.25">
      <c r="A2806" s="20" t="s">
        <v>1685</v>
      </c>
      <c r="B2806" s="20" t="s">
        <v>6</v>
      </c>
      <c r="C2806" s="20" t="s">
        <v>6</v>
      </c>
      <c r="D2806" s="20" t="s">
        <v>192</v>
      </c>
      <c r="E2806" s="20" t="s">
        <v>192</v>
      </c>
      <c r="F2806" s="21">
        <v>43700.811805555553</v>
      </c>
      <c r="H2806" s="20" t="s">
        <v>1686</v>
      </c>
      <c r="I2806" s="20" t="s">
        <v>252</v>
      </c>
      <c r="J2806" s="22">
        <v>7166989883</v>
      </c>
      <c r="K2806" s="20" t="s">
        <v>106</v>
      </c>
      <c r="L2806" s="22">
        <v>285993485</v>
      </c>
      <c r="M2806" s="20" t="s">
        <v>251</v>
      </c>
      <c r="N2806" s="20" t="s">
        <v>106</v>
      </c>
      <c r="O2806" s="22">
        <v>1</v>
      </c>
      <c r="P2806" s="23">
        <v>0</v>
      </c>
      <c r="Q2806" s="23">
        <v>0</v>
      </c>
      <c r="R2806" s="23">
        <v>0</v>
      </c>
      <c r="S2806" s="23">
        <v>15</v>
      </c>
      <c r="T2806" s="23">
        <v>15</v>
      </c>
      <c r="U2806" s="23">
        <v>15</v>
      </c>
      <c r="V2806" s="23">
        <v>15</v>
      </c>
      <c r="W2806" s="23">
        <v>0</v>
      </c>
      <c r="X2806" s="23">
        <v>15</v>
      </c>
      <c r="Y2806" s="23">
        <v>-15</v>
      </c>
      <c r="Z2806" s="23">
        <v>0</v>
      </c>
      <c r="AA2806" s="20" t="s">
        <v>108</v>
      </c>
      <c r="AB2806" s="20" t="s">
        <v>211</v>
      </c>
      <c r="AC2806" s="20" t="s">
        <v>110</v>
      </c>
    </row>
    <row r="2807" spans="1:29" ht="13.2" x14ac:dyDescent="0.25">
      <c r="A2807" s="20" t="s">
        <v>1685</v>
      </c>
      <c r="B2807" s="20" t="s">
        <v>6</v>
      </c>
      <c r="C2807" s="20" t="s">
        <v>6</v>
      </c>
      <c r="D2807" s="20" t="s">
        <v>192</v>
      </c>
      <c r="E2807" s="20" t="s">
        <v>192</v>
      </c>
      <c r="F2807" s="21">
        <v>43700.811805555553</v>
      </c>
      <c r="H2807" s="20" t="s">
        <v>1686</v>
      </c>
      <c r="I2807" s="20" t="s">
        <v>166</v>
      </c>
      <c r="J2807" s="22">
        <v>7166989883</v>
      </c>
      <c r="K2807" s="20" t="s">
        <v>106</v>
      </c>
      <c r="L2807" s="22">
        <v>285993485</v>
      </c>
      <c r="M2807" s="20" t="s">
        <v>167</v>
      </c>
      <c r="N2807" s="20" t="s">
        <v>106</v>
      </c>
      <c r="O2807" s="22">
        <v>1</v>
      </c>
      <c r="P2807" s="23">
        <v>0</v>
      </c>
      <c r="Q2807" s="23">
        <v>0</v>
      </c>
      <c r="R2807" s="23">
        <v>9.99</v>
      </c>
      <c r="S2807" s="23">
        <v>30</v>
      </c>
      <c r="T2807" s="23">
        <v>9.99</v>
      </c>
      <c r="U2807" s="23">
        <v>30</v>
      </c>
      <c r="V2807" s="23">
        <v>30</v>
      </c>
      <c r="W2807" s="23">
        <v>0</v>
      </c>
      <c r="X2807" s="23">
        <v>30</v>
      </c>
      <c r="Y2807" s="23">
        <v>-20.010000000000002</v>
      </c>
      <c r="Z2807" s="23">
        <v>0</v>
      </c>
      <c r="AA2807" s="20" t="s">
        <v>108</v>
      </c>
      <c r="AB2807" s="20" t="s">
        <v>168</v>
      </c>
      <c r="AC2807" s="20" t="s">
        <v>110</v>
      </c>
    </row>
    <row r="2808" spans="1:29" ht="13.2" x14ac:dyDescent="0.25">
      <c r="A2808" s="20" t="s">
        <v>1685</v>
      </c>
      <c r="B2808" s="20" t="s">
        <v>6</v>
      </c>
      <c r="C2808" s="20" t="s">
        <v>6</v>
      </c>
      <c r="D2808" s="20" t="s">
        <v>192</v>
      </c>
      <c r="E2808" s="20" t="s">
        <v>192</v>
      </c>
      <c r="F2808" s="21">
        <v>43700.811805555553</v>
      </c>
      <c r="H2808" s="20" t="s">
        <v>1686</v>
      </c>
      <c r="I2808" s="20" t="s">
        <v>250</v>
      </c>
      <c r="J2808" s="22">
        <v>7166989883</v>
      </c>
      <c r="K2808" s="20" t="s">
        <v>106</v>
      </c>
      <c r="L2808" s="22">
        <v>285993485</v>
      </c>
      <c r="M2808" s="20" t="s">
        <v>251</v>
      </c>
      <c r="N2808" s="20" t="s">
        <v>106</v>
      </c>
      <c r="O2808" s="22">
        <v>1</v>
      </c>
      <c r="P2808" s="23">
        <v>0</v>
      </c>
      <c r="Q2808" s="23">
        <v>0</v>
      </c>
      <c r="R2808" s="23">
        <v>0</v>
      </c>
      <c r="S2808" s="23">
        <v>0</v>
      </c>
      <c r="T2808" s="23">
        <v>0</v>
      </c>
      <c r="U2808" s="23">
        <v>0</v>
      </c>
      <c r="V2808" s="23">
        <v>0</v>
      </c>
      <c r="W2808" s="23">
        <v>0</v>
      </c>
      <c r="X2808" s="23">
        <v>0</v>
      </c>
      <c r="Y2808" s="23">
        <v>0</v>
      </c>
      <c r="Z2808" s="23">
        <v>0</v>
      </c>
      <c r="AA2808" s="20" t="s">
        <v>108</v>
      </c>
      <c r="AB2808" s="20" t="s">
        <v>211</v>
      </c>
      <c r="AC2808" s="20" t="s">
        <v>110</v>
      </c>
    </row>
    <row r="2809" spans="1:29" ht="13.2" x14ac:dyDescent="0.25">
      <c r="A2809" s="20" t="s">
        <v>1685</v>
      </c>
      <c r="B2809" s="20" t="s">
        <v>6</v>
      </c>
      <c r="C2809" s="20" t="s">
        <v>6</v>
      </c>
      <c r="D2809" s="20" t="s">
        <v>192</v>
      </c>
      <c r="E2809" s="20" t="s">
        <v>192</v>
      </c>
      <c r="F2809" s="21">
        <v>43700.811805555553</v>
      </c>
      <c r="H2809" s="20" t="s">
        <v>1686</v>
      </c>
      <c r="I2809" s="20" t="s">
        <v>162</v>
      </c>
      <c r="J2809" s="22">
        <v>7166989883</v>
      </c>
      <c r="K2809" s="20" t="s">
        <v>106</v>
      </c>
      <c r="L2809" s="22">
        <v>285993485</v>
      </c>
      <c r="M2809" s="20" t="s">
        <v>163</v>
      </c>
      <c r="N2809" s="20" t="s">
        <v>141</v>
      </c>
      <c r="O2809" s="22">
        <v>-1</v>
      </c>
      <c r="P2809" s="23">
        <v>0</v>
      </c>
      <c r="Q2809" s="23">
        <v>0</v>
      </c>
      <c r="R2809" s="23">
        <v>-41.5</v>
      </c>
      <c r="S2809" s="23">
        <v>-41.5</v>
      </c>
      <c r="T2809" s="23">
        <v>-41.5</v>
      </c>
      <c r="U2809" s="23">
        <v>-41.5</v>
      </c>
      <c r="V2809" s="23">
        <v>-41.5</v>
      </c>
      <c r="W2809" s="23">
        <v>0</v>
      </c>
      <c r="X2809" s="23">
        <v>-41.5</v>
      </c>
      <c r="Y2809" s="23">
        <v>0</v>
      </c>
      <c r="Z2809" s="23">
        <v>0</v>
      </c>
      <c r="AA2809" s="20" t="s">
        <v>108</v>
      </c>
      <c r="AB2809" s="20" t="s">
        <v>158</v>
      </c>
      <c r="AC2809" s="20" t="s">
        <v>110</v>
      </c>
    </row>
    <row r="2810" spans="1:29" ht="13.2" x14ac:dyDescent="0.25">
      <c r="A2810" s="20" t="s">
        <v>1685</v>
      </c>
      <c r="B2810" s="20" t="s">
        <v>6</v>
      </c>
      <c r="C2810" s="20" t="s">
        <v>6</v>
      </c>
      <c r="D2810" s="20" t="s">
        <v>192</v>
      </c>
      <c r="E2810" s="20" t="s">
        <v>192</v>
      </c>
      <c r="F2810" s="21">
        <v>43700.811805555553</v>
      </c>
      <c r="H2810" s="20" t="s">
        <v>1686</v>
      </c>
      <c r="I2810" s="20" t="s">
        <v>164</v>
      </c>
      <c r="J2810" s="22">
        <v>7166989883</v>
      </c>
      <c r="K2810" s="20" t="s">
        <v>106</v>
      </c>
      <c r="L2810" s="22">
        <v>285993485</v>
      </c>
      <c r="M2810" s="20" t="s">
        <v>165</v>
      </c>
      <c r="N2810" s="20" t="s">
        <v>106</v>
      </c>
      <c r="O2810" s="22">
        <v>1</v>
      </c>
      <c r="P2810" s="23">
        <v>0</v>
      </c>
      <c r="Q2810" s="23">
        <v>0</v>
      </c>
      <c r="R2810" s="23">
        <v>830</v>
      </c>
      <c r="S2810" s="23">
        <v>830</v>
      </c>
      <c r="T2810" s="23">
        <v>830</v>
      </c>
      <c r="U2810" s="23">
        <v>830</v>
      </c>
      <c r="V2810" s="23">
        <v>830</v>
      </c>
      <c r="W2810" s="23">
        <v>0</v>
      </c>
      <c r="X2810" s="23">
        <v>830</v>
      </c>
      <c r="Y2810" s="23">
        <v>0</v>
      </c>
      <c r="Z2810" s="23">
        <v>0</v>
      </c>
      <c r="AA2810" s="20" t="s">
        <v>108</v>
      </c>
      <c r="AB2810" s="20" t="s">
        <v>158</v>
      </c>
      <c r="AC2810" s="20" t="s">
        <v>110</v>
      </c>
    </row>
    <row r="2811" spans="1:29" ht="13.2" x14ac:dyDescent="0.25">
      <c r="A2811" s="20" t="s">
        <v>1685</v>
      </c>
      <c r="B2811" s="20" t="s">
        <v>6</v>
      </c>
      <c r="C2811" s="20" t="s">
        <v>6</v>
      </c>
      <c r="D2811" s="20" t="s">
        <v>192</v>
      </c>
      <c r="E2811" s="20" t="s">
        <v>192</v>
      </c>
      <c r="F2811" s="21">
        <v>43700.811805555553</v>
      </c>
      <c r="H2811" s="20" t="s">
        <v>1686</v>
      </c>
      <c r="I2811" s="20" t="s">
        <v>154</v>
      </c>
      <c r="J2811" s="22">
        <v>7166989883</v>
      </c>
      <c r="K2811" s="20" t="s">
        <v>106</v>
      </c>
      <c r="L2811" s="22">
        <v>285993485</v>
      </c>
      <c r="M2811" s="20" t="s">
        <v>155</v>
      </c>
      <c r="N2811" s="20" t="s">
        <v>106</v>
      </c>
      <c r="O2811" s="22">
        <v>1</v>
      </c>
      <c r="P2811" s="23">
        <v>0</v>
      </c>
      <c r="Q2811" s="23">
        <v>0</v>
      </c>
      <c r="R2811" s="23">
        <v>0</v>
      </c>
      <c r="S2811" s="23">
        <v>0</v>
      </c>
      <c r="T2811" s="23">
        <v>0</v>
      </c>
      <c r="U2811" s="23">
        <v>0</v>
      </c>
      <c r="V2811" s="23">
        <v>0</v>
      </c>
      <c r="W2811" s="23">
        <v>0</v>
      </c>
      <c r="X2811" s="23">
        <v>0</v>
      </c>
      <c r="Y2811" s="23">
        <v>0</v>
      </c>
      <c r="Z2811" s="23">
        <v>0</v>
      </c>
      <c r="AA2811" s="20" t="s">
        <v>108</v>
      </c>
      <c r="AB2811" s="20" t="s">
        <v>151</v>
      </c>
      <c r="AC2811" s="20" t="s">
        <v>110</v>
      </c>
    </row>
    <row r="2812" spans="1:29" ht="13.2" x14ac:dyDescent="0.25">
      <c r="A2812" s="20" t="s">
        <v>1685</v>
      </c>
      <c r="B2812" s="20" t="s">
        <v>6</v>
      </c>
      <c r="C2812" s="20" t="s">
        <v>6</v>
      </c>
      <c r="D2812" s="20" t="s">
        <v>192</v>
      </c>
      <c r="E2812" s="20" t="s">
        <v>192</v>
      </c>
      <c r="F2812" s="21">
        <v>43700.811805555553</v>
      </c>
      <c r="H2812" s="20" t="s">
        <v>1686</v>
      </c>
      <c r="I2812" s="20" t="s">
        <v>407</v>
      </c>
      <c r="J2812" s="22">
        <v>7166989883</v>
      </c>
      <c r="K2812" s="20" t="s">
        <v>106</v>
      </c>
      <c r="L2812" s="22">
        <v>285993485</v>
      </c>
      <c r="M2812" s="20" t="s">
        <v>408</v>
      </c>
      <c r="N2812" s="20" t="s">
        <v>106</v>
      </c>
      <c r="O2812" s="22">
        <v>1</v>
      </c>
      <c r="P2812" s="23">
        <v>0</v>
      </c>
      <c r="Q2812" s="23">
        <v>0</v>
      </c>
      <c r="R2812" s="23">
        <v>55</v>
      </c>
      <c r="S2812" s="23">
        <v>55</v>
      </c>
      <c r="T2812" s="23">
        <v>55</v>
      </c>
      <c r="U2812" s="23">
        <v>55</v>
      </c>
      <c r="V2812" s="23">
        <v>55</v>
      </c>
      <c r="W2812" s="23">
        <v>0</v>
      </c>
      <c r="X2812" s="23">
        <v>55</v>
      </c>
      <c r="Y2812" s="23">
        <v>0</v>
      </c>
      <c r="Z2812" s="23">
        <v>0</v>
      </c>
      <c r="AA2812" s="20" t="s">
        <v>108</v>
      </c>
      <c r="AB2812" s="20" t="s">
        <v>151</v>
      </c>
      <c r="AC2812" s="20" t="s">
        <v>110</v>
      </c>
    </row>
    <row r="2813" spans="1:29" ht="13.2" x14ac:dyDescent="0.25">
      <c r="A2813" s="20" t="s">
        <v>1685</v>
      </c>
      <c r="B2813" s="20" t="s">
        <v>6</v>
      </c>
      <c r="C2813" s="20" t="s">
        <v>6</v>
      </c>
      <c r="D2813" s="20" t="s">
        <v>192</v>
      </c>
      <c r="E2813" s="20" t="s">
        <v>192</v>
      </c>
      <c r="F2813" s="21">
        <v>43700.811805555553</v>
      </c>
      <c r="H2813" s="20" t="s">
        <v>1686</v>
      </c>
      <c r="I2813" s="20" t="s">
        <v>159</v>
      </c>
      <c r="J2813" s="22">
        <v>7166989883</v>
      </c>
      <c r="K2813" s="20" t="s">
        <v>106</v>
      </c>
      <c r="L2813" s="22">
        <v>285993485</v>
      </c>
      <c r="M2813" s="20" t="s">
        <v>160</v>
      </c>
      <c r="N2813" s="20" t="s">
        <v>141</v>
      </c>
      <c r="O2813" s="22">
        <v>-1</v>
      </c>
      <c r="P2813" s="23">
        <v>0</v>
      </c>
      <c r="Q2813" s="23">
        <v>0</v>
      </c>
      <c r="R2813" s="23">
        <v>-830</v>
      </c>
      <c r="S2813" s="23">
        <v>-830</v>
      </c>
      <c r="T2813" s="23">
        <v>-830</v>
      </c>
      <c r="U2813" s="23">
        <v>-830</v>
      </c>
      <c r="V2813" s="23">
        <v>-830</v>
      </c>
      <c r="W2813" s="23">
        <v>0</v>
      </c>
      <c r="X2813" s="23">
        <v>-830</v>
      </c>
      <c r="Y2813" s="23">
        <v>0</v>
      </c>
      <c r="Z2813" s="23">
        <v>0</v>
      </c>
      <c r="AA2813" s="20" t="s">
        <v>108</v>
      </c>
      <c r="AB2813" s="20" t="s">
        <v>161</v>
      </c>
      <c r="AC2813" s="20" t="s">
        <v>110</v>
      </c>
    </row>
    <row r="2814" spans="1:29" ht="13.2" x14ac:dyDescent="0.25">
      <c r="A2814" s="20" t="s">
        <v>1685</v>
      </c>
      <c r="B2814" s="20" t="s">
        <v>6</v>
      </c>
      <c r="C2814" s="20" t="s">
        <v>6</v>
      </c>
      <c r="D2814" s="20" t="s">
        <v>192</v>
      </c>
      <c r="E2814" s="20" t="s">
        <v>192</v>
      </c>
      <c r="F2814" s="21">
        <v>43700.811805555553</v>
      </c>
      <c r="H2814" s="20" t="s">
        <v>1686</v>
      </c>
      <c r="I2814" s="20" t="s">
        <v>156</v>
      </c>
      <c r="J2814" s="22">
        <v>1701378467</v>
      </c>
      <c r="K2814" s="20" t="s">
        <v>106</v>
      </c>
      <c r="L2814" s="22">
        <v>285993485</v>
      </c>
      <c r="M2814" s="20" t="s">
        <v>157</v>
      </c>
      <c r="N2814" s="20" t="s">
        <v>106</v>
      </c>
      <c r="O2814" s="22">
        <v>1</v>
      </c>
      <c r="P2814" s="23">
        <v>0</v>
      </c>
      <c r="Q2814" s="23">
        <v>0</v>
      </c>
      <c r="R2814" s="23">
        <v>0</v>
      </c>
      <c r="S2814" s="23">
        <v>0</v>
      </c>
      <c r="T2814" s="23">
        <v>0</v>
      </c>
      <c r="U2814" s="23">
        <v>0</v>
      </c>
      <c r="V2814" s="23">
        <v>0</v>
      </c>
      <c r="W2814" s="23">
        <v>0</v>
      </c>
      <c r="X2814" s="23">
        <v>0</v>
      </c>
      <c r="Y2814" s="23">
        <v>0</v>
      </c>
      <c r="Z2814" s="23">
        <v>0</v>
      </c>
      <c r="AA2814" s="20" t="s">
        <v>108</v>
      </c>
      <c r="AB2814" s="20" t="s">
        <v>158</v>
      </c>
      <c r="AC2814" s="20" t="s">
        <v>110</v>
      </c>
    </row>
    <row r="2815" spans="1:29" ht="13.2" x14ac:dyDescent="0.25">
      <c r="A2815" s="20" t="s">
        <v>1685</v>
      </c>
      <c r="B2815" s="20" t="s">
        <v>6</v>
      </c>
      <c r="C2815" s="20" t="s">
        <v>6</v>
      </c>
      <c r="D2815" s="20" t="s">
        <v>192</v>
      </c>
      <c r="E2815" s="20" t="s">
        <v>192</v>
      </c>
      <c r="F2815" s="21">
        <v>43700.811805555553</v>
      </c>
      <c r="H2815" s="20" t="s">
        <v>1686</v>
      </c>
      <c r="I2815" s="20" t="s">
        <v>501</v>
      </c>
      <c r="K2815" s="20" t="s">
        <v>106</v>
      </c>
      <c r="M2815" s="20" t="s">
        <v>502</v>
      </c>
      <c r="N2815" s="20" t="s">
        <v>106</v>
      </c>
      <c r="O2815" s="22">
        <v>1</v>
      </c>
      <c r="P2815" s="23">
        <v>3.95</v>
      </c>
      <c r="Q2815" s="23">
        <v>3.95</v>
      </c>
      <c r="R2815" s="23">
        <v>9.99</v>
      </c>
      <c r="S2815" s="23">
        <v>9.99</v>
      </c>
      <c r="T2815" s="23">
        <v>9.99</v>
      </c>
      <c r="U2815" s="23">
        <v>9.99</v>
      </c>
      <c r="V2815" s="23">
        <v>6.04</v>
      </c>
      <c r="X2815" s="23">
        <v>9.99</v>
      </c>
      <c r="Y2815" s="23">
        <v>0</v>
      </c>
      <c r="Z2815" s="23">
        <v>0</v>
      </c>
      <c r="AA2815" s="20" t="s">
        <v>108</v>
      </c>
      <c r="AB2815" s="20" t="s">
        <v>120</v>
      </c>
      <c r="AC2815" s="20" t="s">
        <v>110</v>
      </c>
    </row>
    <row r="2816" spans="1:29" ht="13.2" x14ac:dyDescent="0.25">
      <c r="A2816" s="20" t="s">
        <v>1685</v>
      </c>
      <c r="B2816" s="20" t="s">
        <v>6</v>
      </c>
      <c r="C2816" s="20" t="s">
        <v>6</v>
      </c>
      <c r="D2816" s="20" t="s">
        <v>192</v>
      </c>
      <c r="E2816" s="20" t="s">
        <v>192</v>
      </c>
      <c r="F2816" s="21">
        <v>43700.811805555553</v>
      </c>
      <c r="H2816" s="20" t="s">
        <v>1686</v>
      </c>
      <c r="I2816" s="20" t="s">
        <v>1687</v>
      </c>
      <c r="K2816" s="20" t="s">
        <v>106</v>
      </c>
      <c r="M2816" s="20" t="s">
        <v>1688</v>
      </c>
      <c r="N2816" s="20" t="s">
        <v>106</v>
      </c>
      <c r="O2816" s="22">
        <v>1</v>
      </c>
      <c r="P2816" s="23">
        <v>22.26</v>
      </c>
      <c r="Q2816" s="23">
        <v>22.26</v>
      </c>
      <c r="R2816" s="23">
        <v>49.95</v>
      </c>
      <c r="S2816" s="23">
        <v>49.95</v>
      </c>
      <c r="T2816" s="23">
        <v>49.95</v>
      </c>
      <c r="U2816" s="23">
        <v>49.95</v>
      </c>
      <c r="V2816" s="23">
        <v>27.69</v>
      </c>
      <c r="X2816" s="23">
        <v>49.95</v>
      </c>
      <c r="Y2816" s="23">
        <v>0</v>
      </c>
      <c r="Z2816" s="23">
        <v>0</v>
      </c>
      <c r="AA2816" s="20" t="s">
        <v>108</v>
      </c>
      <c r="AB2816" s="20" t="s">
        <v>191</v>
      </c>
      <c r="AC2816" s="20" t="s">
        <v>110</v>
      </c>
    </row>
    <row r="2817" spans="1:29" ht="13.2" x14ac:dyDescent="0.25">
      <c r="A2817" s="20" t="s">
        <v>1685</v>
      </c>
      <c r="B2817" s="20" t="s">
        <v>6</v>
      </c>
      <c r="C2817" s="20" t="s">
        <v>6</v>
      </c>
      <c r="D2817" s="20" t="s">
        <v>192</v>
      </c>
      <c r="E2817" s="20" t="s">
        <v>192</v>
      </c>
      <c r="F2817" s="21">
        <v>43700.811805555553</v>
      </c>
      <c r="H2817" s="20" t="s">
        <v>1686</v>
      </c>
      <c r="I2817" s="20" t="s">
        <v>121</v>
      </c>
      <c r="K2817" s="20" t="s">
        <v>106</v>
      </c>
      <c r="M2817" s="20" t="s">
        <v>122</v>
      </c>
      <c r="N2817" s="20" t="s">
        <v>106</v>
      </c>
      <c r="O2817" s="22">
        <v>1</v>
      </c>
      <c r="P2817" s="23">
        <v>11.25</v>
      </c>
      <c r="Q2817" s="23">
        <v>11.25</v>
      </c>
      <c r="R2817" s="23">
        <v>59.99</v>
      </c>
      <c r="S2817" s="23">
        <v>49.99</v>
      </c>
      <c r="T2817" s="23">
        <v>59.99</v>
      </c>
      <c r="U2817" s="23">
        <v>49.99</v>
      </c>
      <c r="V2817" s="23">
        <v>38.74</v>
      </c>
      <c r="X2817" s="23">
        <v>49.99</v>
      </c>
      <c r="Y2817" s="23">
        <v>10</v>
      </c>
      <c r="Z2817" s="23">
        <v>0</v>
      </c>
      <c r="AA2817" s="20" t="s">
        <v>108</v>
      </c>
      <c r="AB2817" s="20" t="s">
        <v>124</v>
      </c>
      <c r="AC2817" s="20" t="s">
        <v>110</v>
      </c>
    </row>
    <row r="2818" spans="1:29" ht="13.2" x14ac:dyDescent="0.25">
      <c r="A2818" s="20" t="s">
        <v>1689</v>
      </c>
      <c r="B2818" s="20" t="s">
        <v>7</v>
      </c>
      <c r="C2818" s="20" t="s">
        <v>7</v>
      </c>
      <c r="D2818" s="20" t="s">
        <v>16</v>
      </c>
      <c r="E2818" s="20" t="s">
        <v>16</v>
      </c>
      <c r="F2818" s="21">
        <v>43700.820138888892</v>
      </c>
      <c r="H2818" s="20" t="s">
        <v>1690</v>
      </c>
      <c r="I2818" s="20" t="s">
        <v>279</v>
      </c>
      <c r="J2818" s="22">
        <v>7169493146</v>
      </c>
      <c r="K2818" s="20" t="s">
        <v>106</v>
      </c>
      <c r="M2818" s="20" t="s">
        <v>280</v>
      </c>
      <c r="N2818" s="20" t="s">
        <v>106</v>
      </c>
      <c r="O2818" s="22">
        <v>1</v>
      </c>
      <c r="P2818" s="23">
        <v>0</v>
      </c>
      <c r="Q2818" s="23">
        <v>0</v>
      </c>
      <c r="R2818" s="23">
        <v>30</v>
      </c>
      <c r="S2818" s="23">
        <v>0</v>
      </c>
      <c r="T2818" s="23">
        <v>30</v>
      </c>
      <c r="U2818" s="23">
        <v>30</v>
      </c>
      <c r="V2818" s="23">
        <v>0</v>
      </c>
      <c r="X2818" s="23">
        <v>0</v>
      </c>
      <c r="Y2818" s="23">
        <v>0</v>
      </c>
      <c r="Z2818" s="23">
        <v>0</v>
      </c>
      <c r="AA2818" s="20" t="s">
        <v>123</v>
      </c>
      <c r="AB2818" s="20" t="s">
        <v>109</v>
      </c>
      <c r="AC2818" s="20" t="s">
        <v>110</v>
      </c>
    </row>
    <row r="2819" spans="1:29" ht="13.2" x14ac:dyDescent="0.25">
      <c r="A2819" s="20" t="s">
        <v>1689</v>
      </c>
      <c r="B2819" s="20" t="s">
        <v>7</v>
      </c>
      <c r="C2819" s="20" t="s">
        <v>7</v>
      </c>
      <c r="D2819" s="20" t="s">
        <v>16</v>
      </c>
      <c r="E2819" s="20" t="s">
        <v>16</v>
      </c>
      <c r="F2819" s="21">
        <v>43700.820138888892</v>
      </c>
      <c r="H2819" s="20" t="s">
        <v>1690</v>
      </c>
      <c r="I2819" s="20" t="s">
        <v>281</v>
      </c>
      <c r="J2819" s="22">
        <v>7169493146</v>
      </c>
      <c r="K2819" s="20" t="s">
        <v>106</v>
      </c>
      <c r="M2819" s="20" t="s">
        <v>282</v>
      </c>
      <c r="N2819" s="20" t="s">
        <v>106</v>
      </c>
      <c r="O2819" s="22">
        <v>1</v>
      </c>
      <c r="P2819" s="23">
        <v>0</v>
      </c>
      <c r="Q2819" s="23">
        <v>0</v>
      </c>
      <c r="R2819" s="23">
        <v>3.6</v>
      </c>
      <c r="S2819" s="23">
        <v>3.6</v>
      </c>
      <c r="T2819" s="23">
        <v>3.6</v>
      </c>
      <c r="U2819" s="23">
        <v>3.6</v>
      </c>
      <c r="V2819" s="23">
        <v>3.6</v>
      </c>
      <c r="W2819" s="23">
        <v>0</v>
      </c>
      <c r="X2819" s="23">
        <v>3.6</v>
      </c>
      <c r="Y2819" s="23">
        <v>0</v>
      </c>
      <c r="Z2819" s="23">
        <v>0</v>
      </c>
      <c r="AA2819" s="20" t="s">
        <v>123</v>
      </c>
      <c r="AB2819" s="20" t="s">
        <v>109</v>
      </c>
      <c r="AC2819" s="20" t="s">
        <v>110</v>
      </c>
    </row>
    <row r="2820" spans="1:29" ht="13.2" x14ac:dyDescent="0.25">
      <c r="A2820" s="20" t="s">
        <v>1689</v>
      </c>
      <c r="B2820" s="20" t="s">
        <v>7</v>
      </c>
      <c r="C2820" s="20" t="s">
        <v>7</v>
      </c>
      <c r="D2820" s="20" t="s">
        <v>16</v>
      </c>
      <c r="E2820" s="20" t="s">
        <v>16</v>
      </c>
      <c r="F2820" s="21">
        <v>43700.820138888892</v>
      </c>
      <c r="H2820" s="20" t="s">
        <v>1690</v>
      </c>
      <c r="I2820" s="20" t="s">
        <v>111</v>
      </c>
      <c r="J2820" s="22">
        <v>7169493146</v>
      </c>
      <c r="K2820" s="20" t="s">
        <v>106</v>
      </c>
      <c r="M2820" s="20" t="s">
        <v>112</v>
      </c>
      <c r="N2820" s="20" t="s">
        <v>106</v>
      </c>
      <c r="O2820" s="22">
        <v>1</v>
      </c>
      <c r="P2820" s="23">
        <v>0</v>
      </c>
      <c r="Q2820" s="23">
        <v>0</v>
      </c>
      <c r="R2820" s="23">
        <v>0</v>
      </c>
      <c r="S2820" s="23">
        <v>0</v>
      </c>
      <c r="T2820" s="23">
        <v>0</v>
      </c>
      <c r="U2820" s="23">
        <v>0</v>
      </c>
      <c r="V2820" s="23">
        <v>0</v>
      </c>
      <c r="X2820" s="23">
        <v>0</v>
      </c>
      <c r="Y2820" s="23">
        <v>0</v>
      </c>
      <c r="Z2820" s="23">
        <v>0</v>
      </c>
      <c r="AA2820" s="20" t="s">
        <v>123</v>
      </c>
      <c r="AB2820" s="20" t="s">
        <v>113</v>
      </c>
      <c r="AC2820" s="20" t="s">
        <v>110</v>
      </c>
    </row>
    <row r="2821" spans="1:29" ht="13.2" x14ac:dyDescent="0.25">
      <c r="A2821" s="20" t="s">
        <v>1691</v>
      </c>
      <c r="B2821" s="20" t="s">
        <v>8</v>
      </c>
      <c r="C2821" s="20" t="s">
        <v>8</v>
      </c>
      <c r="D2821" s="20" t="s">
        <v>64</v>
      </c>
      <c r="E2821" s="20" t="s">
        <v>64</v>
      </c>
      <c r="F2821" s="21">
        <v>43700.825694444444</v>
      </c>
      <c r="H2821" s="20" t="s">
        <v>1692</v>
      </c>
      <c r="I2821" s="20" t="s">
        <v>1485</v>
      </c>
      <c r="J2821" s="22">
        <v>359186100177728</v>
      </c>
      <c r="K2821" s="20" t="s">
        <v>106</v>
      </c>
      <c r="L2821" s="22">
        <v>281981680</v>
      </c>
      <c r="M2821" s="20" t="s">
        <v>1486</v>
      </c>
      <c r="N2821" s="20" t="s">
        <v>106</v>
      </c>
      <c r="O2821" s="22">
        <v>1</v>
      </c>
      <c r="P2821" s="23">
        <v>1050</v>
      </c>
      <c r="Q2821" s="23">
        <v>1050</v>
      </c>
      <c r="R2821" s="23">
        <v>0</v>
      </c>
      <c r="S2821" s="23">
        <v>1100</v>
      </c>
      <c r="T2821" s="23">
        <v>1100</v>
      </c>
      <c r="U2821" s="23">
        <v>1100</v>
      </c>
      <c r="V2821" s="23">
        <v>50</v>
      </c>
      <c r="X2821" s="23">
        <v>1100</v>
      </c>
      <c r="Y2821" s="23">
        <v>-1100</v>
      </c>
      <c r="Z2821" s="23">
        <v>0</v>
      </c>
      <c r="AA2821" s="20" t="s">
        <v>182</v>
      </c>
      <c r="AB2821" s="20" t="s">
        <v>127</v>
      </c>
      <c r="AC2821" s="20" t="s">
        <v>110</v>
      </c>
    </row>
    <row r="2822" spans="1:29" ht="13.2" x14ac:dyDescent="0.25">
      <c r="A2822" s="20" t="s">
        <v>1691</v>
      </c>
      <c r="B2822" s="20" t="s">
        <v>8</v>
      </c>
      <c r="C2822" s="20" t="s">
        <v>8</v>
      </c>
      <c r="D2822" s="20" t="s">
        <v>64</v>
      </c>
      <c r="E2822" s="20" t="s">
        <v>64</v>
      </c>
      <c r="F2822" s="21">
        <v>43700.825694444444</v>
      </c>
      <c r="H2822" s="20" t="s">
        <v>1692</v>
      </c>
      <c r="I2822" s="20" t="s">
        <v>128</v>
      </c>
      <c r="J2822" s="22">
        <v>7169972549</v>
      </c>
      <c r="K2822" s="20" t="s">
        <v>106</v>
      </c>
      <c r="L2822" s="22">
        <v>281981680</v>
      </c>
      <c r="M2822" s="20" t="s">
        <v>129</v>
      </c>
      <c r="N2822" s="20" t="s">
        <v>106</v>
      </c>
      <c r="O2822" s="22">
        <v>1</v>
      </c>
      <c r="P2822" s="23">
        <v>0</v>
      </c>
      <c r="Q2822" s="23">
        <v>0</v>
      </c>
      <c r="R2822" s="23">
        <v>0</v>
      </c>
      <c r="S2822" s="23">
        <v>0</v>
      </c>
      <c r="T2822" s="23">
        <v>0</v>
      </c>
      <c r="U2822" s="23">
        <v>0</v>
      </c>
      <c r="V2822" s="23">
        <v>0</v>
      </c>
      <c r="W2822" s="23">
        <v>0</v>
      </c>
      <c r="X2822" s="23">
        <v>0</v>
      </c>
      <c r="Y2822" s="23">
        <v>0</v>
      </c>
      <c r="Z2822" s="23">
        <v>0</v>
      </c>
      <c r="AA2822" s="20" t="s">
        <v>182</v>
      </c>
      <c r="AB2822" s="20" t="s">
        <v>130</v>
      </c>
      <c r="AC2822" s="20" t="s">
        <v>110</v>
      </c>
    </row>
    <row r="2823" spans="1:29" ht="13.2" x14ac:dyDescent="0.25">
      <c r="A2823" s="20" t="s">
        <v>1691</v>
      </c>
      <c r="B2823" s="20" t="s">
        <v>8</v>
      </c>
      <c r="C2823" s="20" t="s">
        <v>8</v>
      </c>
      <c r="D2823" s="20" t="s">
        <v>64</v>
      </c>
      <c r="E2823" s="20" t="s">
        <v>64</v>
      </c>
      <c r="F2823" s="21">
        <v>43700.825694444444</v>
      </c>
      <c r="H2823" s="20" t="s">
        <v>1692</v>
      </c>
      <c r="I2823" s="20" t="s">
        <v>134</v>
      </c>
      <c r="J2823" s="22">
        <v>7169972549</v>
      </c>
      <c r="K2823" s="20" t="s">
        <v>106</v>
      </c>
      <c r="L2823" s="22">
        <v>281981680</v>
      </c>
      <c r="M2823" s="20" t="s">
        <v>135</v>
      </c>
      <c r="N2823" s="20" t="s">
        <v>106</v>
      </c>
      <c r="O2823" s="22">
        <v>1</v>
      </c>
      <c r="P2823" s="23">
        <v>0</v>
      </c>
      <c r="Q2823" s="23">
        <v>0</v>
      </c>
      <c r="R2823" s="23">
        <v>0</v>
      </c>
      <c r="S2823" s="23">
        <v>150</v>
      </c>
      <c r="T2823" s="23">
        <v>150</v>
      </c>
      <c r="U2823" s="23">
        <v>150</v>
      </c>
      <c r="V2823" s="23">
        <v>150</v>
      </c>
      <c r="W2823" s="23">
        <v>0</v>
      </c>
      <c r="X2823" s="23">
        <v>150</v>
      </c>
      <c r="Y2823" s="23">
        <v>-150</v>
      </c>
      <c r="Z2823" s="23">
        <v>0</v>
      </c>
      <c r="AA2823" s="20" t="s">
        <v>182</v>
      </c>
      <c r="AB2823" s="20" t="s">
        <v>136</v>
      </c>
      <c r="AC2823" s="20" t="s">
        <v>110</v>
      </c>
    </row>
    <row r="2824" spans="1:29" ht="13.2" x14ac:dyDescent="0.25">
      <c r="A2824" s="20" t="s">
        <v>1691</v>
      </c>
      <c r="B2824" s="20" t="s">
        <v>8</v>
      </c>
      <c r="C2824" s="20" t="s">
        <v>8</v>
      </c>
      <c r="D2824" s="20" t="s">
        <v>64</v>
      </c>
      <c r="E2824" s="20" t="s">
        <v>64</v>
      </c>
      <c r="F2824" s="21">
        <v>43700.825694444444</v>
      </c>
      <c r="H2824" s="20" t="s">
        <v>1692</v>
      </c>
      <c r="I2824" s="20" t="s">
        <v>131</v>
      </c>
      <c r="K2824" s="20" t="s">
        <v>106</v>
      </c>
      <c r="L2824" s="22">
        <v>281981680</v>
      </c>
      <c r="M2824" s="20" t="s">
        <v>132</v>
      </c>
      <c r="N2824" s="20" t="s">
        <v>106</v>
      </c>
      <c r="O2824" s="22">
        <v>1</v>
      </c>
      <c r="P2824" s="23">
        <v>0</v>
      </c>
      <c r="Q2824" s="23">
        <v>0</v>
      </c>
      <c r="R2824" s="23">
        <v>0</v>
      </c>
      <c r="S2824" s="23">
        <v>0</v>
      </c>
      <c r="T2824" s="23">
        <v>0</v>
      </c>
      <c r="U2824" s="23">
        <v>0</v>
      </c>
      <c r="V2824" s="23">
        <v>0</v>
      </c>
      <c r="W2824" s="23">
        <v>0</v>
      </c>
      <c r="X2824" s="23">
        <v>0</v>
      </c>
      <c r="Y2824" s="23">
        <v>0</v>
      </c>
      <c r="Z2824" s="23">
        <v>0</v>
      </c>
      <c r="AA2824" s="20" t="s">
        <v>182</v>
      </c>
      <c r="AB2824" s="20" t="s">
        <v>133</v>
      </c>
      <c r="AC2824" s="20" t="s">
        <v>110</v>
      </c>
    </row>
    <row r="2825" spans="1:29" ht="13.2" x14ac:dyDescent="0.25">
      <c r="A2825" s="20" t="s">
        <v>1691</v>
      </c>
      <c r="B2825" s="20" t="s">
        <v>8</v>
      </c>
      <c r="C2825" s="20" t="s">
        <v>8</v>
      </c>
      <c r="D2825" s="20" t="s">
        <v>64</v>
      </c>
      <c r="E2825" s="20" t="s">
        <v>64</v>
      </c>
      <c r="F2825" s="21">
        <v>43700.825694444444</v>
      </c>
      <c r="H2825" s="20" t="s">
        <v>1692</v>
      </c>
      <c r="I2825" s="20" t="s">
        <v>407</v>
      </c>
      <c r="J2825" s="22">
        <v>7169550399</v>
      </c>
      <c r="K2825" s="20" t="s">
        <v>106</v>
      </c>
      <c r="L2825" s="22">
        <v>286981680</v>
      </c>
      <c r="M2825" s="20" t="s">
        <v>408</v>
      </c>
      <c r="N2825" s="20" t="s">
        <v>106</v>
      </c>
      <c r="O2825" s="22">
        <v>1</v>
      </c>
      <c r="P2825" s="23">
        <v>0</v>
      </c>
      <c r="Q2825" s="23">
        <v>0</v>
      </c>
      <c r="R2825" s="23">
        <v>55</v>
      </c>
      <c r="S2825" s="23">
        <v>55</v>
      </c>
      <c r="T2825" s="23">
        <v>55</v>
      </c>
      <c r="U2825" s="23">
        <v>55</v>
      </c>
      <c r="V2825" s="23">
        <v>55</v>
      </c>
      <c r="W2825" s="23">
        <v>0</v>
      </c>
      <c r="X2825" s="23">
        <v>55</v>
      </c>
      <c r="Y2825" s="23">
        <v>0</v>
      </c>
      <c r="Z2825" s="23">
        <v>0</v>
      </c>
      <c r="AA2825" s="20" t="s">
        <v>182</v>
      </c>
      <c r="AB2825" s="20" t="s">
        <v>151</v>
      </c>
      <c r="AC2825" s="20" t="s">
        <v>110</v>
      </c>
    </row>
    <row r="2826" spans="1:29" ht="13.2" x14ac:dyDescent="0.25">
      <c r="A2826" s="20" t="s">
        <v>1691</v>
      </c>
      <c r="B2826" s="20" t="s">
        <v>8</v>
      </c>
      <c r="C2826" s="20" t="s">
        <v>8</v>
      </c>
      <c r="D2826" s="20" t="s">
        <v>64</v>
      </c>
      <c r="E2826" s="20" t="s">
        <v>64</v>
      </c>
      <c r="F2826" s="21">
        <v>43700.825694444444</v>
      </c>
      <c r="H2826" s="20" t="s">
        <v>1692</v>
      </c>
      <c r="I2826" s="20" t="s">
        <v>154</v>
      </c>
      <c r="J2826" s="22">
        <v>7169550399</v>
      </c>
      <c r="K2826" s="20" t="s">
        <v>106</v>
      </c>
      <c r="L2826" s="22">
        <v>286981680</v>
      </c>
      <c r="M2826" s="20" t="s">
        <v>155</v>
      </c>
      <c r="N2826" s="20" t="s">
        <v>106</v>
      </c>
      <c r="O2826" s="22">
        <v>1</v>
      </c>
      <c r="P2826" s="23">
        <v>0</v>
      </c>
      <c r="Q2826" s="23">
        <v>0</v>
      </c>
      <c r="R2826" s="23">
        <v>0</v>
      </c>
      <c r="S2826" s="23">
        <v>0</v>
      </c>
      <c r="T2826" s="23">
        <v>0</v>
      </c>
      <c r="U2826" s="23">
        <v>0</v>
      </c>
      <c r="V2826" s="23">
        <v>0</v>
      </c>
      <c r="W2826" s="23">
        <v>0</v>
      </c>
      <c r="X2826" s="23">
        <v>0</v>
      </c>
      <c r="Y2826" s="23">
        <v>0</v>
      </c>
      <c r="Z2826" s="23">
        <v>0</v>
      </c>
      <c r="AA2826" s="20" t="s">
        <v>182</v>
      </c>
      <c r="AB2826" s="20" t="s">
        <v>151</v>
      </c>
      <c r="AC2826" s="20" t="s">
        <v>110</v>
      </c>
    </row>
    <row r="2827" spans="1:29" ht="13.2" x14ac:dyDescent="0.25">
      <c r="A2827" s="20" t="s">
        <v>1691</v>
      </c>
      <c r="B2827" s="20" t="s">
        <v>8</v>
      </c>
      <c r="C2827" s="20" t="s">
        <v>8</v>
      </c>
      <c r="D2827" s="20" t="s">
        <v>64</v>
      </c>
      <c r="E2827" s="20" t="s">
        <v>64</v>
      </c>
      <c r="F2827" s="21">
        <v>43700.825694444444</v>
      </c>
      <c r="H2827" s="20" t="s">
        <v>1692</v>
      </c>
      <c r="I2827" s="20" t="s">
        <v>183</v>
      </c>
      <c r="J2827" s="22">
        <v>7169550399</v>
      </c>
      <c r="K2827" s="20" t="s">
        <v>106</v>
      </c>
      <c r="L2827" s="22">
        <v>286981680</v>
      </c>
      <c r="M2827" s="20" t="s">
        <v>184</v>
      </c>
      <c r="N2827" s="20" t="s">
        <v>106</v>
      </c>
      <c r="O2827" s="22">
        <v>1</v>
      </c>
      <c r="P2827" s="23">
        <v>0</v>
      </c>
      <c r="Q2827" s="23">
        <v>0</v>
      </c>
      <c r="R2827" s="23">
        <v>0</v>
      </c>
      <c r="S2827" s="23">
        <v>150</v>
      </c>
      <c r="T2827" s="23">
        <v>150</v>
      </c>
      <c r="U2827" s="23">
        <v>150</v>
      </c>
      <c r="V2827" s="23">
        <v>150</v>
      </c>
      <c r="W2827" s="23">
        <v>0</v>
      </c>
      <c r="X2827" s="23">
        <v>150</v>
      </c>
      <c r="Y2827" s="23">
        <v>-150</v>
      </c>
      <c r="Z2827" s="23">
        <v>0</v>
      </c>
      <c r="AA2827" s="20" t="s">
        <v>182</v>
      </c>
      <c r="AB2827" s="20" t="s">
        <v>136</v>
      </c>
      <c r="AC2827" s="20" t="s">
        <v>110</v>
      </c>
    </row>
    <row r="2828" spans="1:29" ht="13.2" x14ac:dyDescent="0.25">
      <c r="A2828" s="20" t="s">
        <v>1691</v>
      </c>
      <c r="B2828" s="20" t="s">
        <v>8</v>
      </c>
      <c r="C2828" s="20" t="s">
        <v>8</v>
      </c>
      <c r="D2828" s="20" t="s">
        <v>64</v>
      </c>
      <c r="E2828" s="20" t="s">
        <v>64</v>
      </c>
      <c r="F2828" s="21">
        <v>43700.825694444444</v>
      </c>
      <c r="H2828" s="20" t="s">
        <v>1692</v>
      </c>
      <c r="I2828" s="20" t="s">
        <v>1693</v>
      </c>
      <c r="K2828" s="20" t="s">
        <v>106</v>
      </c>
      <c r="M2828" s="20" t="s">
        <v>1694</v>
      </c>
      <c r="N2828" s="20" t="s">
        <v>106</v>
      </c>
      <c r="O2828" s="22">
        <v>1</v>
      </c>
      <c r="P2828" s="23">
        <v>15.75</v>
      </c>
      <c r="Q2828" s="23">
        <v>15.75</v>
      </c>
      <c r="R2828" s="23">
        <v>39.950000000000003</v>
      </c>
      <c r="S2828" s="23">
        <v>39.950000000000003</v>
      </c>
      <c r="T2828" s="23">
        <v>39.950000000000003</v>
      </c>
      <c r="U2828" s="23">
        <v>39.950000000000003</v>
      </c>
      <c r="V2828" s="23">
        <v>24.2</v>
      </c>
      <c r="X2828" s="23">
        <v>39.950000000000003</v>
      </c>
      <c r="Y2828" s="23">
        <v>0</v>
      </c>
      <c r="Z2828" s="23">
        <v>0</v>
      </c>
      <c r="AA2828" s="20" t="s">
        <v>182</v>
      </c>
      <c r="AB2828" s="20" t="s">
        <v>191</v>
      </c>
      <c r="AC2828" s="20" t="s">
        <v>110</v>
      </c>
    </row>
    <row r="2829" spans="1:29" ht="13.2" x14ac:dyDescent="0.25">
      <c r="A2829" s="20" t="s">
        <v>1691</v>
      </c>
      <c r="B2829" s="20" t="s">
        <v>8</v>
      </c>
      <c r="C2829" s="20" t="s">
        <v>8</v>
      </c>
      <c r="D2829" s="20" t="s">
        <v>64</v>
      </c>
      <c r="E2829" s="20" t="s">
        <v>64</v>
      </c>
      <c r="F2829" s="21">
        <v>43700.825694444444</v>
      </c>
      <c r="H2829" s="20" t="s">
        <v>1692</v>
      </c>
      <c r="I2829" s="20" t="s">
        <v>164</v>
      </c>
      <c r="J2829" s="22">
        <v>7169550399</v>
      </c>
      <c r="K2829" s="20" t="s">
        <v>106</v>
      </c>
      <c r="L2829" s="22">
        <v>286981680</v>
      </c>
      <c r="M2829" s="20" t="s">
        <v>165</v>
      </c>
      <c r="N2829" s="20" t="s">
        <v>106</v>
      </c>
      <c r="O2829" s="22">
        <v>1</v>
      </c>
      <c r="P2829" s="23">
        <v>0</v>
      </c>
      <c r="Q2829" s="23">
        <v>0</v>
      </c>
      <c r="R2829" s="23">
        <v>0</v>
      </c>
      <c r="S2829" s="23">
        <v>1100</v>
      </c>
      <c r="T2829" s="23">
        <v>1100</v>
      </c>
      <c r="U2829" s="23">
        <v>1100</v>
      </c>
      <c r="V2829" s="23">
        <v>1100</v>
      </c>
      <c r="W2829" s="23">
        <v>0</v>
      </c>
      <c r="X2829" s="23">
        <v>1100</v>
      </c>
      <c r="Y2829" s="23">
        <v>-1100</v>
      </c>
      <c r="Z2829" s="23">
        <v>0</v>
      </c>
      <c r="AA2829" s="20" t="s">
        <v>182</v>
      </c>
      <c r="AB2829" s="20" t="s">
        <v>158</v>
      </c>
      <c r="AC2829" s="20" t="s">
        <v>110</v>
      </c>
    </row>
    <row r="2830" spans="1:29" ht="13.2" x14ac:dyDescent="0.25">
      <c r="A2830" s="20" t="s">
        <v>1691</v>
      </c>
      <c r="B2830" s="20" t="s">
        <v>8</v>
      </c>
      <c r="C2830" s="20" t="s">
        <v>8</v>
      </c>
      <c r="D2830" s="20" t="s">
        <v>64</v>
      </c>
      <c r="E2830" s="20" t="s">
        <v>64</v>
      </c>
      <c r="F2830" s="21">
        <v>43700.825694444444</v>
      </c>
      <c r="H2830" s="20" t="s">
        <v>1692</v>
      </c>
      <c r="I2830" s="20" t="s">
        <v>162</v>
      </c>
      <c r="J2830" s="22">
        <v>7169550399</v>
      </c>
      <c r="K2830" s="20" t="s">
        <v>106</v>
      </c>
      <c r="L2830" s="22">
        <v>286981680</v>
      </c>
      <c r="M2830" s="20" t="s">
        <v>163</v>
      </c>
      <c r="N2830" s="20" t="s">
        <v>141</v>
      </c>
      <c r="O2830" s="22">
        <v>-1</v>
      </c>
      <c r="P2830" s="23">
        <v>0</v>
      </c>
      <c r="Q2830" s="23">
        <v>0</v>
      </c>
      <c r="R2830" s="23">
        <v>0</v>
      </c>
      <c r="S2830" s="23">
        <v>-50</v>
      </c>
      <c r="T2830" s="23">
        <v>-50</v>
      </c>
      <c r="U2830" s="23">
        <v>-50</v>
      </c>
      <c r="V2830" s="23">
        <v>-50</v>
      </c>
      <c r="W2830" s="23">
        <v>0</v>
      </c>
      <c r="X2830" s="23">
        <v>-50</v>
      </c>
      <c r="Y2830" s="23">
        <v>50</v>
      </c>
      <c r="Z2830" s="23">
        <v>0</v>
      </c>
      <c r="AA2830" s="20" t="s">
        <v>182</v>
      </c>
      <c r="AB2830" s="20" t="s">
        <v>158</v>
      </c>
      <c r="AC2830" s="20" t="s">
        <v>110</v>
      </c>
    </row>
    <row r="2831" spans="1:29" ht="13.2" x14ac:dyDescent="0.25">
      <c r="A2831" s="20" t="s">
        <v>1691</v>
      </c>
      <c r="B2831" s="20" t="s">
        <v>8</v>
      </c>
      <c r="C2831" s="20" t="s">
        <v>8</v>
      </c>
      <c r="D2831" s="20" t="s">
        <v>64</v>
      </c>
      <c r="E2831" s="20" t="s">
        <v>64</v>
      </c>
      <c r="F2831" s="21">
        <v>43700.825694444444</v>
      </c>
      <c r="H2831" s="20" t="s">
        <v>1692</v>
      </c>
      <c r="I2831" s="20" t="s">
        <v>159</v>
      </c>
      <c r="J2831" s="22">
        <v>7169550399</v>
      </c>
      <c r="K2831" s="20" t="s">
        <v>106</v>
      </c>
      <c r="L2831" s="22">
        <v>286981680</v>
      </c>
      <c r="M2831" s="20" t="s">
        <v>160</v>
      </c>
      <c r="N2831" s="20" t="s">
        <v>141</v>
      </c>
      <c r="O2831" s="22">
        <v>-1</v>
      </c>
      <c r="P2831" s="23">
        <v>0</v>
      </c>
      <c r="Q2831" s="23">
        <v>0</v>
      </c>
      <c r="R2831" s="23">
        <v>-1100</v>
      </c>
      <c r="S2831" s="23">
        <v>-1100</v>
      </c>
      <c r="T2831" s="23">
        <v>-1100</v>
      </c>
      <c r="U2831" s="23">
        <v>-1100</v>
      </c>
      <c r="V2831" s="23">
        <v>-1100</v>
      </c>
      <c r="W2831" s="23">
        <v>0</v>
      </c>
      <c r="X2831" s="23">
        <v>-1100</v>
      </c>
      <c r="Y2831" s="23">
        <v>0</v>
      </c>
      <c r="Z2831" s="23">
        <v>0</v>
      </c>
      <c r="AA2831" s="20" t="s">
        <v>182</v>
      </c>
      <c r="AB2831" s="20" t="s">
        <v>161</v>
      </c>
      <c r="AC2831" s="20" t="s">
        <v>110</v>
      </c>
    </row>
    <row r="2832" spans="1:29" ht="13.2" x14ac:dyDescent="0.25">
      <c r="A2832" s="20" t="s">
        <v>1691</v>
      </c>
      <c r="B2832" s="20" t="s">
        <v>8</v>
      </c>
      <c r="C2832" s="20" t="s">
        <v>8</v>
      </c>
      <c r="D2832" s="20" t="s">
        <v>64</v>
      </c>
      <c r="E2832" s="20" t="s">
        <v>64</v>
      </c>
      <c r="F2832" s="21">
        <v>43700.825694444444</v>
      </c>
      <c r="H2832" s="20" t="s">
        <v>1692</v>
      </c>
      <c r="I2832" s="20" t="s">
        <v>156</v>
      </c>
      <c r="J2832" s="22">
        <v>1700904206</v>
      </c>
      <c r="K2832" s="20" t="s">
        <v>106</v>
      </c>
      <c r="L2832" s="22">
        <v>286981680</v>
      </c>
      <c r="M2832" s="20" t="s">
        <v>157</v>
      </c>
      <c r="N2832" s="20" t="s">
        <v>106</v>
      </c>
      <c r="O2832" s="22">
        <v>1</v>
      </c>
      <c r="P2832" s="23">
        <v>0</v>
      </c>
      <c r="Q2832" s="23">
        <v>0</v>
      </c>
      <c r="R2832" s="23">
        <v>0</v>
      </c>
      <c r="S2832" s="23">
        <v>0</v>
      </c>
      <c r="T2832" s="23">
        <v>0</v>
      </c>
      <c r="U2832" s="23">
        <v>0</v>
      </c>
      <c r="V2832" s="23">
        <v>0</v>
      </c>
      <c r="W2832" s="23">
        <v>0</v>
      </c>
      <c r="X2832" s="23">
        <v>0</v>
      </c>
      <c r="Y2832" s="23">
        <v>0</v>
      </c>
      <c r="Z2832" s="23">
        <v>0</v>
      </c>
      <c r="AA2832" s="20" t="s">
        <v>182</v>
      </c>
      <c r="AB2832" s="20" t="s">
        <v>158</v>
      </c>
      <c r="AC2832" s="20" t="s">
        <v>110</v>
      </c>
    </row>
    <row r="2833" spans="1:29" ht="13.2" x14ac:dyDescent="0.25">
      <c r="A2833" s="20" t="s">
        <v>1691</v>
      </c>
      <c r="B2833" s="20" t="s">
        <v>8</v>
      </c>
      <c r="C2833" s="20" t="s">
        <v>8</v>
      </c>
      <c r="D2833" s="20" t="s">
        <v>64</v>
      </c>
      <c r="E2833" s="20" t="s">
        <v>64</v>
      </c>
      <c r="F2833" s="21">
        <v>43700.825694444444</v>
      </c>
      <c r="H2833" s="20" t="s">
        <v>1692</v>
      </c>
      <c r="I2833" s="20" t="s">
        <v>146</v>
      </c>
      <c r="J2833" s="22">
        <v>40082319010934</v>
      </c>
      <c r="K2833" s="20" t="s">
        <v>106</v>
      </c>
      <c r="M2833" s="20" t="s">
        <v>147</v>
      </c>
      <c r="N2833" s="20" t="s">
        <v>106</v>
      </c>
      <c r="O2833" s="22">
        <v>1</v>
      </c>
      <c r="P2833" s="23">
        <v>0</v>
      </c>
      <c r="Q2833" s="23">
        <v>0</v>
      </c>
      <c r="R2833" s="23">
        <v>115</v>
      </c>
      <c r="S2833" s="23">
        <v>115</v>
      </c>
      <c r="T2833" s="23">
        <v>115</v>
      </c>
      <c r="U2833" s="23">
        <v>115</v>
      </c>
      <c r="V2833" s="23">
        <v>115</v>
      </c>
      <c r="W2833" s="23">
        <v>0</v>
      </c>
      <c r="X2833" s="23">
        <v>115</v>
      </c>
      <c r="Y2833" s="23">
        <v>0</v>
      </c>
      <c r="Z2833" s="23">
        <v>0</v>
      </c>
      <c r="AA2833" s="20" t="s">
        <v>182</v>
      </c>
      <c r="AB2833" s="20" t="s">
        <v>148</v>
      </c>
      <c r="AC2833" s="20" t="s">
        <v>110</v>
      </c>
    </row>
    <row r="2834" spans="1:29" ht="13.2" x14ac:dyDescent="0.25">
      <c r="A2834" s="20" t="s">
        <v>1691</v>
      </c>
      <c r="B2834" s="20" t="s">
        <v>8</v>
      </c>
      <c r="C2834" s="20" t="s">
        <v>8</v>
      </c>
      <c r="D2834" s="20" t="s">
        <v>64</v>
      </c>
      <c r="E2834" s="20" t="s">
        <v>64</v>
      </c>
      <c r="F2834" s="21">
        <v>43700.825694444444</v>
      </c>
      <c r="H2834" s="20" t="s">
        <v>1692</v>
      </c>
      <c r="I2834" s="20" t="s">
        <v>458</v>
      </c>
      <c r="K2834" s="20" t="s">
        <v>106</v>
      </c>
      <c r="M2834" s="20" t="s">
        <v>459</v>
      </c>
      <c r="N2834" s="20" t="s">
        <v>106</v>
      </c>
      <c r="O2834" s="22">
        <v>1</v>
      </c>
      <c r="P2834" s="23">
        <v>25</v>
      </c>
      <c r="Q2834" s="23">
        <v>25</v>
      </c>
      <c r="R2834" s="23">
        <v>99.98</v>
      </c>
      <c r="S2834" s="23">
        <v>59.99</v>
      </c>
      <c r="T2834" s="23">
        <v>99.98</v>
      </c>
      <c r="U2834" s="23">
        <v>59.99</v>
      </c>
      <c r="V2834" s="23">
        <v>34.99</v>
      </c>
      <c r="X2834" s="23">
        <v>59.99</v>
      </c>
      <c r="Y2834" s="23">
        <v>39.99</v>
      </c>
      <c r="Z2834" s="23">
        <v>0</v>
      </c>
      <c r="AA2834" s="20" t="s">
        <v>182</v>
      </c>
      <c r="AB2834" s="20" t="s">
        <v>294</v>
      </c>
      <c r="AC2834" s="20" t="s">
        <v>110</v>
      </c>
    </row>
    <row r="2835" spans="1:29" ht="13.2" x14ac:dyDescent="0.25">
      <c r="A2835" s="20" t="s">
        <v>1691</v>
      </c>
      <c r="B2835" s="20" t="s">
        <v>8</v>
      </c>
      <c r="C2835" s="20" t="s">
        <v>8</v>
      </c>
      <c r="D2835" s="20" t="s">
        <v>64</v>
      </c>
      <c r="E2835" s="20" t="s">
        <v>64</v>
      </c>
      <c r="F2835" s="21">
        <v>43700.825694444444</v>
      </c>
      <c r="H2835" s="20" t="s">
        <v>1692</v>
      </c>
      <c r="I2835" s="20" t="s">
        <v>1695</v>
      </c>
      <c r="K2835" s="20" t="s">
        <v>106</v>
      </c>
      <c r="M2835" s="20" t="s">
        <v>1696</v>
      </c>
      <c r="N2835" s="20" t="s">
        <v>106</v>
      </c>
      <c r="O2835" s="22">
        <v>1</v>
      </c>
      <c r="P2835" s="23">
        <v>15.75</v>
      </c>
      <c r="Q2835" s="23">
        <v>15.75</v>
      </c>
      <c r="R2835" s="23">
        <v>39.950000000000003</v>
      </c>
      <c r="S2835" s="23">
        <v>39.950000000000003</v>
      </c>
      <c r="T2835" s="23">
        <v>39.950000000000003</v>
      </c>
      <c r="U2835" s="23">
        <v>39.950000000000003</v>
      </c>
      <c r="V2835" s="23">
        <v>24.2</v>
      </c>
      <c r="X2835" s="23">
        <v>39.950000000000003</v>
      </c>
      <c r="Y2835" s="23">
        <v>0</v>
      </c>
      <c r="Z2835" s="23">
        <v>0</v>
      </c>
      <c r="AA2835" s="20" t="s">
        <v>182</v>
      </c>
      <c r="AB2835" s="20" t="s">
        <v>191</v>
      </c>
      <c r="AC2835" s="20" t="s">
        <v>110</v>
      </c>
    </row>
    <row r="2836" spans="1:29" ht="13.2" x14ac:dyDescent="0.25">
      <c r="A2836" s="20" t="s">
        <v>1691</v>
      </c>
      <c r="B2836" s="20" t="s">
        <v>8</v>
      </c>
      <c r="C2836" s="20" t="s">
        <v>8</v>
      </c>
      <c r="D2836" s="20" t="s">
        <v>64</v>
      </c>
      <c r="E2836" s="20" t="s">
        <v>64</v>
      </c>
      <c r="F2836" s="21">
        <v>43700.825694444444</v>
      </c>
      <c r="H2836" s="20" t="s">
        <v>1692</v>
      </c>
      <c r="I2836" s="20" t="s">
        <v>159</v>
      </c>
      <c r="J2836" s="22">
        <v>7169972549</v>
      </c>
      <c r="K2836" s="20" t="s">
        <v>106</v>
      </c>
      <c r="L2836" s="22">
        <v>281981680</v>
      </c>
      <c r="M2836" s="20" t="s">
        <v>160</v>
      </c>
      <c r="N2836" s="20" t="s">
        <v>141</v>
      </c>
      <c r="O2836" s="22">
        <v>-1</v>
      </c>
      <c r="P2836" s="23">
        <v>0</v>
      </c>
      <c r="Q2836" s="23">
        <v>0</v>
      </c>
      <c r="R2836" s="23">
        <v>-1100</v>
      </c>
      <c r="S2836" s="23">
        <v>-1100</v>
      </c>
      <c r="T2836" s="23">
        <v>-1100</v>
      </c>
      <c r="U2836" s="23">
        <v>-1100</v>
      </c>
      <c r="V2836" s="23">
        <v>-1100</v>
      </c>
      <c r="W2836" s="23">
        <v>0</v>
      </c>
      <c r="X2836" s="23">
        <v>-1100</v>
      </c>
      <c r="Y2836" s="23">
        <v>0</v>
      </c>
      <c r="Z2836" s="23">
        <v>0</v>
      </c>
      <c r="AA2836" s="20" t="s">
        <v>182</v>
      </c>
      <c r="AB2836" s="20" t="s">
        <v>161</v>
      </c>
      <c r="AC2836" s="20" t="s">
        <v>110</v>
      </c>
    </row>
    <row r="2837" spans="1:29" ht="13.2" x14ac:dyDescent="0.25">
      <c r="A2837" s="20" t="s">
        <v>1691</v>
      </c>
      <c r="B2837" s="20" t="s">
        <v>8</v>
      </c>
      <c r="C2837" s="20" t="s">
        <v>8</v>
      </c>
      <c r="D2837" s="20" t="s">
        <v>64</v>
      </c>
      <c r="E2837" s="20" t="s">
        <v>64</v>
      </c>
      <c r="F2837" s="21">
        <v>43700.825694444444</v>
      </c>
      <c r="H2837" s="20" t="s">
        <v>1692</v>
      </c>
      <c r="I2837" s="20" t="s">
        <v>162</v>
      </c>
      <c r="J2837" s="22">
        <v>7169972549</v>
      </c>
      <c r="K2837" s="20" t="s">
        <v>106</v>
      </c>
      <c r="L2837" s="22">
        <v>281981680</v>
      </c>
      <c r="M2837" s="20" t="s">
        <v>163</v>
      </c>
      <c r="N2837" s="20" t="s">
        <v>141</v>
      </c>
      <c r="O2837" s="22">
        <v>-1</v>
      </c>
      <c r="P2837" s="23">
        <v>0</v>
      </c>
      <c r="Q2837" s="23">
        <v>0</v>
      </c>
      <c r="R2837" s="23">
        <v>0</v>
      </c>
      <c r="S2837" s="23">
        <v>-50</v>
      </c>
      <c r="T2837" s="23">
        <v>-50</v>
      </c>
      <c r="U2837" s="23">
        <v>-50</v>
      </c>
      <c r="V2837" s="23">
        <v>-50</v>
      </c>
      <c r="W2837" s="23">
        <v>0</v>
      </c>
      <c r="X2837" s="23">
        <v>-50</v>
      </c>
      <c r="Y2837" s="23">
        <v>50</v>
      </c>
      <c r="Z2837" s="23">
        <v>0</v>
      </c>
      <c r="AA2837" s="20" t="s">
        <v>182</v>
      </c>
      <c r="AB2837" s="20" t="s">
        <v>158</v>
      </c>
      <c r="AC2837" s="20" t="s">
        <v>110</v>
      </c>
    </row>
    <row r="2838" spans="1:29" ht="13.2" x14ac:dyDescent="0.25">
      <c r="A2838" s="20" t="s">
        <v>1691</v>
      </c>
      <c r="B2838" s="20" t="s">
        <v>8</v>
      </c>
      <c r="C2838" s="20" t="s">
        <v>8</v>
      </c>
      <c r="D2838" s="20" t="s">
        <v>64</v>
      </c>
      <c r="E2838" s="20" t="s">
        <v>64</v>
      </c>
      <c r="F2838" s="21">
        <v>43700.825694444444</v>
      </c>
      <c r="H2838" s="20" t="s">
        <v>1692</v>
      </c>
      <c r="I2838" s="20" t="s">
        <v>154</v>
      </c>
      <c r="J2838" s="22">
        <v>7169972549</v>
      </c>
      <c r="K2838" s="20" t="s">
        <v>106</v>
      </c>
      <c r="L2838" s="22">
        <v>281981680</v>
      </c>
      <c r="M2838" s="20" t="s">
        <v>155</v>
      </c>
      <c r="N2838" s="20" t="s">
        <v>106</v>
      </c>
      <c r="O2838" s="22">
        <v>1</v>
      </c>
      <c r="P2838" s="23">
        <v>0</v>
      </c>
      <c r="Q2838" s="23">
        <v>0</v>
      </c>
      <c r="R2838" s="23">
        <v>0</v>
      </c>
      <c r="S2838" s="23">
        <v>0</v>
      </c>
      <c r="T2838" s="23">
        <v>0</v>
      </c>
      <c r="U2838" s="23">
        <v>0</v>
      </c>
      <c r="V2838" s="23">
        <v>0</v>
      </c>
      <c r="W2838" s="23">
        <v>0</v>
      </c>
      <c r="X2838" s="23">
        <v>0</v>
      </c>
      <c r="Y2838" s="23">
        <v>0</v>
      </c>
      <c r="Z2838" s="23">
        <v>0</v>
      </c>
      <c r="AA2838" s="20" t="s">
        <v>182</v>
      </c>
      <c r="AB2838" s="20" t="s">
        <v>151</v>
      </c>
      <c r="AC2838" s="20" t="s">
        <v>110</v>
      </c>
    </row>
    <row r="2839" spans="1:29" ht="13.2" x14ac:dyDescent="0.25">
      <c r="A2839" s="20" t="s">
        <v>1691</v>
      </c>
      <c r="B2839" s="20" t="s">
        <v>8</v>
      </c>
      <c r="C2839" s="20" t="s">
        <v>8</v>
      </c>
      <c r="D2839" s="20" t="s">
        <v>64</v>
      </c>
      <c r="E2839" s="20" t="s">
        <v>64</v>
      </c>
      <c r="F2839" s="21">
        <v>43700.825694444444</v>
      </c>
      <c r="H2839" s="20" t="s">
        <v>1692</v>
      </c>
      <c r="I2839" s="20" t="s">
        <v>156</v>
      </c>
      <c r="J2839" s="22">
        <v>1700904242</v>
      </c>
      <c r="K2839" s="20" t="s">
        <v>106</v>
      </c>
      <c r="L2839" s="22">
        <v>281981680</v>
      </c>
      <c r="M2839" s="20" t="s">
        <v>157</v>
      </c>
      <c r="N2839" s="20" t="s">
        <v>106</v>
      </c>
      <c r="O2839" s="22">
        <v>1</v>
      </c>
      <c r="P2839" s="23">
        <v>0</v>
      </c>
      <c r="Q2839" s="23">
        <v>0</v>
      </c>
      <c r="R2839" s="23">
        <v>0</v>
      </c>
      <c r="S2839" s="23">
        <v>0</v>
      </c>
      <c r="T2839" s="23">
        <v>0</v>
      </c>
      <c r="U2839" s="23">
        <v>0</v>
      </c>
      <c r="V2839" s="23">
        <v>0</v>
      </c>
      <c r="W2839" s="23">
        <v>0</v>
      </c>
      <c r="X2839" s="23">
        <v>0</v>
      </c>
      <c r="Y2839" s="23">
        <v>0</v>
      </c>
      <c r="Z2839" s="23">
        <v>0</v>
      </c>
      <c r="AA2839" s="20" t="s">
        <v>182</v>
      </c>
      <c r="AB2839" s="20" t="s">
        <v>158</v>
      </c>
      <c r="AC2839" s="20" t="s">
        <v>110</v>
      </c>
    </row>
    <row r="2840" spans="1:29" ht="13.2" x14ac:dyDescent="0.25">
      <c r="A2840" s="20" t="s">
        <v>1691</v>
      </c>
      <c r="B2840" s="20" t="s">
        <v>8</v>
      </c>
      <c r="C2840" s="20" t="s">
        <v>8</v>
      </c>
      <c r="D2840" s="20" t="s">
        <v>64</v>
      </c>
      <c r="E2840" s="20" t="s">
        <v>64</v>
      </c>
      <c r="F2840" s="21">
        <v>43700.825694444444</v>
      </c>
      <c r="H2840" s="20" t="s">
        <v>1692</v>
      </c>
      <c r="I2840" s="20" t="s">
        <v>1606</v>
      </c>
      <c r="J2840" s="22">
        <v>359271100638638</v>
      </c>
      <c r="K2840" s="20" t="s">
        <v>106</v>
      </c>
      <c r="L2840" s="22">
        <v>286981680</v>
      </c>
      <c r="M2840" s="20" t="s">
        <v>1607</v>
      </c>
      <c r="N2840" s="20" t="s">
        <v>106</v>
      </c>
      <c r="O2840" s="22">
        <v>1</v>
      </c>
      <c r="P2840" s="23">
        <v>1050</v>
      </c>
      <c r="Q2840" s="23">
        <v>1050</v>
      </c>
      <c r="R2840" s="23">
        <v>0</v>
      </c>
      <c r="S2840" s="23">
        <v>1100</v>
      </c>
      <c r="T2840" s="23">
        <v>1100</v>
      </c>
      <c r="U2840" s="23">
        <v>1100</v>
      </c>
      <c r="V2840" s="23">
        <v>50</v>
      </c>
      <c r="X2840" s="23">
        <v>1100</v>
      </c>
      <c r="Y2840" s="23">
        <v>-1100</v>
      </c>
      <c r="Z2840" s="23">
        <v>0</v>
      </c>
      <c r="AA2840" s="20" t="s">
        <v>182</v>
      </c>
      <c r="AB2840" s="20" t="s">
        <v>127</v>
      </c>
      <c r="AC2840" s="20" t="s">
        <v>110</v>
      </c>
    </row>
    <row r="2841" spans="1:29" ht="13.2" x14ac:dyDescent="0.25">
      <c r="A2841" s="20" t="s">
        <v>1691</v>
      </c>
      <c r="B2841" s="20" t="s">
        <v>8</v>
      </c>
      <c r="C2841" s="20" t="s">
        <v>8</v>
      </c>
      <c r="D2841" s="20" t="s">
        <v>64</v>
      </c>
      <c r="E2841" s="20" t="s">
        <v>64</v>
      </c>
      <c r="F2841" s="21">
        <v>43700.825694444444</v>
      </c>
      <c r="H2841" s="20" t="s">
        <v>1692</v>
      </c>
      <c r="I2841" s="20" t="s">
        <v>164</v>
      </c>
      <c r="J2841" s="22">
        <v>7169972549</v>
      </c>
      <c r="K2841" s="20" t="s">
        <v>106</v>
      </c>
      <c r="L2841" s="22">
        <v>281981680</v>
      </c>
      <c r="M2841" s="20" t="s">
        <v>165</v>
      </c>
      <c r="N2841" s="20" t="s">
        <v>106</v>
      </c>
      <c r="O2841" s="22">
        <v>1</v>
      </c>
      <c r="P2841" s="23">
        <v>0</v>
      </c>
      <c r="Q2841" s="23">
        <v>0</v>
      </c>
      <c r="R2841" s="23">
        <v>0</v>
      </c>
      <c r="S2841" s="23">
        <v>1100</v>
      </c>
      <c r="T2841" s="23">
        <v>1100</v>
      </c>
      <c r="U2841" s="23">
        <v>1100</v>
      </c>
      <c r="V2841" s="23">
        <v>1100</v>
      </c>
      <c r="W2841" s="23">
        <v>0</v>
      </c>
      <c r="X2841" s="23">
        <v>1100</v>
      </c>
      <c r="Y2841" s="23">
        <v>-1100</v>
      </c>
      <c r="Z2841" s="23">
        <v>0</v>
      </c>
      <c r="AA2841" s="20" t="s">
        <v>182</v>
      </c>
      <c r="AB2841" s="20" t="s">
        <v>158</v>
      </c>
      <c r="AC2841" s="20" t="s">
        <v>110</v>
      </c>
    </row>
    <row r="2842" spans="1:29" ht="13.2" x14ac:dyDescent="0.25">
      <c r="A2842" s="20" t="s">
        <v>1691</v>
      </c>
      <c r="B2842" s="20" t="s">
        <v>8</v>
      </c>
      <c r="C2842" s="20" t="s">
        <v>8</v>
      </c>
      <c r="D2842" s="20" t="s">
        <v>64</v>
      </c>
      <c r="E2842" s="20" t="s">
        <v>64</v>
      </c>
      <c r="F2842" s="21">
        <v>43700.825694444444</v>
      </c>
      <c r="H2842" s="20" t="s">
        <v>1692</v>
      </c>
      <c r="I2842" s="20" t="s">
        <v>128</v>
      </c>
      <c r="J2842" s="22">
        <v>7169550399</v>
      </c>
      <c r="K2842" s="20" t="s">
        <v>106</v>
      </c>
      <c r="L2842" s="22">
        <v>286981680</v>
      </c>
      <c r="M2842" s="20" t="s">
        <v>129</v>
      </c>
      <c r="N2842" s="20" t="s">
        <v>106</v>
      </c>
      <c r="O2842" s="22">
        <v>1</v>
      </c>
      <c r="P2842" s="23">
        <v>0</v>
      </c>
      <c r="Q2842" s="23">
        <v>0</v>
      </c>
      <c r="R2842" s="23">
        <v>0</v>
      </c>
      <c r="S2842" s="23">
        <v>0</v>
      </c>
      <c r="T2842" s="23">
        <v>0</v>
      </c>
      <c r="U2842" s="23">
        <v>0</v>
      </c>
      <c r="V2842" s="23">
        <v>0</v>
      </c>
      <c r="W2842" s="23">
        <v>0</v>
      </c>
      <c r="X2842" s="23">
        <v>0</v>
      </c>
      <c r="Y2842" s="23">
        <v>0</v>
      </c>
      <c r="Z2842" s="23">
        <v>0</v>
      </c>
      <c r="AA2842" s="20" t="s">
        <v>182</v>
      </c>
      <c r="AB2842" s="20" t="s">
        <v>130</v>
      </c>
      <c r="AC2842" s="20" t="s">
        <v>110</v>
      </c>
    </row>
    <row r="2843" spans="1:29" ht="13.2" x14ac:dyDescent="0.25">
      <c r="A2843" s="20" t="s">
        <v>1691</v>
      </c>
      <c r="B2843" s="20" t="s">
        <v>8</v>
      </c>
      <c r="C2843" s="20" t="s">
        <v>8</v>
      </c>
      <c r="D2843" s="20" t="s">
        <v>64</v>
      </c>
      <c r="E2843" s="20" t="s">
        <v>64</v>
      </c>
      <c r="F2843" s="21">
        <v>43700.825694444444</v>
      </c>
      <c r="H2843" s="20" t="s">
        <v>1692</v>
      </c>
      <c r="I2843" s="20" t="s">
        <v>131</v>
      </c>
      <c r="K2843" s="20" t="s">
        <v>106</v>
      </c>
      <c r="L2843" s="22">
        <v>286981680</v>
      </c>
      <c r="M2843" s="20" t="s">
        <v>132</v>
      </c>
      <c r="N2843" s="20" t="s">
        <v>106</v>
      </c>
      <c r="O2843" s="22">
        <v>1</v>
      </c>
      <c r="P2843" s="23">
        <v>0</v>
      </c>
      <c r="Q2843" s="23">
        <v>0</v>
      </c>
      <c r="R2843" s="23">
        <v>0</v>
      </c>
      <c r="S2843" s="23">
        <v>0</v>
      </c>
      <c r="T2843" s="23">
        <v>0</v>
      </c>
      <c r="U2843" s="23">
        <v>0</v>
      </c>
      <c r="V2843" s="23">
        <v>0</v>
      </c>
      <c r="W2843" s="23">
        <v>0</v>
      </c>
      <c r="X2843" s="23">
        <v>0</v>
      </c>
      <c r="Y2843" s="23">
        <v>0</v>
      </c>
      <c r="Z2843" s="23">
        <v>0</v>
      </c>
      <c r="AA2843" s="20" t="s">
        <v>182</v>
      </c>
      <c r="AB2843" s="20" t="s">
        <v>133</v>
      </c>
      <c r="AC2843" s="20" t="s">
        <v>110</v>
      </c>
    </row>
    <row r="2844" spans="1:29" ht="13.2" x14ac:dyDescent="0.25">
      <c r="A2844" s="20" t="s">
        <v>1691</v>
      </c>
      <c r="B2844" s="20" t="s">
        <v>8</v>
      </c>
      <c r="C2844" s="20" t="s">
        <v>8</v>
      </c>
      <c r="D2844" s="20" t="s">
        <v>64</v>
      </c>
      <c r="E2844" s="20" t="s">
        <v>64</v>
      </c>
      <c r="F2844" s="21">
        <v>43700.825694444444</v>
      </c>
      <c r="H2844" s="20" t="s">
        <v>1692</v>
      </c>
      <c r="I2844" s="20" t="s">
        <v>407</v>
      </c>
      <c r="J2844" s="22">
        <v>7169972549</v>
      </c>
      <c r="K2844" s="20" t="s">
        <v>106</v>
      </c>
      <c r="L2844" s="22">
        <v>281981680</v>
      </c>
      <c r="M2844" s="20" t="s">
        <v>408</v>
      </c>
      <c r="N2844" s="20" t="s">
        <v>106</v>
      </c>
      <c r="O2844" s="22">
        <v>1</v>
      </c>
      <c r="P2844" s="23">
        <v>0</v>
      </c>
      <c r="Q2844" s="23">
        <v>0</v>
      </c>
      <c r="R2844" s="23">
        <v>55</v>
      </c>
      <c r="S2844" s="23">
        <v>55</v>
      </c>
      <c r="T2844" s="23">
        <v>55</v>
      </c>
      <c r="U2844" s="23">
        <v>55</v>
      </c>
      <c r="V2844" s="23">
        <v>55</v>
      </c>
      <c r="W2844" s="23">
        <v>0</v>
      </c>
      <c r="X2844" s="23">
        <v>55</v>
      </c>
      <c r="Y2844" s="23">
        <v>0</v>
      </c>
      <c r="Z2844" s="23">
        <v>0</v>
      </c>
      <c r="AA2844" s="20" t="s">
        <v>182</v>
      </c>
      <c r="AB2844" s="20" t="s">
        <v>151</v>
      </c>
      <c r="AC2844" s="20" t="s">
        <v>110</v>
      </c>
    </row>
    <row r="2845" spans="1:29" ht="13.2" x14ac:dyDescent="0.25">
      <c r="A2845" s="20" t="s">
        <v>1691</v>
      </c>
      <c r="B2845" s="20" t="s">
        <v>8</v>
      </c>
      <c r="C2845" s="20" t="s">
        <v>8</v>
      </c>
      <c r="D2845" s="20" t="s">
        <v>64</v>
      </c>
      <c r="E2845" s="20" t="s">
        <v>64</v>
      </c>
      <c r="F2845" s="21">
        <v>43700.825694444444</v>
      </c>
      <c r="H2845" s="20" t="s">
        <v>1692</v>
      </c>
      <c r="I2845" s="20" t="s">
        <v>149</v>
      </c>
      <c r="J2845" s="22">
        <v>40082319010934</v>
      </c>
      <c r="K2845" s="20" t="s">
        <v>106</v>
      </c>
      <c r="M2845" s="20" t="s">
        <v>150</v>
      </c>
      <c r="N2845" s="20" t="s">
        <v>141</v>
      </c>
      <c r="O2845" s="22">
        <v>-1</v>
      </c>
      <c r="P2845" s="23">
        <v>0</v>
      </c>
      <c r="Q2845" s="23">
        <v>0</v>
      </c>
      <c r="R2845" s="23">
        <v>-100</v>
      </c>
      <c r="S2845" s="23">
        <v>-100</v>
      </c>
      <c r="T2845" s="23">
        <v>-100</v>
      </c>
      <c r="U2845" s="23">
        <v>-100</v>
      </c>
      <c r="V2845" s="23">
        <v>-100</v>
      </c>
      <c r="W2845" s="23">
        <v>0</v>
      </c>
      <c r="X2845" s="23">
        <v>-100</v>
      </c>
      <c r="Y2845" s="23">
        <v>0</v>
      </c>
      <c r="Z2845" s="23">
        <v>0</v>
      </c>
      <c r="AA2845" s="20" t="s">
        <v>182</v>
      </c>
      <c r="AB2845" s="20" t="s">
        <v>148</v>
      </c>
      <c r="AC2845" s="20" t="s">
        <v>110</v>
      </c>
    </row>
    <row r="2846" spans="1:29" ht="13.2" x14ac:dyDescent="0.25">
      <c r="A2846" s="20" t="s">
        <v>1697</v>
      </c>
      <c r="B2846" s="20" t="s">
        <v>6</v>
      </c>
      <c r="C2846" s="20" t="s">
        <v>6</v>
      </c>
      <c r="D2846" s="20" t="s">
        <v>9</v>
      </c>
      <c r="E2846" s="20" t="s">
        <v>9</v>
      </c>
      <c r="F2846" s="21">
        <v>43700.836805555555</v>
      </c>
      <c r="H2846" s="20" t="s">
        <v>1698</v>
      </c>
      <c r="I2846" s="20" t="s">
        <v>187</v>
      </c>
      <c r="J2846" s="22">
        <v>356430106417362</v>
      </c>
      <c r="K2846" s="20" t="s">
        <v>106</v>
      </c>
      <c r="L2846" s="22">
        <v>280993547</v>
      </c>
      <c r="M2846" s="20" t="s">
        <v>188</v>
      </c>
      <c r="N2846" s="20" t="s">
        <v>106</v>
      </c>
      <c r="O2846" s="22">
        <v>1</v>
      </c>
      <c r="P2846" s="23">
        <v>760</v>
      </c>
      <c r="Q2846" s="23">
        <v>760</v>
      </c>
      <c r="R2846" s="23">
        <v>0</v>
      </c>
      <c r="S2846" s="23">
        <v>760</v>
      </c>
      <c r="T2846" s="23">
        <v>760</v>
      </c>
      <c r="U2846" s="23">
        <v>760</v>
      </c>
      <c r="V2846" s="23">
        <v>0</v>
      </c>
      <c r="X2846" s="23">
        <v>760</v>
      </c>
      <c r="Y2846" s="23">
        <v>-760</v>
      </c>
      <c r="Z2846" s="23">
        <v>0</v>
      </c>
      <c r="AA2846" s="20" t="s">
        <v>108</v>
      </c>
      <c r="AB2846" s="20" t="s">
        <v>169</v>
      </c>
      <c r="AC2846" s="20" t="s">
        <v>110</v>
      </c>
    </row>
    <row r="2847" spans="1:29" ht="13.2" x14ac:dyDescent="0.25">
      <c r="A2847" s="20" t="s">
        <v>1697</v>
      </c>
      <c r="B2847" s="20" t="s">
        <v>6</v>
      </c>
      <c r="C2847" s="20" t="s">
        <v>6</v>
      </c>
      <c r="D2847" s="20" t="s">
        <v>9</v>
      </c>
      <c r="E2847" s="20" t="s">
        <v>9</v>
      </c>
      <c r="F2847" s="21">
        <v>43700.836805555555</v>
      </c>
      <c r="H2847" s="20" t="s">
        <v>1698</v>
      </c>
      <c r="I2847" s="20" t="s">
        <v>170</v>
      </c>
      <c r="K2847" s="20" t="s">
        <v>106</v>
      </c>
      <c r="L2847" s="22">
        <v>280993547</v>
      </c>
      <c r="M2847" s="20" t="s">
        <v>171</v>
      </c>
      <c r="N2847" s="20" t="s">
        <v>106</v>
      </c>
      <c r="O2847" s="22">
        <v>1</v>
      </c>
      <c r="P2847" s="23">
        <v>0</v>
      </c>
      <c r="Q2847" s="23">
        <v>0</v>
      </c>
      <c r="R2847" s="23">
        <v>0</v>
      </c>
      <c r="S2847" s="23">
        <v>0</v>
      </c>
      <c r="T2847" s="23">
        <v>0</v>
      </c>
      <c r="U2847" s="23">
        <v>0</v>
      </c>
      <c r="V2847" s="23">
        <v>0</v>
      </c>
      <c r="W2847" s="23">
        <v>0</v>
      </c>
      <c r="X2847" s="23">
        <v>0</v>
      </c>
      <c r="Y2847" s="23">
        <v>0</v>
      </c>
      <c r="Z2847" s="23">
        <v>0</v>
      </c>
      <c r="AA2847" s="20" t="s">
        <v>108</v>
      </c>
      <c r="AB2847" s="20" t="s">
        <v>133</v>
      </c>
      <c r="AC2847" s="20" t="s">
        <v>110</v>
      </c>
    </row>
    <row r="2848" spans="1:29" ht="13.2" x14ac:dyDescent="0.25">
      <c r="A2848" s="20" t="s">
        <v>1697</v>
      </c>
      <c r="B2848" s="20" t="s">
        <v>6</v>
      </c>
      <c r="C2848" s="20" t="s">
        <v>6</v>
      </c>
      <c r="D2848" s="20" t="s">
        <v>9</v>
      </c>
      <c r="E2848" s="20" t="s">
        <v>9</v>
      </c>
      <c r="F2848" s="21">
        <v>43700.836805555555</v>
      </c>
      <c r="H2848" s="20" t="s">
        <v>1698</v>
      </c>
      <c r="I2848" s="20" t="s">
        <v>263</v>
      </c>
      <c r="J2848" s="22">
        <v>7167784906</v>
      </c>
      <c r="K2848" s="20" t="s">
        <v>106</v>
      </c>
      <c r="L2848" s="22">
        <v>280993547</v>
      </c>
      <c r="M2848" s="20" t="s">
        <v>264</v>
      </c>
      <c r="N2848" s="20" t="s">
        <v>106</v>
      </c>
      <c r="O2848" s="22">
        <v>1</v>
      </c>
      <c r="P2848" s="23">
        <v>0</v>
      </c>
      <c r="Q2848" s="23">
        <v>0</v>
      </c>
      <c r="R2848" s="23">
        <v>0</v>
      </c>
      <c r="S2848" s="23">
        <v>150</v>
      </c>
      <c r="T2848" s="23">
        <v>150</v>
      </c>
      <c r="U2848" s="23">
        <v>150</v>
      </c>
      <c r="V2848" s="23">
        <v>150</v>
      </c>
      <c r="W2848" s="23">
        <v>0</v>
      </c>
      <c r="X2848" s="23">
        <v>150</v>
      </c>
      <c r="Y2848" s="23">
        <v>-150</v>
      </c>
      <c r="Z2848" s="23">
        <v>0</v>
      </c>
      <c r="AA2848" s="20" t="s">
        <v>108</v>
      </c>
      <c r="AB2848" s="20" t="s">
        <v>136</v>
      </c>
      <c r="AC2848" s="20" t="s">
        <v>110</v>
      </c>
    </row>
    <row r="2849" spans="1:29" ht="13.2" x14ac:dyDescent="0.25">
      <c r="A2849" s="20" t="s">
        <v>1697</v>
      </c>
      <c r="B2849" s="20" t="s">
        <v>6</v>
      </c>
      <c r="C2849" s="20" t="s">
        <v>6</v>
      </c>
      <c r="D2849" s="20" t="s">
        <v>9</v>
      </c>
      <c r="E2849" s="20" t="s">
        <v>9</v>
      </c>
      <c r="F2849" s="21">
        <v>43700.836805555555</v>
      </c>
      <c r="H2849" s="20" t="s">
        <v>1698</v>
      </c>
      <c r="I2849" s="20" t="s">
        <v>128</v>
      </c>
      <c r="J2849" s="22">
        <v>7167784906</v>
      </c>
      <c r="K2849" s="20" t="s">
        <v>106</v>
      </c>
      <c r="L2849" s="22">
        <v>280993547</v>
      </c>
      <c r="M2849" s="20" t="s">
        <v>129</v>
      </c>
      <c r="N2849" s="20" t="s">
        <v>106</v>
      </c>
      <c r="O2849" s="22">
        <v>1</v>
      </c>
      <c r="P2849" s="23">
        <v>0</v>
      </c>
      <c r="Q2849" s="23">
        <v>0</v>
      </c>
      <c r="R2849" s="23">
        <v>0</v>
      </c>
      <c r="S2849" s="23">
        <v>0</v>
      </c>
      <c r="T2849" s="23">
        <v>0</v>
      </c>
      <c r="U2849" s="23">
        <v>0</v>
      </c>
      <c r="V2849" s="23">
        <v>0</v>
      </c>
      <c r="W2849" s="23">
        <v>0</v>
      </c>
      <c r="X2849" s="23">
        <v>0</v>
      </c>
      <c r="Y2849" s="23">
        <v>0</v>
      </c>
      <c r="Z2849" s="23">
        <v>0</v>
      </c>
      <c r="AA2849" s="20" t="s">
        <v>108</v>
      </c>
      <c r="AB2849" s="20" t="s">
        <v>130</v>
      </c>
      <c r="AC2849" s="20" t="s">
        <v>110</v>
      </c>
    </row>
    <row r="2850" spans="1:29" ht="13.2" x14ac:dyDescent="0.25">
      <c r="A2850" s="20" t="s">
        <v>1697</v>
      </c>
      <c r="B2850" s="20" t="s">
        <v>6</v>
      </c>
      <c r="C2850" s="20" t="s">
        <v>6</v>
      </c>
      <c r="D2850" s="20" t="s">
        <v>9</v>
      </c>
      <c r="E2850" s="20" t="s">
        <v>9</v>
      </c>
      <c r="F2850" s="21">
        <v>43700.836805555555</v>
      </c>
      <c r="H2850" s="20" t="s">
        <v>1698</v>
      </c>
      <c r="I2850" s="20" t="s">
        <v>222</v>
      </c>
      <c r="J2850" s="22">
        <v>7167784906</v>
      </c>
      <c r="K2850" s="20" t="s">
        <v>106</v>
      </c>
      <c r="L2850" s="22">
        <v>280993547</v>
      </c>
      <c r="M2850" s="20" t="s">
        <v>223</v>
      </c>
      <c r="N2850" s="20" t="s">
        <v>106</v>
      </c>
      <c r="O2850" s="22">
        <v>1</v>
      </c>
      <c r="P2850" s="23">
        <v>0</v>
      </c>
      <c r="Q2850" s="23">
        <v>0</v>
      </c>
      <c r="R2850" s="23">
        <v>0</v>
      </c>
      <c r="S2850" s="23">
        <v>25</v>
      </c>
      <c r="T2850" s="23">
        <v>25</v>
      </c>
      <c r="U2850" s="23">
        <v>25</v>
      </c>
      <c r="V2850" s="23">
        <v>25</v>
      </c>
      <c r="W2850" s="23">
        <v>0</v>
      </c>
      <c r="X2850" s="23">
        <v>25</v>
      </c>
      <c r="Y2850" s="23">
        <v>-25</v>
      </c>
      <c r="Z2850" s="23">
        <v>0</v>
      </c>
      <c r="AA2850" s="20" t="s">
        <v>108</v>
      </c>
      <c r="AB2850" s="20" t="s">
        <v>211</v>
      </c>
      <c r="AC2850" s="20" t="s">
        <v>110</v>
      </c>
    </row>
    <row r="2851" spans="1:29" ht="13.2" x14ac:dyDescent="0.25">
      <c r="A2851" s="20" t="s">
        <v>1697</v>
      </c>
      <c r="B2851" s="20" t="s">
        <v>6</v>
      </c>
      <c r="C2851" s="20" t="s">
        <v>6</v>
      </c>
      <c r="D2851" s="20" t="s">
        <v>9</v>
      </c>
      <c r="E2851" s="20" t="s">
        <v>9</v>
      </c>
      <c r="F2851" s="21">
        <v>43700.836805555555</v>
      </c>
      <c r="H2851" s="20" t="s">
        <v>1698</v>
      </c>
      <c r="I2851" s="20" t="s">
        <v>166</v>
      </c>
      <c r="J2851" s="22">
        <v>7167784906</v>
      </c>
      <c r="K2851" s="20" t="s">
        <v>106</v>
      </c>
      <c r="L2851" s="22">
        <v>280993547</v>
      </c>
      <c r="M2851" s="20" t="s">
        <v>167</v>
      </c>
      <c r="N2851" s="20" t="s">
        <v>106</v>
      </c>
      <c r="O2851" s="22">
        <v>1</v>
      </c>
      <c r="P2851" s="23">
        <v>0</v>
      </c>
      <c r="Q2851" s="23">
        <v>0</v>
      </c>
      <c r="R2851" s="23">
        <v>9.99</v>
      </c>
      <c r="S2851" s="23">
        <v>30</v>
      </c>
      <c r="T2851" s="23">
        <v>9.99</v>
      </c>
      <c r="U2851" s="23">
        <v>30</v>
      </c>
      <c r="V2851" s="23">
        <v>30</v>
      </c>
      <c r="W2851" s="23">
        <v>0</v>
      </c>
      <c r="X2851" s="23">
        <v>30</v>
      </c>
      <c r="Y2851" s="23">
        <v>-20.010000000000002</v>
      </c>
      <c r="Z2851" s="23">
        <v>0</v>
      </c>
      <c r="AA2851" s="20" t="s">
        <v>108</v>
      </c>
      <c r="AB2851" s="20" t="s">
        <v>168</v>
      </c>
      <c r="AC2851" s="20" t="s">
        <v>110</v>
      </c>
    </row>
    <row r="2852" spans="1:29" ht="13.2" x14ac:dyDescent="0.25">
      <c r="A2852" s="20" t="s">
        <v>1697</v>
      </c>
      <c r="B2852" s="20" t="s">
        <v>6</v>
      </c>
      <c r="C2852" s="20" t="s">
        <v>6</v>
      </c>
      <c r="D2852" s="20" t="s">
        <v>9</v>
      </c>
      <c r="E2852" s="20" t="s">
        <v>9</v>
      </c>
      <c r="F2852" s="21">
        <v>43700.836805555555</v>
      </c>
      <c r="H2852" s="20" t="s">
        <v>1698</v>
      </c>
      <c r="I2852" s="20" t="s">
        <v>224</v>
      </c>
      <c r="J2852" s="22">
        <v>7167784906</v>
      </c>
      <c r="K2852" s="20" t="s">
        <v>106</v>
      </c>
      <c r="L2852" s="22">
        <v>280993547</v>
      </c>
      <c r="M2852" s="20" t="s">
        <v>223</v>
      </c>
      <c r="N2852" s="20" t="s">
        <v>106</v>
      </c>
      <c r="O2852" s="22">
        <v>1</v>
      </c>
      <c r="P2852" s="23">
        <v>0</v>
      </c>
      <c r="Q2852" s="23">
        <v>0</v>
      </c>
      <c r="R2852" s="23">
        <v>0</v>
      </c>
      <c r="S2852" s="23">
        <v>0</v>
      </c>
      <c r="T2852" s="23">
        <v>0</v>
      </c>
      <c r="U2852" s="23">
        <v>0</v>
      </c>
      <c r="V2852" s="23">
        <v>0</v>
      </c>
      <c r="W2852" s="23">
        <v>0</v>
      </c>
      <c r="X2852" s="23">
        <v>0</v>
      </c>
      <c r="Y2852" s="23">
        <v>0</v>
      </c>
      <c r="Z2852" s="23">
        <v>0</v>
      </c>
      <c r="AA2852" s="20" t="s">
        <v>108</v>
      </c>
      <c r="AB2852" s="20" t="s">
        <v>211</v>
      </c>
      <c r="AC2852" s="20" t="s">
        <v>110</v>
      </c>
    </row>
    <row r="2853" spans="1:29" ht="13.2" x14ac:dyDescent="0.25">
      <c r="A2853" s="20" t="s">
        <v>1697</v>
      </c>
      <c r="B2853" s="20" t="s">
        <v>6</v>
      </c>
      <c r="C2853" s="20" t="s">
        <v>6</v>
      </c>
      <c r="D2853" s="20" t="s">
        <v>9</v>
      </c>
      <c r="E2853" s="20" t="s">
        <v>9</v>
      </c>
      <c r="F2853" s="21">
        <v>43700.836805555555</v>
      </c>
      <c r="H2853" s="20" t="s">
        <v>1698</v>
      </c>
      <c r="I2853" s="20" t="s">
        <v>162</v>
      </c>
      <c r="J2853" s="22">
        <v>7167784906</v>
      </c>
      <c r="K2853" s="20" t="s">
        <v>106</v>
      </c>
      <c r="L2853" s="22">
        <v>280993547</v>
      </c>
      <c r="M2853" s="20" t="s">
        <v>163</v>
      </c>
      <c r="N2853" s="20" t="s">
        <v>141</v>
      </c>
      <c r="O2853" s="22">
        <v>-1</v>
      </c>
      <c r="P2853" s="23">
        <v>0</v>
      </c>
      <c r="Q2853" s="23">
        <v>0</v>
      </c>
      <c r="R2853" s="23">
        <v>-38</v>
      </c>
      <c r="S2853" s="23">
        <v>-38</v>
      </c>
      <c r="T2853" s="23">
        <v>-38</v>
      </c>
      <c r="U2853" s="23">
        <v>-38</v>
      </c>
      <c r="V2853" s="23">
        <v>-38</v>
      </c>
      <c r="W2853" s="23">
        <v>0</v>
      </c>
      <c r="X2853" s="23">
        <v>-38</v>
      </c>
      <c r="Y2853" s="23">
        <v>0</v>
      </c>
      <c r="Z2853" s="23">
        <v>0</v>
      </c>
      <c r="AA2853" s="20" t="s">
        <v>108</v>
      </c>
      <c r="AB2853" s="20" t="s">
        <v>158</v>
      </c>
      <c r="AC2853" s="20" t="s">
        <v>110</v>
      </c>
    </row>
    <row r="2854" spans="1:29" ht="13.2" x14ac:dyDescent="0.25">
      <c r="A2854" s="20" t="s">
        <v>1697</v>
      </c>
      <c r="B2854" s="20" t="s">
        <v>6</v>
      </c>
      <c r="C2854" s="20" t="s">
        <v>6</v>
      </c>
      <c r="D2854" s="20" t="s">
        <v>9</v>
      </c>
      <c r="E2854" s="20" t="s">
        <v>9</v>
      </c>
      <c r="F2854" s="21">
        <v>43700.836805555555</v>
      </c>
      <c r="H2854" s="20" t="s">
        <v>1698</v>
      </c>
      <c r="I2854" s="20" t="s">
        <v>164</v>
      </c>
      <c r="J2854" s="22">
        <v>7167784906</v>
      </c>
      <c r="K2854" s="20" t="s">
        <v>106</v>
      </c>
      <c r="L2854" s="22">
        <v>280993547</v>
      </c>
      <c r="M2854" s="20" t="s">
        <v>165</v>
      </c>
      <c r="N2854" s="20" t="s">
        <v>106</v>
      </c>
      <c r="O2854" s="22">
        <v>1</v>
      </c>
      <c r="P2854" s="23">
        <v>0</v>
      </c>
      <c r="Q2854" s="23">
        <v>0</v>
      </c>
      <c r="R2854" s="23">
        <v>760</v>
      </c>
      <c r="S2854" s="23">
        <v>760</v>
      </c>
      <c r="T2854" s="23">
        <v>760</v>
      </c>
      <c r="U2854" s="23">
        <v>760</v>
      </c>
      <c r="V2854" s="23">
        <v>760</v>
      </c>
      <c r="W2854" s="23">
        <v>0</v>
      </c>
      <c r="X2854" s="23">
        <v>760</v>
      </c>
      <c r="Y2854" s="23">
        <v>0</v>
      </c>
      <c r="Z2854" s="23">
        <v>0</v>
      </c>
      <c r="AA2854" s="20" t="s">
        <v>108</v>
      </c>
      <c r="AB2854" s="20" t="s">
        <v>158</v>
      </c>
      <c r="AC2854" s="20" t="s">
        <v>110</v>
      </c>
    </row>
    <row r="2855" spans="1:29" ht="13.2" x14ac:dyDescent="0.25">
      <c r="A2855" s="20" t="s">
        <v>1697</v>
      </c>
      <c r="B2855" s="20" t="s">
        <v>6</v>
      </c>
      <c r="C2855" s="20" t="s">
        <v>6</v>
      </c>
      <c r="D2855" s="20" t="s">
        <v>9</v>
      </c>
      <c r="E2855" s="20" t="s">
        <v>9</v>
      </c>
      <c r="F2855" s="21">
        <v>43700.836805555555</v>
      </c>
      <c r="H2855" s="20" t="s">
        <v>1698</v>
      </c>
      <c r="I2855" s="20" t="s">
        <v>154</v>
      </c>
      <c r="J2855" s="22">
        <v>7167784906</v>
      </c>
      <c r="K2855" s="20" t="s">
        <v>106</v>
      </c>
      <c r="L2855" s="22">
        <v>280993547</v>
      </c>
      <c r="M2855" s="20" t="s">
        <v>155</v>
      </c>
      <c r="N2855" s="20" t="s">
        <v>106</v>
      </c>
      <c r="O2855" s="22">
        <v>1</v>
      </c>
      <c r="P2855" s="23">
        <v>0</v>
      </c>
      <c r="Q2855" s="23">
        <v>0</v>
      </c>
      <c r="R2855" s="23">
        <v>0</v>
      </c>
      <c r="S2855" s="23">
        <v>0</v>
      </c>
      <c r="T2855" s="23">
        <v>0</v>
      </c>
      <c r="U2855" s="23">
        <v>0</v>
      </c>
      <c r="V2855" s="23">
        <v>0</v>
      </c>
      <c r="W2855" s="23">
        <v>0</v>
      </c>
      <c r="X2855" s="23">
        <v>0</v>
      </c>
      <c r="Y2855" s="23">
        <v>0</v>
      </c>
      <c r="Z2855" s="23">
        <v>0</v>
      </c>
      <c r="AA2855" s="20" t="s">
        <v>108</v>
      </c>
      <c r="AB2855" s="20" t="s">
        <v>151</v>
      </c>
      <c r="AC2855" s="20" t="s">
        <v>110</v>
      </c>
    </row>
    <row r="2856" spans="1:29" ht="13.2" x14ac:dyDescent="0.25">
      <c r="A2856" s="20" t="s">
        <v>1697</v>
      </c>
      <c r="B2856" s="20" t="s">
        <v>6</v>
      </c>
      <c r="C2856" s="20" t="s">
        <v>6</v>
      </c>
      <c r="D2856" s="20" t="s">
        <v>9</v>
      </c>
      <c r="E2856" s="20" t="s">
        <v>9</v>
      </c>
      <c r="F2856" s="21">
        <v>43700.836805555555</v>
      </c>
      <c r="H2856" s="20" t="s">
        <v>1698</v>
      </c>
      <c r="I2856" s="20" t="s">
        <v>407</v>
      </c>
      <c r="J2856" s="22">
        <v>7167784906</v>
      </c>
      <c r="K2856" s="20" t="s">
        <v>106</v>
      </c>
      <c r="L2856" s="22">
        <v>280993547</v>
      </c>
      <c r="M2856" s="20" t="s">
        <v>408</v>
      </c>
      <c r="N2856" s="20" t="s">
        <v>106</v>
      </c>
      <c r="O2856" s="22">
        <v>1</v>
      </c>
      <c r="P2856" s="23">
        <v>0</v>
      </c>
      <c r="Q2856" s="23">
        <v>0</v>
      </c>
      <c r="R2856" s="23">
        <v>55</v>
      </c>
      <c r="S2856" s="23">
        <v>55</v>
      </c>
      <c r="T2856" s="23">
        <v>55</v>
      </c>
      <c r="U2856" s="23">
        <v>55</v>
      </c>
      <c r="V2856" s="23">
        <v>55</v>
      </c>
      <c r="W2856" s="23">
        <v>0</v>
      </c>
      <c r="X2856" s="23">
        <v>55</v>
      </c>
      <c r="Y2856" s="23">
        <v>0</v>
      </c>
      <c r="Z2856" s="23">
        <v>0</v>
      </c>
      <c r="AA2856" s="20" t="s">
        <v>108</v>
      </c>
      <c r="AB2856" s="20" t="s">
        <v>151</v>
      </c>
      <c r="AC2856" s="20" t="s">
        <v>110</v>
      </c>
    </row>
    <row r="2857" spans="1:29" ht="13.2" x14ac:dyDescent="0.25">
      <c r="A2857" s="20" t="s">
        <v>1697</v>
      </c>
      <c r="B2857" s="20" t="s">
        <v>6</v>
      </c>
      <c r="C2857" s="20" t="s">
        <v>6</v>
      </c>
      <c r="D2857" s="20" t="s">
        <v>9</v>
      </c>
      <c r="E2857" s="20" t="s">
        <v>9</v>
      </c>
      <c r="F2857" s="21">
        <v>43700.836805555555</v>
      </c>
      <c r="H2857" s="20" t="s">
        <v>1698</v>
      </c>
      <c r="I2857" s="20" t="s">
        <v>159</v>
      </c>
      <c r="J2857" s="22">
        <v>7167784906</v>
      </c>
      <c r="K2857" s="20" t="s">
        <v>106</v>
      </c>
      <c r="L2857" s="22">
        <v>280993547</v>
      </c>
      <c r="M2857" s="20" t="s">
        <v>160</v>
      </c>
      <c r="N2857" s="20" t="s">
        <v>141</v>
      </c>
      <c r="O2857" s="22">
        <v>-1</v>
      </c>
      <c r="P2857" s="23">
        <v>0</v>
      </c>
      <c r="Q2857" s="23">
        <v>0</v>
      </c>
      <c r="R2857" s="23">
        <v>-760</v>
      </c>
      <c r="S2857" s="23">
        <v>-760</v>
      </c>
      <c r="T2857" s="23">
        <v>-760</v>
      </c>
      <c r="U2857" s="23">
        <v>-760</v>
      </c>
      <c r="V2857" s="23">
        <v>-760</v>
      </c>
      <c r="W2857" s="23">
        <v>0</v>
      </c>
      <c r="X2857" s="23">
        <v>-760</v>
      </c>
      <c r="Y2857" s="23">
        <v>0</v>
      </c>
      <c r="Z2857" s="23">
        <v>0</v>
      </c>
      <c r="AA2857" s="20" t="s">
        <v>108</v>
      </c>
      <c r="AB2857" s="20" t="s">
        <v>161</v>
      </c>
      <c r="AC2857" s="20" t="s">
        <v>110</v>
      </c>
    </row>
    <row r="2858" spans="1:29" ht="13.2" x14ac:dyDescent="0.25">
      <c r="A2858" s="20" t="s">
        <v>1697</v>
      </c>
      <c r="B2858" s="20" t="s">
        <v>6</v>
      </c>
      <c r="C2858" s="20" t="s">
        <v>6</v>
      </c>
      <c r="D2858" s="20" t="s">
        <v>9</v>
      </c>
      <c r="E2858" s="20" t="s">
        <v>9</v>
      </c>
      <c r="F2858" s="21">
        <v>43700.836805555555</v>
      </c>
      <c r="H2858" s="20" t="s">
        <v>1698</v>
      </c>
      <c r="I2858" s="20" t="s">
        <v>156</v>
      </c>
      <c r="J2858" s="22">
        <v>1701382907</v>
      </c>
      <c r="K2858" s="20" t="s">
        <v>106</v>
      </c>
      <c r="L2858" s="22">
        <v>280993547</v>
      </c>
      <c r="M2858" s="20" t="s">
        <v>157</v>
      </c>
      <c r="N2858" s="20" t="s">
        <v>106</v>
      </c>
      <c r="O2858" s="22">
        <v>1</v>
      </c>
      <c r="P2858" s="23">
        <v>0</v>
      </c>
      <c r="Q2858" s="23">
        <v>0</v>
      </c>
      <c r="R2858" s="23">
        <v>0</v>
      </c>
      <c r="S2858" s="23">
        <v>0</v>
      </c>
      <c r="T2858" s="23">
        <v>0</v>
      </c>
      <c r="U2858" s="23">
        <v>0</v>
      </c>
      <c r="V2858" s="23">
        <v>0</v>
      </c>
      <c r="W2858" s="23">
        <v>0</v>
      </c>
      <c r="X2858" s="23">
        <v>0</v>
      </c>
      <c r="Y2858" s="23">
        <v>0</v>
      </c>
      <c r="Z2858" s="23">
        <v>0</v>
      </c>
      <c r="AA2858" s="20" t="s">
        <v>108</v>
      </c>
      <c r="AB2858" s="20" t="s">
        <v>158</v>
      </c>
      <c r="AC2858" s="20" t="s">
        <v>110</v>
      </c>
    </row>
    <row r="2859" spans="1:29" ht="13.2" x14ac:dyDescent="0.25">
      <c r="A2859" s="20" t="s">
        <v>1699</v>
      </c>
      <c r="B2859" s="20" t="s">
        <v>8</v>
      </c>
      <c r="C2859" s="20" t="s">
        <v>8</v>
      </c>
      <c r="D2859" s="20" t="s">
        <v>64</v>
      </c>
      <c r="E2859" s="20" t="s">
        <v>64</v>
      </c>
      <c r="F2859" s="21">
        <v>43701.37777777778</v>
      </c>
      <c r="H2859" s="20" t="s">
        <v>1700</v>
      </c>
      <c r="I2859" s="20" t="s">
        <v>105</v>
      </c>
      <c r="J2859" s="22">
        <v>7167717040</v>
      </c>
      <c r="K2859" s="20" t="s">
        <v>106</v>
      </c>
      <c r="M2859" s="20" t="s">
        <v>107</v>
      </c>
      <c r="N2859" s="20" t="s">
        <v>106</v>
      </c>
      <c r="O2859" s="22">
        <v>1</v>
      </c>
      <c r="P2859" s="23">
        <v>0</v>
      </c>
      <c r="Q2859" s="23">
        <v>0</v>
      </c>
      <c r="R2859" s="23">
        <v>140</v>
      </c>
      <c r="S2859" s="23">
        <v>0</v>
      </c>
      <c r="T2859" s="23">
        <v>140</v>
      </c>
      <c r="U2859" s="23">
        <v>140</v>
      </c>
      <c r="V2859" s="23">
        <v>0</v>
      </c>
      <c r="X2859" s="23">
        <v>0</v>
      </c>
      <c r="Y2859" s="23">
        <v>0</v>
      </c>
      <c r="Z2859" s="23">
        <v>0</v>
      </c>
      <c r="AA2859" s="20" t="s">
        <v>182</v>
      </c>
      <c r="AB2859" s="20" t="s">
        <v>109</v>
      </c>
      <c r="AC2859" s="20" t="s">
        <v>110</v>
      </c>
    </row>
    <row r="2860" spans="1:29" ht="13.2" x14ac:dyDescent="0.25">
      <c r="A2860" s="20" t="s">
        <v>1699</v>
      </c>
      <c r="B2860" s="20" t="s">
        <v>8</v>
      </c>
      <c r="C2860" s="20" t="s">
        <v>8</v>
      </c>
      <c r="D2860" s="20" t="s">
        <v>64</v>
      </c>
      <c r="E2860" s="20" t="s">
        <v>64</v>
      </c>
      <c r="F2860" s="21">
        <v>43701.37777777778</v>
      </c>
      <c r="H2860" s="20" t="s">
        <v>1700</v>
      </c>
      <c r="I2860" s="20" t="s">
        <v>111</v>
      </c>
      <c r="J2860" s="22">
        <v>7167717040</v>
      </c>
      <c r="K2860" s="20" t="s">
        <v>106</v>
      </c>
      <c r="M2860" s="20" t="s">
        <v>112</v>
      </c>
      <c r="N2860" s="20" t="s">
        <v>106</v>
      </c>
      <c r="O2860" s="22">
        <v>1</v>
      </c>
      <c r="P2860" s="23">
        <v>0</v>
      </c>
      <c r="Q2860" s="23">
        <v>0</v>
      </c>
      <c r="R2860" s="23">
        <v>0</v>
      </c>
      <c r="S2860" s="23">
        <v>0</v>
      </c>
      <c r="T2860" s="23">
        <v>0</v>
      </c>
      <c r="U2860" s="23">
        <v>0</v>
      </c>
      <c r="V2860" s="23">
        <v>0</v>
      </c>
      <c r="X2860" s="23">
        <v>0</v>
      </c>
      <c r="Y2860" s="23">
        <v>0</v>
      </c>
      <c r="Z2860" s="23">
        <v>0</v>
      </c>
      <c r="AA2860" s="20" t="s">
        <v>182</v>
      </c>
      <c r="AB2860" s="20" t="s">
        <v>113</v>
      </c>
      <c r="AC2860" s="20" t="s">
        <v>110</v>
      </c>
    </row>
    <row r="2861" spans="1:29" ht="13.2" x14ac:dyDescent="0.25">
      <c r="A2861" s="20" t="s">
        <v>1699</v>
      </c>
      <c r="B2861" s="20" t="s">
        <v>8</v>
      </c>
      <c r="C2861" s="20" t="s">
        <v>8</v>
      </c>
      <c r="D2861" s="20" t="s">
        <v>64</v>
      </c>
      <c r="E2861" s="20" t="s">
        <v>64</v>
      </c>
      <c r="F2861" s="21">
        <v>43701.37777777778</v>
      </c>
      <c r="H2861" s="20" t="s">
        <v>1700</v>
      </c>
      <c r="I2861" s="20" t="s">
        <v>114</v>
      </c>
      <c r="J2861" s="22">
        <v>7167717040</v>
      </c>
      <c r="K2861" s="20" t="s">
        <v>106</v>
      </c>
      <c r="M2861" s="20" t="s">
        <v>115</v>
      </c>
      <c r="N2861" s="20" t="s">
        <v>106</v>
      </c>
      <c r="O2861" s="22">
        <v>1</v>
      </c>
      <c r="P2861" s="23">
        <v>0</v>
      </c>
      <c r="Q2861" s="23">
        <v>0</v>
      </c>
      <c r="R2861" s="23">
        <v>0</v>
      </c>
      <c r="S2861" s="23">
        <v>0</v>
      </c>
      <c r="T2861" s="23">
        <v>0</v>
      </c>
      <c r="U2861" s="23">
        <v>0</v>
      </c>
      <c r="V2861" s="23">
        <v>0</v>
      </c>
      <c r="W2861" s="23">
        <v>0</v>
      </c>
      <c r="X2861" s="23">
        <v>0</v>
      </c>
      <c r="Y2861" s="23">
        <v>0</v>
      </c>
      <c r="Z2861" s="23">
        <v>0</v>
      </c>
      <c r="AA2861" s="20" t="s">
        <v>182</v>
      </c>
      <c r="AB2861" s="20" t="s">
        <v>116</v>
      </c>
      <c r="AC2861" s="20" t="s">
        <v>110</v>
      </c>
    </row>
    <row r="2862" spans="1:29" ht="13.2" x14ac:dyDescent="0.25">
      <c r="A2862" s="20" t="s">
        <v>1701</v>
      </c>
      <c r="B2862" s="20" t="s">
        <v>6</v>
      </c>
      <c r="C2862" s="20" t="s">
        <v>6</v>
      </c>
      <c r="D2862" s="20" t="s">
        <v>15</v>
      </c>
      <c r="E2862" s="20" t="s">
        <v>15</v>
      </c>
      <c r="F2862" s="21">
        <v>43701.382638888892</v>
      </c>
      <c r="H2862" s="20" t="s">
        <v>1702</v>
      </c>
      <c r="I2862" s="20" t="s">
        <v>105</v>
      </c>
      <c r="J2862" s="22">
        <v>7165250722</v>
      </c>
      <c r="K2862" s="20" t="s">
        <v>106</v>
      </c>
      <c r="M2862" s="20" t="s">
        <v>107</v>
      </c>
      <c r="N2862" s="20" t="s">
        <v>106</v>
      </c>
      <c r="O2862" s="22">
        <v>1</v>
      </c>
      <c r="P2862" s="23">
        <v>0</v>
      </c>
      <c r="Q2862" s="23">
        <v>0</v>
      </c>
      <c r="R2862" s="23">
        <v>32.590000000000003</v>
      </c>
      <c r="S2862" s="23">
        <v>0</v>
      </c>
      <c r="T2862" s="23">
        <v>32.590000000000003</v>
      </c>
      <c r="U2862" s="23">
        <v>32.590000000000003</v>
      </c>
      <c r="V2862" s="23">
        <v>0</v>
      </c>
      <c r="X2862" s="23">
        <v>0</v>
      </c>
      <c r="Y2862" s="23">
        <v>0</v>
      </c>
      <c r="Z2862" s="23">
        <v>0</v>
      </c>
      <c r="AA2862" s="20" t="s">
        <v>108</v>
      </c>
      <c r="AB2862" s="20" t="s">
        <v>109</v>
      </c>
      <c r="AC2862" s="20" t="s">
        <v>110</v>
      </c>
    </row>
    <row r="2863" spans="1:29" ht="13.2" x14ac:dyDescent="0.25">
      <c r="A2863" s="20" t="s">
        <v>1701</v>
      </c>
      <c r="B2863" s="20" t="s">
        <v>6</v>
      </c>
      <c r="C2863" s="20" t="s">
        <v>6</v>
      </c>
      <c r="D2863" s="20" t="s">
        <v>15</v>
      </c>
      <c r="E2863" s="20" t="s">
        <v>15</v>
      </c>
      <c r="F2863" s="21">
        <v>43701.382638888892</v>
      </c>
      <c r="H2863" s="20" t="s">
        <v>1702</v>
      </c>
      <c r="I2863" s="20" t="s">
        <v>114</v>
      </c>
      <c r="J2863" s="22">
        <v>7165250722</v>
      </c>
      <c r="K2863" s="20" t="s">
        <v>106</v>
      </c>
      <c r="M2863" s="20" t="s">
        <v>115</v>
      </c>
      <c r="N2863" s="20" t="s">
        <v>106</v>
      </c>
      <c r="O2863" s="22">
        <v>1</v>
      </c>
      <c r="P2863" s="23">
        <v>0</v>
      </c>
      <c r="Q2863" s="23">
        <v>0</v>
      </c>
      <c r="R2863" s="23">
        <v>0</v>
      </c>
      <c r="S2863" s="23">
        <v>0</v>
      </c>
      <c r="T2863" s="23">
        <v>0</v>
      </c>
      <c r="U2863" s="23">
        <v>0</v>
      </c>
      <c r="V2863" s="23">
        <v>0</v>
      </c>
      <c r="W2863" s="23">
        <v>0</v>
      </c>
      <c r="X2863" s="23">
        <v>0</v>
      </c>
      <c r="Y2863" s="23">
        <v>0</v>
      </c>
      <c r="Z2863" s="23">
        <v>0</v>
      </c>
      <c r="AA2863" s="20" t="s">
        <v>108</v>
      </c>
      <c r="AB2863" s="20" t="s">
        <v>116</v>
      </c>
      <c r="AC2863" s="20" t="s">
        <v>110</v>
      </c>
    </row>
    <row r="2864" spans="1:29" ht="13.2" x14ac:dyDescent="0.25">
      <c r="A2864" s="20" t="s">
        <v>1701</v>
      </c>
      <c r="B2864" s="20" t="s">
        <v>6</v>
      </c>
      <c r="C2864" s="20" t="s">
        <v>6</v>
      </c>
      <c r="D2864" s="20" t="s">
        <v>15</v>
      </c>
      <c r="E2864" s="20" t="s">
        <v>15</v>
      </c>
      <c r="F2864" s="21">
        <v>43701.382638888892</v>
      </c>
      <c r="H2864" s="20" t="s">
        <v>1702</v>
      </c>
      <c r="I2864" s="20" t="s">
        <v>111</v>
      </c>
      <c r="J2864" s="22">
        <v>7165250722</v>
      </c>
      <c r="K2864" s="20" t="s">
        <v>106</v>
      </c>
      <c r="M2864" s="20" t="s">
        <v>112</v>
      </c>
      <c r="N2864" s="20" t="s">
        <v>106</v>
      </c>
      <c r="O2864" s="22">
        <v>1</v>
      </c>
      <c r="P2864" s="23">
        <v>0</v>
      </c>
      <c r="Q2864" s="23">
        <v>0</v>
      </c>
      <c r="R2864" s="23">
        <v>0</v>
      </c>
      <c r="S2864" s="23">
        <v>0</v>
      </c>
      <c r="T2864" s="23">
        <v>0</v>
      </c>
      <c r="U2864" s="23">
        <v>0</v>
      </c>
      <c r="V2864" s="23">
        <v>0</v>
      </c>
      <c r="X2864" s="23">
        <v>0</v>
      </c>
      <c r="Y2864" s="23">
        <v>0</v>
      </c>
      <c r="Z2864" s="23">
        <v>0</v>
      </c>
      <c r="AA2864" s="20" t="s">
        <v>108</v>
      </c>
      <c r="AB2864" s="20" t="s">
        <v>113</v>
      </c>
      <c r="AC2864" s="20" t="s">
        <v>110</v>
      </c>
    </row>
    <row r="2865" spans="1:29" ht="13.2" x14ac:dyDescent="0.25">
      <c r="A2865" s="20" t="s">
        <v>1703</v>
      </c>
      <c r="B2865" s="20" t="s">
        <v>6</v>
      </c>
      <c r="C2865" s="20" t="s">
        <v>6</v>
      </c>
      <c r="D2865" s="20" t="s">
        <v>15</v>
      </c>
      <c r="E2865" s="20" t="s">
        <v>15</v>
      </c>
      <c r="F2865" s="21">
        <v>43701.384722222225</v>
      </c>
      <c r="H2865" s="20" t="s">
        <v>1704</v>
      </c>
      <c r="I2865" s="20" t="s">
        <v>105</v>
      </c>
      <c r="J2865" s="22">
        <v>7164175449</v>
      </c>
      <c r="K2865" s="20" t="s">
        <v>106</v>
      </c>
      <c r="M2865" s="20" t="s">
        <v>107</v>
      </c>
      <c r="N2865" s="20" t="s">
        <v>106</v>
      </c>
      <c r="O2865" s="22">
        <v>1</v>
      </c>
      <c r="P2865" s="23">
        <v>0</v>
      </c>
      <c r="Q2865" s="23">
        <v>0</v>
      </c>
      <c r="R2865" s="23">
        <v>137.44999999999999</v>
      </c>
      <c r="S2865" s="23">
        <v>0</v>
      </c>
      <c r="T2865" s="23">
        <v>137.44999999999999</v>
      </c>
      <c r="U2865" s="23">
        <v>137.44999999999999</v>
      </c>
      <c r="V2865" s="23">
        <v>0</v>
      </c>
      <c r="X2865" s="23">
        <v>0</v>
      </c>
      <c r="Y2865" s="23">
        <v>0</v>
      </c>
      <c r="Z2865" s="23">
        <v>0</v>
      </c>
      <c r="AA2865" s="20" t="s">
        <v>108</v>
      </c>
      <c r="AB2865" s="20" t="s">
        <v>109</v>
      </c>
      <c r="AC2865" s="20" t="s">
        <v>110</v>
      </c>
    </row>
    <row r="2866" spans="1:29" ht="13.2" x14ac:dyDescent="0.25">
      <c r="A2866" s="20" t="s">
        <v>1703</v>
      </c>
      <c r="B2866" s="20" t="s">
        <v>6</v>
      </c>
      <c r="C2866" s="20" t="s">
        <v>6</v>
      </c>
      <c r="D2866" s="20" t="s">
        <v>15</v>
      </c>
      <c r="E2866" s="20" t="s">
        <v>15</v>
      </c>
      <c r="F2866" s="21">
        <v>43701.384722222225</v>
      </c>
      <c r="H2866" s="20" t="s">
        <v>1704</v>
      </c>
      <c r="I2866" s="20" t="s">
        <v>111</v>
      </c>
      <c r="J2866" s="22">
        <v>7164175449</v>
      </c>
      <c r="K2866" s="20" t="s">
        <v>106</v>
      </c>
      <c r="M2866" s="20" t="s">
        <v>112</v>
      </c>
      <c r="N2866" s="20" t="s">
        <v>106</v>
      </c>
      <c r="O2866" s="22">
        <v>1</v>
      </c>
      <c r="P2866" s="23">
        <v>0</v>
      </c>
      <c r="Q2866" s="23">
        <v>0</v>
      </c>
      <c r="R2866" s="23">
        <v>0</v>
      </c>
      <c r="S2866" s="23">
        <v>0</v>
      </c>
      <c r="T2866" s="23">
        <v>0</v>
      </c>
      <c r="U2866" s="23">
        <v>0</v>
      </c>
      <c r="V2866" s="23">
        <v>0</v>
      </c>
      <c r="X2866" s="23">
        <v>0</v>
      </c>
      <c r="Y2866" s="23">
        <v>0</v>
      </c>
      <c r="Z2866" s="23">
        <v>0</v>
      </c>
      <c r="AA2866" s="20" t="s">
        <v>108</v>
      </c>
      <c r="AB2866" s="20" t="s">
        <v>113</v>
      </c>
      <c r="AC2866" s="20" t="s">
        <v>110</v>
      </c>
    </row>
    <row r="2867" spans="1:29" ht="13.2" x14ac:dyDescent="0.25">
      <c r="A2867" s="20" t="s">
        <v>1703</v>
      </c>
      <c r="B2867" s="20" t="s">
        <v>6</v>
      </c>
      <c r="C2867" s="20" t="s">
        <v>6</v>
      </c>
      <c r="D2867" s="20" t="s">
        <v>15</v>
      </c>
      <c r="E2867" s="20" t="s">
        <v>15</v>
      </c>
      <c r="F2867" s="21">
        <v>43701.384722222225</v>
      </c>
      <c r="H2867" s="20" t="s">
        <v>1704</v>
      </c>
      <c r="I2867" s="20" t="s">
        <v>114</v>
      </c>
      <c r="J2867" s="22">
        <v>7164175449</v>
      </c>
      <c r="K2867" s="20" t="s">
        <v>106</v>
      </c>
      <c r="M2867" s="20" t="s">
        <v>115</v>
      </c>
      <c r="N2867" s="20" t="s">
        <v>106</v>
      </c>
      <c r="O2867" s="22">
        <v>1</v>
      </c>
      <c r="P2867" s="23">
        <v>0</v>
      </c>
      <c r="Q2867" s="23">
        <v>0</v>
      </c>
      <c r="R2867" s="23">
        <v>0</v>
      </c>
      <c r="S2867" s="23">
        <v>0</v>
      </c>
      <c r="T2867" s="23">
        <v>0</v>
      </c>
      <c r="U2867" s="23">
        <v>0</v>
      </c>
      <c r="V2867" s="23">
        <v>0</v>
      </c>
      <c r="W2867" s="23">
        <v>0</v>
      </c>
      <c r="X2867" s="23">
        <v>0</v>
      </c>
      <c r="Y2867" s="23">
        <v>0</v>
      </c>
      <c r="Z2867" s="23">
        <v>0</v>
      </c>
      <c r="AA2867" s="20" t="s">
        <v>108</v>
      </c>
      <c r="AB2867" s="20" t="s">
        <v>116</v>
      </c>
      <c r="AC2867" s="20" t="s">
        <v>110</v>
      </c>
    </row>
    <row r="2868" spans="1:29" ht="13.2" x14ac:dyDescent="0.25">
      <c r="A2868" s="20" t="s">
        <v>1705</v>
      </c>
      <c r="B2868" s="20" t="s">
        <v>6</v>
      </c>
      <c r="C2868" s="20" t="s">
        <v>6</v>
      </c>
      <c r="D2868" s="20" t="s">
        <v>15</v>
      </c>
      <c r="E2868" s="20" t="s">
        <v>15</v>
      </c>
      <c r="F2868" s="21">
        <v>43701.402083333334</v>
      </c>
      <c r="H2868" s="20" t="s">
        <v>1706</v>
      </c>
      <c r="I2868" s="20" t="s">
        <v>1621</v>
      </c>
      <c r="J2868" s="22">
        <v>356628100894532</v>
      </c>
      <c r="K2868" s="20" t="s">
        <v>106</v>
      </c>
      <c r="L2868" s="22">
        <v>285993688</v>
      </c>
      <c r="M2868" s="20" t="s">
        <v>1622</v>
      </c>
      <c r="N2868" s="20" t="s">
        <v>106</v>
      </c>
      <c r="O2868" s="22">
        <v>1</v>
      </c>
      <c r="P2868" s="23">
        <v>1300</v>
      </c>
      <c r="Q2868" s="23">
        <v>1300</v>
      </c>
      <c r="R2868" s="23">
        <v>0</v>
      </c>
      <c r="S2868" s="23">
        <v>1300</v>
      </c>
      <c r="T2868" s="23">
        <v>1300</v>
      </c>
      <c r="U2868" s="23">
        <v>1300</v>
      </c>
      <c r="V2868" s="23">
        <v>0</v>
      </c>
      <c r="X2868" s="23">
        <v>1300</v>
      </c>
      <c r="Y2868" s="23">
        <v>-1300</v>
      </c>
      <c r="Z2868" s="23">
        <v>0</v>
      </c>
      <c r="AA2868" s="20" t="s">
        <v>108</v>
      </c>
      <c r="AB2868" s="20" t="s">
        <v>127</v>
      </c>
      <c r="AC2868" s="20" t="s">
        <v>110</v>
      </c>
    </row>
    <row r="2869" spans="1:29" ht="13.2" x14ac:dyDescent="0.25">
      <c r="A2869" s="20" t="s">
        <v>1705</v>
      </c>
      <c r="B2869" s="20" t="s">
        <v>6</v>
      </c>
      <c r="C2869" s="20" t="s">
        <v>6</v>
      </c>
      <c r="D2869" s="20" t="s">
        <v>15</v>
      </c>
      <c r="E2869" s="20" t="s">
        <v>15</v>
      </c>
      <c r="F2869" s="21">
        <v>43701.402083333334</v>
      </c>
      <c r="H2869" s="20" t="s">
        <v>1706</v>
      </c>
      <c r="I2869" s="20" t="s">
        <v>131</v>
      </c>
      <c r="K2869" s="20" t="s">
        <v>106</v>
      </c>
      <c r="L2869" s="22">
        <v>285993688</v>
      </c>
      <c r="M2869" s="20" t="s">
        <v>132</v>
      </c>
      <c r="N2869" s="20" t="s">
        <v>106</v>
      </c>
      <c r="O2869" s="22">
        <v>1</v>
      </c>
      <c r="P2869" s="23">
        <v>0</v>
      </c>
      <c r="Q2869" s="23">
        <v>0</v>
      </c>
      <c r="R2869" s="23">
        <v>0</v>
      </c>
      <c r="S2869" s="23">
        <v>0</v>
      </c>
      <c r="T2869" s="23">
        <v>0</v>
      </c>
      <c r="U2869" s="23">
        <v>0</v>
      </c>
      <c r="V2869" s="23">
        <v>0</v>
      </c>
      <c r="W2869" s="23">
        <v>0</v>
      </c>
      <c r="X2869" s="23">
        <v>0</v>
      </c>
      <c r="Y2869" s="23">
        <v>0</v>
      </c>
      <c r="Z2869" s="23">
        <v>0</v>
      </c>
      <c r="AA2869" s="20" t="s">
        <v>108</v>
      </c>
      <c r="AB2869" s="20" t="s">
        <v>133</v>
      </c>
      <c r="AC2869" s="20" t="s">
        <v>110</v>
      </c>
    </row>
    <row r="2870" spans="1:29" ht="13.2" x14ac:dyDescent="0.25">
      <c r="A2870" s="20" t="s">
        <v>1705</v>
      </c>
      <c r="B2870" s="20" t="s">
        <v>6</v>
      </c>
      <c r="C2870" s="20" t="s">
        <v>6</v>
      </c>
      <c r="D2870" s="20" t="s">
        <v>15</v>
      </c>
      <c r="E2870" s="20" t="s">
        <v>15</v>
      </c>
      <c r="F2870" s="21">
        <v>43701.402083333334</v>
      </c>
      <c r="H2870" s="20" t="s">
        <v>1706</v>
      </c>
      <c r="I2870" s="20" t="s">
        <v>128</v>
      </c>
      <c r="J2870" s="22">
        <v>7168075758</v>
      </c>
      <c r="K2870" s="20" t="s">
        <v>106</v>
      </c>
      <c r="L2870" s="22">
        <v>285993688</v>
      </c>
      <c r="M2870" s="20" t="s">
        <v>129</v>
      </c>
      <c r="N2870" s="20" t="s">
        <v>106</v>
      </c>
      <c r="O2870" s="22">
        <v>1</v>
      </c>
      <c r="P2870" s="23">
        <v>0</v>
      </c>
      <c r="Q2870" s="23">
        <v>0</v>
      </c>
      <c r="R2870" s="23">
        <v>0</v>
      </c>
      <c r="S2870" s="23">
        <v>0</v>
      </c>
      <c r="T2870" s="23">
        <v>0</v>
      </c>
      <c r="U2870" s="23">
        <v>0</v>
      </c>
      <c r="V2870" s="23">
        <v>0</v>
      </c>
      <c r="W2870" s="23">
        <v>0</v>
      </c>
      <c r="X2870" s="23">
        <v>0</v>
      </c>
      <c r="Y2870" s="23">
        <v>0</v>
      </c>
      <c r="Z2870" s="23">
        <v>0</v>
      </c>
      <c r="AA2870" s="20" t="s">
        <v>108</v>
      </c>
      <c r="AB2870" s="20" t="s">
        <v>130</v>
      </c>
      <c r="AC2870" s="20" t="s">
        <v>110</v>
      </c>
    </row>
    <row r="2871" spans="1:29" ht="13.2" x14ac:dyDescent="0.25">
      <c r="A2871" s="20" t="s">
        <v>1705</v>
      </c>
      <c r="B2871" s="20" t="s">
        <v>6</v>
      </c>
      <c r="C2871" s="20" t="s">
        <v>6</v>
      </c>
      <c r="D2871" s="20" t="s">
        <v>15</v>
      </c>
      <c r="E2871" s="20" t="s">
        <v>15</v>
      </c>
      <c r="F2871" s="21">
        <v>43701.402083333334</v>
      </c>
      <c r="H2871" s="20" t="s">
        <v>1706</v>
      </c>
      <c r="I2871" s="20" t="s">
        <v>134</v>
      </c>
      <c r="J2871" s="22">
        <v>7168075758</v>
      </c>
      <c r="K2871" s="20" t="s">
        <v>106</v>
      </c>
      <c r="L2871" s="22">
        <v>285993688</v>
      </c>
      <c r="M2871" s="20" t="s">
        <v>135</v>
      </c>
      <c r="N2871" s="20" t="s">
        <v>106</v>
      </c>
      <c r="O2871" s="22">
        <v>1</v>
      </c>
      <c r="P2871" s="23">
        <v>0</v>
      </c>
      <c r="Q2871" s="23">
        <v>0</v>
      </c>
      <c r="R2871" s="23">
        <v>0</v>
      </c>
      <c r="S2871" s="23">
        <v>150</v>
      </c>
      <c r="T2871" s="23">
        <v>150</v>
      </c>
      <c r="U2871" s="23">
        <v>150</v>
      </c>
      <c r="V2871" s="23">
        <v>150</v>
      </c>
      <c r="W2871" s="23">
        <v>0</v>
      </c>
      <c r="X2871" s="23">
        <v>150</v>
      </c>
      <c r="Y2871" s="23">
        <v>-150</v>
      </c>
      <c r="Z2871" s="23">
        <v>0</v>
      </c>
      <c r="AA2871" s="20" t="s">
        <v>108</v>
      </c>
      <c r="AB2871" s="20" t="s">
        <v>136</v>
      </c>
      <c r="AC2871" s="20" t="s">
        <v>110</v>
      </c>
    </row>
    <row r="2872" spans="1:29" ht="13.2" x14ac:dyDescent="0.25">
      <c r="A2872" s="20" t="s">
        <v>1705</v>
      </c>
      <c r="B2872" s="20" t="s">
        <v>6</v>
      </c>
      <c r="C2872" s="20" t="s">
        <v>6</v>
      </c>
      <c r="D2872" s="20" t="s">
        <v>15</v>
      </c>
      <c r="E2872" s="20" t="s">
        <v>15</v>
      </c>
      <c r="F2872" s="21">
        <v>43701.402083333334</v>
      </c>
      <c r="H2872" s="20" t="s">
        <v>1706</v>
      </c>
      <c r="I2872" s="20" t="s">
        <v>164</v>
      </c>
      <c r="J2872" s="22">
        <v>7168075758</v>
      </c>
      <c r="K2872" s="20" t="s">
        <v>106</v>
      </c>
      <c r="L2872" s="22">
        <v>285993688</v>
      </c>
      <c r="M2872" s="20" t="s">
        <v>165</v>
      </c>
      <c r="N2872" s="20" t="s">
        <v>106</v>
      </c>
      <c r="O2872" s="22">
        <v>1</v>
      </c>
      <c r="P2872" s="23">
        <v>0</v>
      </c>
      <c r="Q2872" s="23">
        <v>0</v>
      </c>
      <c r="R2872" s="23">
        <v>1300</v>
      </c>
      <c r="S2872" s="23">
        <v>1300</v>
      </c>
      <c r="T2872" s="23">
        <v>1300</v>
      </c>
      <c r="U2872" s="23">
        <v>1300</v>
      </c>
      <c r="V2872" s="23">
        <v>1300</v>
      </c>
      <c r="W2872" s="23">
        <v>0</v>
      </c>
      <c r="X2872" s="23">
        <v>1300</v>
      </c>
      <c r="Y2872" s="23">
        <v>0</v>
      </c>
      <c r="Z2872" s="23">
        <v>0</v>
      </c>
      <c r="AA2872" s="20" t="s">
        <v>108</v>
      </c>
      <c r="AB2872" s="20" t="s">
        <v>158</v>
      </c>
      <c r="AC2872" s="20" t="s">
        <v>110</v>
      </c>
    </row>
    <row r="2873" spans="1:29" ht="13.2" x14ac:dyDescent="0.25">
      <c r="A2873" s="20" t="s">
        <v>1705</v>
      </c>
      <c r="B2873" s="20" t="s">
        <v>6</v>
      </c>
      <c r="C2873" s="20" t="s">
        <v>6</v>
      </c>
      <c r="D2873" s="20" t="s">
        <v>15</v>
      </c>
      <c r="E2873" s="20" t="s">
        <v>15</v>
      </c>
      <c r="F2873" s="21">
        <v>43701.402083333334</v>
      </c>
      <c r="H2873" s="20" t="s">
        <v>1706</v>
      </c>
      <c r="I2873" s="20" t="s">
        <v>342</v>
      </c>
      <c r="J2873" s="22">
        <v>7168075758</v>
      </c>
      <c r="K2873" s="20" t="s">
        <v>106</v>
      </c>
      <c r="L2873" s="22">
        <v>285993688</v>
      </c>
      <c r="M2873" s="20" t="s">
        <v>343</v>
      </c>
      <c r="N2873" s="20" t="s">
        <v>106</v>
      </c>
      <c r="O2873" s="22">
        <v>1</v>
      </c>
      <c r="P2873" s="23">
        <v>0</v>
      </c>
      <c r="Q2873" s="23">
        <v>0</v>
      </c>
      <c r="R2873" s="23">
        <v>55</v>
      </c>
      <c r="S2873" s="23">
        <v>55</v>
      </c>
      <c r="T2873" s="23">
        <v>55</v>
      </c>
      <c r="U2873" s="23">
        <v>55</v>
      </c>
      <c r="V2873" s="23">
        <v>55</v>
      </c>
      <c r="W2873" s="23">
        <v>0</v>
      </c>
      <c r="X2873" s="23">
        <v>55</v>
      </c>
      <c r="Y2873" s="23">
        <v>0</v>
      </c>
      <c r="Z2873" s="23">
        <v>0</v>
      </c>
      <c r="AA2873" s="20" t="s">
        <v>108</v>
      </c>
      <c r="AB2873" s="20" t="s">
        <v>151</v>
      </c>
      <c r="AC2873" s="20" t="s">
        <v>110</v>
      </c>
    </row>
    <row r="2874" spans="1:29" ht="13.2" x14ac:dyDescent="0.25">
      <c r="A2874" s="20" t="s">
        <v>1705</v>
      </c>
      <c r="B2874" s="20" t="s">
        <v>6</v>
      </c>
      <c r="C2874" s="20" t="s">
        <v>6</v>
      </c>
      <c r="D2874" s="20" t="s">
        <v>15</v>
      </c>
      <c r="E2874" s="20" t="s">
        <v>15</v>
      </c>
      <c r="F2874" s="21">
        <v>43701.402083333334</v>
      </c>
      <c r="H2874" s="20" t="s">
        <v>1706</v>
      </c>
      <c r="I2874" s="20" t="s">
        <v>159</v>
      </c>
      <c r="J2874" s="22">
        <v>7168075758</v>
      </c>
      <c r="K2874" s="20" t="s">
        <v>106</v>
      </c>
      <c r="L2874" s="22">
        <v>285993688</v>
      </c>
      <c r="M2874" s="20" t="s">
        <v>160</v>
      </c>
      <c r="N2874" s="20" t="s">
        <v>141</v>
      </c>
      <c r="O2874" s="22">
        <v>-1</v>
      </c>
      <c r="P2874" s="23">
        <v>0</v>
      </c>
      <c r="Q2874" s="23">
        <v>0</v>
      </c>
      <c r="R2874" s="23">
        <v>-1300</v>
      </c>
      <c r="S2874" s="23">
        <v>-1300</v>
      </c>
      <c r="T2874" s="23">
        <v>-1300</v>
      </c>
      <c r="U2874" s="23">
        <v>-1300</v>
      </c>
      <c r="V2874" s="23">
        <v>-1300</v>
      </c>
      <c r="W2874" s="23">
        <v>0</v>
      </c>
      <c r="X2874" s="23">
        <v>-1300</v>
      </c>
      <c r="Y2874" s="23">
        <v>0</v>
      </c>
      <c r="Z2874" s="23">
        <v>0</v>
      </c>
      <c r="AA2874" s="20" t="s">
        <v>108</v>
      </c>
      <c r="AB2874" s="20" t="s">
        <v>161</v>
      </c>
      <c r="AC2874" s="20" t="s">
        <v>110</v>
      </c>
    </row>
    <row r="2875" spans="1:29" ht="13.2" x14ac:dyDescent="0.25">
      <c r="A2875" s="20" t="s">
        <v>1705</v>
      </c>
      <c r="B2875" s="20" t="s">
        <v>6</v>
      </c>
      <c r="C2875" s="20" t="s">
        <v>6</v>
      </c>
      <c r="D2875" s="20" t="s">
        <v>15</v>
      </c>
      <c r="E2875" s="20" t="s">
        <v>15</v>
      </c>
      <c r="F2875" s="21">
        <v>43701.402083333334</v>
      </c>
      <c r="H2875" s="20" t="s">
        <v>1706</v>
      </c>
      <c r="I2875" s="20" t="s">
        <v>162</v>
      </c>
      <c r="J2875" s="22">
        <v>7168075758</v>
      </c>
      <c r="K2875" s="20" t="s">
        <v>106</v>
      </c>
      <c r="L2875" s="22">
        <v>285993688</v>
      </c>
      <c r="M2875" s="20" t="s">
        <v>163</v>
      </c>
      <c r="N2875" s="20" t="s">
        <v>141</v>
      </c>
      <c r="O2875" s="22">
        <v>-1</v>
      </c>
      <c r="P2875" s="23">
        <v>0</v>
      </c>
      <c r="Q2875" s="23">
        <v>0</v>
      </c>
      <c r="R2875" s="23">
        <v>-65</v>
      </c>
      <c r="S2875" s="23">
        <v>-65</v>
      </c>
      <c r="T2875" s="23">
        <v>-65</v>
      </c>
      <c r="U2875" s="23">
        <v>-65</v>
      </c>
      <c r="V2875" s="23">
        <v>-65</v>
      </c>
      <c r="W2875" s="23">
        <v>0</v>
      </c>
      <c r="X2875" s="23">
        <v>-65</v>
      </c>
      <c r="Y2875" s="23">
        <v>0</v>
      </c>
      <c r="Z2875" s="23">
        <v>0</v>
      </c>
      <c r="AA2875" s="20" t="s">
        <v>108</v>
      </c>
      <c r="AB2875" s="20" t="s">
        <v>158</v>
      </c>
      <c r="AC2875" s="20" t="s">
        <v>110</v>
      </c>
    </row>
    <row r="2876" spans="1:29" ht="13.2" x14ac:dyDescent="0.25">
      <c r="A2876" s="20" t="s">
        <v>1705</v>
      </c>
      <c r="B2876" s="20" t="s">
        <v>6</v>
      </c>
      <c r="C2876" s="20" t="s">
        <v>6</v>
      </c>
      <c r="D2876" s="20" t="s">
        <v>15</v>
      </c>
      <c r="E2876" s="20" t="s">
        <v>15</v>
      </c>
      <c r="F2876" s="21">
        <v>43701.402083333334</v>
      </c>
      <c r="H2876" s="20" t="s">
        <v>1706</v>
      </c>
      <c r="I2876" s="20" t="s">
        <v>1707</v>
      </c>
      <c r="K2876" s="20" t="s">
        <v>106</v>
      </c>
      <c r="M2876" s="20" t="s">
        <v>1708</v>
      </c>
      <c r="N2876" s="20" t="s">
        <v>106</v>
      </c>
      <c r="O2876" s="22">
        <v>1</v>
      </c>
      <c r="P2876" s="23">
        <v>27.26</v>
      </c>
      <c r="Q2876" s="23">
        <v>27.26</v>
      </c>
      <c r="R2876" s="23">
        <v>59.95</v>
      </c>
      <c r="S2876" s="23">
        <v>59.95</v>
      </c>
      <c r="T2876" s="23">
        <v>59.95</v>
      </c>
      <c r="U2876" s="23">
        <v>59.95</v>
      </c>
      <c r="V2876" s="23">
        <v>32.69</v>
      </c>
      <c r="X2876" s="23">
        <v>59.95</v>
      </c>
      <c r="Y2876" s="23">
        <v>0</v>
      </c>
      <c r="Z2876" s="23">
        <v>0</v>
      </c>
      <c r="AA2876" s="20" t="s">
        <v>108</v>
      </c>
      <c r="AB2876" s="20" t="s">
        <v>191</v>
      </c>
      <c r="AC2876" s="20" t="s">
        <v>110</v>
      </c>
    </row>
    <row r="2877" spans="1:29" ht="13.2" x14ac:dyDescent="0.25">
      <c r="A2877" s="20" t="s">
        <v>1705</v>
      </c>
      <c r="B2877" s="20" t="s">
        <v>6</v>
      </c>
      <c r="C2877" s="20" t="s">
        <v>6</v>
      </c>
      <c r="D2877" s="20" t="s">
        <v>15</v>
      </c>
      <c r="E2877" s="20" t="s">
        <v>15</v>
      </c>
      <c r="F2877" s="21">
        <v>43701.402083333334</v>
      </c>
      <c r="H2877" s="20" t="s">
        <v>1706</v>
      </c>
      <c r="I2877" s="20" t="s">
        <v>166</v>
      </c>
      <c r="J2877" s="22">
        <v>7168075758</v>
      </c>
      <c r="K2877" s="20" t="s">
        <v>106</v>
      </c>
      <c r="L2877" s="22">
        <v>285993688</v>
      </c>
      <c r="M2877" s="20" t="s">
        <v>167</v>
      </c>
      <c r="N2877" s="20" t="s">
        <v>106</v>
      </c>
      <c r="O2877" s="22">
        <v>1</v>
      </c>
      <c r="P2877" s="23">
        <v>0</v>
      </c>
      <c r="Q2877" s="23">
        <v>0</v>
      </c>
      <c r="R2877" s="23">
        <v>9.99</v>
      </c>
      <c r="S2877" s="23">
        <v>30</v>
      </c>
      <c r="T2877" s="23">
        <v>9.99</v>
      </c>
      <c r="U2877" s="23">
        <v>30</v>
      </c>
      <c r="V2877" s="23">
        <v>30</v>
      </c>
      <c r="W2877" s="23">
        <v>0</v>
      </c>
      <c r="X2877" s="23">
        <v>30</v>
      </c>
      <c r="Y2877" s="23">
        <v>-20.010000000000002</v>
      </c>
      <c r="Z2877" s="23">
        <v>0</v>
      </c>
      <c r="AA2877" s="20" t="s">
        <v>108</v>
      </c>
      <c r="AB2877" s="20" t="s">
        <v>168</v>
      </c>
      <c r="AC2877" s="20" t="s">
        <v>110</v>
      </c>
    </row>
    <row r="2878" spans="1:29" ht="13.2" x14ac:dyDescent="0.25">
      <c r="A2878" s="20" t="s">
        <v>1705</v>
      </c>
      <c r="B2878" s="20" t="s">
        <v>6</v>
      </c>
      <c r="C2878" s="20" t="s">
        <v>6</v>
      </c>
      <c r="D2878" s="20" t="s">
        <v>15</v>
      </c>
      <c r="E2878" s="20" t="s">
        <v>15</v>
      </c>
      <c r="F2878" s="21">
        <v>43701.402083333334</v>
      </c>
      <c r="H2878" s="20" t="s">
        <v>1706</v>
      </c>
      <c r="I2878" s="20" t="s">
        <v>156</v>
      </c>
      <c r="J2878" s="22">
        <v>1701389138</v>
      </c>
      <c r="K2878" s="20" t="s">
        <v>106</v>
      </c>
      <c r="L2878" s="22">
        <v>285993688</v>
      </c>
      <c r="M2878" s="20" t="s">
        <v>157</v>
      </c>
      <c r="N2878" s="20" t="s">
        <v>106</v>
      </c>
      <c r="O2878" s="22">
        <v>1</v>
      </c>
      <c r="P2878" s="23">
        <v>0</v>
      </c>
      <c r="Q2878" s="23">
        <v>0</v>
      </c>
      <c r="R2878" s="23">
        <v>0</v>
      </c>
      <c r="S2878" s="23">
        <v>0</v>
      </c>
      <c r="T2878" s="23">
        <v>0</v>
      </c>
      <c r="U2878" s="23">
        <v>0</v>
      </c>
      <c r="V2878" s="23">
        <v>0</v>
      </c>
      <c r="W2878" s="23">
        <v>0</v>
      </c>
      <c r="X2878" s="23">
        <v>0</v>
      </c>
      <c r="Y2878" s="23">
        <v>0</v>
      </c>
      <c r="Z2878" s="23">
        <v>0</v>
      </c>
      <c r="AA2878" s="20" t="s">
        <v>108</v>
      </c>
      <c r="AB2878" s="20" t="s">
        <v>158</v>
      </c>
      <c r="AC2878" s="20" t="s">
        <v>110</v>
      </c>
    </row>
    <row r="2879" spans="1:29" ht="13.2" x14ac:dyDescent="0.25">
      <c r="A2879" s="20" t="s">
        <v>1709</v>
      </c>
      <c r="B2879" s="20" t="s">
        <v>6</v>
      </c>
      <c r="C2879" s="20" t="s">
        <v>6</v>
      </c>
      <c r="D2879" s="20" t="s">
        <v>15</v>
      </c>
      <c r="E2879" s="20" t="s">
        <v>15</v>
      </c>
      <c r="F2879" s="21">
        <v>43701.404861111114</v>
      </c>
      <c r="H2879" s="20" t="s">
        <v>1710</v>
      </c>
      <c r="I2879" s="20" t="s">
        <v>201</v>
      </c>
      <c r="J2879" s="22">
        <v>355420106093488</v>
      </c>
      <c r="K2879" s="20" t="s">
        <v>106</v>
      </c>
      <c r="L2879" s="22">
        <v>285993688</v>
      </c>
      <c r="M2879" s="20" t="s">
        <v>202</v>
      </c>
      <c r="N2879" s="20" t="s">
        <v>106</v>
      </c>
      <c r="O2879" s="22">
        <v>1</v>
      </c>
      <c r="P2879" s="23">
        <v>184.47</v>
      </c>
      <c r="Q2879" s="23">
        <v>184.47</v>
      </c>
      <c r="R2879" s="23">
        <v>0</v>
      </c>
      <c r="S2879" s="23">
        <v>50</v>
      </c>
      <c r="T2879" s="23">
        <v>149.99</v>
      </c>
      <c r="U2879" s="23">
        <v>50</v>
      </c>
      <c r="V2879" s="23">
        <v>-134.47</v>
      </c>
      <c r="X2879" s="23">
        <v>50</v>
      </c>
      <c r="Y2879" s="23">
        <v>-50</v>
      </c>
      <c r="Z2879" s="23">
        <v>0</v>
      </c>
      <c r="AA2879" s="20" t="s">
        <v>108</v>
      </c>
      <c r="AB2879" s="20" t="s">
        <v>203</v>
      </c>
      <c r="AC2879" s="20" t="s">
        <v>110</v>
      </c>
    </row>
    <row r="2880" spans="1:29" ht="13.2" x14ac:dyDescent="0.25">
      <c r="A2880" s="20" t="s">
        <v>1709</v>
      </c>
      <c r="B2880" s="20" t="s">
        <v>6</v>
      </c>
      <c r="C2880" s="20" t="s">
        <v>6</v>
      </c>
      <c r="D2880" s="20" t="s">
        <v>15</v>
      </c>
      <c r="E2880" s="20" t="s">
        <v>15</v>
      </c>
      <c r="F2880" s="21">
        <v>43701.404861111114</v>
      </c>
      <c r="H2880" s="20" t="s">
        <v>1710</v>
      </c>
      <c r="I2880" s="20" t="s">
        <v>207</v>
      </c>
      <c r="J2880" s="22">
        <v>7162206483</v>
      </c>
      <c r="K2880" s="20" t="s">
        <v>106</v>
      </c>
      <c r="L2880" s="22">
        <v>285993688</v>
      </c>
      <c r="M2880" s="20" t="s">
        <v>208</v>
      </c>
      <c r="N2880" s="20" t="s">
        <v>106</v>
      </c>
      <c r="O2880" s="22">
        <v>1</v>
      </c>
      <c r="P2880" s="23">
        <v>0</v>
      </c>
      <c r="Q2880" s="23">
        <v>0</v>
      </c>
      <c r="R2880" s="23">
        <v>0</v>
      </c>
      <c r="S2880" s="23">
        <v>0</v>
      </c>
      <c r="T2880" s="23">
        <v>0</v>
      </c>
      <c r="U2880" s="23">
        <v>0</v>
      </c>
      <c r="V2880" s="23">
        <v>0</v>
      </c>
      <c r="W2880" s="23">
        <v>0</v>
      </c>
      <c r="X2880" s="23">
        <v>0</v>
      </c>
      <c r="Y2880" s="23">
        <v>0</v>
      </c>
      <c r="Z2880" s="23">
        <v>0</v>
      </c>
      <c r="AA2880" s="20" t="s">
        <v>108</v>
      </c>
      <c r="AB2880" s="20" t="s">
        <v>136</v>
      </c>
      <c r="AC2880" s="20" t="s">
        <v>110</v>
      </c>
    </row>
    <row r="2881" spans="1:29" ht="13.2" x14ac:dyDescent="0.25">
      <c r="A2881" s="20" t="s">
        <v>1709</v>
      </c>
      <c r="B2881" s="20" t="s">
        <v>6</v>
      </c>
      <c r="C2881" s="20" t="s">
        <v>6</v>
      </c>
      <c r="D2881" s="20" t="s">
        <v>15</v>
      </c>
      <c r="E2881" s="20" t="s">
        <v>15</v>
      </c>
      <c r="F2881" s="21">
        <v>43701.404861111114</v>
      </c>
      <c r="H2881" s="20" t="s">
        <v>1710</v>
      </c>
      <c r="I2881" s="20" t="s">
        <v>28</v>
      </c>
      <c r="J2881" s="22">
        <v>7162206483</v>
      </c>
      <c r="K2881" s="20" t="s">
        <v>106</v>
      </c>
      <c r="L2881" s="22">
        <v>285993688</v>
      </c>
      <c r="M2881" s="20" t="s">
        <v>29</v>
      </c>
      <c r="N2881" s="20" t="s">
        <v>106</v>
      </c>
      <c r="O2881" s="22">
        <v>1</v>
      </c>
      <c r="P2881" s="23">
        <v>0</v>
      </c>
      <c r="Q2881" s="23">
        <v>0</v>
      </c>
      <c r="R2881" s="23">
        <v>0</v>
      </c>
      <c r="S2881" s="23">
        <v>175</v>
      </c>
      <c r="T2881" s="23">
        <v>175</v>
      </c>
      <c r="U2881" s="23">
        <v>175</v>
      </c>
      <c r="V2881" s="23">
        <v>175</v>
      </c>
      <c r="W2881" s="23">
        <v>0</v>
      </c>
      <c r="X2881" s="23">
        <v>175</v>
      </c>
      <c r="Y2881" s="23">
        <v>-175</v>
      </c>
      <c r="Z2881" s="23">
        <v>0</v>
      </c>
      <c r="AA2881" s="20" t="s">
        <v>108</v>
      </c>
      <c r="AB2881" s="20" t="s">
        <v>204</v>
      </c>
      <c r="AC2881" s="20" t="s">
        <v>110</v>
      </c>
    </row>
    <row r="2882" spans="1:29" ht="13.2" x14ac:dyDescent="0.25">
      <c r="A2882" s="20" t="s">
        <v>1709</v>
      </c>
      <c r="B2882" s="20" t="s">
        <v>6</v>
      </c>
      <c r="C2882" s="20" t="s">
        <v>6</v>
      </c>
      <c r="D2882" s="20" t="s">
        <v>15</v>
      </c>
      <c r="E2882" s="20" t="s">
        <v>15</v>
      </c>
      <c r="F2882" s="21">
        <v>43701.404861111114</v>
      </c>
      <c r="H2882" s="20" t="s">
        <v>1710</v>
      </c>
      <c r="I2882" s="20" t="s">
        <v>205</v>
      </c>
      <c r="K2882" s="20" t="s">
        <v>106</v>
      </c>
      <c r="L2882" s="22">
        <v>285993688</v>
      </c>
      <c r="M2882" s="20" t="s">
        <v>206</v>
      </c>
      <c r="N2882" s="20" t="s">
        <v>106</v>
      </c>
      <c r="O2882" s="22">
        <v>1</v>
      </c>
      <c r="P2882" s="23">
        <v>0</v>
      </c>
      <c r="Q2882" s="23">
        <v>0</v>
      </c>
      <c r="R2882" s="23">
        <v>0</v>
      </c>
      <c r="S2882" s="23">
        <v>0</v>
      </c>
      <c r="T2882" s="23">
        <v>0</v>
      </c>
      <c r="U2882" s="23">
        <v>0</v>
      </c>
      <c r="V2882" s="23">
        <v>0</v>
      </c>
      <c r="W2882" s="23">
        <v>0</v>
      </c>
      <c r="X2882" s="23">
        <v>0</v>
      </c>
      <c r="Y2882" s="23">
        <v>0</v>
      </c>
      <c r="Z2882" s="23">
        <v>0</v>
      </c>
      <c r="AA2882" s="20" t="s">
        <v>108</v>
      </c>
      <c r="AB2882" s="20" t="s">
        <v>133</v>
      </c>
      <c r="AC2882" s="20" t="s">
        <v>110</v>
      </c>
    </row>
    <row r="2883" spans="1:29" ht="13.2" x14ac:dyDescent="0.25">
      <c r="A2883" s="20" t="s">
        <v>1709</v>
      </c>
      <c r="B2883" s="20" t="s">
        <v>6</v>
      </c>
      <c r="C2883" s="20" t="s">
        <v>6</v>
      </c>
      <c r="D2883" s="20" t="s">
        <v>15</v>
      </c>
      <c r="E2883" s="20" t="s">
        <v>15</v>
      </c>
      <c r="F2883" s="21">
        <v>43701.404861111114</v>
      </c>
      <c r="H2883" s="20" t="s">
        <v>1710</v>
      </c>
      <c r="I2883" s="20" t="s">
        <v>219</v>
      </c>
      <c r="J2883" s="22">
        <v>7162206483</v>
      </c>
      <c r="K2883" s="20" t="s">
        <v>106</v>
      </c>
      <c r="L2883" s="22">
        <v>285993688</v>
      </c>
      <c r="M2883" s="20" t="s">
        <v>220</v>
      </c>
      <c r="N2883" s="20" t="s">
        <v>106</v>
      </c>
      <c r="O2883" s="22">
        <v>1</v>
      </c>
      <c r="P2883" s="23">
        <v>0</v>
      </c>
      <c r="Q2883" s="23">
        <v>0</v>
      </c>
      <c r="R2883" s="23">
        <v>0</v>
      </c>
      <c r="S2883" s="23">
        <v>50</v>
      </c>
      <c r="T2883" s="23">
        <v>50</v>
      </c>
      <c r="U2883" s="23">
        <v>50</v>
      </c>
      <c r="V2883" s="23">
        <v>50</v>
      </c>
      <c r="W2883" s="23">
        <v>0</v>
      </c>
      <c r="X2883" s="23">
        <v>50</v>
      </c>
      <c r="Y2883" s="23">
        <v>-50</v>
      </c>
      <c r="Z2883" s="23">
        <v>0</v>
      </c>
      <c r="AA2883" s="20" t="s">
        <v>108</v>
      </c>
      <c r="AB2883" s="20" t="s">
        <v>221</v>
      </c>
      <c r="AC2883" s="20" t="s">
        <v>110</v>
      </c>
    </row>
    <row r="2884" spans="1:29" ht="13.2" x14ac:dyDescent="0.25">
      <c r="A2884" s="20" t="s">
        <v>1709</v>
      </c>
      <c r="B2884" s="20" t="s">
        <v>6</v>
      </c>
      <c r="C2884" s="20" t="s">
        <v>6</v>
      </c>
      <c r="D2884" s="20" t="s">
        <v>15</v>
      </c>
      <c r="E2884" s="20" t="s">
        <v>15</v>
      </c>
      <c r="F2884" s="21">
        <v>43701.404861111114</v>
      </c>
      <c r="H2884" s="20" t="s">
        <v>1710</v>
      </c>
      <c r="I2884" s="20" t="s">
        <v>213</v>
      </c>
      <c r="J2884" s="22">
        <v>7162206483</v>
      </c>
      <c r="K2884" s="20" t="s">
        <v>106</v>
      </c>
      <c r="L2884" s="22">
        <v>285993688</v>
      </c>
      <c r="M2884" s="20" t="s">
        <v>214</v>
      </c>
      <c r="N2884" s="20" t="s">
        <v>106</v>
      </c>
      <c r="O2884" s="22">
        <v>1</v>
      </c>
      <c r="P2884" s="23">
        <v>0</v>
      </c>
      <c r="Q2884" s="23">
        <v>0</v>
      </c>
      <c r="R2884" s="23">
        <v>0</v>
      </c>
      <c r="S2884" s="23">
        <v>25</v>
      </c>
      <c r="T2884" s="23">
        <v>25</v>
      </c>
      <c r="U2884" s="23">
        <v>25</v>
      </c>
      <c r="V2884" s="23">
        <v>25</v>
      </c>
      <c r="W2884" s="23">
        <v>0</v>
      </c>
      <c r="X2884" s="23">
        <v>25</v>
      </c>
      <c r="Y2884" s="23">
        <v>-25</v>
      </c>
      <c r="Z2884" s="23">
        <v>0</v>
      </c>
      <c r="AA2884" s="20" t="s">
        <v>108</v>
      </c>
      <c r="AB2884" s="20" t="s">
        <v>215</v>
      </c>
      <c r="AC2884" s="20" t="s">
        <v>110</v>
      </c>
    </row>
    <row r="2885" spans="1:29" ht="13.2" x14ac:dyDescent="0.25">
      <c r="A2885" s="20" t="s">
        <v>1709</v>
      </c>
      <c r="B2885" s="20" t="s">
        <v>6</v>
      </c>
      <c r="C2885" s="20" t="s">
        <v>6</v>
      </c>
      <c r="D2885" s="20" t="s">
        <v>15</v>
      </c>
      <c r="E2885" s="20" t="s">
        <v>15</v>
      </c>
      <c r="F2885" s="21">
        <v>43701.404861111114</v>
      </c>
      <c r="H2885" s="20" t="s">
        <v>1710</v>
      </c>
      <c r="I2885" s="20" t="s">
        <v>216</v>
      </c>
      <c r="K2885" s="20" t="s">
        <v>106</v>
      </c>
      <c r="L2885" s="22">
        <v>285993688</v>
      </c>
      <c r="M2885" s="20" t="s">
        <v>217</v>
      </c>
      <c r="N2885" s="20" t="s">
        <v>141</v>
      </c>
      <c r="O2885" s="22">
        <v>-1</v>
      </c>
      <c r="P2885" s="23">
        <v>0</v>
      </c>
      <c r="Q2885" s="23">
        <v>0</v>
      </c>
      <c r="R2885" s="23">
        <v>0</v>
      </c>
      <c r="S2885" s="23">
        <v>-50</v>
      </c>
      <c r="T2885" s="23">
        <v>-50</v>
      </c>
      <c r="U2885" s="23">
        <v>-50</v>
      </c>
      <c r="V2885" s="23">
        <v>-50</v>
      </c>
      <c r="W2885" s="23">
        <v>0</v>
      </c>
      <c r="X2885" s="23">
        <v>-50</v>
      </c>
      <c r="Y2885" s="23">
        <v>50</v>
      </c>
      <c r="Z2885" s="23">
        <v>0</v>
      </c>
      <c r="AA2885" s="20" t="s">
        <v>108</v>
      </c>
      <c r="AB2885" s="20" t="s">
        <v>218</v>
      </c>
      <c r="AC2885" s="20" t="s">
        <v>110</v>
      </c>
    </row>
    <row r="2886" spans="1:29" ht="13.2" x14ac:dyDescent="0.25">
      <c r="A2886" s="20" t="s">
        <v>1711</v>
      </c>
      <c r="B2886" s="20" t="s">
        <v>6</v>
      </c>
      <c r="C2886" s="20" t="s">
        <v>6</v>
      </c>
      <c r="D2886" s="20" t="s">
        <v>12</v>
      </c>
      <c r="E2886" s="20" t="s">
        <v>12</v>
      </c>
      <c r="F2886" s="21">
        <v>43701.420138888891</v>
      </c>
      <c r="H2886" s="20" t="s">
        <v>1712</v>
      </c>
      <c r="I2886" s="20" t="s">
        <v>395</v>
      </c>
      <c r="J2886" s="22">
        <v>351751104158749</v>
      </c>
      <c r="K2886" s="20" t="s">
        <v>106</v>
      </c>
      <c r="L2886" s="22">
        <v>280993693</v>
      </c>
      <c r="M2886" s="20" t="s">
        <v>396</v>
      </c>
      <c r="N2886" s="20" t="s">
        <v>106</v>
      </c>
      <c r="O2886" s="22">
        <v>1</v>
      </c>
      <c r="P2886" s="23">
        <v>923.52</v>
      </c>
      <c r="Q2886" s="23">
        <v>923.52</v>
      </c>
      <c r="R2886" s="23">
        <v>0</v>
      </c>
      <c r="S2886" s="23">
        <v>1000</v>
      </c>
      <c r="T2886" s="23">
        <v>1000</v>
      </c>
      <c r="U2886" s="23">
        <v>1000</v>
      </c>
      <c r="V2886" s="23">
        <v>76.48</v>
      </c>
      <c r="X2886" s="23">
        <v>1000</v>
      </c>
      <c r="Y2886" s="23">
        <v>-1000</v>
      </c>
      <c r="Z2886" s="23">
        <v>0</v>
      </c>
      <c r="AA2886" s="20" t="s">
        <v>108</v>
      </c>
      <c r="AB2886" s="20" t="s">
        <v>127</v>
      </c>
      <c r="AC2886" s="20" t="s">
        <v>110</v>
      </c>
    </row>
    <row r="2887" spans="1:29" ht="13.2" x14ac:dyDescent="0.25">
      <c r="A2887" s="20" t="s">
        <v>1711</v>
      </c>
      <c r="B2887" s="20" t="s">
        <v>6</v>
      </c>
      <c r="C2887" s="20" t="s">
        <v>6</v>
      </c>
      <c r="D2887" s="20" t="s">
        <v>12</v>
      </c>
      <c r="E2887" s="20" t="s">
        <v>12</v>
      </c>
      <c r="F2887" s="21">
        <v>43701.420138888891</v>
      </c>
      <c r="H2887" s="20" t="s">
        <v>1712</v>
      </c>
      <c r="I2887" s="20" t="s">
        <v>131</v>
      </c>
      <c r="K2887" s="20" t="s">
        <v>106</v>
      </c>
      <c r="L2887" s="22">
        <v>280993693</v>
      </c>
      <c r="M2887" s="20" t="s">
        <v>132</v>
      </c>
      <c r="N2887" s="20" t="s">
        <v>106</v>
      </c>
      <c r="O2887" s="22">
        <v>1</v>
      </c>
      <c r="P2887" s="23">
        <v>0</v>
      </c>
      <c r="Q2887" s="23">
        <v>0</v>
      </c>
      <c r="R2887" s="23">
        <v>0</v>
      </c>
      <c r="S2887" s="23">
        <v>0</v>
      </c>
      <c r="T2887" s="23">
        <v>0</v>
      </c>
      <c r="U2887" s="23">
        <v>0</v>
      </c>
      <c r="V2887" s="23">
        <v>0</v>
      </c>
      <c r="W2887" s="23">
        <v>0</v>
      </c>
      <c r="X2887" s="23">
        <v>0</v>
      </c>
      <c r="Y2887" s="23">
        <v>0</v>
      </c>
      <c r="Z2887" s="23">
        <v>0</v>
      </c>
      <c r="AA2887" s="20" t="s">
        <v>108</v>
      </c>
      <c r="AB2887" s="20" t="s">
        <v>133</v>
      </c>
      <c r="AC2887" s="20" t="s">
        <v>110</v>
      </c>
    </row>
    <row r="2888" spans="1:29" ht="13.2" x14ac:dyDescent="0.25">
      <c r="A2888" s="20" t="s">
        <v>1711</v>
      </c>
      <c r="B2888" s="20" t="s">
        <v>6</v>
      </c>
      <c r="C2888" s="20" t="s">
        <v>6</v>
      </c>
      <c r="D2888" s="20" t="s">
        <v>12</v>
      </c>
      <c r="E2888" s="20" t="s">
        <v>12</v>
      </c>
      <c r="F2888" s="21">
        <v>43701.420138888891</v>
      </c>
      <c r="H2888" s="20" t="s">
        <v>1712</v>
      </c>
      <c r="I2888" s="20" t="s">
        <v>128</v>
      </c>
      <c r="J2888" s="22">
        <v>7167831029</v>
      </c>
      <c r="K2888" s="20" t="s">
        <v>106</v>
      </c>
      <c r="L2888" s="22">
        <v>280993693</v>
      </c>
      <c r="M2888" s="20" t="s">
        <v>129</v>
      </c>
      <c r="N2888" s="20" t="s">
        <v>106</v>
      </c>
      <c r="O2888" s="22">
        <v>1</v>
      </c>
      <c r="P2888" s="23">
        <v>0</v>
      </c>
      <c r="Q2888" s="23">
        <v>0</v>
      </c>
      <c r="R2888" s="23">
        <v>0</v>
      </c>
      <c r="S2888" s="23">
        <v>0</v>
      </c>
      <c r="T2888" s="23">
        <v>0</v>
      </c>
      <c r="U2888" s="23">
        <v>0</v>
      </c>
      <c r="V2888" s="23">
        <v>0</v>
      </c>
      <c r="W2888" s="23">
        <v>0</v>
      </c>
      <c r="X2888" s="23">
        <v>0</v>
      </c>
      <c r="Y2888" s="23">
        <v>0</v>
      </c>
      <c r="Z2888" s="23">
        <v>0</v>
      </c>
      <c r="AA2888" s="20" t="s">
        <v>108</v>
      </c>
      <c r="AB2888" s="20" t="s">
        <v>130</v>
      </c>
      <c r="AC2888" s="20" t="s">
        <v>110</v>
      </c>
    </row>
    <row r="2889" spans="1:29" ht="13.2" x14ac:dyDescent="0.25">
      <c r="A2889" s="20" t="s">
        <v>1711</v>
      </c>
      <c r="B2889" s="20" t="s">
        <v>6</v>
      </c>
      <c r="C2889" s="20" t="s">
        <v>6</v>
      </c>
      <c r="D2889" s="20" t="s">
        <v>12</v>
      </c>
      <c r="E2889" s="20" t="s">
        <v>12</v>
      </c>
      <c r="F2889" s="21">
        <v>43701.420138888891</v>
      </c>
      <c r="H2889" s="20" t="s">
        <v>1712</v>
      </c>
      <c r="I2889" s="20" t="s">
        <v>134</v>
      </c>
      <c r="J2889" s="22">
        <v>7167831029</v>
      </c>
      <c r="K2889" s="20" t="s">
        <v>106</v>
      </c>
      <c r="L2889" s="22">
        <v>280993693</v>
      </c>
      <c r="M2889" s="20" t="s">
        <v>135</v>
      </c>
      <c r="N2889" s="20" t="s">
        <v>106</v>
      </c>
      <c r="O2889" s="22">
        <v>1</v>
      </c>
      <c r="P2889" s="23">
        <v>0</v>
      </c>
      <c r="Q2889" s="23">
        <v>0</v>
      </c>
      <c r="R2889" s="23">
        <v>0</v>
      </c>
      <c r="S2889" s="23">
        <v>150</v>
      </c>
      <c r="T2889" s="23">
        <v>150</v>
      </c>
      <c r="U2889" s="23">
        <v>150</v>
      </c>
      <c r="V2889" s="23">
        <v>150</v>
      </c>
      <c r="W2889" s="23">
        <v>0</v>
      </c>
      <c r="X2889" s="23">
        <v>150</v>
      </c>
      <c r="Y2889" s="23">
        <v>-150</v>
      </c>
      <c r="Z2889" s="23">
        <v>0</v>
      </c>
      <c r="AA2889" s="20" t="s">
        <v>108</v>
      </c>
      <c r="AB2889" s="20" t="s">
        <v>136</v>
      </c>
      <c r="AC2889" s="20" t="s">
        <v>110</v>
      </c>
    </row>
    <row r="2890" spans="1:29" ht="13.2" x14ac:dyDescent="0.25">
      <c r="A2890" s="20" t="s">
        <v>1711</v>
      </c>
      <c r="B2890" s="20" t="s">
        <v>6</v>
      </c>
      <c r="C2890" s="20" t="s">
        <v>6</v>
      </c>
      <c r="D2890" s="20" t="s">
        <v>12</v>
      </c>
      <c r="E2890" s="20" t="s">
        <v>12</v>
      </c>
      <c r="F2890" s="21">
        <v>43701.420138888891</v>
      </c>
      <c r="H2890" s="20" t="s">
        <v>1712</v>
      </c>
      <c r="I2890" s="20" t="s">
        <v>199</v>
      </c>
      <c r="J2890" s="22">
        <v>7167831029</v>
      </c>
      <c r="K2890" s="20" t="s">
        <v>106</v>
      </c>
      <c r="L2890" s="22">
        <v>280993693</v>
      </c>
      <c r="M2890" s="20" t="s">
        <v>200</v>
      </c>
      <c r="N2890" s="20" t="s">
        <v>106</v>
      </c>
      <c r="O2890" s="22">
        <v>1</v>
      </c>
      <c r="P2890" s="23">
        <v>0</v>
      </c>
      <c r="Q2890" s="23">
        <v>0</v>
      </c>
      <c r="R2890" s="23">
        <v>0</v>
      </c>
      <c r="S2890" s="23">
        <v>0</v>
      </c>
      <c r="T2890" s="23">
        <v>0</v>
      </c>
      <c r="U2890" s="23">
        <v>0</v>
      </c>
      <c r="V2890" s="23">
        <v>0</v>
      </c>
      <c r="W2890" s="23">
        <v>0</v>
      </c>
      <c r="X2890" s="23">
        <v>0</v>
      </c>
      <c r="Y2890" s="23">
        <v>0</v>
      </c>
      <c r="Z2890" s="23">
        <v>0</v>
      </c>
      <c r="AA2890" s="20" t="s">
        <v>108</v>
      </c>
      <c r="AB2890" s="20" t="s">
        <v>151</v>
      </c>
      <c r="AC2890" s="20" t="s">
        <v>110</v>
      </c>
    </row>
    <row r="2891" spans="1:29" ht="13.2" x14ac:dyDescent="0.25">
      <c r="A2891" s="20" t="s">
        <v>1711</v>
      </c>
      <c r="B2891" s="20" t="s">
        <v>6</v>
      </c>
      <c r="C2891" s="20" t="s">
        <v>6</v>
      </c>
      <c r="D2891" s="20" t="s">
        <v>12</v>
      </c>
      <c r="E2891" s="20" t="s">
        <v>12</v>
      </c>
      <c r="F2891" s="21">
        <v>43701.420138888891</v>
      </c>
      <c r="H2891" s="20" t="s">
        <v>1712</v>
      </c>
      <c r="I2891" s="20" t="s">
        <v>156</v>
      </c>
      <c r="J2891" s="22">
        <v>1701389356</v>
      </c>
      <c r="K2891" s="20" t="s">
        <v>106</v>
      </c>
      <c r="L2891" s="22">
        <v>280993693</v>
      </c>
      <c r="M2891" s="20" t="s">
        <v>157</v>
      </c>
      <c r="N2891" s="20" t="s">
        <v>106</v>
      </c>
      <c r="O2891" s="22">
        <v>1</v>
      </c>
      <c r="P2891" s="23">
        <v>0</v>
      </c>
      <c r="Q2891" s="23">
        <v>0</v>
      </c>
      <c r="R2891" s="23">
        <v>0</v>
      </c>
      <c r="S2891" s="23">
        <v>0</v>
      </c>
      <c r="T2891" s="23">
        <v>0</v>
      </c>
      <c r="U2891" s="23">
        <v>0</v>
      </c>
      <c r="V2891" s="23">
        <v>0</v>
      </c>
      <c r="W2891" s="23">
        <v>0</v>
      </c>
      <c r="X2891" s="23">
        <v>0</v>
      </c>
      <c r="Y2891" s="23">
        <v>0</v>
      </c>
      <c r="Z2891" s="23">
        <v>0</v>
      </c>
      <c r="AA2891" s="20" t="s">
        <v>108</v>
      </c>
      <c r="AB2891" s="20" t="s">
        <v>158</v>
      </c>
      <c r="AC2891" s="20" t="s">
        <v>110</v>
      </c>
    </row>
    <row r="2892" spans="1:29" ht="13.2" x14ac:dyDescent="0.25">
      <c r="A2892" s="20" t="s">
        <v>1711</v>
      </c>
      <c r="B2892" s="20" t="s">
        <v>6</v>
      </c>
      <c r="C2892" s="20" t="s">
        <v>6</v>
      </c>
      <c r="D2892" s="20" t="s">
        <v>12</v>
      </c>
      <c r="E2892" s="20" t="s">
        <v>12</v>
      </c>
      <c r="F2892" s="21">
        <v>43701.420138888891</v>
      </c>
      <c r="H2892" s="20" t="s">
        <v>1712</v>
      </c>
      <c r="I2892" s="20" t="s">
        <v>162</v>
      </c>
      <c r="J2892" s="22">
        <v>7167831029</v>
      </c>
      <c r="K2892" s="20" t="s">
        <v>106</v>
      </c>
      <c r="L2892" s="22">
        <v>280993693</v>
      </c>
      <c r="M2892" s="20" t="s">
        <v>163</v>
      </c>
      <c r="N2892" s="20" t="s">
        <v>141</v>
      </c>
      <c r="O2892" s="22">
        <v>-1</v>
      </c>
      <c r="P2892" s="23">
        <v>0</v>
      </c>
      <c r="Q2892" s="23">
        <v>0</v>
      </c>
      <c r="R2892" s="23">
        <v>-50</v>
      </c>
      <c r="S2892" s="23">
        <v>-50</v>
      </c>
      <c r="T2892" s="23">
        <v>-50</v>
      </c>
      <c r="U2892" s="23">
        <v>-50</v>
      </c>
      <c r="V2892" s="23">
        <v>-50</v>
      </c>
      <c r="W2892" s="23">
        <v>0</v>
      </c>
      <c r="X2892" s="23">
        <v>-50</v>
      </c>
      <c r="Y2892" s="23">
        <v>0</v>
      </c>
      <c r="Z2892" s="23">
        <v>0</v>
      </c>
      <c r="AA2892" s="20" t="s">
        <v>108</v>
      </c>
      <c r="AB2892" s="20" t="s">
        <v>158</v>
      </c>
      <c r="AC2892" s="20" t="s">
        <v>110</v>
      </c>
    </row>
    <row r="2893" spans="1:29" ht="13.2" x14ac:dyDescent="0.25">
      <c r="A2893" s="20" t="s">
        <v>1711</v>
      </c>
      <c r="B2893" s="20" t="s">
        <v>6</v>
      </c>
      <c r="C2893" s="20" t="s">
        <v>6</v>
      </c>
      <c r="D2893" s="20" t="s">
        <v>12</v>
      </c>
      <c r="E2893" s="20" t="s">
        <v>12</v>
      </c>
      <c r="F2893" s="21">
        <v>43701.420138888891</v>
      </c>
      <c r="H2893" s="20" t="s">
        <v>1712</v>
      </c>
      <c r="I2893" s="20" t="s">
        <v>159</v>
      </c>
      <c r="J2893" s="22">
        <v>7167831029</v>
      </c>
      <c r="K2893" s="20" t="s">
        <v>106</v>
      </c>
      <c r="L2893" s="22">
        <v>280993693</v>
      </c>
      <c r="M2893" s="20" t="s">
        <v>160</v>
      </c>
      <c r="N2893" s="20" t="s">
        <v>141</v>
      </c>
      <c r="O2893" s="22">
        <v>-1</v>
      </c>
      <c r="P2893" s="23">
        <v>0</v>
      </c>
      <c r="Q2893" s="23">
        <v>0</v>
      </c>
      <c r="R2893" s="23">
        <v>-1000</v>
      </c>
      <c r="S2893" s="23">
        <v>-1000</v>
      </c>
      <c r="T2893" s="23">
        <v>-1000</v>
      </c>
      <c r="U2893" s="23">
        <v>-1000</v>
      </c>
      <c r="V2893" s="23">
        <v>-1000</v>
      </c>
      <c r="W2893" s="23">
        <v>0</v>
      </c>
      <c r="X2893" s="23">
        <v>-1000</v>
      </c>
      <c r="Y2893" s="23">
        <v>0</v>
      </c>
      <c r="Z2893" s="23">
        <v>0</v>
      </c>
      <c r="AA2893" s="20" t="s">
        <v>108</v>
      </c>
      <c r="AB2893" s="20" t="s">
        <v>161</v>
      </c>
      <c r="AC2893" s="20" t="s">
        <v>110</v>
      </c>
    </row>
    <row r="2894" spans="1:29" ht="13.2" x14ac:dyDescent="0.25">
      <c r="A2894" s="20" t="s">
        <v>1711</v>
      </c>
      <c r="B2894" s="20" t="s">
        <v>6</v>
      </c>
      <c r="C2894" s="20" t="s">
        <v>6</v>
      </c>
      <c r="D2894" s="20" t="s">
        <v>12</v>
      </c>
      <c r="E2894" s="20" t="s">
        <v>12</v>
      </c>
      <c r="F2894" s="21">
        <v>43701.420138888891</v>
      </c>
      <c r="H2894" s="20" t="s">
        <v>1712</v>
      </c>
      <c r="I2894" s="20" t="s">
        <v>407</v>
      </c>
      <c r="J2894" s="22">
        <v>7167831029</v>
      </c>
      <c r="K2894" s="20" t="s">
        <v>106</v>
      </c>
      <c r="L2894" s="22">
        <v>280993693</v>
      </c>
      <c r="M2894" s="20" t="s">
        <v>408</v>
      </c>
      <c r="N2894" s="20" t="s">
        <v>106</v>
      </c>
      <c r="O2894" s="22">
        <v>1</v>
      </c>
      <c r="P2894" s="23">
        <v>0</v>
      </c>
      <c r="Q2894" s="23">
        <v>0</v>
      </c>
      <c r="R2894" s="23">
        <v>55</v>
      </c>
      <c r="S2894" s="23">
        <v>55</v>
      </c>
      <c r="T2894" s="23">
        <v>55</v>
      </c>
      <c r="U2894" s="23">
        <v>55</v>
      </c>
      <c r="V2894" s="23">
        <v>55</v>
      </c>
      <c r="W2894" s="23">
        <v>0</v>
      </c>
      <c r="X2894" s="23">
        <v>55</v>
      </c>
      <c r="Y2894" s="23">
        <v>0</v>
      </c>
      <c r="Z2894" s="23">
        <v>0</v>
      </c>
      <c r="AA2894" s="20" t="s">
        <v>108</v>
      </c>
      <c r="AB2894" s="20" t="s">
        <v>151</v>
      </c>
      <c r="AC2894" s="20" t="s">
        <v>110</v>
      </c>
    </row>
    <row r="2895" spans="1:29" ht="13.2" x14ac:dyDescent="0.25">
      <c r="A2895" s="20" t="s">
        <v>1711</v>
      </c>
      <c r="B2895" s="20" t="s">
        <v>6</v>
      </c>
      <c r="C2895" s="20" t="s">
        <v>6</v>
      </c>
      <c r="D2895" s="20" t="s">
        <v>12</v>
      </c>
      <c r="E2895" s="20" t="s">
        <v>12</v>
      </c>
      <c r="F2895" s="21">
        <v>43701.420138888891</v>
      </c>
      <c r="H2895" s="20" t="s">
        <v>1712</v>
      </c>
      <c r="I2895" s="20" t="s">
        <v>128</v>
      </c>
      <c r="J2895" s="22">
        <v>7162205314</v>
      </c>
      <c r="K2895" s="20" t="s">
        <v>106</v>
      </c>
      <c r="L2895" s="22">
        <v>284993693</v>
      </c>
      <c r="M2895" s="20" t="s">
        <v>129</v>
      </c>
      <c r="N2895" s="20" t="s">
        <v>106</v>
      </c>
      <c r="O2895" s="22">
        <v>1</v>
      </c>
      <c r="P2895" s="23">
        <v>0</v>
      </c>
      <c r="Q2895" s="23">
        <v>0</v>
      </c>
      <c r="R2895" s="23">
        <v>0</v>
      </c>
      <c r="S2895" s="23">
        <v>0</v>
      </c>
      <c r="T2895" s="23">
        <v>0</v>
      </c>
      <c r="U2895" s="23">
        <v>0</v>
      </c>
      <c r="V2895" s="23">
        <v>0</v>
      </c>
      <c r="W2895" s="23">
        <v>0</v>
      </c>
      <c r="X2895" s="23">
        <v>0</v>
      </c>
      <c r="Y2895" s="23">
        <v>0</v>
      </c>
      <c r="Z2895" s="23">
        <v>0</v>
      </c>
      <c r="AA2895" s="20" t="s">
        <v>108</v>
      </c>
      <c r="AB2895" s="20" t="s">
        <v>130</v>
      </c>
      <c r="AC2895" s="20" t="s">
        <v>110</v>
      </c>
    </row>
    <row r="2896" spans="1:29" ht="13.2" x14ac:dyDescent="0.25">
      <c r="A2896" s="20" t="s">
        <v>1711</v>
      </c>
      <c r="B2896" s="20" t="s">
        <v>6</v>
      </c>
      <c r="C2896" s="20" t="s">
        <v>6</v>
      </c>
      <c r="D2896" s="20" t="s">
        <v>12</v>
      </c>
      <c r="E2896" s="20" t="s">
        <v>12</v>
      </c>
      <c r="F2896" s="21">
        <v>43701.420138888891</v>
      </c>
      <c r="H2896" s="20" t="s">
        <v>1712</v>
      </c>
      <c r="I2896" s="20" t="s">
        <v>1713</v>
      </c>
      <c r="J2896" s="22">
        <v>358603094608303</v>
      </c>
      <c r="K2896" s="20" t="s">
        <v>106</v>
      </c>
      <c r="L2896" s="22">
        <v>284993693</v>
      </c>
      <c r="M2896" s="20" t="s">
        <v>1714</v>
      </c>
      <c r="N2896" s="20" t="s">
        <v>106</v>
      </c>
      <c r="O2896" s="22">
        <v>1</v>
      </c>
      <c r="P2896" s="23">
        <v>315</v>
      </c>
      <c r="Q2896" s="23">
        <v>315</v>
      </c>
      <c r="R2896" s="23">
        <v>0</v>
      </c>
      <c r="S2896" s="23">
        <v>379.99</v>
      </c>
      <c r="T2896" s="23">
        <v>379.99</v>
      </c>
      <c r="U2896" s="23">
        <v>379.99</v>
      </c>
      <c r="V2896" s="23">
        <v>64.989999999999995</v>
      </c>
      <c r="X2896" s="23">
        <v>379.99</v>
      </c>
      <c r="Y2896" s="23">
        <v>-379.99</v>
      </c>
      <c r="Z2896" s="23">
        <v>0</v>
      </c>
      <c r="AA2896" s="20" t="s">
        <v>108</v>
      </c>
      <c r="AB2896" s="20" t="s">
        <v>230</v>
      </c>
      <c r="AC2896" s="20" t="s">
        <v>110</v>
      </c>
    </row>
    <row r="2897" spans="1:29" ht="13.2" x14ac:dyDescent="0.25">
      <c r="A2897" s="20" t="s">
        <v>1711</v>
      </c>
      <c r="B2897" s="20" t="s">
        <v>6</v>
      </c>
      <c r="C2897" s="20" t="s">
        <v>6</v>
      </c>
      <c r="D2897" s="20" t="s">
        <v>12</v>
      </c>
      <c r="E2897" s="20" t="s">
        <v>12</v>
      </c>
      <c r="F2897" s="21">
        <v>43701.420138888891</v>
      </c>
      <c r="H2897" s="20" t="s">
        <v>1712</v>
      </c>
      <c r="I2897" s="20" t="s">
        <v>164</v>
      </c>
      <c r="J2897" s="22">
        <v>7167831029</v>
      </c>
      <c r="K2897" s="20" t="s">
        <v>106</v>
      </c>
      <c r="L2897" s="22">
        <v>280993693</v>
      </c>
      <c r="M2897" s="20" t="s">
        <v>165</v>
      </c>
      <c r="N2897" s="20" t="s">
        <v>106</v>
      </c>
      <c r="O2897" s="22">
        <v>1</v>
      </c>
      <c r="P2897" s="23">
        <v>0</v>
      </c>
      <c r="Q2897" s="23">
        <v>0</v>
      </c>
      <c r="R2897" s="23">
        <v>1000</v>
      </c>
      <c r="S2897" s="23">
        <v>1000</v>
      </c>
      <c r="T2897" s="23">
        <v>1000</v>
      </c>
      <c r="U2897" s="23">
        <v>1000</v>
      </c>
      <c r="V2897" s="23">
        <v>1000</v>
      </c>
      <c r="W2897" s="23">
        <v>0</v>
      </c>
      <c r="X2897" s="23">
        <v>1000</v>
      </c>
      <c r="Y2897" s="23">
        <v>0</v>
      </c>
      <c r="Z2897" s="23">
        <v>0</v>
      </c>
      <c r="AA2897" s="20" t="s">
        <v>108</v>
      </c>
      <c r="AB2897" s="20" t="s">
        <v>158</v>
      </c>
      <c r="AC2897" s="20" t="s">
        <v>110</v>
      </c>
    </row>
    <row r="2898" spans="1:29" ht="13.2" x14ac:dyDescent="0.25">
      <c r="A2898" s="20" t="s">
        <v>1711</v>
      </c>
      <c r="B2898" s="20" t="s">
        <v>6</v>
      </c>
      <c r="C2898" s="20" t="s">
        <v>6</v>
      </c>
      <c r="D2898" s="20" t="s">
        <v>12</v>
      </c>
      <c r="E2898" s="20" t="s">
        <v>12</v>
      </c>
      <c r="F2898" s="21">
        <v>43701.420138888891</v>
      </c>
      <c r="H2898" s="20" t="s">
        <v>1712</v>
      </c>
      <c r="I2898" s="20" t="s">
        <v>166</v>
      </c>
      <c r="J2898" s="22">
        <v>7167831029</v>
      </c>
      <c r="K2898" s="20" t="s">
        <v>106</v>
      </c>
      <c r="L2898" s="22">
        <v>280993693</v>
      </c>
      <c r="M2898" s="20" t="s">
        <v>167</v>
      </c>
      <c r="N2898" s="20" t="s">
        <v>106</v>
      </c>
      <c r="O2898" s="22">
        <v>1</v>
      </c>
      <c r="P2898" s="23">
        <v>0</v>
      </c>
      <c r="Q2898" s="23">
        <v>0</v>
      </c>
      <c r="R2898" s="23">
        <v>9.99</v>
      </c>
      <c r="S2898" s="23">
        <v>30</v>
      </c>
      <c r="T2898" s="23">
        <v>9.99</v>
      </c>
      <c r="U2898" s="23">
        <v>30</v>
      </c>
      <c r="V2898" s="23">
        <v>30</v>
      </c>
      <c r="W2898" s="23">
        <v>0</v>
      </c>
      <c r="X2898" s="23">
        <v>30</v>
      </c>
      <c r="Y2898" s="23">
        <v>-20.010000000000002</v>
      </c>
      <c r="Z2898" s="23">
        <v>0</v>
      </c>
      <c r="AA2898" s="20" t="s">
        <v>108</v>
      </c>
      <c r="AB2898" s="20" t="s">
        <v>168</v>
      </c>
      <c r="AC2898" s="20" t="s">
        <v>110</v>
      </c>
    </row>
    <row r="2899" spans="1:29" ht="13.2" x14ac:dyDescent="0.25">
      <c r="A2899" s="20" t="s">
        <v>1711</v>
      </c>
      <c r="B2899" s="20" t="s">
        <v>6</v>
      </c>
      <c r="C2899" s="20" t="s">
        <v>6</v>
      </c>
      <c r="D2899" s="20" t="s">
        <v>12</v>
      </c>
      <c r="E2899" s="20" t="s">
        <v>12</v>
      </c>
      <c r="F2899" s="21">
        <v>43701.420138888891</v>
      </c>
      <c r="H2899" s="20" t="s">
        <v>1712</v>
      </c>
      <c r="I2899" s="20" t="s">
        <v>164</v>
      </c>
      <c r="J2899" s="22">
        <v>7162205314</v>
      </c>
      <c r="K2899" s="20" t="s">
        <v>106</v>
      </c>
      <c r="L2899" s="22">
        <v>284993693</v>
      </c>
      <c r="M2899" s="20" t="s">
        <v>165</v>
      </c>
      <c r="N2899" s="20" t="s">
        <v>106</v>
      </c>
      <c r="O2899" s="22">
        <v>1</v>
      </c>
      <c r="P2899" s="23">
        <v>0</v>
      </c>
      <c r="Q2899" s="23">
        <v>0</v>
      </c>
      <c r="R2899" s="23">
        <v>379.99</v>
      </c>
      <c r="S2899" s="23">
        <v>379.99</v>
      </c>
      <c r="T2899" s="23">
        <v>379.99</v>
      </c>
      <c r="U2899" s="23">
        <v>379.99</v>
      </c>
      <c r="V2899" s="23">
        <v>379.99</v>
      </c>
      <c r="W2899" s="23">
        <v>0</v>
      </c>
      <c r="X2899" s="23">
        <v>379.99</v>
      </c>
      <c r="Y2899" s="23">
        <v>0</v>
      </c>
      <c r="Z2899" s="23">
        <v>0</v>
      </c>
      <c r="AA2899" s="20" t="s">
        <v>108</v>
      </c>
      <c r="AB2899" s="20" t="s">
        <v>158</v>
      </c>
      <c r="AC2899" s="20" t="s">
        <v>110</v>
      </c>
    </row>
    <row r="2900" spans="1:29" ht="13.2" x14ac:dyDescent="0.25">
      <c r="A2900" s="20" t="s">
        <v>1711</v>
      </c>
      <c r="B2900" s="20" t="s">
        <v>6</v>
      </c>
      <c r="C2900" s="20" t="s">
        <v>6</v>
      </c>
      <c r="D2900" s="20" t="s">
        <v>12</v>
      </c>
      <c r="E2900" s="20" t="s">
        <v>12</v>
      </c>
      <c r="F2900" s="21">
        <v>43701.420138888891</v>
      </c>
      <c r="H2900" s="20" t="s">
        <v>1712</v>
      </c>
      <c r="I2900" s="20" t="s">
        <v>364</v>
      </c>
      <c r="J2900" s="22">
        <v>7162205314</v>
      </c>
      <c r="K2900" s="20" t="s">
        <v>106</v>
      </c>
      <c r="L2900" s="22">
        <v>284993693</v>
      </c>
      <c r="M2900" s="20" t="s">
        <v>365</v>
      </c>
      <c r="N2900" s="20" t="s">
        <v>106</v>
      </c>
      <c r="O2900" s="22">
        <v>1</v>
      </c>
      <c r="P2900" s="23">
        <v>0</v>
      </c>
      <c r="Q2900" s="23">
        <v>0</v>
      </c>
      <c r="R2900" s="23">
        <v>0</v>
      </c>
      <c r="S2900" s="23">
        <v>0</v>
      </c>
      <c r="T2900" s="23">
        <v>0</v>
      </c>
      <c r="U2900" s="23">
        <v>0</v>
      </c>
      <c r="V2900" s="23">
        <v>0</v>
      </c>
      <c r="W2900" s="23">
        <v>0</v>
      </c>
      <c r="X2900" s="23">
        <v>0</v>
      </c>
      <c r="Y2900" s="23">
        <v>0</v>
      </c>
      <c r="Z2900" s="23">
        <v>0</v>
      </c>
      <c r="AA2900" s="20" t="s">
        <v>108</v>
      </c>
      <c r="AB2900" s="20" t="s">
        <v>204</v>
      </c>
      <c r="AC2900" s="20" t="s">
        <v>110</v>
      </c>
    </row>
    <row r="2901" spans="1:29" ht="13.2" x14ac:dyDescent="0.25">
      <c r="A2901" s="20" t="s">
        <v>1711</v>
      </c>
      <c r="B2901" s="20" t="s">
        <v>6</v>
      </c>
      <c r="C2901" s="20" t="s">
        <v>6</v>
      </c>
      <c r="D2901" s="20" t="s">
        <v>12</v>
      </c>
      <c r="E2901" s="20" t="s">
        <v>12</v>
      </c>
      <c r="F2901" s="21">
        <v>43701.420138888891</v>
      </c>
      <c r="H2901" s="20" t="s">
        <v>1712</v>
      </c>
      <c r="I2901" s="20" t="s">
        <v>201</v>
      </c>
      <c r="J2901" s="22">
        <v>355420105754940</v>
      </c>
      <c r="K2901" s="20" t="s">
        <v>106</v>
      </c>
      <c r="L2901" s="22">
        <v>284993693</v>
      </c>
      <c r="M2901" s="20" t="s">
        <v>202</v>
      </c>
      <c r="N2901" s="20" t="s">
        <v>106</v>
      </c>
      <c r="O2901" s="22">
        <v>1</v>
      </c>
      <c r="P2901" s="23">
        <v>184.47</v>
      </c>
      <c r="Q2901" s="23">
        <v>184.47</v>
      </c>
      <c r="R2901" s="23">
        <v>0</v>
      </c>
      <c r="S2901" s="23">
        <v>50</v>
      </c>
      <c r="T2901" s="23">
        <v>149.99</v>
      </c>
      <c r="U2901" s="23">
        <v>50</v>
      </c>
      <c r="V2901" s="23">
        <v>-134.47</v>
      </c>
      <c r="X2901" s="23">
        <v>50</v>
      </c>
      <c r="Y2901" s="23">
        <v>-50</v>
      </c>
      <c r="Z2901" s="23">
        <v>0</v>
      </c>
      <c r="AA2901" s="20" t="s">
        <v>108</v>
      </c>
      <c r="AB2901" s="20" t="s">
        <v>203</v>
      </c>
      <c r="AC2901" s="20" t="s">
        <v>110</v>
      </c>
    </row>
    <row r="2902" spans="1:29" ht="13.2" x14ac:dyDescent="0.25">
      <c r="A2902" s="20" t="s">
        <v>1711</v>
      </c>
      <c r="B2902" s="20" t="s">
        <v>6</v>
      </c>
      <c r="C2902" s="20" t="s">
        <v>6</v>
      </c>
      <c r="D2902" s="20" t="s">
        <v>12</v>
      </c>
      <c r="E2902" s="20" t="s">
        <v>12</v>
      </c>
      <c r="F2902" s="21">
        <v>43701.420138888891</v>
      </c>
      <c r="H2902" s="20" t="s">
        <v>1712</v>
      </c>
      <c r="I2902" s="20" t="s">
        <v>407</v>
      </c>
      <c r="J2902" s="22">
        <v>7162205314</v>
      </c>
      <c r="K2902" s="20" t="s">
        <v>106</v>
      </c>
      <c r="L2902" s="22">
        <v>284993693</v>
      </c>
      <c r="M2902" s="20" t="s">
        <v>408</v>
      </c>
      <c r="N2902" s="20" t="s">
        <v>106</v>
      </c>
      <c r="O2902" s="22">
        <v>1</v>
      </c>
      <c r="P2902" s="23">
        <v>0</v>
      </c>
      <c r="Q2902" s="23">
        <v>0</v>
      </c>
      <c r="R2902" s="23">
        <v>55</v>
      </c>
      <c r="S2902" s="23">
        <v>55</v>
      </c>
      <c r="T2902" s="23">
        <v>55</v>
      </c>
      <c r="U2902" s="23">
        <v>55</v>
      </c>
      <c r="V2902" s="23">
        <v>55</v>
      </c>
      <c r="W2902" s="23">
        <v>0</v>
      </c>
      <c r="X2902" s="23">
        <v>55</v>
      </c>
      <c r="Y2902" s="23">
        <v>0</v>
      </c>
      <c r="Z2902" s="23">
        <v>0</v>
      </c>
      <c r="AA2902" s="20" t="s">
        <v>108</v>
      </c>
      <c r="AB2902" s="20" t="s">
        <v>151</v>
      </c>
      <c r="AC2902" s="20" t="s">
        <v>110</v>
      </c>
    </row>
    <row r="2903" spans="1:29" ht="13.2" x14ac:dyDescent="0.25">
      <c r="A2903" s="20" t="s">
        <v>1711</v>
      </c>
      <c r="B2903" s="20" t="s">
        <v>6</v>
      </c>
      <c r="C2903" s="20" t="s">
        <v>6</v>
      </c>
      <c r="D2903" s="20" t="s">
        <v>12</v>
      </c>
      <c r="E2903" s="20" t="s">
        <v>12</v>
      </c>
      <c r="F2903" s="21">
        <v>43701.420138888891</v>
      </c>
      <c r="H2903" s="20" t="s">
        <v>1712</v>
      </c>
      <c r="I2903" s="20" t="s">
        <v>154</v>
      </c>
      <c r="J2903" s="22">
        <v>7162205314</v>
      </c>
      <c r="K2903" s="20" t="s">
        <v>106</v>
      </c>
      <c r="L2903" s="22">
        <v>284993693</v>
      </c>
      <c r="M2903" s="20" t="s">
        <v>155</v>
      </c>
      <c r="N2903" s="20" t="s">
        <v>106</v>
      </c>
      <c r="O2903" s="22">
        <v>1</v>
      </c>
      <c r="P2903" s="23">
        <v>0</v>
      </c>
      <c r="Q2903" s="23">
        <v>0</v>
      </c>
      <c r="R2903" s="23">
        <v>0</v>
      </c>
      <c r="S2903" s="23">
        <v>0</v>
      </c>
      <c r="T2903" s="23">
        <v>0</v>
      </c>
      <c r="U2903" s="23">
        <v>0</v>
      </c>
      <c r="V2903" s="23">
        <v>0</v>
      </c>
      <c r="W2903" s="23">
        <v>0</v>
      </c>
      <c r="X2903" s="23">
        <v>0</v>
      </c>
      <c r="Y2903" s="23">
        <v>0</v>
      </c>
      <c r="Z2903" s="23">
        <v>0</v>
      </c>
      <c r="AA2903" s="20" t="s">
        <v>108</v>
      </c>
      <c r="AB2903" s="20" t="s">
        <v>151</v>
      </c>
      <c r="AC2903" s="20" t="s">
        <v>110</v>
      </c>
    </row>
    <row r="2904" spans="1:29" ht="13.2" x14ac:dyDescent="0.25">
      <c r="A2904" s="20" t="s">
        <v>1711</v>
      </c>
      <c r="B2904" s="20" t="s">
        <v>6</v>
      </c>
      <c r="C2904" s="20" t="s">
        <v>6</v>
      </c>
      <c r="D2904" s="20" t="s">
        <v>12</v>
      </c>
      <c r="E2904" s="20" t="s">
        <v>12</v>
      </c>
      <c r="F2904" s="21">
        <v>43701.420138888891</v>
      </c>
      <c r="H2904" s="20" t="s">
        <v>1712</v>
      </c>
      <c r="I2904" s="20" t="s">
        <v>156</v>
      </c>
      <c r="J2904" s="22">
        <v>1701389376</v>
      </c>
      <c r="K2904" s="20" t="s">
        <v>106</v>
      </c>
      <c r="L2904" s="22">
        <v>284993693</v>
      </c>
      <c r="M2904" s="20" t="s">
        <v>157</v>
      </c>
      <c r="N2904" s="20" t="s">
        <v>106</v>
      </c>
      <c r="O2904" s="22">
        <v>1</v>
      </c>
      <c r="P2904" s="23">
        <v>0</v>
      </c>
      <c r="Q2904" s="23">
        <v>0</v>
      </c>
      <c r="R2904" s="23">
        <v>0</v>
      </c>
      <c r="S2904" s="23">
        <v>0</v>
      </c>
      <c r="T2904" s="23">
        <v>0</v>
      </c>
      <c r="U2904" s="23">
        <v>0</v>
      </c>
      <c r="V2904" s="23">
        <v>0</v>
      </c>
      <c r="W2904" s="23">
        <v>0</v>
      </c>
      <c r="X2904" s="23">
        <v>0</v>
      </c>
      <c r="Y2904" s="23">
        <v>0</v>
      </c>
      <c r="Z2904" s="23">
        <v>0</v>
      </c>
      <c r="AA2904" s="20" t="s">
        <v>108</v>
      </c>
      <c r="AB2904" s="20" t="s">
        <v>158</v>
      </c>
      <c r="AC2904" s="20" t="s">
        <v>110</v>
      </c>
    </row>
    <row r="2905" spans="1:29" ht="13.2" x14ac:dyDescent="0.25">
      <c r="A2905" s="20" t="s">
        <v>1711</v>
      </c>
      <c r="B2905" s="20" t="s">
        <v>6</v>
      </c>
      <c r="C2905" s="20" t="s">
        <v>6</v>
      </c>
      <c r="D2905" s="20" t="s">
        <v>12</v>
      </c>
      <c r="E2905" s="20" t="s">
        <v>12</v>
      </c>
      <c r="F2905" s="21">
        <v>43701.420138888891</v>
      </c>
      <c r="H2905" s="20" t="s">
        <v>1712</v>
      </c>
      <c r="I2905" s="20" t="s">
        <v>159</v>
      </c>
      <c r="J2905" s="22">
        <v>7162205314</v>
      </c>
      <c r="K2905" s="20" t="s">
        <v>106</v>
      </c>
      <c r="L2905" s="22">
        <v>284993693</v>
      </c>
      <c r="M2905" s="20" t="s">
        <v>160</v>
      </c>
      <c r="N2905" s="20" t="s">
        <v>141</v>
      </c>
      <c r="O2905" s="22">
        <v>-1</v>
      </c>
      <c r="P2905" s="23">
        <v>0</v>
      </c>
      <c r="Q2905" s="23">
        <v>0</v>
      </c>
      <c r="R2905" s="23">
        <v>-379.99</v>
      </c>
      <c r="S2905" s="23">
        <v>-379.99</v>
      </c>
      <c r="T2905" s="23">
        <v>-379.99</v>
      </c>
      <c r="U2905" s="23">
        <v>-379.99</v>
      </c>
      <c r="V2905" s="23">
        <v>-379.99</v>
      </c>
      <c r="W2905" s="23">
        <v>0</v>
      </c>
      <c r="X2905" s="23">
        <v>-379.99</v>
      </c>
      <c r="Y2905" s="23">
        <v>0</v>
      </c>
      <c r="Z2905" s="23">
        <v>0</v>
      </c>
      <c r="AA2905" s="20" t="s">
        <v>108</v>
      </c>
      <c r="AB2905" s="20" t="s">
        <v>161</v>
      </c>
      <c r="AC2905" s="20" t="s">
        <v>110</v>
      </c>
    </row>
    <row r="2906" spans="1:29" ht="13.2" x14ac:dyDescent="0.25">
      <c r="A2906" s="20" t="s">
        <v>1711</v>
      </c>
      <c r="B2906" s="20" t="s">
        <v>6</v>
      </c>
      <c r="C2906" s="20" t="s">
        <v>6</v>
      </c>
      <c r="D2906" s="20" t="s">
        <v>12</v>
      </c>
      <c r="E2906" s="20" t="s">
        <v>12</v>
      </c>
      <c r="F2906" s="21">
        <v>43701.420138888891</v>
      </c>
      <c r="H2906" s="20" t="s">
        <v>1712</v>
      </c>
      <c r="I2906" s="20" t="s">
        <v>162</v>
      </c>
      <c r="J2906" s="22">
        <v>7162205314</v>
      </c>
      <c r="K2906" s="20" t="s">
        <v>106</v>
      </c>
      <c r="L2906" s="22">
        <v>284993693</v>
      </c>
      <c r="M2906" s="20" t="s">
        <v>163</v>
      </c>
      <c r="N2906" s="20" t="s">
        <v>141</v>
      </c>
      <c r="O2906" s="22">
        <v>-1</v>
      </c>
      <c r="P2906" s="23">
        <v>0</v>
      </c>
      <c r="Q2906" s="23">
        <v>0</v>
      </c>
      <c r="R2906" s="23">
        <v>-19</v>
      </c>
      <c r="S2906" s="23">
        <v>-19</v>
      </c>
      <c r="T2906" s="23">
        <v>-19</v>
      </c>
      <c r="U2906" s="23">
        <v>-19</v>
      </c>
      <c r="V2906" s="23">
        <v>-19</v>
      </c>
      <c r="W2906" s="23">
        <v>0</v>
      </c>
      <c r="X2906" s="23">
        <v>-19</v>
      </c>
      <c r="Y2906" s="23">
        <v>0</v>
      </c>
      <c r="Z2906" s="23">
        <v>0</v>
      </c>
      <c r="AA2906" s="20" t="s">
        <v>108</v>
      </c>
      <c r="AB2906" s="20" t="s">
        <v>158</v>
      </c>
      <c r="AC2906" s="20" t="s">
        <v>110</v>
      </c>
    </row>
    <row r="2907" spans="1:29" ht="13.2" x14ac:dyDescent="0.25">
      <c r="A2907" s="20" t="s">
        <v>1711</v>
      </c>
      <c r="B2907" s="20" t="s">
        <v>6</v>
      </c>
      <c r="C2907" s="20" t="s">
        <v>6</v>
      </c>
      <c r="D2907" s="20" t="s">
        <v>12</v>
      </c>
      <c r="E2907" s="20" t="s">
        <v>12</v>
      </c>
      <c r="F2907" s="21">
        <v>43701.420138888891</v>
      </c>
      <c r="H2907" s="20" t="s">
        <v>1712</v>
      </c>
      <c r="I2907" s="20" t="s">
        <v>361</v>
      </c>
      <c r="K2907" s="20" t="s">
        <v>106</v>
      </c>
      <c r="L2907" s="22">
        <v>284993693</v>
      </c>
      <c r="M2907" s="20" t="s">
        <v>362</v>
      </c>
      <c r="N2907" s="20" t="s">
        <v>106</v>
      </c>
      <c r="O2907" s="22">
        <v>1</v>
      </c>
      <c r="P2907" s="23">
        <v>0</v>
      </c>
      <c r="Q2907" s="23">
        <v>0</v>
      </c>
      <c r="R2907" s="23">
        <v>0</v>
      </c>
      <c r="S2907" s="23">
        <v>0</v>
      </c>
      <c r="T2907" s="23">
        <v>0</v>
      </c>
      <c r="U2907" s="23">
        <v>0</v>
      </c>
      <c r="V2907" s="23">
        <v>0</v>
      </c>
      <c r="W2907" s="23">
        <v>0</v>
      </c>
      <c r="X2907" s="23">
        <v>0</v>
      </c>
      <c r="Y2907" s="23">
        <v>0</v>
      </c>
      <c r="Z2907" s="23">
        <v>0</v>
      </c>
      <c r="AA2907" s="20" t="s">
        <v>108</v>
      </c>
      <c r="AB2907" s="20" t="s">
        <v>133</v>
      </c>
      <c r="AC2907" s="20" t="s">
        <v>110</v>
      </c>
    </row>
    <row r="2908" spans="1:29" ht="13.2" x14ac:dyDescent="0.25">
      <c r="A2908" s="20" t="s">
        <v>1711</v>
      </c>
      <c r="B2908" s="20" t="s">
        <v>6</v>
      </c>
      <c r="C2908" s="20" t="s">
        <v>6</v>
      </c>
      <c r="D2908" s="20" t="s">
        <v>12</v>
      </c>
      <c r="E2908" s="20" t="s">
        <v>12</v>
      </c>
      <c r="F2908" s="21">
        <v>43701.420138888891</v>
      </c>
      <c r="H2908" s="20" t="s">
        <v>1712</v>
      </c>
      <c r="I2908" s="20" t="s">
        <v>366</v>
      </c>
      <c r="J2908" s="22">
        <v>7162205314</v>
      </c>
      <c r="K2908" s="20" t="s">
        <v>106</v>
      </c>
      <c r="L2908" s="22">
        <v>284993693</v>
      </c>
      <c r="M2908" s="20" t="s">
        <v>365</v>
      </c>
      <c r="N2908" s="20" t="s">
        <v>106</v>
      </c>
      <c r="O2908" s="22">
        <v>1</v>
      </c>
      <c r="P2908" s="23">
        <v>0</v>
      </c>
      <c r="Q2908" s="23">
        <v>0</v>
      </c>
      <c r="R2908" s="23">
        <v>0</v>
      </c>
      <c r="S2908" s="23">
        <v>25</v>
      </c>
      <c r="T2908" s="23">
        <v>25</v>
      </c>
      <c r="U2908" s="23">
        <v>25</v>
      </c>
      <c r="V2908" s="23">
        <v>25</v>
      </c>
      <c r="W2908" s="23">
        <v>0</v>
      </c>
      <c r="X2908" s="23">
        <v>25</v>
      </c>
      <c r="Y2908" s="23">
        <v>-25</v>
      </c>
      <c r="Z2908" s="23">
        <v>0</v>
      </c>
      <c r="AA2908" s="20" t="s">
        <v>108</v>
      </c>
      <c r="AB2908" s="20" t="s">
        <v>204</v>
      </c>
      <c r="AC2908" s="20" t="s">
        <v>110</v>
      </c>
    </row>
    <row r="2909" spans="1:29" ht="13.2" x14ac:dyDescent="0.25">
      <c r="A2909" s="20" t="s">
        <v>1711</v>
      </c>
      <c r="B2909" s="20" t="s">
        <v>6</v>
      </c>
      <c r="C2909" s="20" t="s">
        <v>6</v>
      </c>
      <c r="D2909" s="20" t="s">
        <v>12</v>
      </c>
      <c r="E2909" s="20" t="s">
        <v>12</v>
      </c>
      <c r="F2909" s="21">
        <v>43701.420138888891</v>
      </c>
      <c r="H2909" s="20" t="s">
        <v>1712</v>
      </c>
      <c r="I2909" s="20" t="s">
        <v>60</v>
      </c>
      <c r="J2909" s="22">
        <v>7162205314</v>
      </c>
      <c r="K2909" s="20" t="s">
        <v>106</v>
      </c>
      <c r="L2909" s="22">
        <v>284993693</v>
      </c>
      <c r="M2909" s="20" t="s">
        <v>363</v>
      </c>
      <c r="N2909" s="20" t="s">
        <v>106</v>
      </c>
      <c r="O2909" s="22">
        <v>1</v>
      </c>
      <c r="P2909" s="23">
        <v>0</v>
      </c>
      <c r="Q2909" s="23">
        <v>0</v>
      </c>
      <c r="R2909" s="23">
        <v>0</v>
      </c>
      <c r="S2909" s="23">
        <v>25</v>
      </c>
      <c r="T2909" s="23">
        <v>25</v>
      </c>
      <c r="U2909" s="23">
        <v>25</v>
      </c>
      <c r="V2909" s="23">
        <v>25</v>
      </c>
      <c r="W2909" s="23">
        <v>0</v>
      </c>
      <c r="X2909" s="23">
        <v>25</v>
      </c>
      <c r="Y2909" s="23">
        <v>-25</v>
      </c>
      <c r="Z2909" s="23">
        <v>0</v>
      </c>
      <c r="AA2909" s="20" t="s">
        <v>108</v>
      </c>
      <c r="AB2909" s="20" t="s">
        <v>136</v>
      </c>
      <c r="AC2909" s="20" t="s">
        <v>110</v>
      </c>
    </row>
    <row r="2910" spans="1:29" ht="13.2" x14ac:dyDescent="0.25">
      <c r="A2910" s="20" t="s">
        <v>1711</v>
      </c>
      <c r="B2910" s="20" t="s">
        <v>6</v>
      </c>
      <c r="C2910" s="20" t="s">
        <v>6</v>
      </c>
      <c r="D2910" s="20" t="s">
        <v>12</v>
      </c>
      <c r="E2910" s="20" t="s">
        <v>12</v>
      </c>
      <c r="F2910" s="21">
        <v>43701.420138888891</v>
      </c>
      <c r="H2910" s="20" t="s">
        <v>1712</v>
      </c>
      <c r="I2910" s="20" t="s">
        <v>28</v>
      </c>
      <c r="J2910" s="22">
        <v>7162254147</v>
      </c>
      <c r="K2910" s="20" t="s">
        <v>106</v>
      </c>
      <c r="L2910" s="22">
        <v>284993693</v>
      </c>
      <c r="M2910" s="20" t="s">
        <v>29</v>
      </c>
      <c r="N2910" s="20" t="s">
        <v>106</v>
      </c>
      <c r="O2910" s="22">
        <v>1</v>
      </c>
      <c r="P2910" s="23">
        <v>0</v>
      </c>
      <c r="Q2910" s="23">
        <v>0</v>
      </c>
      <c r="R2910" s="23">
        <v>0</v>
      </c>
      <c r="S2910" s="23">
        <v>175</v>
      </c>
      <c r="T2910" s="23">
        <v>175</v>
      </c>
      <c r="U2910" s="23">
        <v>175</v>
      </c>
      <c r="V2910" s="23">
        <v>175</v>
      </c>
      <c r="W2910" s="23">
        <v>0</v>
      </c>
      <c r="X2910" s="23">
        <v>175</v>
      </c>
      <c r="Y2910" s="23">
        <v>-175</v>
      </c>
      <c r="Z2910" s="23">
        <v>0</v>
      </c>
      <c r="AA2910" s="20" t="s">
        <v>108</v>
      </c>
      <c r="AB2910" s="20" t="s">
        <v>204</v>
      </c>
      <c r="AC2910" s="20" t="s">
        <v>110</v>
      </c>
    </row>
    <row r="2911" spans="1:29" ht="13.2" x14ac:dyDescent="0.25">
      <c r="A2911" s="20" t="s">
        <v>1711</v>
      </c>
      <c r="B2911" s="20" t="s">
        <v>6</v>
      </c>
      <c r="C2911" s="20" t="s">
        <v>6</v>
      </c>
      <c r="D2911" s="20" t="s">
        <v>12</v>
      </c>
      <c r="E2911" s="20" t="s">
        <v>12</v>
      </c>
      <c r="F2911" s="21">
        <v>43701.420138888891</v>
      </c>
      <c r="H2911" s="20" t="s">
        <v>1712</v>
      </c>
      <c r="I2911" s="20" t="s">
        <v>205</v>
      </c>
      <c r="K2911" s="20" t="s">
        <v>106</v>
      </c>
      <c r="L2911" s="22">
        <v>284993693</v>
      </c>
      <c r="M2911" s="20" t="s">
        <v>206</v>
      </c>
      <c r="N2911" s="20" t="s">
        <v>106</v>
      </c>
      <c r="O2911" s="22">
        <v>1</v>
      </c>
      <c r="P2911" s="23">
        <v>0</v>
      </c>
      <c r="Q2911" s="23">
        <v>0</v>
      </c>
      <c r="R2911" s="23">
        <v>0</v>
      </c>
      <c r="S2911" s="23">
        <v>0</v>
      </c>
      <c r="T2911" s="23">
        <v>0</v>
      </c>
      <c r="U2911" s="23">
        <v>0</v>
      </c>
      <c r="V2911" s="23">
        <v>0</v>
      </c>
      <c r="W2911" s="23">
        <v>0</v>
      </c>
      <c r="X2911" s="23">
        <v>0</v>
      </c>
      <c r="Y2911" s="23">
        <v>0</v>
      </c>
      <c r="Z2911" s="23">
        <v>0</v>
      </c>
      <c r="AA2911" s="20" t="s">
        <v>108</v>
      </c>
      <c r="AB2911" s="20" t="s">
        <v>133</v>
      </c>
      <c r="AC2911" s="20" t="s">
        <v>110</v>
      </c>
    </row>
    <row r="2912" spans="1:29" ht="13.2" x14ac:dyDescent="0.25">
      <c r="A2912" s="20" t="s">
        <v>1711</v>
      </c>
      <c r="B2912" s="20" t="s">
        <v>6</v>
      </c>
      <c r="C2912" s="20" t="s">
        <v>6</v>
      </c>
      <c r="D2912" s="20" t="s">
        <v>12</v>
      </c>
      <c r="E2912" s="20" t="s">
        <v>12</v>
      </c>
      <c r="F2912" s="21">
        <v>43701.420138888891</v>
      </c>
      <c r="H2912" s="20" t="s">
        <v>1712</v>
      </c>
      <c r="I2912" s="20" t="s">
        <v>207</v>
      </c>
      <c r="J2912" s="22">
        <v>7162254147</v>
      </c>
      <c r="K2912" s="20" t="s">
        <v>106</v>
      </c>
      <c r="L2912" s="22">
        <v>284993693</v>
      </c>
      <c r="M2912" s="20" t="s">
        <v>208</v>
      </c>
      <c r="N2912" s="20" t="s">
        <v>106</v>
      </c>
      <c r="O2912" s="22">
        <v>1</v>
      </c>
      <c r="P2912" s="23">
        <v>0</v>
      </c>
      <c r="Q2912" s="23">
        <v>0</v>
      </c>
      <c r="R2912" s="23">
        <v>0</v>
      </c>
      <c r="S2912" s="23">
        <v>0</v>
      </c>
      <c r="T2912" s="23">
        <v>0</v>
      </c>
      <c r="U2912" s="23">
        <v>0</v>
      </c>
      <c r="V2912" s="23">
        <v>0</v>
      </c>
      <c r="W2912" s="23">
        <v>0</v>
      </c>
      <c r="X2912" s="23">
        <v>0</v>
      </c>
      <c r="Y2912" s="23">
        <v>0</v>
      </c>
      <c r="Z2912" s="23">
        <v>0</v>
      </c>
      <c r="AA2912" s="20" t="s">
        <v>108</v>
      </c>
      <c r="AB2912" s="20" t="s">
        <v>136</v>
      </c>
      <c r="AC2912" s="20" t="s">
        <v>110</v>
      </c>
    </row>
    <row r="2913" spans="1:29" ht="13.2" x14ac:dyDescent="0.25">
      <c r="A2913" s="20" t="s">
        <v>1711</v>
      </c>
      <c r="B2913" s="20" t="s">
        <v>6</v>
      </c>
      <c r="C2913" s="20" t="s">
        <v>6</v>
      </c>
      <c r="D2913" s="20" t="s">
        <v>12</v>
      </c>
      <c r="E2913" s="20" t="s">
        <v>12</v>
      </c>
      <c r="F2913" s="21">
        <v>43701.420138888891</v>
      </c>
      <c r="H2913" s="20" t="s">
        <v>1712</v>
      </c>
      <c r="I2913" s="20" t="s">
        <v>213</v>
      </c>
      <c r="J2913" s="22">
        <v>7162254147</v>
      </c>
      <c r="K2913" s="20" t="s">
        <v>106</v>
      </c>
      <c r="L2913" s="22">
        <v>284993693</v>
      </c>
      <c r="M2913" s="20" t="s">
        <v>214</v>
      </c>
      <c r="N2913" s="20" t="s">
        <v>106</v>
      </c>
      <c r="O2913" s="22">
        <v>1</v>
      </c>
      <c r="P2913" s="23">
        <v>0</v>
      </c>
      <c r="Q2913" s="23">
        <v>0</v>
      </c>
      <c r="R2913" s="23">
        <v>0</v>
      </c>
      <c r="S2913" s="23">
        <v>25</v>
      </c>
      <c r="T2913" s="23">
        <v>25</v>
      </c>
      <c r="U2913" s="23">
        <v>25</v>
      </c>
      <c r="V2913" s="23">
        <v>25</v>
      </c>
      <c r="W2913" s="23">
        <v>0</v>
      </c>
      <c r="X2913" s="23">
        <v>25</v>
      </c>
      <c r="Y2913" s="23">
        <v>-25</v>
      </c>
      <c r="Z2913" s="23">
        <v>0</v>
      </c>
      <c r="AA2913" s="20" t="s">
        <v>108</v>
      </c>
      <c r="AB2913" s="20" t="s">
        <v>215</v>
      </c>
      <c r="AC2913" s="20" t="s">
        <v>110</v>
      </c>
    </row>
    <row r="2914" spans="1:29" ht="13.2" x14ac:dyDescent="0.25">
      <c r="A2914" s="20" t="s">
        <v>1711</v>
      </c>
      <c r="B2914" s="20" t="s">
        <v>6</v>
      </c>
      <c r="C2914" s="20" t="s">
        <v>6</v>
      </c>
      <c r="D2914" s="20" t="s">
        <v>12</v>
      </c>
      <c r="E2914" s="20" t="s">
        <v>12</v>
      </c>
      <c r="F2914" s="21">
        <v>43701.420138888891</v>
      </c>
      <c r="H2914" s="20" t="s">
        <v>1712</v>
      </c>
      <c r="I2914" s="20" t="s">
        <v>212</v>
      </c>
      <c r="J2914" s="22">
        <v>7162254147</v>
      </c>
      <c r="K2914" s="20" t="s">
        <v>106</v>
      </c>
      <c r="L2914" s="22">
        <v>284993693</v>
      </c>
      <c r="M2914" s="20" t="s">
        <v>210</v>
      </c>
      <c r="N2914" s="20" t="s">
        <v>106</v>
      </c>
      <c r="O2914" s="22">
        <v>1</v>
      </c>
      <c r="P2914" s="23">
        <v>0</v>
      </c>
      <c r="Q2914" s="23">
        <v>0</v>
      </c>
      <c r="R2914" s="23">
        <v>0</v>
      </c>
      <c r="S2914" s="23">
        <v>5</v>
      </c>
      <c r="T2914" s="23">
        <v>5</v>
      </c>
      <c r="U2914" s="23">
        <v>5</v>
      </c>
      <c r="V2914" s="23">
        <v>5</v>
      </c>
      <c r="W2914" s="23">
        <v>0</v>
      </c>
      <c r="X2914" s="23">
        <v>5</v>
      </c>
      <c r="Y2914" s="23">
        <v>-5</v>
      </c>
      <c r="Z2914" s="23">
        <v>0</v>
      </c>
      <c r="AA2914" s="20" t="s">
        <v>108</v>
      </c>
      <c r="AB2914" s="20" t="s">
        <v>211</v>
      </c>
      <c r="AC2914" s="20" t="s">
        <v>110</v>
      </c>
    </row>
    <row r="2915" spans="1:29" ht="13.2" x14ac:dyDescent="0.25">
      <c r="A2915" s="20" t="s">
        <v>1711</v>
      </c>
      <c r="B2915" s="20" t="s">
        <v>6</v>
      </c>
      <c r="C2915" s="20" t="s">
        <v>6</v>
      </c>
      <c r="D2915" s="20" t="s">
        <v>12</v>
      </c>
      <c r="E2915" s="20" t="s">
        <v>12</v>
      </c>
      <c r="F2915" s="21">
        <v>43701.420138888891</v>
      </c>
      <c r="H2915" s="20" t="s">
        <v>1712</v>
      </c>
      <c r="I2915" s="20" t="s">
        <v>216</v>
      </c>
      <c r="K2915" s="20" t="s">
        <v>106</v>
      </c>
      <c r="L2915" s="22">
        <v>284993693</v>
      </c>
      <c r="M2915" s="20" t="s">
        <v>217</v>
      </c>
      <c r="N2915" s="20" t="s">
        <v>141</v>
      </c>
      <c r="O2915" s="22">
        <v>-1</v>
      </c>
      <c r="P2915" s="23">
        <v>0</v>
      </c>
      <c r="Q2915" s="23">
        <v>0</v>
      </c>
      <c r="R2915" s="23">
        <v>0</v>
      </c>
      <c r="S2915" s="23">
        <v>-50</v>
      </c>
      <c r="T2915" s="23">
        <v>-50</v>
      </c>
      <c r="U2915" s="23">
        <v>-50</v>
      </c>
      <c r="V2915" s="23">
        <v>-50</v>
      </c>
      <c r="W2915" s="23">
        <v>0</v>
      </c>
      <c r="X2915" s="23">
        <v>-50</v>
      </c>
      <c r="Y2915" s="23">
        <v>50</v>
      </c>
      <c r="Z2915" s="23">
        <v>0</v>
      </c>
      <c r="AA2915" s="20" t="s">
        <v>108</v>
      </c>
      <c r="AB2915" s="20" t="s">
        <v>218</v>
      </c>
      <c r="AC2915" s="20" t="s">
        <v>110</v>
      </c>
    </row>
    <row r="2916" spans="1:29" ht="13.2" x14ac:dyDescent="0.25">
      <c r="A2916" s="20" t="s">
        <v>1711</v>
      </c>
      <c r="B2916" s="20" t="s">
        <v>6</v>
      </c>
      <c r="C2916" s="20" t="s">
        <v>6</v>
      </c>
      <c r="D2916" s="20" t="s">
        <v>12</v>
      </c>
      <c r="E2916" s="20" t="s">
        <v>12</v>
      </c>
      <c r="F2916" s="21">
        <v>43701.420138888891</v>
      </c>
      <c r="H2916" s="20" t="s">
        <v>1712</v>
      </c>
      <c r="I2916" s="20" t="s">
        <v>219</v>
      </c>
      <c r="J2916" s="22">
        <v>7162254147</v>
      </c>
      <c r="K2916" s="20" t="s">
        <v>106</v>
      </c>
      <c r="L2916" s="22">
        <v>284993693</v>
      </c>
      <c r="M2916" s="20" t="s">
        <v>220</v>
      </c>
      <c r="N2916" s="20" t="s">
        <v>106</v>
      </c>
      <c r="O2916" s="22">
        <v>1</v>
      </c>
      <c r="P2916" s="23">
        <v>0</v>
      </c>
      <c r="Q2916" s="23">
        <v>0</v>
      </c>
      <c r="R2916" s="23">
        <v>0</v>
      </c>
      <c r="S2916" s="23">
        <v>50</v>
      </c>
      <c r="T2916" s="23">
        <v>50</v>
      </c>
      <c r="U2916" s="23">
        <v>50</v>
      </c>
      <c r="V2916" s="23">
        <v>50</v>
      </c>
      <c r="W2916" s="23">
        <v>0</v>
      </c>
      <c r="X2916" s="23">
        <v>50</v>
      </c>
      <c r="Y2916" s="23">
        <v>-50</v>
      </c>
      <c r="Z2916" s="23">
        <v>0</v>
      </c>
      <c r="AA2916" s="20" t="s">
        <v>108</v>
      </c>
      <c r="AB2916" s="20" t="s">
        <v>221</v>
      </c>
      <c r="AC2916" s="20" t="s">
        <v>110</v>
      </c>
    </row>
    <row r="2917" spans="1:29" ht="13.2" x14ac:dyDescent="0.25">
      <c r="A2917" s="20" t="s">
        <v>1711</v>
      </c>
      <c r="B2917" s="20" t="s">
        <v>6</v>
      </c>
      <c r="C2917" s="20" t="s">
        <v>6</v>
      </c>
      <c r="D2917" s="20" t="s">
        <v>12</v>
      </c>
      <c r="E2917" s="20" t="s">
        <v>12</v>
      </c>
      <c r="F2917" s="21">
        <v>43701.420138888891</v>
      </c>
      <c r="H2917" s="20" t="s">
        <v>1712</v>
      </c>
      <c r="I2917" s="20" t="s">
        <v>455</v>
      </c>
      <c r="K2917" s="20" t="s">
        <v>106</v>
      </c>
      <c r="M2917" s="20" t="s">
        <v>456</v>
      </c>
      <c r="N2917" s="20" t="s">
        <v>106</v>
      </c>
      <c r="O2917" s="22">
        <v>1</v>
      </c>
      <c r="P2917" s="23">
        <v>26.75</v>
      </c>
      <c r="Q2917" s="23">
        <v>26.75</v>
      </c>
      <c r="R2917" s="23">
        <v>59.95</v>
      </c>
      <c r="S2917" s="23">
        <v>35</v>
      </c>
      <c r="T2917" s="23">
        <v>59.95</v>
      </c>
      <c r="U2917" s="23">
        <v>35</v>
      </c>
      <c r="V2917" s="23">
        <v>8.25</v>
      </c>
      <c r="X2917" s="23">
        <v>35</v>
      </c>
      <c r="Y2917" s="23">
        <v>24.95</v>
      </c>
      <c r="Z2917" s="23">
        <v>0</v>
      </c>
      <c r="AA2917" s="20" t="s">
        <v>108</v>
      </c>
      <c r="AB2917" s="20" t="s">
        <v>294</v>
      </c>
      <c r="AC2917" s="20" t="s">
        <v>110</v>
      </c>
    </row>
    <row r="2918" spans="1:29" ht="13.2" x14ac:dyDescent="0.25">
      <c r="A2918" s="20" t="s">
        <v>1711</v>
      </c>
      <c r="B2918" s="20" t="s">
        <v>6</v>
      </c>
      <c r="C2918" s="20" t="s">
        <v>6</v>
      </c>
      <c r="D2918" s="20" t="s">
        <v>12</v>
      </c>
      <c r="E2918" s="20" t="s">
        <v>12</v>
      </c>
      <c r="F2918" s="21">
        <v>43701.420138888891</v>
      </c>
      <c r="H2918" s="20" t="s">
        <v>1712</v>
      </c>
      <c r="I2918" s="20" t="s">
        <v>483</v>
      </c>
      <c r="K2918" s="20" t="s">
        <v>106</v>
      </c>
      <c r="M2918" s="20" t="s">
        <v>484</v>
      </c>
      <c r="N2918" s="20" t="s">
        <v>106</v>
      </c>
      <c r="O2918" s="22">
        <v>1</v>
      </c>
      <c r="P2918" s="23">
        <v>11.15</v>
      </c>
      <c r="Q2918" s="23">
        <v>11.15</v>
      </c>
      <c r="R2918" s="23">
        <v>29.99</v>
      </c>
      <c r="S2918" s="23">
        <v>25</v>
      </c>
      <c r="T2918" s="23">
        <v>29.99</v>
      </c>
      <c r="U2918" s="23">
        <v>25</v>
      </c>
      <c r="V2918" s="23">
        <v>13.85</v>
      </c>
      <c r="X2918" s="23">
        <v>25</v>
      </c>
      <c r="Y2918" s="23">
        <v>4.99</v>
      </c>
      <c r="Z2918" s="23">
        <v>0</v>
      </c>
      <c r="AA2918" s="20" t="s">
        <v>108</v>
      </c>
      <c r="AB2918" s="20" t="s">
        <v>186</v>
      </c>
      <c r="AC2918" s="20" t="s">
        <v>110</v>
      </c>
    </row>
    <row r="2919" spans="1:29" ht="13.2" x14ac:dyDescent="0.25">
      <c r="A2919" s="20" t="s">
        <v>1711</v>
      </c>
      <c r="B2919" s="20" t="s">
        <v>6</v>
      </c>
      <c r="C2919" s="20" t="s">
        <v>6</v>
      </c>
      <c r="D2919" s="20" t="s">
        <v>12</v>
      </c>
      <c r="E2919" s="20" t="s">
        <v>12</v>
      </c>
      <c r="F2919" s="21">
        <v>43701.420138888891</v>
      </c>
      <c r="H2919" s="20" t="s">
        <v>1712</v>
      </c>
      <c r="I2919" s="20" t="s">
        <v>407</v>
      </c>
      <c r="J2919" s="22">
        <v>7162254147</v>
      </c>
      <c r="K2919" s="20" t="s">
        <v>106</v>
      </c>
      <c r="L2919" s="22">
        <v>284993693</v>
      </c>
      <c r="M2919" s="20" t="s">
        <v>408</v>
      </c>
      <c r="N2919" s="20" t="s">
        <v>106</v>
      </c>
      <c r="O2919" s="22">
        <v>1</v>
      </c>
      <c r="P2919" s="23">
        <v>0</v>
      </c>
      <c r="Q2919" s="23">
        <v>0</v>
      </c>
      <c r="R2919" s="23">
        <v>55</v>
      </c>
      <c r="S2919" s="23">
        <v>55</v>
      </c>
      <c r="T2919" s="23">
        <v>55</v>
      </c>
      <c r="U2919" s="23">
        <v>55</v>
      </c>
      <c r="V2919" s="23">
        <v>55</v>
      </c>
      <c r="W2919" s="23">
        <v>0</v>
      </c>
      <c r="X2919" s="23">
        <v>55</v>
      </c>
      <c r="Y2919" s="23">
        <v>0</v>
      </c>
      <c r="Z2919" s="23">
        <v>0</v>
      </c>
      <c r="AA2919" s="20" t="s">
        <v>108</v>
      </c>
      <c r="AB2919" s="20" t="s">
        <v>151</v>
      </c>
      <c r="AC2919" s="20" t="s">
        <v>110</v>
      </c>
    </row>
    <row r="2920" spans="1:29" ht="13.2" x14ac:dyDescent="0.25">
      <c r="A2920" s="20" t="s">
        <v>1711</v>
      </c>
      <c r="B2920" s="20" t="s">
        <v>6</v>
      </c>
      <c r="C2920" s="20" t="s">
        <v>6</v>
      </c>
      <c r="D2920" s="20" t="s">
        <v>12</v>
      </c>
      <c r="E2920" s="20" t="s">
        <v>12</v>
      </c>
      <c r="F2920" s="21">
        <v>43701.420138888891</v>
      </c>
      <c r="H2920" s="20" t="s">
        <v>1712</v>
      </c>
      <c r="I2920" s="20" t="s">
        <v>179</v>
      </c>
      <c r="J2920" s="22">
        <v>7162254147</v>
      </c>
      <c r="K2920" s="20" t="s">
        <v>106</v>
      </c>
      <c r="L2920" s="22">
        <v>284993693</v>
      </c>
      <c r="M2920" s="20" t="s">
        <v>180</v>
      </c>
      <c r="N2920" s="20" t="s">
        <v>106</v>
      </c>
      <c r="O2920" s="22">
        <v>1</v>
      </c>
      <c r="P2920" s="23">
        <v>0</v>
      </c>
      <c r="Q2920" s="23">
        <v>0</v>
      </c>
      <c r="R2920" s="23">
        <v>0</v>
      </c>
      <c r="S2920" s="23">
        <v>0</v>
      </c>
      <c r="T2920" s="23">
        <v>0</v>
      </c>
      <c r="U2920" s="23">
        <v>0</v>
      </c>
      <c r="V2920" s="23">
        <v>0</v>
      </c>
      <c r="W2920" s="23">
        <v>0</v>
      </c>
      <c r="X2920" s="23">
        <v>0</v>
      </c>
      <c r="Y2920" s="23">
        <v>0</v>
      </c>
      <c r="Z2920" s="23">
        <v>0</v>
      </c>
      <c r="AA2920" s="20" t="s">
        <v>108</v>
      </c>
      <c r="AB2920" s="20" t="s">
        <v>151</v>
      </c>
      <c r="AC2920" s="20" t="s">
        <v>110</v>
      </c>
    </row>
    <row r="2921" spans="1:29" ht="13.2" x14ac:dyDescent="0.25">
      <c r="A2921" s="20" t="s">
        <v>1711</v>
      </c>
      <c r="B2921" s="20" t="s">
        <v>6</v>
      </c>
      <c r="C2921" s="20" t="s">
        <v>6</v>
      </c>
      <c r="D2921" s="20" t="s">
        <v>12</v>
      </c>
      <c r="E2921" s="20" t="s">
        <v>12</v>
      </c>
      <c r="F2921" s="21">
        <v>43701.420138888891</v>
      </c>
      <c r="H2921" s="20" t="s">
        <v>1712</v>
      </c>
      <c r="I2921" s="20" t="s">
        <v>121</v>
      </c>
      <c r="K2921" s="20" t="s">
        <v>106</v>
      </c>
      <c r="M2921" s="20" t="s">
        <v>122</v>
      </c>
      <c r="N2921" s="20" t="s">
        <v>106</v>
      </c>
      <c r="O2921" s="22">
        <v>1</v>
      </c>
      <c r="P2921" s="23">
        <v>11.25</v>
      </c>
      <c r="Q2921" s="23">
        <v>11.25</v>
      </c>
      <c r="R2921" s="23">
        <v>59.99</v>
      </c>
      <c r="S2921" s="23">
        <v>40</v>
      </c>
      <c r="T2921" s="23">
        <v>59.99</v>
      </c>
      <c r="U2921" s="23">
        <v>40</v>
      </c>
      <c r="V2921" s="23">
        <v>28.75</v>
      </c>
      <c r="X2921" s="23">
        <v>40</v>
      </c>
      <c r="Y2921" s="23">
        <v>19.989999999999998</v>
      </c>
      <c r="Z2921" s="23">
        <v>0</v>
      </c>
      <c r="AA2921" s="20" t="s">
        <v>108</v>
      </c>
      <c r="AB2921" s="20" t="s">
        <v>124</v>
      </c>
      <c r="AC2921" s="20" t="s">
        <v>110</v>
      </c>
    </row>
    <row r="2922" spans="1:29" ht="13.2" x14ac:dyDescent="0.25">
      <c r="A2922" s="20" t="s">
        <v>1711</v>
      </c>
      <c r="B2922" s="20" t="s">
        <v>6</v>
      </c>
      <c r="C2922" s="20" t="s">
        <v>6</v>
      </c>
      <c r="D2922" s="20" t="s">
        <v>12</v>
      </c>
      <c r="E2922" s="20" t="s">
        <v>12</v>
      </c>
      <c r="F2922" s="21">
        <v>43701.420138888891</v>
      </c>
      <c r="H2922" s="20" t="s">
        <v>1712</v>
      </c>
      <c r="I2922" s="20" t="s">
        <v>209</v>
      </c>
      <c r="J2922" s="22">
        <v>7162254147</v>
      </c>
      <c r="K2922" s="20" t="s">
        <v>106</v>
      </c>
      <c r="L2922" s="22">
        <v>284993693</v>
      </c>
      <c r="M2922" s="20" t="s">
        <v>210</v>
      </c>
      <c r="N2922" s="20" t="s">
        <v>106</v>
      </c>
      <c r="O2922" s="22">
        <v>1</v>
      </c>
      <c r="P2922" s="23">
        <v>0</v>
      </c>
      <c r="Q2922" s="23">
        <v>0</v>
      </c>
      <c r="R2922" s="23">
        <v>0</v>
      </c>
      <c r="S2922" s="23">
        <v>0</v>
      </c>
      <c r="T2922" s="23">
        <v>0</v>
      </c>
      <c r="U2922" s="23">
        <v>0</v>
      </c>
      <c r="V2922" s="23">
        <v>0</v>
      </c>
      <c r="W2922" s="23">
        <v>0</v>
      </c>
      <c r="X2922" s="23">
        <v>0</v>
      </c>
      <c r="Y2922" s="23">
        <v>0</v>
      </c>
      <c r="Z2922" s="23">
        <v>0</v>
      </c>
      <c r="AA2922" s="20" t="s">
        <v>108</v>
      </c>
      <c r="AB2922" s="20" t="s">
        <v>211</v>
      </c>
      <c r="AC2922" s="20" t="s">
        <v>110</v>
      </c>
    </row>
    <row r="2923" spans="1:29" ht="13.2" x14ac:dyDescent="0.25">
      <c r="A2923" s="20" t="s">
        <v>1715</v>
      </c>
      <c r="B2923" s="20" t="s">
        <v>8</v>
      </c>
      <c r="C2923" s="20" t="s">
        <v>8</v>
      </c>
      <c r="D2923" s="20" t="s">
        <v>18</v>
      </c>
      <c r="E2923" s="20" t="s">
        <v>18</v>
      </c>
      <c r="F2923" s="21">
        <v>43701.422222222223</v>
      </c>
      <c r="H2923" s="20" t="s">
        <v>1716</v>
      </c>
      <c r="I2923" s="20" t="s">
        <v>481</v>
      </c>
      <c r="J2923" s="22">
        <v>354640102963969</v>
      </c>
      <c r="K2923" s="20" t="s">
        <v>106</v>
      </c>
      <c r="L2923" s="22">
        <v>288993694</v>
      </c>
      <c r="M2923" s="20" t="s">
        <v>482</v>
      </c>
      <c r="N2923" s="20" t="s">
        <v>106</v>
      </c>
      <c r="O2923" s="22">
        <v>1</v>
      </c>
      <c r="P2923" s="23">
        <v>923.52</v>
      </c>
      <c r="Q2923" s="23">
        <v>923.52</v>
      </c>
      <c r="R2923" s="23">
        <v>0</v>
      </c>
      <c r="S2923" s="23">
        <v>1000</v>
      </c>
      <c r="T2923" s="23">
        <v>1000</v>
      </c>
      <c r="U2923" s="23">
        <v>1000</v>
      </c>
      <c r="V2923" s="23">
        <v>76.48</v>
      </c>
      <c r="X2923" s="23">
        <v>1000</v>
      </c>
      <c r="Y2923" s="23">
        <v>-1000</v>
      </c>
      <c r="Z2923" s="23">
        <v>0</v>
      </c>
      <c r="AA2923" s="20" t="s">
        <v>182</v>
      </c>
      <c r="AB2923" s="20" t="s">
        <v>127</v>
      </c>
      <c r="AC2923" s="20" t="s">
        <v>110</v>
      </c>
    </row>
    <row r="2924" spans="1:29" ht="13.2" x14ac:dyDescent="0.25">
      <c r="A2924" s="20" t="s">
        <v>1715</v>
      </c>
      <c r="B2924" s="20" t="s">
        <v>8</v>
      </c>
      <c r="C2924" s="20" t="s">
        <v>8</v>
      </c>
      <c r="D2924" s="20" t="s">
        <v>18</v>
      </c>
      <c r="E2924" s="20" t="s">
        <v>18</v>
      </c>
      <c r="F2924" s="21">
        <v>43701.422222222223</v>
      </c>
      <c r="H2924" s="20" t="s">
        <v>1716</v>
      </c>
      <c r="I2924" s="20" t="s">
        <v>134</v>
      </c>
      <c r="J2924" s="22">
        <v>7165482014</v>
      </c>
      <c r="K2924" s="20" t="s">
        <v>106</v>
      </c>
      <c r="L2924" s="22">
        <v>288993694</v>
      </c>
      <c r="M2924" s="20" t="s">
        <v>135</v>
      </c>
      <c r="N2924" s="20" t="s">
        <v>106</v>
      </c>
      <c r="O2924" s="22">
        <v>1</v>
      </c>
      <c r="P2924" s="23">
        <v>0</v>
      </c>
      <c r="Q2924" s="23">
        <v>0</v>
      </c>
      <c r="R2924" s="23">
        <v>0</v>
      </c>
      <c r="S2924" s="23">
        <v>150</v>
      </c>
      <c r="T2924" s="23">
        <v>150</v>
      </c>
      <c r="U2924" s="23">
        <v>150</v>
      </c>
      <c r="V2924" s="23">
        <v>150</v>
      </c>
      <c r="W2924" s="23">
        <v>0</v>
      </c>
      <c r="X2924" s="23">
        <v>150</v>
      </c>
      <c r="Y2924" s="23">
        <v>-150</v>
      </c>
      <c r="Z2924" s="23">
        <v>0</v>
      </c>
      <c r="AA2924" s="20" t="s">
        <v>182</v>
      </c>
      <c r="AB2924" s="20" t="s">
        <v>136</v>
      </c>
      <c r="AC2924" s="20" t="s">
        <v>110</v>
      </c>
    </row>
    <row r="2925" spans="1:29" ht="13.2" x14ac:dyDescent="0.25">
      <c r="A2925" s="20" t="s">
        <v>1715</v>
      </c>
      <c r="B2925" s="20" t="s">
        <v>8</v>
      </c>
      <c r="C2925" s="20" t="s">
        <v>8</v>
      </c>
      <c r="D2925" s="20" t="s">
        <v>18</v>
      </c>
      <c r="E2925" s="20" t="s">
        <v>18</v>
      </c>
      <c r="F2925" s="21">
        <v>43701.422222222223</v>
      </c>
      <c r="H2925" s="20" t="s">
        <v>1716</v>
      </c>
      <c r="I2925" s="20" t="s">
        <v>128</v>
      </c>
      <c r="J2925" s="22">
        <v>7165482014</v>
      </c>
      <c r="K2925" s="20" t="s">
        <v>106</v>
      </c>
      <c r="L2925" s="22">
        <v>288993694</v>
      </c>
      <c r="M2925" s="20" t="s">
        <v>129</v>
      </c>
      <c r="N2925" s="20" t="s">
        <v>106</v>
      </c>
      <c r="O2925" s="22">
        <v>1</v>
      </c>
      <c r="P2925" s="23">
        <v>0</v>
      </c>
      <c r="Q2925" s="23">
        <v>0</v>
      </c>
      <c r="R2925" s="23">
        <v>0</v>
      </c>
      <c r="S2925" s="23">
        <v>0</v>
      </c>
      <c r="T2925" s="23">
        <v>0</v>
      </c>
      <c r="U2925" s="23">
        <v>0</v>
      </c>
      <c r="V2925" s="23">
        <v>0</v>
      </c>
      <c r="W2925" s="23">
        <v>0</v>
      </c>
      <c r="X2925" s="23">
        <v>0</v>
      </c>
      <c r="Y2925" s="23">
        <v>0</v>
      </c>
      <c r="Z2925" s="23">
        <v>0</v>
      </c>
      <c r="AA2925" s="20" t="s">
        <v>182</v>
      </c>
      <c r="AB2925" s="20" t="s">
        <v>130</v>
      </c>
      <c r="AC2925" s="20" t="s">
        <v>110</v>
      </c>
    </row>
    <row r="2926" spans="1:29" ht="13.2" x14ac:dyDescent="0.25">
      <c r="A2926" s="20" t="s">
        <v>1715</v>
      </c>
      <c r="B2926" s="20" t="s">
        <v>8</v>
      </c>
      <c r="C2926" s="20" t="s">
        <v>8</v>
      </c>
      <c r="D2926" s="20" t="s">
        <v>18</v>
      </c>
      <c r="E2926" s="20" t="s">
        <v>18</v>
      </c>
      <c r="F2926" s="21">
        <v>43701.422222222223</v>
      </c>
      <c r="H2926" s="20" t="s">
        <v>1716</v>
      </c>
      <c r="I2926" s="20" t="s">
        <v>131</v>
      </c>
      <c r="K2926" s="20" t="s">
        <v>106</v>
      </c>
      <c r="L2926" s="22">
        <v>288993694</v>
      </c>
      <c r="M2926" s="20" t="s">
        <v>132</v>
      </c>
      <c r="N2926" s="20" t="s">
        <v>106</v>
      </c>
      <c r="O2926" s="22">
        <v>1</v>
      </c>
      <c r="P2926" s="23">
        <v>0</v>
      </c>
      <c r="Q2926" s="23">
        <v>0</v>
      </c>
      <c r="R2926" s="23">
        <v>0</v>
      </c>
      <c r="S2926" s="23">
        <v>0</v>
      </c>
      <c r="T2926" s="23">
        <v>0</v>
      </c>
      <c r="U2926" s="23">
        <v>0</v>
      </c>
      <c r="V2926" s="23">
        <v>0</v>
      </c>
      <c r="W2926" s="23">
        <v>0</v>
      </c>
      <c r="X2926" s="23">
        <v>0</v>
      </c>
      <c r="Y2926" s="23">
        <v>0</v>
      </c>
      <c r="Z2926" s="23">
        <v>0</v>
      </c>
      <c r="AA2926" s="20" t="s">
        <v>182</v>
      </c>
      <c r="AB2926" s="20" t="s">
        <v>133</v>
      </c>
      <c r="AC2926" s="20" t="s">
        <v>110</v>
      </c>
    </row>
    <row r="2927" spans="1:29" ht="13.2" x14ac:dyDescent="0.25">
      <c r="A2927" s="20" t="s">
        <v>1715</v>
      </c>
      <c r="B2927" s="20" t="s">
        <v>8</v>
      </c>
      <c r="C2927" s="20" t="s">
        <v>8</v>
      </c>
      <c r="D2927" s="20" t="s">
        <v>18</v>
      </c>
      <c r="E2927" s="20" t="s">
        <v>18</v>
      </c>
      <c r="F2927" s="21">
        <v>43701.422222222223</v>
      </c>
      <c r="H2927" s="20" t="s">
        <v>1716</v>
      </c>
      <c r="I2927" s="20" t="s">
        <v>164</v>
      </c>
      <c r="J2927" s="22">
        <v>7165482014</v>
      </c>
      <c r="K2927" s="20" t="s">
        <v>106</v>
      </c>
      <c r="L2927" s="22">
        <v>288993694</v>
      </c>
      <c r="M2927" s="20" t="s">
        <v>165</v>
      </c>
      <c r="N2927" s="20" t="s">
        <v>106</v>
      </c>
      <c r="O2927" s="22">
        <v>1</v>
      </c>
      <c r="P2927" s="23">
        <v>0</v>
      </c>
      <c r="Q2927" s="23">
        <v>0</v>
      </c>
      <c r="R2927" s="23">
        <v>200</v>
      </c>
      <c r="S2927" s="23">
        <v>200</v>
      </c>
      <c r="T2927" s="23">
        <v>200</v>
      </c>
      <c r="U2927" s="23">
        <v>200</v>
      </c>
      <c r="V2927" s="23">
        <v>200</v>
      </c>
      <c r="W2927" s="23">
        <v>0</v>
      </c>
      <c r="X2927" s="23">
        <v>200</v>
      </c>
      <c r="Y2927" s="23">
        <v>0</v>
      </c>
      <c r="Z2927" s="23">
        <v>0</v>
      </c>
      <c r="AA2927" s="20" t="s">
        <v>182</v>
      </c>
      <c r="AB2927" s="20" t="s">
        <v>158</v>
      </c>
      <c r="AC2927" s="20" t="s">
        <v>110</v>
      </c>
    </row>
    <row r="2928" spans="1:29" ht="13.2" x14ac:dyDescent="0.25">
      <c r="A2928" s="20" t="s">
        <v>1715</v>
      </c>
      <c r="B2928" s="20" t="s">
        <v>8</v>
      </c>
      <c r="C2928" s="20" t="s">
        <v>8</v>
      </c>
      <c r="D2928" s="20" t="s">
        <v>18</v>
      </c>
      <c r="E2928" s="20" t="s">
        <v>18</v>
      </c>
      <c r="F2928" s="21">
        <v>43701.422222222223</v>
      </c>
      <c r="H2928" s="20" t="s">
        <v>1716</v>
      </c>
      <c r="I2928" s="20" t="s">
        <v>162</v>
      </c>
      <c r="J2928" s="22">
        <v>7165482014</v>
      </c>
      <c r="K2928" s="20" t="s">
        <v>106</v>
      </c>
      <c r="L2928" s="22">
        <v>288993694</v>
      </c>
      <c r="M2928" s="20" t="s">
        <v>163</v>
      </c>
      <c r="N2928" s="20" t="s">
        <v>141</v>
      </c>
      <c r="O2928" s="22">
        <v>-1</v>
      </c>
      <c r="P2928" s="23">
        <v>0</v>
      </c>
      <c r="Q2928" s="23">
        <v>0</v>
      </c>
      <c r="R2928" s="23">
        <v>-10</v>
      </c>
      <c r="S2928" s="23">
        <v>-10</v>
      </c>
      <c r="T2928" s="23">
        <v>-10</v>
      </c>
      <c r="U2928" s="23">
        <v>-10</v>
      </c>
      <c r="V2928" s="23">
        <v>-10</v>
      </c>
      <c r="W2928" s="23">
        <v>0</v>
      </c>
      <c r="X2928" s="23">
        <v>-10</v>
      </c>
      <c r="Y2928" s="23">
        <v>0</v>
      </c>
      <c r="Z2928" s="23">
        <v>0</v>
      </c>
      <c r="AA2928" s="20" t="s">
        <v>182</v>
      </c>
      <c r="AB2928" s="20" t="s">
        <v>158</v>
      </c>
      <c r="AC2928" s="20" t="s">
        <v>110</v>
      </c>
    </row>
    <row r="2929" spans="1:29" ht="13.2" x14ac:dyDescent="0.25">
      <c r="A2929" s="20" t="s">
        <v>1715</v>
      </c>
      <c r="B2929" s="20" t="s">
        <v>8</v>
      </c>
      <c r="C2929" s="20" t="s">
        <v>8</v>
      </c>
      <c r="D2929" s="20" t="s">
        <v>18</v>
      </c>
      <c r="E2929" s="20" t="s">
        <v>18</v>
      </c>
      <c r="F2929" s="21">
        <v>43701.422222222223</v>
      </c>
      <c r="H2929" s="20" t="s">
        <v>1716</v>
      </c>
      <c r="I2929" s="20" t="s">
        <v>166</v>
      </c>
      <c r="J2929" s="22">
        <v>7165482014</v>
      </c>
      <c r="K2929" s="20" t="s">
        <v>106</v>
      </c>
      <c r="M2929" s="20" t="s">
        <v>167</v>
      </c>
      <c r="N2929" s="20" t="s">
        <v>106</v>
      </c>
      <c r="O2929" s="22">
        <v>1</v>
      </c>
      <c r="P2929" s="23">
        <v>0</v>
      </c>
      <c r="Q2929" s="23">
        <v>0</v>
      </c>
      <c r="R2929" s="23">
        <v>9.99</v>
      </c>
      <c r="S2929" s="23">
        <v>29.99</v>
      </c>
      <c r="T2929" s="23">
        <v>9.99</v>
      </c>
      <c r="U2929" s="23">
        <v>29.99</v>
      </c>
      <c r="V2929" s="23">
        <v>29.99</v>
      </c>
      <c r="W2929" s="23">
        <v>0</v>
      </c>
      <c r="X2929" s="23">
        <v>29.99</v>
      </c>
      <c r="Y2929" s="23">
        <v>-20</v>
      </c>
      <c r="Z2929" s="23">
        <v>0</v>
      </c>
      <c r="AA2929" s="20" t="s">
        <v>182</v>
      </c>
      <c r="AB2929" s="20" t="s">
        <v>168</v>
      </c>
      <c r="AC2929" s="20" t="s">
        <v>110</v>
      </c>
    </row>
    <row r="2930" spans="1:29" ht="13.2" x14ac:dyDescent="0.25">
      <c r="A2930" s="20" t="s">
        <v>1715</v>
      </c>
      <c r="B2930" s="20" t="s">
        <v>8</v>
      </c>
      <c r="C2930" s="20" t="s">
        <v>8</v>
      </c>
      <c r="D2930" s="20" t="s">
        <v>18</v>
      </c>
      <c r="E2930" s="20" t="s">
        <v>18</v>
      </c>
      <c r="F2930" s="21">
        <v>43701.422222222223</v>
      </c>
      <c r="H2930" s="20" t="s">
        <v>1716</v>
      </c>
      <c r="I2930" s="20" t="s">
        <v>407</v>
      </c>
      <c r="J2930" s="22">
        <v>7165482014</v>
      </c>
      <c r="K2930" s="20" t="s">
        <v>106</v>
      </c>
      <c r="L2930" s="22">
        <v>288993694</v>
      </c>
      <c r="M2930" s="20" t="s">
        <v>408</v>
      </c>
      <c r="N2930" s="20" t="s">
        <v>106</v>
      </c>
      <c r="O2930" s="22">
        <v>1</v>
      </c>
      <c r="P2930" s="23">
        <v>0</v>
      </c>
      <c r="Q2930" s="23">
        <v>0</v>
      </c>
      <c r="R2930" s="23">
        <v>55</v>
      </c>
      <c r="S2930" s="23">
        <v>55</v>
      </c>
      <c r="T2930" s="23">
        <v>55</v>
      </c>
      <c r="U2930" s="23">
        <v>55</v>
      </c>
      <c r="V2930" s="23">
        <v>55</v>
      </c>
      <c r="W2930" s="23">
        <v>0</v>
      </c>
      <c r="X2930" s="23">
        <v>55</v>
      </c>
      <c r="Y2930" s="23">
        <v>0</v>
      </c>
      <c r="Z2930" s="23">
        <v>0</v>
      </c>
      <c r="AA2930" s="20" t="s">
        <v>182</v>
      </c>
      <c r="AB2930" s="20" t="s">
        <v>151</v>
      </c>
      <c r="AC2930" s="20" t="s">
        <v>110</v>
      </c>
    </row>
    <row r="2931" spans="1:29" ht="13.2" x14ac:dyDescent="0.25">
      <c r="A2931" s="20" t="s">
        <v>1715</v>
      </c>
      <c r="B2931" s="20" t="s">
        <v>8</v>
      </c>
      <c r="C2931" s="20" t="s">
        <v>8</v>
      </c>
      <c r="D2931" s="20" t="s">
        <v>18</v>
      </c>
      <c r="E2931" s="20" t="s">
        <v>18</v>
      </c>
      <c r="F2931" s="21">
        <v>43701.422222222223</v>
      </c>
      <c r="H2931" s="20" t="s">
        <v>1716</v>
      </c>
      <c r="I2931" s="20" t="s">
        <v>156</v>
      </c>
      <c r="J2931" s="22">
        <v>1701389416</v>
      </c>
      <c r="K2931" s="20" t="s">
        <v>106</v>
      </c>
      <c r="L2931" s="22">
        <v>288993694</v>
      </c>
      <c r="M2931" s="20" t="s">
        <v>157</v>
      </c>
      <c r="N2931" s="20" t="s">
        <v>106</v>
      </c>
      <c r="O2931" s="22">
        <v>1</v>
      </c>
      <c r="P2931" s="23">
        <v>0</v>
      </c>
      <c r="Q2931" s="23">
        <v>0</v>
      </c>
      <c r="R2931" s="23">
        <v>0</v>
      </c>
      <c r="S2931" s="23">
        <v>0</v>
      </c>
      <c r="T2931" s="23">
        <v>0</v>
      </c>
      <c r="U2931" s="23">
        <v>0</v>
      </c>
      <c r="V2931" s="23">
        <v>0</v>
      </c>
      <c r="W2931" s="23">
        <v>0</v>
      </c>
      <c r="X2931" s="23">
        <v>0</v>
      </c>
      <c r="Y2931" s="23">
        <v>0</v>
      </c>
      <c r="Z2931" s="23">
        <v>0</v>
      </c>
      <c r="AA2931" s="20" t="s">
        <v>182</v>
      </c>
      <c r="AB2931" s="20" t="s">
        <v>158</v>
      </c>
      <c r="AC2931" s="20" t="s">
        <v>110</v>
      </c>
    </row>
    <row r="2932" spans="1:29" ht="13.2" x14ac:dyDescent="0.25">
      <c r="A2932" s="20" t="s">
        <v>1715</v>
      </c>
      <c r="B2932" s="20" t="s">
        <v>8</v>
      </c>
      <c r="C2932" s="20" t="s">
        <v>8</v>
      </c>
      <c r="D2932" s="20" t="s">
        <v>18</v>
      </c>
      <c r="E2932" s="20" t="s">
        <v>18</v>
      </c>
      <c r="F2932" s="21">
        <v>43701.422222222223</v>
      </c>
      <c r="H2932" s="20" t="s">
        <v>1716</v>
      </c>
      <c r="I2932" s="20" t="s">
        <v>159</v>
      </c>
      <c r="J2932" s="22">
        <v>7165482014</v>
      </c>
      <c r="K2932" s="20" t="s">
        <v>106</v>
      </c>
      <c r="L2932" s="22">
        <v>288993694</v>
      </c>
      <c r="M2932" s="20" t="s">
        <v>160</v>
      </c>
      <c r="N2932" s="20" t="s">
        <v>141</v>
      </c>
      <c r="O2932" s="22">
        <v>-1</v>
      </c>
      <c r="P2932" s="23">
        <v>0</v>
      </c>
      <c r="Q2932" s="23">
        <v>0</v>
      </c>
      <c r="R2932" s="23">
        <v>-200</v>
      </c>
      <c r="S2932" s="23">
        <v>-200</v>
      </c>
      <c r="T2932" s="23">
        <v>-200</v>
      </c>
      <c r="U2932" s="23">
        <v>-200</v>
      </c>
      <c r="V2932" s="23">
        <v>-200</v>
      </c>
      <c r="W2932" s="23">
        <v>0</v>
      </c>
      <c r="X2932" s="23">
        <v>-200</v>
      </c>
      <c r="Y2932" s="23">
        <v>0</v>
      </c>
      <c r="Z2932" s="23">
        <v>0</v>
      </c>
      <c r="AA2932" s="20" t="s">
        <v>182</v>
      </c>
      <c r="AB2932" s="20" t="s">
        <v>161</v>
      </c>
      <c r="AC2932" s="20" t="s">
        <v>110</v>
      </c>
    </row>
    <row r="2933" spans="1:29" ht="13.2" x14ac:dyDescent="0.25">
      <c r="A2933" s="20" t="s">
        <v>1715</v>
      </c>
      <c r="B2933" s="20" t="s">
        <v>8</v>
      </c>
      <c r="C2933" s="20" t="s">
        <v>8</v>
      </c>
      <c r="D2933" s="20" t="s">
        <v>18</v>
      </c>
      <c r="E2933" s="20" t="s">
        <v>18</v>
      </c>
      <c r="F2933" s="21">
        <v>43701.422222222223</v>
      </c>
      <c r="H2933" s="20" t="s">
        <v>1716</v>
      </c>
      <c r="I2933" s="20" t="s">
        <v>154</v>
      </c>
      <c r="J2933" s="22">
        <v>7165482014</v>
      </c>
      <c r="K2933" s="20" t="s">
        <v>106</v>
      </c>
      <c r="L2933" s="22">
        <v>288993694</v>
      </c>
      <c r="M2933" s="20" t="s">
        <v>155</v>
      </c>
      <c r="N2933" s="20" t="s">
        <v>106</v>
      </c>
      <c r="O2933" s="22">
        <v>1</v>
      </c>
      <c r="P2933" s="23">
        <v>0</v>
      </c>
      <c r="Q2933" s="23">
        <v>0</v>
      </c>
      <c r="R2933" s="23">
        <v>0</v>
      </c>
      <c r="S2933" s="23">
        <v>0</v>
      </c>
      <c r="T2933" s="23">
        <v>0</v>
      </c>
      <c r="U2933" s="23">
        <v>0</v>
      </c>
      <c r="V2933" s="23">
        <v>0</v>
      </c>
      <c r="W2933" s="23">
        <v>0</v>
      </c>
      <c r="X2933" s="23">
        <v>0</v>
      </c>
      <c r="Y2933" s="23">
        <v>0</v>
      </c>
      <c r="Z2933" s="23">
        <v>0</v>
      </c>
      <c r="AA2933" s="20" t="s">
        <v>182</v>
      </c>
      <c r="AB2933" s="20" t="s">
        <v>151</v>
      </c>
      <c r="AC2933" s="20" t="s">
        <v>110</v>
      </c>
    </row>
    <row r="2934" spans="1:29" ht="13.2" x14ac:dyDescent="0.25">
      <c r="A2934" s="20" t="s">
        <v>1715</v>
      </c>
      <c r="B2934" s="20" t="s">
        <v>8</v>
      </c>
      <c r="C2934" s="20" t="s">
        <v>8</v>
      </c>
      <c r="D2934" s="20" t="s">
        <v>18</v>
      </c>
      <c r="E2934" s="20" t="s">
        <v>18</v>
      </c>
      <c r="F2934" s="21">
        <v>43701.422222222223</v>
      </c>
      <c r="H2934" s="20" t="s">
        <v>1716</v>
      </c>
      <c r="I2934" s="20" t="s">
        <v>153</v>
      </c>
      <c r="J2934" s="22">
        <v>7165482014</v>
      </c>
      <c r="K2934" s="20" t="s">
        <v>106</v>
      </c>
      <c r="L2934" s="22">
        <v>288993694</v>
      </c>
      <c r="M2934" s="20" t="s">
        <v>431</v>
      </c>
      <c r="N2934" s="20" t="s">
        <v>106</v>
      </c>
      <c r="O2934" s="22">
        <v>1</v>
      </c>
      <c r="P2934" s="23">
        <v>0</v>
      </c>
      <c r="Q2934" s="23">
        <v>0</v>
      </c>
      <c r="R2934" s="23">
        <v>0</v>
      </c>
      <c r="S2934" s="23">
        <v>0</v>
      </c>
      <c r="T2934" s="23">
        <v>0</v>
      </c>
      <c r="U2934" s="23">
        <v>0</v>
      </c>
      <c r="V2934" s="23">
        <v>0</v>
      </c>
      <c r="W2934" s="23">
        <v>0</v>
      </c>
      <c r="X2934" s="23">
        <v>0</v>
      </c>
      <c r="Y2934" s="23">
        <v>0</v>
      </c>
      <c r="Z2934" s="23">
        <v>0</v>
      </c>
      <c r="AA2934" s="20" t="s">
        <v>182</v>
      </c>
      <c r="AB2934" s="20" t="s">
        <v>152</v>
      </c>
      <c r="AC2934" s="20" t="s">
        <v>110</v>
      </c>
    </row>
    <row r="2935" spans="1:29" ht="13.2" x14ac:dyDescent="0.25">
      <c r="A2935" s="20" t="s">
        <v>1717</v>
      </c>
      <c r="B2935" s="20" t="s">
        <v>6</v>
      </c>
      <c r="C2935" s="20" t="s">
        <v>6</v>
      </c>
      <c r="D2935" s="20" t="s">
        <v>9</v>
      </c>
      <c r="E2935" s="20" t="s">
        <v>15</v>
      </c>
      <c r="F2935" s="21">
        <v>43701.426388888889</v>
      </c>
      <c r="H2935" s="20" t="s">
        <v>1718</v>
      </c>
      <c r="I2935" s="20" t="s">
        <v>187</v>
      </c>
      <c r="J2935" s="22">
        <v>356423107783056</v>
      </c>
      <c r="K2935" s="20" t="s">
        <v>106</v>
      </c>
      <c r="L2935" s="22">
        <v>281993699</v>
      </c>
      <c r="M2935" s="20" t="s">
        <v>188</v>
      </c>
      <c r="N2935" s="20" t="s">
        <v>106</v>
      </c>
      <c r="O2935" s="22">
        <v>1</v>
      </c>
      <c r="P2935" s="23">
        <v>760</v>
      </c>
      <c r="Q2935" s="23">
        <v>760</v>
      </c>
      <c r="R2935" s="23">
        <v>0</v>
      </c>
      <c r="S2935" s="23">
        <v>760</v>
      </c>
      <c r="T2935" s="23">
        <v>760</v>
      </c>
      <c r="U2935" s="23">
        <v>760</v>
      </c>
      <c r="V2935" s="23">
        <v>0</v>
      </c>
      <c r="X2935" s="23">
        <v>760</v>
      </c>
      <c r="Y2935" s="23">
        <v>-760</v>
      </c>
      <c r="Z2935" s="23">
        <v>0</v>
      </c>
      <c r="AA2935" s="20" t="s">
        <v>108</v>
      </c>
      <c r="AB2935" s="20" t="s">
        <v>169</v>
      </c>
      <c r="AC2935" s="20" t="s">
        <v>110</v>
      </c>
    </row>
    <row r="2936" spans="1:29" ht="13.2" x14ac:dyDescent="0.25">
      <c r="A2936" s="20" t="s">
        <v>1717</v>
      </c>
      <c r="B2936" s="20" t="s">
        <v>6</v>
      </c>
      <c r="C2936" s="20" t="s">
        <v>6</v>
      </c>
      <c r="D2936" s="20" t="s">
        <v>9</v>
      </c>
      <c r="E2936" s="20" t="s">
        <v>15</v>
      </c>
      <c r="F2936" s="21">
        <v>43701.426388888889</v>
      </c>
      <c r="H2936" s="20" t="s">
        <v>1718</v>
      </c>
      <c r="I2936" s="20" t="s">
        <v>170</v>
      </c>
      <c r="K2936" s="20" t="s">
        <v>106</v>
      </c>
      <c r="L2936" s="22">
        <v>281993699</v>
      </c>
      <c r="M2936" s="20" t="s">
        <v>171</v>
      </c>
      <c r="N2936" s="20" t="s">
        <v>106</v>
      </c>
      <c r="O2936" s="22">
        <v>1</v>
      </c>
      <c r="P2936" s="23">
        <v>0</v>
      </c>
      <c r="Q2936" s="23">
        <v>0</v>
      </c>
      <c r="R2936" s="23">
        <v>0</v>
      </c>
      <c r="S2936" s="23">
        <v>0</v>
      </c>
      <c r="T2936" s="23">
        <v>0</v>
      </c>
      <c r="U2936" s="23">
        <v>0</v>
      </c>
      <c r="V2936" s="23">
        <v>0</v>
      </c>
      <c r="W2936" s="23">
        <v>0</v>
      </c>
      <c r="X2936" s="23">
        <v>0</v>
      </c>
      <c r="Y2936" s="23">
        <v>0</v>
      </c>
      <c r="Z2936" s="23">
        <v>0</v>
      </c>
      <c r="AA2936" s="20" t="s">
        <v>108</v>
      </c>
      <c r="AB2936" s="20" t="s">
        <v>133</v>
      </c>
      <c r="AC2936" s="20" t="s">
        <v>110</v>
      </c>
    </row>
    <row r="2937" spans="1:29" ht="13.2" x14ac:dyDescent="0.25">
      <c r="A2937" s="20" t="s">
        <v>1717</v>
      </c>
      <c r="B2937" s="20" t="s">
        <v>6</v>
      </c>
      <c r="C2937" s="20" t="s">
        <v>6</v>
      </c>
      <c r="D2937" s="20" t="s">
        <v>9</v>
      </c>
      <c r="E2937" s="20" t="s">
        <v>15</v>
      </c>
      <c r="F2937" s="21">
        <v>43701.426388888889</v>
      </c>
      <c r="H2937" s="20" t="s">
        <v>1718</v>
      </c>
      <c r="I2937" s="20" t="s">
        <v>128</v>
      </c>
      <c r="J2937" s="22">
        <v>7166280458</v>
      </c>
      <c r="K2937" s="20" t="s">
        <v>106</v>
      </c>
      <c r="L2937" s="22">
        <v>281993699</v>
      </c>
      <c r="M2937" s="20" t="s">
        <v>129</v>
      </c>
      <c r="N2937" s="20" t="s">
        <v>106</v>
      </c>
      <c r="O2937" s="22">
        <v>1</v>
      </c>
      <c r="P2937" s="23">
        <v>0</v>
      </c>
      <c r="Q2937" s="23">
        <v>0</v>
      </c>
      <c r="R2937" s="23">
        <v>0</v>
      </c>
      <c r="S2937" s="23">
        <v>0</v>
      </c>
      <c r="T2937" s="23">
        <v>0</v>
      </c>
      <c r="U2937" s="23">
        <v>0</v>
      </c>
      <c r="V2937" s="23">
        <v>0</v>
      </c>
      <c r="W2937" s="23">
        <v>0</v>
      </c>
      <c r="X2937" s="23">
        <v>0</v>
      </c>
      <c r="Y2937" s="23">
        <v>0</v>
      </c>
      <c r="Z2937" s="23">
        <v>0</v>
      </c>
      <c r="AA2937" s="20" t="s">
        <v>108</v>
      </c>
      <c r="AB2937" s="20" t="s">
        <v>130</v>
      </c>
      <c r="AC2937" s="20" t="s">
        <v>110</v>
      </c>
    </row>
    <row r="2938" spans="1:29" ht="13.2" x14ac:dyDescent="0.25">
      <c r="A2938" s="20" t="s">
        <v>1717</v>
      </c>
      <c r="B2938" s="20" t="s">
        <v>6</v>
      </c>
      <c r="C2938" s="20" t="s">
        <v>6</v>
      </c>
      <c r="D2938" s="20" t="s">
        <v>9</v>
      </c>
      <c r="E2938" s="20" t="s">
        <v>15</v>
      </c>
      <c r="F2938" s="21">
        <v>43701.426388888889</v>
      </c>
      <c r="H2938" s="20" t="s">
        <v>1718</v>
      </c>
      <c r="I2938" s="20" t="s">
        <v>172</v>
      </c>
      <c r="J2938" s="22">
        <v>7166280458</v>
      </c>
      <c r="K2938" s="20" t="s">
        <v>106</v>
      </c>
      <c r="L2938" s="22">
        <v>281993699</v>
      </c>
      <c r="M2938" s="20" t="s">
        <v>173</v>
      </c>
      <c r="N2938" s="20" t="s">
        <v>106</v>
      </c>
      <c r="O2938" s="22">
        <v>1</v>
      </c>
      <c r="P2938" s="23">
        <v>0</v>
      </c>
      <c r="Q2938" s="23">
        <v>0</v>
      </c>
      <c r="R2938" s="23">
        <v>0</v>
      </c>
      <c r="S2938" s="23">
        <v>150</v>
      </c>
      <c r="T2938" s="23">
        <v>150</v>
      </c>
      <c r="U2938" s="23">
        <v>150</v>
      </c>
      <c r="V2938" s="23">
        <v>150</v>
      </c>
      <c r="W2938" s="23">
        <v>0</v>
      </c>
      <c r="X2938" s="23">
        <v>150</v>
      </c>
      <c r="Y2938" s="23">
        <v>-150</v>
      </c>
      <c r="Z2938" s="23">
        <v>0</v>
      </c>
      <c r="AA2938" s="20" t="s">
        <v>108</v>
      </c>
      <c r="AB2938" s="20" t="s">
        <v>136</v>
      </c>
      <c r="AC2938" s="20" t="s">
        <v>110</v>
      </c>
    </row>
    <row r="2939" spans="1:29" ht="13.2" x14ac:dyDescent="0.25">
      <c r="A2939" s="20" t="s">
        <v>1717</v>
      </c>
      <c r="B2939" s="20" t="s">
        <v>6</v>
      </c>
      <c r="C2939" s="20" t="s">
        <v>6</v>
      </c>
      <c r="D2939" s="20" t="s">
        <v>9</v>
      </c>
      <c r="E2939" s="20" t="s">
        <v>15</v>
      </c>
      <c r="F2939" s="21">
        <v>43701.426388888889</v>
      </c>
      <c r="H2939" s="20" t="s">
        <v>1718</v>
      </c>
      <c r="I2939" s="20" t="s">
        <v>1719</v>
      </c>
      <c r="J2939" s="22">
        <v>7166280458</v>
      </c>
      <c r="K2939" s="20" t="s">
        <v>106</v>
      </c>
      <c r="L2939" s="22">
        <v>281993699</v>
      </c>
      <c r="M2939" s="20" t="s">
        <v>1720</v>
      </c>
      <c r="N2939" s="20" t="s">
        <v>106</v>
      </c>
      <c r="O2939" s="22">
        <v>1</v>
      </c>
      <c r="P2939" s="23">
        <v>0</v>
      </c>
      <c r="Q2939" s="23">
        <v>0</v>
      </c>
      <c r="R2939" s="23">
        <v>0</v>
      </c>
      <c r="S2939" s="23">
        <v>0</v>
      </c>
      <c r="T2939" s="23">
        <v>0</v>
      </c>
      <c r="U2939" s="23">
        <v>0</v>
      </c>
      <c r="V2939" s="23">
        <v>0</v>
      </c>
      <c r="W2939" s="23">
        <v>0</v>
      </c>
      <c r="X2939" s="23">
        <v>0</v>
      </c>
      <c r="Y2939" s="23">
        <v>0</v>
      </c>
      <c r="Z2939" s="23">
        <v>0</v>
      </c>
      <c r="AA2939" s="20" t="s">
        <v>108</v>
      </c>
      <c r="AB2939" s="20" t="s">
        <v>152</v>
      </c>
      <c r="AC2939" s="20" t="s">
        <v>110</v>
      </c>
    </row>
    <row r="2940" spans="1:29" ht="13.2" x14ac:dyDescent="0.25">
      <c r="A2940" s="20" t="s">
        <v>1717</v>
      </c>
      <c r="B2940" s="20" t="s">
        <v>6</v>
      </c>
      <c r="C2940" s="20" t="s">
        <v>6</v>
      </c>
      <c r="D2940" s="20" t="s">
        <v>9</v>
      </c>
      <c r="E2940" s="20" t="s">
        <v>15</v>
      </c>
      <c r="F2940" s="21">
        <v>43701.426388888889</v>
      </c>
      <c r="H2940" s="20" t="s">
        <v>1718</v>
      </c>
      <c r="I2940" s="20" t="s">
        <v>156</v>
      </c>
      <c r="J2940" s="22">
        <v>1701389696</v>
      </c>
      <c r="K2940" s="20" t="s">
        <v>106</v>
      </c>
      <c r="L2940" s="22">
        <v>281993699</v>
      </c>
      <c r="M2940" s="20" t="s">
        <v>157</v>
      </c>
      <c r="N2940" s="20" t="s">
        <v>106</v>
      </c>
      <c r="O2940" s="22">
        <v>1</v>
      </c>
      <c r="P2940" s="23">
        <v>0</v>
      </c>
      <c r="Q2940" s="23">
        <v>0</v>
      </c>
      <c r="R2940" s="23">
        <v>0</v>
      </c>
      <c r="S2940" s="23">
        <v>0</v>
      </c>
      <c r="T2940" s="23">
        <v>0</v>
      </c>
      <c r="U2940" s="23">
        <v>0</v>
      </c>
      <c r="V2940" s="23">
        <v>0</v>
      </c>
      <c r="W2940" s="23">
        <v>0</v>
      </c>
      <c r="X2940" s="23">
        <v>0</v>
      </c>
      <c r="Y2940" s="23">
        <v>0</v>
      </c>
      <c r="Z2940" s="23">
        <v>0</v>
      </c>
      <c r="AA2940" s="20" t="s">
        <v>108</v>
      </c>
      <c r="AB2940" s="20" t="s">
        <v>158</v>
      </c>
      <c r="AC2940" s="20" t="s">
        <v>110</v>
      </c>
    </row>
    <row r="2941" spans="1:29" ht="13.2" x14ac:dyDescent="0.25">
      <c r="A2941" s="20" t="s">
        <v>1717</v>
      </c>
      <c r="B2941" s="20" t="s">
        <v>6</v>
      </c>
      <c r="C2941" s="20" t="s">
        <v>6</v>
      </c>
      <c r="D2941" s="20" t="s">
        <v>9</v>
      </c>
      <c r="E2941" s="20" t="s">
        <v>15</v>
      </c>
      <c r="F2941" s="21">
        <v>43701.426388888889</v>
      </c>
      <c r="H2941" s="20" t="s">
        <v>1718</v>
      </c>
      <c r="I2941" s="20" t="s">
        <v>162</v>
      </c>
      <c r="J2941" s="22">
        <v>7166280458</v>
      </c>
      <c r="K2941" s="20" t="s">
        <v>106</v>
      </c>
      <c r="L2941" s="22">
        <v>281993699</v>
      </c>
      <c r="M2941" s="20" t="s">
        <v>163</v>
      </c>
      <c r="N2941" s="20" t="s">
        <v>141</v>
      </c>
      <c r="O2941" s="22">
        <v>-1</v>
      </c>
      <c r="P2941" s="23">
        <v>0</v>
      </c>
      <c r="Q2941" s="23">
        <v>0</v>
      </c>
      <c r="R2941" s="23">
        <v>-38</v>
      </c>
      <c r="S2941" s="23">
        <v>-38</v>
      </c>
      <c r="T2941" s="23">
        <v>-38</v>
      </c>
      <c r="U2941" s="23">
        <v>-38</v>
      </c>
      <c r="V2941" s="23">
        <v>-38</v>
      </c>
      <c r="W2941" s="23">
        <v>0</v>
      </c>
      <c r="X2941" s="23">
        <v>-38</v>
      </c>
      <c r="Y2941" s="23">
        <v>0</v>
      </c>
      <c r="Z2941" s="23">
        <v>0</v>
      </c>
      <c r="AA2941" s="20" t="s">
        <v>108</v>
      </c>
      <c r="AB2941" s="20" t="s">
        <v>158</v>
      </c>
      <c r="AC2941" s="20" t="s">
        <v>110</v>
      </c>
    </row>
    <row r="2942" spans="1:29" ht="13.2" x14ac:dyDescent="0.25">
      <c r="A2942" s="20" t="s">
        <v>1717</v>
      </c>
      <c r="B2942" s="20" t="s">
        <v>6</v>
      </c>
      <c r="C2942" s="20" t="s">
        <v>6</v>
      </c>
      <c r="D2942" s="20" t="s">
        <v>9</v>
      </c>
      <c r="E2942" s="20" t="s">
        <v>15</v>
      </c>
      <c r="F2942" s="21">
        <v>43701.426388888889</v>
      </c>
      <c r="H2942" s="20" t="s">
        <v>1718</v>
      </c>
      <c r="I2942" s="20" t="s">
        <v>159</v>
      </c>
      <c r="J2942" s="22">
        <v>7166280458</v>
      </c>
      <c r="K2942" s="20" t="s">
        <v>106</v>
      </c>
      <c r="L2942" s="22">
        <v>281993699</v>
      </c>
      <c r="M2942" s="20" t="s">
        <v>160</v>
      </c>
      <c r="N2942" s="20" t="s">
        <v>141</v>
      </c>
      <c r="O2942" s="22">
        <v>-1</v>
      </c>
      <c r="P2942" s="23">
        <v>0</v>
      </c>
      <c r="Q2942" s="23">
        <v>0</v>
      </c>
      <c r="R2942" s="23">
        <v>-760</v>
      </c>
      <c r="S2942" s="23">
        <v>-760</v>
      </c>
      <c r="T2942" s="23">
        <v>-760</v>
      </c>
      <c r="U2942" s="23">
        <v>-760</v>
      </c>
      <c r="V2942" s="23">
        <v>-760</v>
      </c>
      <c r="W2942" s="23">
        <v>0</v>
      </c>
      <c r="X2942" s="23">
        <v>-760</v>
      </c>
      <c r="Y2942" s="23">
        <v>0</v>
      </c>
      <c r="Z2942" s="23">
        <v>0</v>
      </c>
      <c r="AA2942" s="20" t="s">
        <v>108</v>
      </c>
      <c r="AB2942" s="20" t="s">
        <v>161</v>
      </c>
      <c r="AC2942" s="20" t="s">
        <v>110</v>
      </c>
    </row>
    <row r="2943" spans="1:29" ht="13.2" x14ac:dyDescent="0.25">
      <c r="A2943" s="20" t="s">
        <v>1717</v>
      </c>
      <c r="B2943" s="20" t="s">
        <v>6</v>
      </c>
      <c r="C2943" s="20" t="s">
        <v>6</v>
      </c>
      <c r="D2943" s="20" t="s">
        <v>9</v>
      </c>
      <c r="E2943" s="20" t="s">
        <v>15</v>
      </c>
      <c r="F2943" s="21">
        <v>43701.426388888889</v>
      </c>
      <c r="H2943" s="20" t="s">
        <v>1718</v>
      </c>
      <c r="I2943" s="20" t="s">
        <v>153</v>
      </c>
      <c r="J2943" s="22">
        <v>7166280458</v>
      </c>
      <c r="K2943" s="20" t="s">
        <v>106</v>
      </c>
      <c r="L2943" s="22">
        <v>281993699</v>
      </c>
      <c r="M2943" s="20" t="s">
        <v>431</v>
      </c>
      <c r="N2943" s="20" t="s">
        <v>106</v>
      </c>
      <c r="O2943" s="22">
        <v>1</v>
      </c>
      <c r="P2943" s="23">
        <v>0</v>
      </c>
      <c r="Q2943" s="23">
        <v>0</v>
      </c>
      <c r="R2943" s="23">
        <v>0</v>
      </c>
      <c r="S2943" s="23">
        <v>0</v>
      </c>
      <c r="T2943" s="23">
        <v>0</v>
      </c>
      <c r="U2943" s="23">
        <v>0</v>
      </c>
      <c r="V2943" s="23">
        <v>0</v>
      </c>
      <c r="W2943" s="23">
        <v>0</v>
      </c>
      <c r="X2943" s="23">
        <v>0</v>
      </c>
      <c r="Y2943" s="23">
        <v>0</v>
      </c>
      <c r="Z2943" s="23">
        <v>0</v>
      </c>
      <c r="AA2943" s="20" t="s">
        <v>108</v>
      </c>
      <c r="AB2943" s="20" t="s">
        <v>152</v>
      </c>
      <c r="AC2943" s="20" t="s">
        <v>110</v>
      </c>
    </row>
    <row r="2944" spans="1:29" ht="13.2" x14ac:dyDescent="0.25">
      <c r="A2944" s="20" t="s">
        <v>1717</v>
      </c>
      <c r="B2944" s="20" t="s">
        <v>6</v>
      </c>
      <c r="C2944" s="20" t="s">
        <v>6</v>
      </c>
      <c r="D2944" s="20" t="s">
        <v>9</v>
      </c>
      <c r="E2944" s="20" t="s">
        <v>15</v>
      </c>
      <c r="F2944" s="21">
        <v>43701.426388888889</v>
      </c>
      <c r="H2944" s="20" t="s">
        <v>1718</v>
      </c>
      <c r="I2944" s="20" t="s">
        <v>149</v>
      </c>
      <c r="J2944" s="22">
        <v>40082419000252</v>
      </c>
      <c r="K2944" s="20" t="s">
        <v>106</v>
      </c>
      <c r="M2944" s="20" t="s">
        <v>150</v>
      </c>
      <c r="N2944" s="20" t="s">
        <v>141</v>
      </c>
      <c r="O2944" s="22">
        <v>-1</v>
      </c>
      <c r="P2944" s="23">
        <v>0</v>
      </c>
      <c r="Q2944" s="23">
        <v>0</v>
      </c>
      <c r="R2944" s="23">
        <v>-105</v>
      </c>
      <c r="S2944" s="23">
        <v>-105</v>
      </c>
      <c r="T2944" s="23">
        <v>-105</v>
      </c>
      <c r="U2944" s="23">
        <v>-105</v>
      </c>
      <c r="V2944" s="23">
        <v>-105</v>
      </c>
      <c r="W2944" s="23">
        <v>0</v>
      </c>
      <c r="X2944" s="23">
        <v>-105</v>
      </c>
      <c r="Y2944" s="23">
        <v>0</v>
      </c>
      <c r="Z2944" s="23">
        <v>0</v>
      </c>
      <c r="AA2944" s="20" t="s">
        <v>108</v>
      </c>
      <c r="AB2944" s="20" t="s">
        <v>148</v>
      </c>
      <c r="AC2944" s="20" t="s">
        <v>110</v>
      </c>
    </row>
    <row r="2945" spans="1:29" ht="13.2" x14ac:dyDescent="0.25">
      <c r="A2945" s="20" t="s">
        <v>1717</v>
      </c>
      <c r="B2945" s="20" t="s">
        <v>6</v>
      </c>
      <c r="C2945" s="20" t="s">
        <v>6</v>
      </c>
      <c r="D2945" s="20" t="s">
        <v>9</v>
      </c>
      <c r="E2945" s="20" t="s">
        <v>15</v>
      </c>
      <c r="F2945" s="21">
        <v>43701.426388888889</v>
      </c>
      <c r="H2945" s="20" t="s">
        <v>1718</v>
      </c>
      <c r="I2945" s="20" t="s">
        <v>390</v>
      </c>
      <c r="J2945" s="22">
        <v>40082419000252</v>
      </c>
      <c r="K2945" s="20" t="s">
        <v>106</v>
      </c>
      <c r="M2945" s="20" t="s">
        <v>391</v>
      </c>
      <c r="N2945" s="20" t="s">
        <v>106</v>
      </c>
      <c r="O2945" s="22">
        <v>1</v>
      </c>
      <c r="P2945" s="23">
        <v>0</v>
      </c>
      <c r="Q2945" s="23">
        <v>0</v>
      </c>
      <c r="R2945" s="23">
        <v>105</v>
      </c>
      <c r="S2945" s="23">
        <v>105</v>
      </c>
      <c r="T2945" s="23">
        <v>105</v>
      </c>
      <c r="U2945" s="23">
        <v>105</v>
      </c>
      <c r="V2945" s="23">
        <v>105</v>
      </c>
      <c r="W2945" s="23">
        <v>0</v>
      </c>
      <c r="X2945" s="23">
        <v>105</v>
      </c>
      <c r="Y2945" s="23">
        <v>0</v>
      </c>
      <c r="Z2945" s="23">
        <v>0</v>
      </c>
      <c r="AA2945" s="20" t="s">
        <v>108</v>
      </c>
      <c r="AB2945" s="20" t="s">
        <v>148</v>
      </c>
      <c r="AC2945" s="20" t="s">
        <v>110</v>
      </c>
    </row>
    <row r="2946" spans="1:29" ht="13.2" x14ac:dyDescent="0.25">
      <c r="A2946" s="20" t="s">
        <v>1717</v>
      </c>
      <c r="B2946" s="20" t="s">
        <v>6</v>
      </c>
      <c r="C2946" s="20" t="s">
        <v>6</v>
      </c>
      <c r="D2946" s="20" t="s">
        <v>9</v>
      </c>
      <c r="E2946" s="20" t="s">
        <v>15</v>
      </c>
      <c r="F2946" s="21">
        <v>43701.426388888889</v>
      </c>
      <c r="H2946" s="20" t="s">
        <v>1718</v>
      </c>
      <c r="I2946" s="20" t="s">
        <v>164</v>
      </c>
      <c r="J2946" s="22">
        <v>7166280458</v>
      </c>
      <c r="K2946" s="20" t="s">
        <v>106</v>
      </c>
      <c r="L2946" s="22">
        <v>281993699</v>
      </c>
      <c r="M2946" s="20" t="s">
        <v>165</v>
      </c>
      <c r="N2946" s="20" t="s">
        <v>106</v>
      </c>
      <c r="O2946" s="22">
        <v>1</v>
      </c>
      <c r="P2946" s="23">
        <v>0</v>
      </c>
      <c r="Q2946" s="23">
        <v>0</v>
      </c>
      <c r="R2946" s="23">
        <v>760</v>
      </c>
      <c r="S2946" s="23">
        <v>760</v>
      </c>
      <c r="T2946" s="23">
        <v>760</v>
      </c>
      <c r="U2946" s="23">
        <v>760</v>
      </c>
      <c r="V2946" s="23">
        <v>760</v>
      </c>
      <c r="W2946" s="23">
        <v>0</v>
      </c>
      <c r="X2946" s="23">
        <v>760</v>
      </c>
      <c r="Y2946" s="23">
        <v>0</v>
      </c>
      <c r="Z2946" s="23">
        <v>0</v>
      </c>
      <c r="AA2946" s="20" t="s">
        <v>108</v>
      </c>
      <c r="AB2946" s="20" t="s">
        <v>158</v>
      </c>
      <c r="AC2946" s="20" t="s">
        <v>110</v>
      </c>
    </row>
    <row r="2947" spans="1:29" ht="13.2" x14ac:dyDescent="0.25">
      <c r="A2947" s="20" t="s">
        <v>1717</v>
      </c>
      <c r="B2947" s="20" t="s">
        <v>6</v>
      </c>
      <c r="C2947" s="20" t="s">
        <v>6</v>
      </c>
      <c r="D2947" s="20" t="s">
        <v>9</v>
      </c>
      <c r="E2947" s="20" t="s">
        <v>15</v>
      </c>
      <c r="F2947" s="21">
        <v>43701.426388888889</v>
      </c>
      <c r="H2947" s="20" t="s">
        <v>1718</v>
      </c>
      <c r="I2947" s="20" t="s">
        <v>146</v>
      </c>
      <c r="J2947" s="22">
        <v>40082419000252</v>
      </c>
      <c r="K2947" s="20" t="s">
        <v>106</v>
      </c>
      <c r="M2947" s="20" t="s">
        <v>147</v>
      </c>
      <c r="N2947" s="20" t="s">
        <v>106</v>
      </c>
      <c r="O2947" s="22">
        <v>1</v>
      </c>
      <c r="P2947" s="23">
        <v>0</v>
      </c>
      <c r="Q2947" s="23">
        <v>0</v>
      </c>
      <c r="R2947" s="23">
        <v>120</v>
      </c>
      <c r="S2947" s="23">
        <v>120</v>
      </c>
      <c r="T2947" s="23">
        <v>120</v>
      </c>
      <c r="U2947" s="23">
        <v>120</v>
      </c>
      <c r="V2947" s="23">
        <v>120</v>
      </c>
      <c r="W2947" s="23">
        <v>0</v>
      </c>
      <c r="X2947" s="23">
        <v>120</v>
      </c>
      <c r="Y2947" s="23">
        <v>0</v>
      </c>
      <c r="Z2947" s="23">
        <v>0</v>
      </c>
      <c r="AA2947" s="20" t="s">
        <v>108</v>
      </c>
      <c r="AB2947" s="20" t="s">
        <v>148</v>
      </c>
      <c r="AC2947" s="20" t="s">
        <v>110</v>
      </c>
    </row>
    <row r="2948" spans="1:29" ht="13.2" x14ac:dyDescent="0.25">
      <c r="A2948" s="20" t="s">
        <v>1717</v>
      </c>
      <c r="B2948" s="20" t="s">
        <v>6</v>
      </c>
      <c r="C2948" s="20" t="s">
        <v>6</v>
      </c>
      <c r="D2948" s="20" t="s">
        <v>9</v>
      </c>
      <c r="E2948" s="20" t="s">
        <v>15</v>
      </c>
      <c r="F2948" s="21">
        <v>43701.426388888889</v>
      </c>
      <c r="H2948" s="20" t="s">
        <v>1718</v>
      </c>
      <c r="I2948" s="20" t="s">
        <v>392</v>
      </c>
      <c r="J2948" s="22">
        <v>40082419000252</v>
      </c>
      <c r="K2948" s="20" t="s">
        <v>106</v>
      </c>
      <c r="M2948" s="20" t="s">
        <v>393</v>
      </c>
      <c r="N2948" s="20" t="s">
        <v>141</v>
      </c>
      <c r="O2948" s="22">
        <v>-1</v>
      </c>
      <c r="P2948" s="23">
        <v>0</v>
      </c>
      <c r="Q2948" s="23">
        <v>0</v>
      </c>
      <c r="R2948" s="23">
        <v>-105</v>
      </c>
      <c r="S2948" s="23">
        <v>-105</v>
      </c>
      <c r="T2948" s="23">
        <v>-105</v>
      </c>
      <c r="U2948" s="23">
        <v>-105</v>
      </c>
      <c r="V2948" s="23">
        <v>-105</v>
      </c>
      <c r="W2948" s="23">
        <v>0</v>
      </c>
      <c r="X2948" s="23">
        <v>-105</v>
      </c>
      <c r="Y2948" s="23">
        <v>0</v>
      </c>
      <c r="Z2948" s="23">
        <v>0</v>
      </c>
      <c r="AA2948" s="20" t="s">
        <v>108</v>
      </c>
      <c r="AB2948" s="20" t="s">
        <v>148</v>
      </c>
      <c r="AC2948" s="20" t="s">
        <v>110</v>
      </c>
    </row>
    <row r="2949" spans="1:29" ht="13.2" x14ac:dyDescent="0.25">
      <c r="A2949" s="20" t="s">
        <v>1721</v>
      </c>
      <c r="B2949" s="20" t="s">
        <v>8</v>
      </c>
      <c r="C2949" s="20" t="s">
        <v>8</v>
      </c>
      <c r="D2949" s="20" t="s">
        <v>18</v>
      </c>
      <c r="E2949" s="20" t="s">
        <v>18</v>
      </c>
      <c r="F2949" s="21">
        <v>43701.429861111108</v>
      </c>
      <c r="H2949" s="20" t="s">
        <v>1722</v>
      </c>
      <c r="I2949" s="20" t="s">
        <v>395</v>
      </c>
      <c r="J2949" s="22">
        <v>351751104121234</v>
      </c>
      <c r="K2949" s="20" t="s">
        <v>106</v>
      </c>
      <c r="L2949" s="22">
        <v>281993717</v>
      </c>
      <c r="M2949" s="20" t="s">
        <v>396</v>
      </c>
      <c r="N2949" s="20" t="s">
        <v>106</v>
      </c>
      <c r="O2949" s="22">
        <v>1</v>
      </c>
      <c r="P2949" s="23">
        <v>923.52</v>
      </c>
      <c r="Q2949" s="23">
        <v>923.52</v>
      </c>
      <c r="R2949" s="23">
        <v>0</v>
      </c>
      <c r="S2949" s="23">
        <v>1000</v>
      </c>
      <c r="T2949" s="23">
        <v>1000</v>
      </c>
      <c r="U2949" s="23">
        <v>1000</v>
      </c>
      <c r="V2949" s="23">
        <v>76.48</v>
      </c>
      <c r="X2949" s="23">
        <v>1000</v>
      </c>
      <c r="Y2949" s="23">
        <v>-1000</v>
      </c>
      <c r="Z2949" s="23">
        <v>0</v>
      </c>
      <c r="AA2949" s="20" t="s">
        <v>182</v>
      </c>
      <c r="AB2949" s="20" t="s">
        <v>127</v>
      </c>
      <c r="AC2949" s="20" t="s">
        <v>110</v>
      </c>
    </row>
    <row r="2950" spans="1:29" ht="13.2" x14ac:dyDescent="0.25">
      <c r="A2950" s="20" t="s">
        <v>1721</v>
      </c>
      <c r="B2950" s="20" t="s">
        <v>8</v>
      </c>
      <c r="C2950" s="20" t="s">
        <v>8</v>
      </c>
      <c r="D2950" s="20" t="s">
        <v>18</v>
      </c>
      <c r="E2950" s="20" t="s">
        <v>18</v>
      </c>
      <c r="F2950" s="21">
        <v>43701.429861111108</v>
      </c>
      <c r="H2950" s="20" t="s">
        <v>1722</v>
      </c>
      <c r="I2950" s="20" t="s">
        <v>134</v>
      </c>
      <c r="J2950" s="22">
        <v>4403209269</v>
      </c>
      <c r="K2950" s="20" t="s">
        <v>106</v>
      </c>
      <c r="L2950" s="22">
        <v>281993717</v>
      </c>
      <c r="M2950" s="20" t="s">
        <v>135</v>
      </c>
      <c r="N2950" s="20" t="s">
        <v>106</v>
      </c>
      <c r="O2950" s="22">
        <v>1</v>
      </c>
      <c r="P2950" s="23">
        <v>0</v>
      </c>
      <c r="Q2950" s="23">
        <v>0</v>
      </c>
      <c r="R2950" s="23">
        <v>0</v>
      </c>
      <c r="S2950" s="23">
        <v>150</v>
      </c>
      <c r="T2950" s="23">
        <v>150</v>
      </c>
      <c r="U2950" s="23">
        <v>150</v>
      </c>
      <c r="V2950" s="23">
        <v>150</v>
      </c>
      <c r="W2950" s="23">
        <v>0</v>
      </c>
      <c r="X2950" s="23">
        <v>150</v>
      </c>
      <c r="Y2950" s="23">
        <v>-150</v>
      </c>
      <c r="Z2950" s="23">
        <v>0</v>
      </c>
      <c r="AA2950" s="20" t="s">
        <v>182</v>
      </c>
      <c r="AB2950" s="20" t="s">
        <v>136</v>
      </c>
      <c r="AC2950" s="20" t="s">
        <v>110</v>
      </c>
    </row>
    <row r="2951" spans="1:29" ht="13.2" x14ac:dyDescent="0.25">
      <c r="A2951" s="20" t="s">
        <v>1721</v>
      </c>
      <c r="B2951" s="20" t="s">
        <v>8</v>
      </c>
      <c r="C2951" s="20" t="s">
        <v>8</v>
      </c>
      <c r="D2951" s="20" t="s">
        <v>18</v>
      </c>
      <c r="E2951" s="20" t="s">
        <v>18</v>
      </c>
      <c r="F2951" s="21">
        <v>43701.429861111108</v>
      </c>
      <c r="H2951" s="20" t="s">
        <v>1722</v>
      </c>
      <c r="I2951" s="20" t="s">
        <v>128</v>
      </c>
      <c r="J2951" s="22">
        <v>4403209269</v>
      </c>
      <c r="K2951" s="20" t="s">
        <v>106</v>
      </c>
      <c r="L2951" s="22">
        <v>281993717</v>
      </c>
      <c r="M2951" s="20" t="s">
        <v>129</v>
      </c>
      <c r="N2951" s="20" t="s">
        <v>106</v>
      </c>
      <c r="O2951" s="22">
        <v>1</v>
      </c>
      <c r="P2951" s="23">
        <v>0</v>
      </c>
      <c r="Q2951" s="23">
        <v>0</v>
      </c>
      <c r="R2951" s="23">
        <v>0</v>
      </c>
      <c r="S2951" s="23">
        <v>0</v>
      </c>
      <c r="T2951" s="23">
        <v>0</v>
      </c>
      <c r="U2951" s="23">
        <v>0</v>
      </c>
      <c r="V2951" s="23">
        <v>0</v>
      </c>
      <c r="W2951" s="23">
        <v>0</v>
      </c>
      <c r="X2951" s="23">
        <v>0</v>
      </c>
      <c r="Y2951" s="23">
        <v>0</v>
      </c>
      <c r="Z2951" s="23">
        <v>0</v>
      </c>
      <c r="AA2951" s="20" t="s">
        <v>182</v>
      </c>
      <c r="AB2951" s="20" t="s">
        <v>130</v>
      </c>
      <c r="AC2951" s="20" t="s">
        <v>110</v>
      </c>
    </row>
    <row r="2952" spans="1:29" ht="13.2" x14ac:dyDescent="0.25">
      <c r="A2952" s="20" t="s">
        <v>1721</v>
      </c>
      <c r="B2952" s="20" t="s">
        <v>8</v>
      </c>
      <c r="C2952" s="20" t="s">
        <v>8</v>
      </c>
      <c r="D2952" s="20" t="s">
        <v>18</v>
      </c>
      <c r="E2952" s="20" t="s">
        <v>18</v>
      </c>
      <c r="F2952" s="21">
        <v>43701.429861111108</v>
      </c>
      <c r="H2952" s="20" t="s">
        <v>1722</v>
      </c>
      <c r="I2952" s="20" t="s">
        <v>131</v>
      </c>
      <c r="K2952" s="20" t="s">
        <v>106</v>
      </c>
      <c r="L2952" s="22">
        <v>281993717</v>
      </c>
      <c r="M2952" s="20" t="s">
        <v>132</v>
      </c>
      <c r="N2952" s="20" t="s">
        <v>106</v>
      </c>
      <c r="O2952" s="22">
        <v>1</v>
      </c>
      <c r="P2952" s="23">
        <v>0</v>
      </c>
      <c r="Q2952" s="23">
        <v>0</v>
      </c>
      <c r="R2952" s="23">
        <v>0</v>
      </c>
      <c r="S2952" s="23">
        <v>0</v>
      </c>
      <c r="T2952" s="23">
        <v>0</v>
      </c>
      <c r="U2952" s="23">
        <v>0</v>
      </c>
      <c r="V2952" s="23">
        <v>0</v>
      </c>
      <c r="W2952" s="23">
        <v>0</v>
      </c>
      <c r="X2952" s="23">
        <v>0</v>
      </c>
      <c r="Y2952" s="23">
        <v>0</v>
      </c>
      <c r="Z2952" s="23">
        <v>0</v>
      </c>
      <c r="AA2952" s="20" t="s">
        <v>182</v>
      </c>
      <c r="AB2952" s="20" t="s">
        <v>133</v>
      </c>
      <c r="AC2952" s="20" t="s">
        <v>110</v>
      </c>
    </row>
    <row r="2953" spans="1:29" ht="13.2" x14ac:dyDescent="0.25">
      <c r="A2953" s="20" t="s">
        <v>1721</v>
      </c>
      <c r="B2953" s="20" t="s">
        <v>8</v>
      </c>
      <c r="C2953" s="20" t="s">
        <v>8</v>
      </c>
      <c r="D2953" s="20" t="s">
        <v>18</v>
      </c>
      <c r="E2953" s="20" t="s">
        <v>18</v>
      </c>
      <c r="F2953" s="21">
        <v>43701.429861111108</v>
      </c>
      <c r="H2953" s="20" t="s">
        <v>1722</v>
      </c>
      <c r="I2953" s="20" t="s">
        <v>166</v>
      </c>
      <c r="J2953" s="22">
        <v>4403209269</v>
      </c>
      <c r="K2953" s="20" t="s">
        <v>106</v>
      </c>
      <c r="M2953" s="20" t="s">
        <v>167</v>
      </c>
      <c r="N2953" s="20" t="s">
        <v>106</v>
      </c>
      <c r="O2953" s="22">
        <v>1</v>
      </c>
      <c r="P2953" s="23">
        <v>0</v>
      </c>
      <c r="Q2953" s="23">
        <v>0</v>
      </c>
      <c r="R2953" s="23">
        <v>9.99</v>
      </c>
      <c r="S2953" s="23">
        <v>29.99</v>
      </c>
      <c r="T2953" s="23">
        <v>9.99</v>
      </c>
      <c r="U2953" s="23">
        <v>29.99</v>
      </c>
      <c r="V2953" s="23">
        <v>29.99</v>
      </c>
      <c r="W2953" s="23">
        <v>0</v>
      </c>
      <c r="X2953" s="23">
        <v>29.99</v>
      </c>
      <c r="Y2953" s="23">
        <v>-20</v>
      </c>
      <c r="Z2953" s="23">
        <v>0</v>
      </c>
      <c r="AA2953" s="20" t="s">
        <v>182</v>
      </c>
      <c r="AB2953" s="20" t="s">
        <v>168</v>
      </c>
      <c r="AC2953" s="20" t="s">
        <v>110</v>
      </c>
    </row>
    <row r="2954" spans="1:29" ht="13.2" x14ac:dyDescent="0.25">
      <c r="A2954" s="20" t="s">
        <v>1721</v>
      </c>
      <c r="B2954" s="20" t="s">
        <v>8</v>
      </c>
      <c r="C2954" s="20" t="s">
        <v>8</v>
      </c>
      <c r="D2954" s="20" t="s">
        <v>18</v>
      </c>
      <c r="E2954" s="20" t="s">
        <v>18</v>
      </c>
      <c r="F2954" s="21">
        <v>43701.429861111108</v>
      </c>
      <c r="H2954" s="20" t="s">
        <v>1722</v>
      </c>
      <c r="I2954" s="20" t="s">
        <v>164</v>
      </c>
      <c r="J2954" s="22">
        <v>4403209269</v>
      </c>
      <c r="K2954" s="20" t="s">
        <v>106</v>
      </c>
      <c r="L2954" s="22">
        <v>281993717</v>
      </c>
      <c r="M2954" s="20" t="s">
        <v>165</v>
      </c>
      <c r="N2954" s="20" t="s">
        <v>106</v>
      </c>
      <c r="O2954" s="22">
        <v>1</v>
      </c>
      <c r="P2954" s="23">
        <v>0</v>
      </c>
      <c r="Q2954" s="23">
        <v>0</v>
      </c>
      <c r="R2954" s="23">
        <v>200</v>
      </c>
      <c r="S2954" s="23">
        <v>200</v>
      </c>
      <c r="T2954" s="23">
        <v>200</v>
      </c>
      <c r="U2954" s="23">
        <v>200</v>
      </c>
      <c r="V2954" s="23">
        <v>200</v>
      </c>
      <c r="W2954" s="23">
        <v>0</v>
      </c>
      <c r="X2954" s="23">
        <v>200</v>
      </c>
      <c r="Y2954" s="23">
        <v>0</v>
      </c>
      <c r="Z2954" s="23">
        <v>0</v>
      </c>
      <c r="AA2954" s="20" t="s">
        <v>182</v>
      </c>
      <c r="AB2954" s="20" t="s">
        <v>158</v>
      </c>
      <c r="AC2954" s="20" t="s">
        <v>110</v>
      </c>
    </row>
    <row r="2955" spans="1:29" ht="13.2" x14ac:dyDescent="0.25">
      <c r="A2955" s="20" t="s">
        <v>1721</v>
      </c>
      <c r="B2955" s="20" t="s">
        <v>8</v>
      </c>
      <c r="C2955" s="20" t="s">
        <v>8</v>
      </c>
      <c r="D2955" s="20" t="s">
        <v>18</v>
      </c>
      <c r="E2955" s="20" t="s">
        <v>18</v>
      </c>
      <c r="F2955" s="21">
        <v>43701.429861111108</v>
      </c>
      <c r="H2955" s="20" t="s">
        <v>1722</v>
      </c>
      <c r="I2955" s="20" t="s">
        <v>407</v>
      </c>
      <c r="J2955" s="22">
        <v>4403209269</v>
      </c>
      <c r="K2955" s="20" t="s">
        <v>106</v>
      </c>
      <c r="L2955" s="22">
        <v>281993717</v>
      </c>
      <c r="M2955" s="20" t="s">
        <v>408</v>
      </c>
      <c r="N2955" s="20" t="s">
        <v>106</v>
      </c>
      <c r="O2955" s="22">
        <v>1</v>
      </c>
      <c r="P2955" s="23">
        <v>0</v>
      </c>
      <c r="Q2955" s="23">
        <v>0</v>
      </c>
      <c r="R2955" s="23">
        <v>55</v>
      </c>
      <c r="S2955" s="23">
        <v>55</v>
      </c>
      <c r="T2955" s="23">
        <v>55</v>
      </c>
      <c r="U2955" s="23">
        <v>55</v>
      </c>
      <c r="V2955" s="23">
        <v>55</v>
      </c>
      <c r="W2955" s="23">
        <v>0</v>
      </c>
      <c r="X2955" s="23">
        <v>55</v>
      </c>
      <c r="Y2955" s="23">
        <v>0</v>
      </c>
      <c r="Z2955" s="23">
        <v>0</v>
      </c>
      <c r="AA2955" s="20" t="s">
        <v>182</v>
      </c>
      <c r="AB2955" s="20" t="s">
        <v>151</v>
      </c>
      <c r="AC2955" s="20" t="s">
        <v>110</v>
      </c>
    </row>
    <row r="2956" spans="1:29" ht="13.2" x14ac:dyDescent="0.25">
      <c r="A2956" s="20" t="s">
        <v>1721</v>
      </c>
      <c r="B2956" s="20" t="s">
        <v>8</v>
      </c>
      <c r="C2956" s="20" t="s">
        <v>8</v>
      </c>
      <c r="D2956" s="20" t="s">
        <v>18</v>
      </c>
      <c r="E2956" s="20" t="s">
        <v>18</v>
      </c>
      <c r="F2956" s="21">
        <v>43701.429861111108</v>
      </c>
      <c r="H2956" s="20" t="s">
        <v>1722</v>
      </c>
      <c r="I2956" s="20" t="s">
        <v>159</v>
      </c>
      <c r="J2956" s="22">
        <v>4403209269</v>
      </c>
      <c r="K2956" s="20" t="s">
        <v>106</v>
      </c>
      <c r="L2956" s="22">
        <v>281993717</v>
      </c>
      <c r="M2956" s="20" t="s">
        <v>160</v>
      </c>
      <c r="N2956" s="20" t="s">
        <v>141</v>
      </c>
      <c r="O2956" s="22">
        <v>-1</v>
      </c>
      <c r="P2956" s="23">
        <v>0</v>
      </c>
      <c r="Q2956" s="23">
        <v>0</v>
      </c>
      <c r="R2956" s="23">
        <v>-200</v>
      </c>
      <c r="S2956" s="23">
        <v>-200</v>
      </c>
      <c r="T2956" s="23">
        <v>-200</v>
      </c>
      <c r="U2956" s="23">
        <v>-200</v>
      </c>
      <c r="V2956" s="23">
        <v>-200</v>
      </c>
      <c r="W2956" s="23">
        <v>0</v>
      </c>
      <c r="X2956" s="23">
        <v>-200</v>
      </c>
      <c r="Y2956" s="23">
        <v>0</v>
      </c>
      <c r="Z2956" s="23">
        <v>0</v>
      </c>
      <c r="AA2956" s="20" t="s">
        <v>182</v>
      </c>
      <c r="AB2956" s="20" t="s">
        <v>161</v>
      </c>
      <c r="AC2956" s="20" t="s">
        <v>110</v>
      </c>
    </row>
    <row r="2957" spans="1:29" ht="13.2" x14ac:dyDescent="0.25">
      <c r="A2957" s="20" t="s">
        <v>1721</v>
      </c>
      <c r="B2957" s="20" t="s">
        <v>8</v>
      </c>
      <c r="C2957" s="20" t="s">
        <v>8</v>
      </c>
      <c r="D2957" s="20" t="s">
        <v>18</v>
      </c>
      <c r="E2957" s="20" t="s">
        <v>18</v>
      </c>
      <c r="F2957" s="21">
        <v>43701.429861111108</v>
      </c>
      <c r="H2957" s="20" t="s">
        <v>1722</v>
      </c>
      <c r="I2957" s="20" t="s">
        <v>162</v>
      </c>
      <c r="J2957" s="22">
        <v>4403209269</v>
      </c>
      <c r="K2957" s="20" t="s">
        <v>106</v>
      </c>
      <c r="L2957" s="22">
        <v>281993717</v>
      </c>
      <c r="M2957" s="20" t="s">
        <v>163</v>
      </c>
      <c r="N2957" s="20" t="s">
        <v>141</v>
      </c>
      <c r="O2957" s="22">
        <v>-1</v>
      </c>
      <c r="P2957" s="23">
        <v>0</v>
      </c>
      <c r="Q2957" s="23">
        <v>0</v>
      </c>
      <c r="R2957" s="23">
        <v>-10</v>
      </c>
      <c r="S2957" s="23">
        <v>-10</v>
      </c>
      <c r="T2957" s="23">
        <v>-10</v>
      </c>
      <c r="U2957" s="23">
        <v>-10</v>
      </c>
      <c r="V2957" s="23">
        <v>-10</v>
      </c>
      <c r="W2957" s="23">
        <v>0</v>
      </c>
      <c r="X2957" s="23">
        <v>-10</v>
      </c>
      <c r="Y2957" s="23">
        <v>0</v>
      </c>
      <c r="Z2957" s="23">
        <v>0</v>
      </c>
      <c r="AA2957" s="20" t="s">
        <v>182</v>
      </c>
      <c r="AB2957" s="20" t="s">
        <v>158</v>
      </c>
      <c r="AC2957" s="20" t="s">
        <v>110</v>
      </c>
    </row>
    <row r="2958" spans="1:29" ht="13.2" x14ac:dyDescent="0.25">
      <c r="A2958" s="20" t="s">
        <v>1721</v>
      </c>
      <c r="B2958" s="20" t="s">
        <v>8</v>
      </c>
      <c r="C2958" s="20" t="s">
        <v>8</v>
      </c>
      <c r="D2958" s="20" t="s">
        <v>18</v>
      </c>
      <c r="E2958" s="20" t="s">
        <v>18</v>
      </c>
      <c r="F2958" s="21">
        <v>43701.429861111108</v>
      </c>
      <c r="H2958" s="20" t="s">
        <v>1722</v>
      </c>
      <c r="I2958" s="20" t="s">
        <v>156</v>
      </c>
      <c r="J2958" s="22">
        <v>1701390010</v>
      </c>
      <c r="K2958" s="20" t="s">
        <v>106</v>
      </c>
      <c r="L2958" s="22">
        <v>281993717</v>
      </c>
      <c r="M2958" s="20" t="s">
        <v>157</v>
      </c>
      <c r="N2958" s="20" t="s">
        <v>106</v>
      </c>
      <c r="O2958" s="22">
        <v>1</v>
      </c>
      <c r="P2958" s="23">
        <v>0</v>
      </c>
      <c r="Q2958" s="23">
        <v>0</v>
      </c>
      <c r="R2958" s="23">
        <v>0</v>
      </c>
      <c r="S2958" s="23">
        <v>0</v>
      </c>
      <c r="T2958" s="23">
        <v>0</v>
      </c>
      <c r="U2958" s="23">
        <v>0</v>
      </c>
      <c r="V2958" s="23">
        <v>0</v>
      </c>
      <c r="W2958" s="23">
        <v>0</v>
      </c>
      <c r="X2958" s="23">
        <v>0</v>
      </c>
      <c r="Y2958" s="23">
        <v>0</v>
      </c>
      <c r="Z2958" s="23">
        <v>0</v>
      </c>
      <c r="AA2958" s="20" t="s">
        <v>182</v>
      </c>
      <c r="AB2958" s="20" t="s">
        <v>158</v>
      </c>
      <c r="AC2958" s="20" t="s">
        <v>110</v>
      </c>
    </row>
    <row r="2959" spans="1:29" ht="13.2" x14ac:dyDescent="0.25">
      <c r="A2959" s="20" t="s">
        <v>1721</v>
      </c>
      <c r="B2959" s="20" t="s">
        <v>8</v>
      </c>
      <c r="C2959" s="20" t="s">
        <v>8</v>
      </c>
      <c r="D2959" s="20" t="s">
        <v>18</v>
      </c>
      <c r="E2959" s="20" t="s">
        <v>18</v>
      </c>
      <c r="F2959" s="21">
        <v>43701.429861111108</v>
      </c>
      <c r="H2959" s="20" t="s">
        <v>1722</v>
      </c>
      <c r="I2959" s="20" t="s">
        <v>199</v>
      </c>
      <c r="J2959" s="22">
        <v>4403209269</v>
      </c>
      <c r="K2959" s="20" t="s">
        <v>106</v>
      </c>
      <c r="L2959" s="22">
        <v>281993717</v>
      </c>
      <c r="M2959" s="20" t="s">
        <v>200</v>
      </c>
      <c r="N2959" s="20" t="s">
        <v>106</v>
      </c>
      <c r="O2959" s="22">
        <v>1</v>
      </c>
      <c r="P2959" s="23">
        <v>0</v>
      </c>
      <c r="Q2959" s="23">
        <v>0</v>
      </c>
      <c r="R2959" s="23">
        <v>0</v>
      </c>
      <c r="S2959" s="23">
        <v>0</v>
      </c>
      <c r="T2959" s="23">
        <v>0</v>
      </c>
      <c r="U2959" s="23">
        <v>0</v>
      </c>
      <c r="V2959" s="23">
        <v>0</v>
      </c>
      <c r="W2959" s="23">
        <v>0</v>
      </c>
      <c r="X2959" s="23">
        <v>0</v>
      </c>
      <c r="Y2959" s="23">
        <v>0</v>
      </c>
      <c r="Z2959" s="23">
        <v>0</v>
      </c>
      <c r="AA2959" s="20" t="s">
        <v>182</v>
      </c>
      <c r="AB2959" s="20" t="s">
        <v>151</v>
      </c>
      <c r="AC2959" s="20" t="s">
        <v>110</v>
      </c>
    </row>
    <row r="2960" spans="1:29" ht="13.2" x14ac:dyDescent="0.25">
      <c r="A2960" s="20" t="s">
        <v>1723</v>
      </c>
      <c r="B2960" s="20" t="s">
        <v>8</v>
      </c>
      <c r="C2960" s="20" t="s">
        <v>8</v>
      </c>
      <c r="D2960" s="20" t="s">
        <v>64</v>
      </c>
      <c r="E2960" s="20" t="s">
        <v>64</v>
      </c>
      <c r="F2960" s="21">
        <v>43701.431944444441</v>
      </c>
      <c r="H2960" s="20" t="s">
        <v>1724</v>
      </c>
      <c r="I2960" s="20" t="s">
        <v>465</v>
      </c>
      <c r="J2960" s="22">
        <v>354605101303061</v>
      </c>
      <c r="K2960" s="20" t="s">
        <v>106</v>
      </c>
      <c r="L2960" s="22">
        <v>288993703</v>
      </c>
      <c r="M2960" s="20" t="s">
        <v>466</v>
      </c>
      <c r="N2960" s="20" t="s">
        <v>106</v>
      </c>
      <c r="O2960" s="22">
        <v>1</v>
      </c>
      <c r="P2960" s="23">
        <v>831.32</v>
      </c>
      <c r="Q2960" s="23">
        <v>831.32</v>
      </c>
      <c r="R2960" s="23">
        <v>0</v>
      </c>
      <c r="S2960" s="23">
        <v>900</v>
      </c>
      <c r="T2960" s="23">
        <v>900</v>
      </c>
      <c r="U2960" s="23">
        <v>900</v>
      </c>
      <c r="V2960" s="23">
        <v>68.680000000000007</v>
      </c>
      <c r="X2960" s="23">
        <v>900</v>
      </c>
      <c r="Y2960" s="23">
        <v>-900</v>
      </c>
      <c r="Z2960" s="23">
        <v>0</v>
      </c>
      <c r="AA2960" s="20" t="s">
        <v>182</v>
      </c>
      <c r="AB2960" s="20" t="s">
        <v>127</v>
      </c>
      <c r="AC2960" s="20" t="s">
        <v>110</v>
      </c>
    </row>
    <row r="2961" spans="1:29" ht="13.2" x14ac:dyDescent="0.25">
      <c r="A2961" s="20" t="s">
        <v>1723</v>
      </c>
      <c r="B2961" s="20" t="s">
        <v>8</v>
      </c>
      <c r="C2961" s="20" t="s">
        <v>8</v>
      </c>
      <c r="D2961" s="20" t="s">
        <v>64</v>
      </c>
      <c r="E2961" s="20" t="s">
        <v>64</v>
      </c>
      <c r="F2961" s="21">
        <v>43701.431944444441</v>
      </c>
      <c r="H2961" s="20" t="s">
        <v>1724</v>
      </c>
      <c r="I2961" s="20" t="s">
        <v>131</v>
      </c>
      <c r="K2961" s="20" t="s">
        <v>106</v>
      </c>
      <c r="L2961" s="22">
        <v>288993703</v>
      </c>
      <c r="M2961" s="20" t="s">
        <v>132</v>
      </c>
      <c r="N2961" s="20" t="s">
        <v>106</v>
      </c>
      <c r="O2961" s="22">
        <v>1</v>
      </c>
      <c r="P2961" s="23">
        <v>0</v>
      </c>
      <c r="Q2961" s="23">
        <v>0</v>
      </c>
      <c r="R2961" s="23">
        <v>0</v>
      </c>
      <c r="S2961" s="23">
        <v>0</v>
      </c>
      <c r="T2961" s="23">
        <v>0</v>
      </c>
      <c r="U2961" s="23">
        <v>0</v>
      </c>
      <c r="V2961" s="23">
        <v>0</v>
      </c>
      <c r="W2961" s="23">
        <v>0</v>
      </c>
      <c r="X2961" s="23">
        <v>0</v>
      </c>
      <c r="Y2961" s="23">
        <v>0</v>
      </c>
      <c r="Z2961" s="23">
        <v>0</v>
      </c>
      <c r="AA2961" s="20" t="s">
        <v>182</v>
      </c>
      <c r="AB2961" s="20" t="s">
        <v>133</v>
      </c>
      <c r="AC2961" s="20" t="s">
        <v>110</v>
      </c>
    </row>
    <row r="2962" spans="1:29" ht="13.2" x14ac:dyDescent="0.25">
      <c r="A2962" s="20" t="s">
        <v>1723</v>
      </c>
      <c r="B2962" s="20" t="s">
        <v>8</v>
      </c>
      <c r="C2962" s="20" t="s">
        <v>8</v>
      </c>
      <c r="D2962" s="20" t="s">
        <v>64</v>
      </c>
      <c r="E2962" s="20" t="s">
        <v>64</v>
      </c>
      <c r="F2962" s="21">
        <v>43701.431944444441</v>
      </c>
      <c r="H2962" s="20" t="s">
        <v>1724</v>
      </c>
      <c r="I2962" s="20" t="s">
        <v>128</v>
      </c>
      <c r="J2962" s="22">
        <v>7163455743</v>
      </c>
      <c r="K2962" s="20" t="s">
        <v>106</v>
      </c>
      <c r="L2962" s="22">
        <v>288993703</v>
      </c>
      <c r="M2962" s="20" t="s">
        <v>129</v>
      </c>
      <c r="N2962" s="20" t="s">
        <v>106</v>
      </c>
      <c r="O2962" s="22">
        <v>1</v>
      </c>
      <c r="P2962" s="23">
        <v>0</v>
      </c>
      <c r="Q2962" s="23">
        <v>0</v>
      </c>
      <c r="R2962" s="23">
        <v>0</v>
      </c>
      <c r="S2962" s="23">
        <v>0</v>
      </c>
      <c r="T2962" s="23">
        <v>0</v>
      </c>
      <c r="U2962" s="23">
        <v>0</v>
      </c>
      <c r="V2962" s="23">
        <v>0</v>
      </c>
      <c r="W2962" s="23">
        <v>0</v>
      </c>
      <c r="X2962" s="23">
        <v>0</v>
      </c>
      <c r="Y2962" s="23">
        <v>0</v>
      </c>
      <c r="Z2962" s="23">
        <v>0</v>
      </c>
      <c r="AA2962" s="20" t="s">
        <v>182</v>
      </c>
      <c r="AB2962" s="20" t="s">
        <v>130</v>
      </c>
      <c r="AC2962" s="20" t="s">
        <v>110</v>
      </c>
    </row>
    <row r="2963" spans="1:29" ht="13.2" x14ac:dyDescent="0.25">
      <c r="A2963" s="20" t="s">
        <v>1723</v>
      </c>
      <c r="B2963" s="20" t="s">
        <v>8</v>
      </c>
      <c r="C2963" s="20" t="s">
        <v>8</v>
      </c>
      <c r="D2963" s="20" t="s">
        <v>64</v>
      </c>
      <c r="E2963" s="20" t="s">
        <v>64</v>
      </c>
      <c r="F2963" s="21">
        <v>43701.431944444441</v>
      </c>
      <c r="H2963" s="20" t="s">
        <v>1724</v>
      </c>
      <c r="I2963" s="20" t="s">
        <v>134</v>
      </c>
      <c r="J2963" s="22">
        <v>7163455743</v>
      </c>
      <c r="K2963" s="20" t="s">
        <v>106</v>
      </c>
      <c r="L2963" s="22">
        <v>288993703</v>
      </c>
      <c r="M2963" s="20" t="s">
        <v>135</v>
      </c>
      <c r="N2963" s="20" t="s">
        <v>106</v>
      </c>
      <c r="O2963" s="22">
        <v>1</v>
      </c>
      <c r="P2963" s="23">
        <v>0</v>
      </c>
      <c r="Q2963" s="23">
        <v>0</v>
      </c>
      <c r="R2963" s="23">
        <v>0</v>
      </c>
      <c r="S2963" s="23">
        <v>150</v>
      </c>
      <c r="T2963" s="23">
        <v>150</v>
      </c>
      <c r="U2963" s="23">
        <v>150</v>
      </c>
      <c r="V2963" s="23">
        <v>150</v>
      </c>
      <c r="W2963" s="23">
        <v>0</v>
      </c>
      <c r="X2963" s="23">
        <v>150</v>
      </c>
      <c r="Y2963" s="23">
        <v>-150</v>
      </c>
      <c r="Z2963" s="23">
        <v>0</v>
      </c>
      <c r="AA2963" s="20" t="s">
        <v>182</v>
      </c>
      <c r="AB2963" s="20" t="s">
        <v>136</v>
      </c>
      <c r="AC2963" s="20" t="s">
        <v>110</v>
      </c>
    </row>
    <row r="2964" spans="1:29" ht="13.2" x14ac:dyDescent="0.25">
      <c r="A2964" s="20" t="s">
        <v>1723</v>
      </c>
      <c r="B2964" s="20" t="s">
        <v>8</v>
      </c>
      <c r="C2964" s="20" t="s">
        <v>8</v>
      </c>
      <c r="D2964" s="20" t="s">
        <v>64</v>
      </c>
      <c r="E2964" s="20" t="s">
        <v>64</v>
      </c>
      <c r="F2964" s="21">
        <v>43701.431944444441</v>
      </c>
      <c r="H2964" s="20" t="s">
        <v>1724</v>
      </c>
      <c r="I2964" s="20" t="s">
        <v>159</v>
      </c>
      <c r="J2964" s="22">
        <v>7163455743</v>
      </c>
      <c r="K2964" s="20" t="s">
        <v>106</v>
      </c>
      <c r="L2964" s="22">
        <v>288993703</v>
      </c>
      <c r="M2964" s="20" t="s">
        <v>160</v>
      </c>
      <c r="N2964" s="20" t="s">
        <v>141</v>
      </c>
      <c r="O2964" s="22">
        <v>-1</v>
      </c>
      <c r="P2964" s="23">
        <v>0</v>
      </c>
      <c r="Q2964" s="23">
        <v>0</v>
      </c>
      <c r="R2964" s="23">
        <v>-900</v>
      </c>
      <c r="S2964" s="23">
        <v>-900</v>
      </c>
      <c r="T2964" s="23">
        <v>-900</v>
      </c>
      <c r="U2964" s="23">
        <v>-900</v>
      </c>
      <c r="V2964" s="23">
        <v>-900</v>
      </c>
      <c r="W2964" s="23">
        <v>0</v>
      </c>
      <c r="X2964" s="23">
        <v>-900</v>
      </c>
      <c r="Y2964" s="23">
        <v>0</v>
      </c>
      <c r="Z2964" s="23">
        <v>0</v>
      </c>
      <c r="AA2964" s="20" t="s">
        <v>182</v>
      </c>
      <c r="AB2964" s="20" t="s">
        <v>161</v>
      </c>
      <c r="AC2964" s="20" t="s">
        <v>110</v>
      </c>
    </row>
    <row r="2965" spans="1:29" ht="13.2" x14ac:dyDescent="0.25">
      <c r="A2965" s="20" t="s">
        <v>1723</v>
      </c>
      <c r="B2965" s="20" t="s">
        <v>8</v>
      </c>
      <c r="C2965" s="20" t="s">
        <v>8</v>
      </c>
      <c r="D2965" s="20" t="s">
        <v>64</v>
      </c>
      <c r="E2965" s="20" t="s">
        <v>64</v>
      </c>
      <c r="F2965" s="21">
        <v>43701.431944444441</v>
      </c>
      <c r="H2965" s="20" t="s">
        <v>1724</v>
      </c>
      <c r="I2965" s="20" t="s">
        <v>162</v>
      </c>
      <c r="J2965" s="22">
        <v>7163455743</v>
      </c>
      <c r="K2965" s="20" t="s">
        <v>106</v>
      </c>
      <c r="L2965" s="22">
        <v>288993703</v>
      </c>
      <c r="M2965" s="20" t="s">
        <v>163</v>
      </c>
      <c r="N2965" s="20" t="s">
        <v>141</v>
      </c>
      <c r="O2965" s="22">
        <v>-1</v>
      </c>
      <c r="P2965" s="23">
        <v>0</v>
      </c>
      <c r="Q2965" s="23">
        <v>0</v>
      </c>
      <c r="R2965" s="23">
        <v>-45</v>
      </c>
      <c r="S2965" s="23">
        <v>-45</v>
      </c>
      <c r="T2965" s="23">
        <v>-45</v>
      </c>
      <c r="U2965" s="23">
        <v>-45</v>
      </c>
      <c r="V2965" s="23">
        <v>-45</v>
      </c>
      <c r="W2965" s="23">
        <v>0</v>
      </c>
      <c r="X2965" s="23">
        <v>-45</v>
      </c>
      <c r="Y2965" s="23">
        <v>0</v>
      </c>
      <c r="Z2965" s="23">
        <v>0</v>
      </c>
      <c r="AA2965" s="20" t="s">
        <v>182</v>
      </c>
      <c r="AB2965" s="20" t="s">
        <v>158</v>
      </c>
      <c r="AC2965" s="20" t="s">
        <v>110</v>
      </c>
    </row>
    <row r="2966" spans="1:29" ht="13.2" x14ac:dyDescent="0.25">
      <c r="A2966" s="20" t="s">
        <v>1723</v>
      </c>
      <c r="B2966" s="20" t="s">
        <v>8</v>
      </c>
      <c r="C2966" s="20" t="s">
        <v>8</v>
      </c>
      <c r="D2966" s="20" t="s">
        <v>64</v>
      </c>
      <c r="E2966" s="20" t="s">
        <v>64</v>
      </c>
      <c r="F2966" s="21">
        <v>43701.431944444441</v>
      </c>
      <c r="H2966" s="20" t="s">
        <v>1724</v>
      </c>
      <c r="I2966" s="20" t="s">
        <v>342</v>
      </c>
      <c r="J2966" s="22">
        <v>7163455743</v>
      </c>
      <c r="K2966" s="20" t="s">
        <v>106</v>
      </c>
      <c r="L2966" s="22">
        <v>288993703</v>
      </c>
      <c r="M2966" s="20" t="s">
        <v>343</v>
      </c>
      <c r="N2966" s="20" t="s">
        <v>106</v>
      </c>
      <c r="O2966" s="22">
        <v>1</v>
      </c>
      <c r="P2966" s="23">
        <v>0</v>
      </c>
      <c r="Q2966" s="23">
        <v>0</v>
      </c>
      <c r="R2966" s="23">
        <v>55</v>
      </c>
      <c r="S2966" s="23">
        <v>55</v>
      </c>
      <c r="T2966" s="23">
        <v>55</v>
      </c>
      <c r="U2966" s="23">
        <v>55</v>
      </c>
      <c r="V2966" s="23">
        <v>55</v>
      </c>
      <c r="W2966" s="23">
        <v>0</v>
      </c>
      <c r="X2966" s="23">
        <v>55</v>
      </c>
      <c r="Y2966" s="23">
        <v>0</v>
      </c>
      <c r="Z2966" s="23">
        <v>0</v>
      </c>
      <c r="AA2966" s="20" t="s">
        <v>182</v>
      </c>
      <c r="AB2966" s="20" t="s">
        <v>151</v>
      </c>
      <c r="AC2966" s="20" t="s">
        <v>110</v>
      </c>
    </row>
    <row r="2967" spans="1:29" ht="13.2" x14ac:dyDescent="0.25">
      <c r="A2967" s="20" t="s">
        <v>1723</v>
      </c>
      <c r="B2967" s="20" t="s">
        <v>8</v>
      </c>
      <c r="C2967" s="20" t="s">
        <v>8</v>
      </c>
      <c r="D2967" s="20" t="s">
        <v>64</v>
      </c>
      <c r="E2967" s="20" t="s">
        <v>64</v>
      </c>
      <c r="F2967" s="21">
        <v>43701.431944444441</v>
      </c>
      <c r="H2967" s="20" t="s">
        <v>1724</v>
      </c>
      <c r="I2967" s="20" t="s">
        <v>164</v>
      </c>
      <c r="J2967" s="22">
        <v>7163455743</v>
      </c>
      <c r="K2967" s="20" t="s">
        <v>106</v>
      </c>
      <c r="L2967" s="22">
        <v>288993703</v>
      </c>
      <c r="M2967" s="20" t="s">
        <v>165</v>
      </c>
      <c r="N2967" s="20" t="s">
        <v>106</v>
      </c>
      <c r="O2967" s="22">
        <v>1</v>
      </c>
      <c r="P2967" s="23">
        <v>0</v>
      </c>
      <c r="Q2967" s="23">
        <v>0</v>
      </c>
      <c r="R2967" s="23">
        <v>900</v>
      </c>
      <c r="S2967" s="23">
        <v>900</v>
      </c>
      <c r="T2967" s="23">
        <v>900</v>
      </c>
      <c r="U2967" s="23">
        <v>900</v>
      </c>
      <c r="V2967" s="23">
        <v>900</v>
      </c>
      <c r="W2967" s="23">
        <v>0</v>
      </c>
      <c r="X2967" s="23">
        <v>900</v>
      </c>
      <c r="Y2967" s="23">
        <v>0</v>
      </c>
      <c r="Z2967" s="23">
        <v>0</v>
      </c>
      <c r="AA2967" s="20" t="s">
        <v>182</v>
      </c>
      <c r="AB2967" s="20" t="s">
        <v>158</v>
      </c>
      <c r="AC2967" s="20" t="s">
        <v>110</v>
      </c>
    </row>
    <row r="2968" spans="1:29" ht="13.2" x14ac:dyDescent="0.25">
      <c r="A2968" s="20" t="s">
        <v>1723</v>
      </c>
      <c r="B2968" s="20" t="s">
        <v>8</v>
      </c>
      <c r="C2968" s="20" t="s">
        <v>8</v>
      </c>
      <c r="D2968" s="20" t="s">
        <v>64</v>
      </c>
      <c r="E2968" s="20" t="s">
        <v>64</v>
      </c>
      <c r="F2968" s="21">
        <v>43701.431944444441</v>
      </c>
      <c r="H2968" s="20" t="s">
        <v>1724</v>
      </c>
      <c r="I2968" s="20" t="s">
        <v>156</v>
      </c>
      <c r="J2968" s="22">
        <v>1701389737</v>
      </c>
      <c r="K2968" s="20" t="s">
        <v>106</v>
      </c>
      <c r="L2968" s="22">
        <v>288993703</v>
      </c>
      <c r="M2968" s="20" t="s">
        <v>157</v>
      </c>
      <c r="N2968" s="20" t="s">
        <v>106</v>
      </c>
      <c r="O2968" s="22">
        <v>1</v>
      </c>
      <c r="P2968" s="23">
        <v>0</v>
      </c>
      <c r="Q2968" s="23">
        <v>0</v>
      </c>
      <c r="R2968" s="23">
        <v>0</v>
      </c>
      <c r="S2968" s="23">
        <v>0</v>
      </c>
      <c r="T2968" s="23">
        <v>0</v>
      </c>
      <c r="U2968" s="23">
        <v>0</v>
      </c>
      <c r="V2968" s="23">
        <v>0</v>
      </c>
      <c r="W2968" s="23">
        <v>0</v>
      </c>
      <c r="X2968" s="23">
        <v>0</v>
      </c>
      <c r="Y2968" s="23">
        <v>0</v>
      </c>
      <c r="Z2968" s="23">
        <v>0</v>
      </c>
      <c r="AA2968" s="20" t="s">
        <v>182</v>
      </c>
      <c r="AB2968" s="20" t="s">
        <v>158</v>
      </c>
      <c r="AC2968" s="20" t="s">
        <v>110</v>
      </c>
    </row>
    <row r="2969" spans="1:29" ht="13.2" x14ac:dyDescent="0.25">
      <c r="A2969" s="20" t="s">
        <v>1723</v>
      </c>
      <c r="B2969" s="20" t="s">
        <v>8</v>
      </c>
      <c r="C2969" s="20" t="s">
        <v>8</v>
      </c>
      <c r="D2969" s="20" t="s">
        <v>64</v>
      </c>
      <c r="E2969" s="20" t="s">
        <v>64</v>
      </c>
      <c r="F2969" s="21">
        <v>43701.431944444441</v>
      </c>
      <c r="H2969" s="20" t="s">
        <v>1724</v>
      </c>
      <c r="I2969" s="20" t="s">
        <v>166</v>
      </c>
      <c r="J2969" s="22">
        <v>7163455743</v>
      </c>
      <c r="K2969" s="20" t="s">
        <v>106</v>
      </c>
      <c r="M2969" s="20" t="s">
        <v>167</v>
      </c>
      <c r="N2969" s="20" t="s">
        <v>106</v>
      </c>
      <c r="O2969" s="22">
        <v>1</v>
      </c>
      <c r="P2969" s="23">
        <v>0</v>
      </c>
      <c r="Q2969" s="23">
        <v>0</v>
      </c>
      <c r="R2969" s="23">
        <v>9.99</v>
      </c>
      <c r="S2969" s="23">
        <v>30</v>
      </c>
      <c r="T2969" s="23">
        <v>9.99</v>
      </c>
      <c r="U2969" s="23">
        <v>30</v>
      </c>
      <c r="V2969" s="23">
        <v>30</v>
      </c>
      <c r="W2969" s="23">
        <v>0</v>
      </c>
      <c r="X2969" s="23">
        <v>30</v>
      </c>
      <c r="Y2969" s="23">
        <v>-20.010000000000002</v>
      </c>
      <c r="Z2969" s="23">
        <v>0</v>
      </c>
      <c r="AA2969" s="20" t="s">
        <v>182</v>
      </c>
      <c r="AB2969" s="20" t="s">
        <v>168</v>
      </c>
      <c r="AC2969" s="20" t="s">
        <v>110</v>
      </c>
    </row>
    <row r="2970" spans="1:29" ht="13.2" x14ac:dyDescent="0.25">
      <c r="A2970" s="20" t="s">
        <v>1723</v>
      </c>
      <c r="B2970" s="20" t="s">
        <v>8</v>
      </c>
      <c r="C2970" s="20" t="s">
        <v>8</v>
      </c>
      <c r="D2970" s="20" t="s">
        <v>64</v>
      </c>
      <c r="E2970" s="20" t="s">
        <v>64</v>
      </c>
      <c r="F2970" s="21">
        <v>43701.431944444441</v>
      </c>
      <c r="H2970" s="20" t="s">
        <v>1724</v>
      </c>
      <c r="I2970" s="20" t="s">
        <v>1725</v>
      </c>
      <c r="K2970" s="20" t="s">
        <v>106</v>
      </c>
      <c r="M2970" s="20" t="s">
        <v>1726</v>
      </c>
      <c r="N2970" s="20" t="s">
        <v>106</v>
      </c>
      <c r="O2970" s="22">
        <v>1</v>
      </c>
      <c r="P2970" s="23">
        <v>15.75</v>
      </c>
      <c r="Q2970" s="23">
        <v>15.75</v>
      </c>
      <c r="R2970" s="23">
        <v>39.950000000000003</v>
      </c>
      <c r="S2970" s="23">
        <v>34.950000000000003</v>
      </c>
      <c r="T2970" s="23">
        <v>39.950000000000003</v>
      </c>
      <c r="U2970" s="23">
        <v>34.950000000000003</v>
      </c>
      <c r="V2970" s="23">
        <v>19.2</v>
      </c>
      <c r="X2970" s="23">
        <v>34.950000000000003</v>
      </c>
      <c r="Y2970" s="23">
        <v>5</v>
      </c>
      <c r="Z2970" s="23">
        <v>0</v>
      </c>
      <c r="AA2970" s="20" t="s">
        <v>182</v>
      </c>
      <c r="AB2970" s="20" t="s">
        <v>191</v>
      </c>
      <c r="AC2970" s="20" t="s">
        <v>110</v>
      </c>
    </row>
    <row r="2971" spans="1:29" ht="13.2" x14ac:dyDescent="0.25">
      <c r="A2971" s="20" t="s">
        <v>1727</v>
      </c>
      <c r="B2971" s="20" t="s">
        <v>8</v>
      </c>
      <c r="C2971" s="20" t="s">
        <v>8</v>
      </c>
      <c r="D2971" s="20" t="s">
        <v>19</v>
      </c>
      <c r="E2971" s="20" t="s">
        <v>19</v>
      </c>
      <c r="F2971" s="21">
        <v>43701.432638888888</v>
      </c>
      <c r="H2971" s="20" t="s">
        <v>1728</v>
      </c>
      <c r="I2971" s="20" t="s">
        <v>474</v>
      </c>
      <c r="J2971" s="22">
        <v>357190100504537</v>
      </c>
      <c r="K2971" s="20" t="s">
        <v>106</v>
      </c>
      <c r="L2971" s="22">
        <v>284993716</v>
      </c>
      <c r="M2971" s="20" t="s">
        <v>475</v>
      </c>
      <c r="N2971" s="20" t="s">
        <v>106</v>
      </c>
      <c r="O2971" s="22">
        <v>1</v>
      </c>
      <c r="P2971" s="23">
        <v>207.57</v>
      </c>
      <c r="Q2971" s="23">
        <v>207.57</v>
      </c>
      <c r="R2971" s="23">
        <v>90</v>
      </c>
      <c r="S2971" s="23">
        <v>270</v>
      </c>
      <c r="T2971" s="23">
        <v>270</v>
      </c>
      <c r="U2971" s="23">
        <v>270</v>
      </c>
      <c r="V2971" s="23">
        <v>62.43</v>
      </c>
      <c r="X2971" s="23">
        <v>270</v>
      </c>
      <c r="Y2971" s="23">
        <v>-180</v>
      </c>
      <c r="Z2971" s="23">
        <v>0</v>
      </c>
      <c r="AA2971" s="20" t="s">
        <v>182</v>
      </c>
      <c r="AB2971" s="20" t="s">
        <v>127</v>
      </c>
      <c r="AC2971" s="20" t="s">
        <v>110</v>
      </c>
    </row>
    <row r="2972" spans="1:29" ht="13.2" x14ac:dyDescent="0.25">
      <c r="A2972" s="20" t="s">
        <v>1727</v>
      </c>
      <c r="B2972" s="20" t="s">
        <v>8</v>
      </c>
      <c r="C2972" s="20" t="s">
        <v>8</v>
      </c>
      <c r="D2972" s="20" t="s">
        <v>19</v>
      </c>
      <c r="E2972" s="20" t="s">
        <v>19</v>
      </c>
      <c r="F2972" s="21">
        <v>43701.432638888888</v>
      </c>
      <c r="H2972" s="20" t="s">
        <v>1728</v>
      </c>
      <c r="I2972" s="20" t="s">
        <v>134</v>
      </c>
      <c r="J2972" s="22">
        <v>7169559489</v>
      </c>
      <c r="K2972" s="20" t="s">
        <v>106</v>
      </c>
      <c r="L2972" s="22">
        <v>284993716</v>
      </c>
      <c r="M2972" s="20" t="s">
        <v>135</v>
      </c>
      <c r="N2972" s="20" t="s">
        <v>106</v>
      </c>
      <c r="O2972" s="22">
        <v>1</v>
      </c>
      <c r="P2972" s="23">
        <v>0</v>
      </c>
      <c r="Q2972" s="23">
        <v>0</v>
      </c>
      <c r="R2972" s="23">
        <v>0</v>
      </c>
      <c r="S2972" s="23">
        <v>150</v>
      </c>
      <c r="T2972" s="23">
        <v>150</v>
      </c>
      <c r="U2972" s="23">
        <v>150</v>
      </c>
      <c r="V2972" s="23">
        <v>150</v>
      </c>
      <c r="W2972" s="23">
        <v>0</v>
      </c>
      <c r="X2972" s="23">
        <v>150</v>
      </c>
      <c r="Y2972" s="23">
        <v>-150</v>
      </c>
      <c r="Z2972" s="23">
        <v>0</v>
      </c>
      <c r="AA2972" s="20" t="s">
        <v>182</v>
      </c>
      <c r="AB2972" s="20" t="s">
        <v>136</v>
      </c>
      <c r="AC2972" s="20" t="s">
        <v>110</v>
      </c>
    </row>
    <row r="2973" spans="1:29" ht="13.2" x14ac:dyDescent="0.25">
      <c r="A2973" s="20" t="s">
        <v>1727</v>
      </c>
      <c r="B2973" s="20" t="s">
        <v>8</v>
      </c>
      <c r="C2973" s="20" t="s">
        <v>8</v>
      </c>
      <c r="D2973" s="20" t="s">
        <v>19</v>
      </c>
      <c r="E2973" s="20" t="s">
        <v>19</v>
      </c>
      <c r="F2973" s="21">
        <v>43701.432638888888</v>
      </c>
      <c r="H2973" s="20" t="s">
        <v>1728</v>
      </c>
      <c r="I2973" s="20" t="s">
        <v>128</v>
      </c>
      <c r="J2973" s="22">
        <v>7169559489</v>
      </c>
      <c r="K2973" s="20" t="s">
        <v>106</v>
      </c>
      <c r="L2973" s="22">
        <v>284993716</v>
      </c>
      <c r="M2973" s="20" t="s">
        <v>129</v>
      </c>
      <c r="N2973" s="20" t="s">
        <v>106</v>
      </c>
      <c r="O2973" s="22">
        <v>1</v>
      </c>
      <c r="P2973" s="23">
        <v>0</v>
      </c>
      <c r="Q2973" s="23">
        <v>0</v>
      </c>
      <c r="R2973" s="23">
        <v>0</v>
      </c>
      <c r="S2973" s="23">
        <v>0</v>
      </c>
      <c r="T2973" s="23">
        <v>0</v>
      </c>
      <c r="U2973" s="23">
        <v>0</v>
      </c>
      <c r="V2973" s="23">
        <v>0</v>
      </c>
      <c r="W2973" s="23">
        <v>0</v>
      </c>
      <c r="X2973" s="23">
        <v>0</v>
      </c>
      <c r="Y2973" s="23">
        <v>0</v>
      </c>
      <c r="Z2973" s="23">
        <v>0</v>
      </c>
      <c r="AA2973" s="20" t="s">
        <v>182</v>
      </c>
      <c r="AB2973" s="20" t="s">
        <v>130</v>
      </c>
      <c r="AC2973" s="20" t="s">
        <v>110</v>
      </c>
    </row>
    <row r="2974" spans="1:29" ht="13.2" x14ac:dyDescent="0.25">
      <c r="A2974" s="20" t="s">
        <v>1727</v>
      </c>
      <c r="B2974" s="20" t="s">
        <v>8</v>
      </c>
      <c r="C2974" s="20" t="s">
        <v>8</v>
      </c>
      <c r="D2974" s="20" t="s">
        <v>19</v>
      </c>
      <c r="E2974" s="20" t="s">
        <v>19</v>
      </c>
      <c r="F2974" s="21">
        <v>43701.432638888888</v>
      </c>
      <c r="H2974" s="20" t="s">
        <v>1728</v>
      </c>
      <c r="I2974" s="20" t="s">
        <v>131</v>
      </c>
      <c r="K2974" s="20" t="s">
        <v>106</v>
      </c>
      <c r="L2974" s="22">
        <v>284993716</v>
      </c>
      <c r="M2974" s="20" t="s">
        <v>132</v>
      </c>
      <c r="N2974" s="20" t="s">
        <v>106</v>
      </c>
      <c r="O2974" s="22">
        <v>1</v>
      </c>
      <c r="P2974" s="23">
        <v>0</v>
      </c>
      <c r="Q2974" s="23">
        <v>0</v>
      </c>
      <c r="R2974" s="23">
        <v>0</v>
      </c>
      <c r="S2974" s="23">
        <v>0</v>
      </c>
      <c r="T2974" s="23">
        <v>0</v>
      </c>
      <c r="U2974" s="23">
        <v>0</v>
      </c>
      <c r="V2974" s="23">
        <v>0</v>
      </c>
      <c r="W2974" s="23">
        <v>0</v>
      </c>
      <c r="X2974" s="23">
        <v>0</v>
      </c>
      <c r="Y2974" s="23">
        <v>0</v>
      </c>
      <c r="Z2974" s="23">
        <v>0</v>
      </c>
      <c r="AA2974" s="20" t="s">
        <v>182</v>
      </c>
      <c r="AB2974" s="20" t="s">
        <v>133</v>
      </c>
      <c r="AC2974" s="20" t="s">
        <v>110</v>
      </c>
    </row>
    <row r="2975" spans="1:29" ht="13.2" x14ac:dyDescent="0.25">
      <c r="A2975" s="20" t="s">
        <v>1727</v>
      </c>
      <c r="B2975" s="20" t="s">
        <v>8</v>
      </c>
      <c r="C2975" s="20" t="s">
        <v>8</v>
      </c>
      <c r="D2975" s="20" t="s">
        <v>19</v>
      </c>
      <c r="E2975" s="20" t="s">
        <v>19</v>
      </c>
      <c r="F2975" s="21">
        <v>43701.432638888888</v>
      </c>
      <c r="H2975" s="20" t="s">
        <v>1728</v>
      </c>
      <c r="I2975" s="20" t="s">
        <v>501</v>
      </c>
      <c r="K2975" s="20" t="s">
        <v>106</v>
      </c>
      <c r="M2975" s="20" t="s">
        <v>502</v>
      </c>
      <c r="N2975" s="20" t="s">
        <v>106</v>
      </c>
      <c r="O2975" s="22">
        <v>1</v>
      </c>
      <c r="P2975" s="23">
        <v>3.95</v>
      </c>
      <c r="Q2975" s="23">
        <v>3.95</v>
      </c>
      <c r="R2975" s="23">
        <v>9.99</v>
      </c>
      <c r="S2975" s="23">
        <v>7.49</v>
      </c>
      <c r="T2975" s="23">
        <v>9.99</v>
      </c>
      <c r="U2975" s="23">
        <v>7.49</v>
      </c>
      <c r="V2975" s="23">
        <v>3.54</v>
      </c>
      <c r="X2975" s="23">
        <v>7.49</v>
      </c>
      <c r="Y2975" s="23">
        <v>2.5</v>
      </c>
      <c r="Z2975" s="23">
        <v>0</v>
      </c>
      <c r="AA2975" s="20" t="s">
        <v>182</v>
      </c>
      <c r="AB2975" s="20" t="s">
        <v>120</v>
      </c>
      <c r="AC2975" s="20" t="s">
        <v>110</v>
      </c>
    </row>
    <row r="2976" spans="1:29" ht="13.2" x14ac:dyDescent="0.25">
      <c r="A2976" s="20" t="s">
        <v>1727</v>
      </c>
      <c r="B2976" s="20" t="s">
        <v>8</v>
      </c>
      <c r="C2976" s="20" t="s">
        <v>8</v>
      </c>
      <c r="D2976" s="20" t="s">
        <v>19</v>
      </c>
      <c r="E2976" s="20" t="s">
        <v>19</v>
      </c>
      <c r="F2976" s="21">
        <v>43701.432638888888</v>
      </c>
      <c r="H2976" s="20" t="s">
        <v>1728</v>
      </c>
      <c r="I2976" s="20" t="s">
        <v>1390</v>
      </c>
      <c r="K2976" s="20" t="s">
        <v>106</v>
      </c>
      <c r="M2976" s="20" t="s">
        <v>1391</v>
      </c>
      <c r="N2976" s="20" t="s">
        <v>106</v>
      </c>
      <c r="O2976" s="22">
        <v>1</v>
      </c>
      <c r="P2976" s="23">
        <v>11.92</v>
      </c>
      <c r="Q2976" s="23">
        <v>11.92</v>
      </c>
      <c r="R2976" s="23">
        <v>29.95</v>
      </c>
      <c r="S2976" s="23">
        <v>27.49</v>
      </c>
      <c r="T2976" s="23">
        <v>29.95</v>
      </c>
      <c r="U2976" s="23">
        <v>27.49</v>
      </c>
      <c r="V2976" s="23">
        <v>15.57</v>
      </c>
      <c r="X2976" s="23">
        <v>27.49</v>
      </c>
      <c r="Y2976" s="23">
        <v>2.46</v>
      </c>
      <c r="Z2976" s="23">
        <v>0</v>
      </c>
      <c r="AA2976" s="20" t="s">
        <v>182</v>
      </c>
      <c r="AB2976" s="20" t="s">
        <v>191</v>
      </c>
      <c r="AC2976" s="20" t="s">
        <v>110</v>
      </c>
    </row>
    <row r="2977" spans="1:29" ht="13.2" x14ac:dyDescent="0.25">
      <c r="A2977" s="20" t="s">
        <v>1727</v>
      </c>
      <c r="B2977" s="20" t="s">
        <v>8</v>
      </c>
      <c r="C2977" s="20" t="s">
        <v>8</v>
      </c>
      <c r="D2977" s="20" t="s">
        <v>19</v>
      </c>
      <c r="E2977" s="20" t="s">
        <v>19</v>
      </c>
      <c r="F2977" s="21">
        <v>43701.432638888888</v>
      </c>
      <c r="H2977" s="20" t="s">
        <v>1728</v>
      </c>
      <c r="I2977" s="20" t="s">
        <v>185</v>
      </c>
      <c r="J2977" s="22">
        <v>7169559489</v>
      </c>
      <c r="K2977" s="20" t="s">
        <v>106</v>
      </c>
      <c r="L2977" s="22">
        <v>284993716</v>
      </c>
      <c r="M2977" s="20" t="s">
        <v>432</v>
      </c>
      <c r="N2977" s="20" t="s">
        <v>106</v>
      </c>
      <c r="O2977" s="22">
        <v>1</v>
      </c>
      <c r="P2977" s="23">
        <v>0</v>
      </c>
      <c r="Q2977" s="23">
        <v>0</v>
      </c>
      <c r="R2977" s="23">
        <v>0</v>
      </c>
      <c r="S2977" s="23">
        <v>0</v>
      </c>
      <c r="T2977" s="23">
        <v>0</v>
      </c>
      <c r="U2977" s="23">
        <v>0</v>
      </c>
      <c r="V2977" s="23">
        <v>0</v>
      </c>
      <c r="W2977" s="23">
        <v>0</v>
      </c>
      <c r="X2977" s="23">
        <v>0</v>
      </c>
      <c r="Y2977" s="23">
        <v>0</v>
      </c>
      <c r="Z2977" s="23">
        <v>0</v>
      </c>
      <c r="AA2977" s="20" t="s">
        <v>182</v>
      </c>
      <c r="AB2977" s="20" t="s">
        <v>152</v>
      </c>
      <c r="AC2977" s="20" t="s">
        <v>110</v>
      </c>
    </row>
    <row r="2978" spans="1:29" ht="13.2" x14ac:dyDescent="0.25">
      <c r="A2978" s="20" t="s">
        <v>1727</v>
      </c>
      <c r="B2978" s="20" t="s">
        <v>8</v>
      </c>
      <c r="C2978" s="20" t="s">
        <v>8</v>
      </c>
      <c r="D2978" s="20" t="s">
        <v>19</v>
      </c>
      <c r="E2978" s="20" t="s">
        <v>19</v>
      </c>
      <c r="F2978" s="21">
        <v>43701.432638888888</v>
      </c>
      <c r="H2978" s="20" t="s">
        <v>1728</v>
      </c>
      <c r="I2978" s="20" t="s">
        <v>166</v>
      </c>
      <c r="J2978" s="22">
        <v>7169559489</v>
      </c>
      <c r="K2978" s="20" t="s">
        <v>106</v>
      </c>
      <c r="M2978" s="20" t="s">
        <v>167</v>
      </c>
      <c r="N2978" s="20" t="s">
        <v>106</v>
      </c>
      <c r="O2978" s="22">
        <v>1</v>
      </c>
      <c r="P2978" s="23">
        <v>0</v>
      </c>
      <c r="Q2978" s="23">
        <v>0</v>
      </c>
      <c r="R2978" s="23">
        <v>9.99</v>
      </c>
      <c r="S2978" s="23">
        <v>29.99</v>
      </c>
      <c r="T2978" s="23">
        <v>9.99</v>
      </c>
      <c r="U2978" s="23">
        <v>29.99</v>
      </c>
      <c r="V2978" s="23">
        <v>29.99</v>
      </c>
      <c r="W2978" s="23">
        <v>0</v>
      </c>
      <c r="X2978" s="23">
        <v>29.99</v>
      </c>
      <c r="Y2978" s="23">
        <v>-20</v>
      </c>
      <c r="Z2978" s="23">
        <v>0</v>
      </c>
      <c r="AA2978" s="20" t="s">
        <v>182</v>
      </c>
      <c r="AB2978" s="20" t="s">
        <v>168</v>
      </c>
      <c r="AC2978" s="20" t="s">
        <v>110</v>
      </c>
    </row>
    <row r="2979" spans="1:29" ht="13.2" x14ac:dyDescent="0.25">
      <c r="A2979" s="20" t="s">
        <v>1727</v>
      </c>
      <c r="B2979" s="20" t="s">
        <v>8</v>
      </c>
      <c r="C2979" s="20" t="s">
        <v>8</v>
      </c>
      <c r="D2979" s="20" t="s">
        <v>19</v>
      </c>
      <c r="E2979" s="20" t="s">
        <v>19</v>
      </c>
      <c r="F2979" s="21">
        <v>43701.432638888888</v>
      </c>
      <c r="H2979" s="20" t="s">
        <v>1728</v>
      </c>
      <c r="I2979" s="20" t="s">
        <v>162</v>
      </c>
      <c r="J2979" s="22">
        <v>7169559489</v>
      </c>
      <c r="K2979" s="20" t="s">
        <v>106</v>
      </c>
      <c r="L2979" s="22">
        <v>284993716</v>
      </c>
      <c r="M2979" s="20" t="s">
        <v>163</v>
      </c>
      <c r="N2979" s="20" t="s">
        <v>141</v>
      </c>
      <c r="O2979" s="22">
        <v>-1</v>
      </c>
      <c r="P2979" s="23">
        <v>0</v>
      </c>
      <c r="Q2979" s="23">
        <v>0</v>
      </c>
      <c r="R2979" s="23">
        <v>-13.5</v>
      </c>
      <c r="S2979" s="23">
        <v>-13.5</v>
      </c>
      <c r="T2979" s="23">
        <v>-13.5</v>
      </c>
      <c r="U2979" s="23">
        <v>-13.5</v>
      </c>
      <c r="V2979" s="23">
        <v>-13.5</v>
      </c>
      <c r="W2979" s="23">
        <v>0</v>
      </c>
      <c r="X2979" s="23">
        <v>-13.5</v>
      </c>
      <c r="Y2979" s="23">
        <v>0</v>
      </c>
      <c r="Z2979" s="23">
        <v>0</v>
      </c>
      <c r="AA2979" s="20" t="s">
        <v>182</v>
      </c>
      <c r="AB2979" s="20" t="s">
        <v>158</v>
      </c>
      <c r="AC2979" s="20" t="s">
        <v>110</v>
      </c>
    </row>
    <row r="2980" spans="1:29" ht="13.2" x14ac:dyDescent="0.25">
      <c r="A2980" s="20" t="s">
        <v>1727</v>
      </c>
      <c r="B2980" s="20" t="s">
        <v>8</v>
      </c>
      <c r="C2980" s="20" t="s">
        <v>8</v>
      </c>
      <c r="D2980" s="20" t="s">
        <v>19</v>
      </c>
      <c r="E2980" s="20" t="s">
        <v>19</v>
      </c>
      <c r="F2980" s="21">
        <v>43701.432638888888</v>
      </c>
      <c r="H2980" s="20" t="s">
        <v>1728</v>
      </c>
      <c r="I2980" s="20" t="s">
        <v>164</v>
      </c>
      <c r="J2980" s="22">
        <v>7169559489</v>
      </c>
      <c r="K2980" s="20" t="s">
        <v>106</v>
      </c>
      <c r="L2980" s="22">
        <v>284993716</v>
      </c>
      <c r="M2980" s="20" t="s">
        <v>165</v>
      </c>
      <c r="N2980" s="20" t="s">
        <v>106</v>
      </c>
      <c r="O2980" s="22">
        <v>1</v>
      </c>
      <c r="P2980" s="23">
        <v>0</v>
      </c>
      <c r="Q2980" s="23">
        <v>0</v>
      </c>
      <c r="R2980" s="23">
        <v>270</v>
      </c>
      <c r="S2980" s="23">
        <v>270</v>
      </c>
      <c r="T2980" s="23">
        <v>270</v>
      </c>
      <c r="U2980" s="23">
        <v>270</v>
      </c>
      <c r="V2980" s="23">
        <v>270</v>
      </c>
      <c r="W2980" s="23">
        <v>0</v>
      </c>
      <c r="X2980" s="23">
        <v>270</v>
      </c>
      <c r="Y2980" s="23">
        <v>0</v>
      </c>
      <c r="Z2980" s="23">
        <v>0</v>
      </c>
      <c r="AA2980" s="20" t="s">
        <v>182</v>
      </c>
      <c r="AB2980" s="20" t="s">
        <v>158</v>
      </c>
      <c r="AC2980" s="20" t="s">
        <v>110</v>
      </c>
    </row>
    <row r="2981" spans="1:29" ht="13.2" x14ac:dyDescent="0.25">
      <c r="A2981" s="20" t="s">
        <v>1727</v>
      </c>
      <c r="B2981" s="20" t="s">
        <v>8</v>
      </c>
      <c r="C2981" s="20" t="s">
        <v>8</v>
      </c>
      <c r="D2981" s="20" t="s">
        <v>19</v>
      </c>
      <c r="E2981" s="20" t="s">
        <v>19</v>
      </c>
      <c r="F2981" s="21">
        <v>43701.432638888888</v>
      </c>
      <c r="H2981" s="20" t="s">
        <v>1728</v>
      </c>
      <c r="I2981" s="20" t="s">
        <v>159</v>
      </c>
      <c r="J2981" s="22">
        <v>7169559489</v>
      </c>
      <c r="K2981" s="20" t="s">
        <v>106</v>
      </c>
      <c r="L2981" s="22">
        <v>284993716</v>
      </c>
      <c r="M2981" s="20" t="s">
        <v>160</v>
      </c>
      <c r="N2981" s="20" t="s">
        <v>141</v>
      </c>
      <c r="O2981" s="22">
        <v>-1</v>
      </c>
      <c r="P2981" s="23">
        <v>0</v>
      </c>
      <c r="Q2981" s="23">
        <v>0</v>
      </c>
      <c r="R2981" s="23">
        <v>-270</v>
      </c>
      <c r="S2981" s="23">
        <v>-270</v>
      </c>
      <c r="T2981" s="23">
        <v>-270</v>
      </c>
      <c r="U2981" s="23">
        <v>-270</v>
      </c>
      <c r="V2981" s="23">
        <v>-270</v>
      </c>
      <c r="W2981" s="23">
        <v>0</v>
      </c>
      <c r="X2981" s="23">
        <v>-270</v>
      </c>
      <c r="Y2981" s="23">
        <v>0</v>
      </c>
      <c r="Z2981" s="23">
        <v>0</v>
      </c>
      <c r="AA2981" s="20" t="s">
        <v>182</v>
      </c>
      <c r="AB2981" s="20" t="s">
        <v>161</v>
      </c>
      <c r="AC2981" s="20" t="s">
        <v>110</v>
      </c>
    </row>
    <row r="2982" spans="1:29" ht="13.2" x14ac:dyDescent="0.25">
      <c r="A2982" s="20" t="s">
        <v>1727</v>
      </c>
      <c r="B2982" s="20" t="s">
        <v>8</v>
      </c>
      <c r="C2982" s="20" t="s">
        <v>8</v>
      </c>
      <c r="D2982" s="20" t="s">
        <v>19</v>
      </c>
      <c r="E2982" s="20" t="s">
        <v>19</v>
      </c>
      <c r="F2982" s="21">
        <v>43701.432638888888</v>
      </c>
      <c r="H2982" s="20" t="s">
        <v>1728</v>
      </c>
      <c r="I2982" s="20" t="s">
        <v>156</v>
      </c>
      <c r="J2982" s="22">
        <v>1701390092</v>
      </c>
      <c r="K2982" s="20" t="s">
        <v>106</v>
      </c>
      <c r="L2982" s="22">
        <v>284993716</v>
      </c>
      <c r="M2982" s="20" t="s">
        <v>157</v>
      </c>
      <c r="N2982" s="20" t="s">
        <v>106</v>
      </c>
      <c r="O2982" s="22">
        <v>1</v>
      </c>
      <c r="P2982" s="23">
        <v>0</v>
      </c>
      <c r="Q2982" s="23">
        <v>0</v>
      </c>
      <c r="R2982" s="23">
        <v>0</v>
      </c>
      <c r="S2982" s="23">
        <v>0</v>
      </c>
      <c r="T2982" s="23">
        <v>0</v>
      </c>
      <c r="U2982" s="23">
        <v>0</v>
      </c>
      <c r="V2982" s="23">
        <v>0</v>
      </c>
      <c r="W2982" s="23">
        <v>0</v>
      </c>
      <c r="X2982" s="23">
        <v>0</v>
      </c>
      <c r="Y2982" s="23">
        <v>0</v>
      </c>
      <c r="Z2982" s="23">
        <v>0</v>
      </c>
      <c r="AA2982" s="20" t="s">
        <v>182</v>
      </c>
      <c r="AB2982" s="20" t="s">
        <v>158</v>
      </c>
      <c r="AC2982" s="20" t="s">
        <v>110</v>
      </c>
    </row>
    <row r="2983" spans="1:29" ht="13.2" x14ac:dyDescent="0.25">
      <c r="A2983" s="20" t="s">
        <v>1729</v>
      </c>
      <c r="B2983" s="20" t="s">
        <v>8</v>
      </c>
      <c r="C2983" s="20" t="s">
        <v>8</v>
      </c>
      <c r="D2983" s="20" t="s">
        <v>64</v>
      </c>
      <c r="E2983" s="20" t="s">
        <v>64</v>
      </c>
      <c r="F2983" s="21">
        <v>43701.435416666667</v>
      </c>
      <c r="H2983" s="20" t="s">
        <v>1730</v>
      </c>
      <c r="I2983" s="20" t="s">
        <v>254</v>
      </c>
      <c r="K2983" s="20" t="s">
        <v>106</v>
      </c>
      <c r="M2983" s="20" t="s">
        <v>255</v>
      </c>
      <c r="N2983" s="20" t="s">
        <v>106</v>
      </c>
      <c r="O2983" s="22">
        <v>1</v>
      </c>
      <c r="P2983" s="23">
        <v>10.65</v>
      </c>
      <c r="Q2983" s="23">
        <v>10.65</v>
      </c>
      <c r="R2983" s="23">
        <v>39.99</v>
      </c>
      <c r="S2983" s="23">
        <v>34.99</v>
      </c>
      <c r="T2983" s="23">
        <v>39.99</v>
      </c>
      <c r="U2983" s="23">
        <v>34.99</v>
      </c>
      <c r="V2983" s="23">
        <v>24.34</v>
      </c>
      <c r="X2983" s="23">
        <v>34.99</v>
      </c>
      <c r="Y2983" s="23">
        <v>5</v>
      </c>
      <c r="Z2983" s="23">
        <v>0</v>
      </c>
      <c r="AA2983" s="20" t="s">
        <v>182</v>
      </c>
      <c r="AB2983" s="20" t="s">
        <v>256</v>
      </c>
      <c r="AC2983" s="20" t="s">
        <v>110</v>
      </c>
    </row>
    <row r="2984" spans="1:29" ht="13.2" x14ac:dyDescent="0.25">
      <c r="A2984" s="20" t="s">
        <v>1731</v>
      </c>
      <c r="B2984" s="20" t="s">
        <v>8</v>
      </c>
      <c r="C2984" s="20" t="s">
        <v>8</v>
      </c>
      <c r="D2984" s="20" t="s">
        <v>64</v>
      </c>
      <c r="E2984" s="20" t="s">
        <v>64</v>
      </c>
      <c r="F2984" s="21">
        <v>43701.436805555553</v>
      </c>
      <c r="H2984" s="20" t="s">
        <v>1732</v>
      </c>
      <c r="I2984" s="20" t="s">
        <v>105</v>
      </c>
      <c r="J2984" s="22">
        <v>7169126556</v>
      </c>
      <c r="K2984" s="20" t="s">
        <v>106</v>
      </c>
      <c r="M2984" s="20" t="s">
        <v>107</v>
      </c>
      <c r="N2984" s="20" t="s">
        <v>106</v>
      </c>
      <c r="O2984" s="22">
        <v>1</v>
      </c>
      <c r="P2984" s="23">
        <v>0</v>
      </c>
      <c r="Q2984" s="23">
        <v>0</v>
      </c>
      <c r="R2984" s="23">
        <v>88.14</v>
      </c>
      <c r="S2984" s="23">
        <v>0</v>
      </c>
      <c r="T2984" s="23">
        <v>88.14</v>
      </c>
      <c r="U2984" s="23">
        <v>88.14</v>
      </c>
      <c r="V2984" s="23">
        <v>0</v>
      </c>
      <c r="X2984" s="23">
        <v>0</v>
      </c>
      <c r="Y2984" s="23">
        <v>0</v>
      </c>
      <c r="Z2984" s="23">
        <v>0</v>
      </c>
      <c r="AA2984" s="20" t="s">
        <v>182</v>
      </c>
      <c r="AB2984" s="20" t="s">
        <v>109</v>
      </c>
      <c r="AC2984" s="20" t="s">
        <v>110</v>
      </c>
    </row>
    <row r="2985" spans="1:29" ht="13.2" x14ac:dyDescent="0.25">
      <c r="A2985" s="20" t="s">
        <v>1731</v>
      </c>
      <c r="B2985" s="20" t="s">
        <v>8</v>
      </c>
      <c r="C2985" s="20" t="s">
        <v>8</v>
      </c>
      <c r="D2985" s="20" t="s">
        <v>64</v>
      </c>
      <c r="E2985" s="20" t="s">
        <v>64</v>
      </c>
      <c r="F2985" s="21">
        <v>43701.436805555553</v>
      </c>
      <c r="H2985" s="20" t="s">
        <v>1732</v>
      </c>
      <c r="I2985" s="20" t="s">
        <v>114</v>
      </c>
      <c r="J2985" s="22">
        <v>7169126556</v>
      </c>
      <c r="K2985" s="20" t="s">
        <v>106</v>
      </c>
      <c r="M2985" s="20" t="s">
        <v>115</v>
      </c>
      <c r="N2985" s="20" t="s">
        <v>106</v>
      </c>
      <c r="O2985" s="22">
        <v>1</v>
      </c>
      <c r="P2985" s="23">
        <v>0</v>
      </c>
      <c r="Q2985" s="23">
        <v>0</v>
      </c>
      <c r="R2985" s="23">
        <v>0</v>
      </c>
      <c r="S2985" s="23">
        <v>0</v>
      </c>
      <c r="T2985" s="23">
        <v>0</v>
      </c>
      <c r="U2985" s="23">
        <v>0</v>
      </c>
      <c r="V2985" s="23">
        <v>0</v>
      </c>
      <c r="W2985" s="23">
        <v>0</v>
      </c>
      <c r="X2985" s="23">
        <v>0</v>
      </c>
      <c r="Y2985" s="23">
        <v>0</v>
      </c>
      <c r="Z2985" s="23">
        <v>0</v>
      </c>
      <c r="AA2985" s="20" t="s">
        <v>182</v>
      </c>
      <c r="AB2985" s="20" t="s">
        <v>116</v>
      </c>
      <c r="AC2985" s="20" t="s">
        <v>110</v>
      </c>
    </row>
    <row r="2986" spans="1:29" ht="13.2" x14ac:dyDescent="0.25">
      <c r="A2986" s="20" t="s">
        <v>1731</v>
      </c>
      <c r="B2986" s="20" t="s">
        <v>8</v>
      </c>
      <c r="C2986" s="20" t="s">
        <v>8</v>
      </c>
      <c r="D2986" s="20" t="s">
        <v>64</v>
      </c>
      <c r="E2986" s="20" t="s">
        <v>64</v>
      </c>
      <c r="F2986" s="21">
        <v>43701.436805555553</v>
      </c>
      <c r="H2986" s="20" t="s">
        <v>1732</v>
      </c>
      <c r="I2986" s="20" t="s">
        <v>111</v>
      </c>
      <c r="J2986" s="22">
        <v>7169126556</v>
      </c>
      <c r="K2986" s="20" t="s">
        <v>106</v>
      </c>
      <c r="M2986" s="20" t="s">
        <v>112</v>
      </c>
      <c r="N2986" s="20" t="s">
        <v>106</v>
      </c>
      <c r="O2986" s="22">
        <v>1</v>
      </c>
      <c r="P2986" s="23">
        <v>0</v>
      </c>
      <c r="Q2986" s="23">
        <v>0</v>
      </c>
      <c r="R2986" s="23">
        <v>0</v>
      </c>
      <c r="S2986" s="23">
        <v>0</v>
      </c>
      <c r="T2986" s="23">
        <v>0</v>
      </c>
      <c r="U2986" s="23">
        <v>0</v>
      </c>
      <c r="V2986" s="23">
        <v>0</v>
      </c>
      <c r="X2986" s="23">
        <v>0</v>
      </c>
      <c r="Y2986" s="23">
        <v>0</v>
      </c>
      <c r="Z2986" s="23">
        <v>0</v>
      </c>
      <c r="AA2986" s="20" t="s">
        <v>182</v>
      </c>
      <c r="AB2986" s="20" t="s">
        <v>113</v>
      </c>
      <c r="AC2986" s="20" t="s">
        <v>110</v>
      </c>
    </row>
    <row r="2987" spans="1:29" ht="13.2" x14ac:dyDescent="0.25">
      <c r="A2987" s="20" t="s">
        <v>1733</v>
      </c>
      <c r="B2987" s="20" t="s">
        <v>8</v>
      </c>
      <c r="C2987" s="20" t="s">
        <v>8</v>
      </c>
      <c r="D2987" s="20" t="s">
        <v>18</v>
      </c>
      <c r="E2987" s="20" t="s">
        <v>18</v>
      </c>
      <c r="F2987" s="21">
        <v>43701.438888888886</v>
      </c>
      <c r="H2987" s="20" t="s">
        <v>1734</v>
      </c>
      <c r="I2987" s="20" t="s">
        <v>279</v>
      </c>
      <c r="J2987" s="22">
        <v>5853226065</v>
      </c>
      <c r="K2987" s="20" t="s">
        <v>106</v>
      </c>
      <c r="M2987" s="20" t="s">
        <v>280</v>
      </c>
      <c r="N2987" s="20" t="s">
        <v>106</v>
      </c>
      <c r="O2987" s="22">
        <v>1</v>
      </c>
      <c r="P2987" s="23">
        <v>0</v>
      </c>
      <c r="Q2987" s="23">
        <v>0</v>
      </c>
      <c r="R2987" s="23">
        <v>105</v>
      </c>
      <c r="S2987" s="23">
        <v>0</v>
      </c>
      <c r="T2987" s="23">
        <v>105</v>
      </c>
      <c r="U2987" s="23">
        <v>105</v>
      </c>
      <c r="V2987" s="23">
        <v>0</v>
      </c>
      <c r="X2987" s="23">
        <v>0</v>
      </c>
      <c r="Y2987" s="23">
        <v>0</v>
      </c>
      <c r="Z2987" s="23">
        <v>0</v>
      </c>
      <c r="AA2987" s="20" t="s">
        <v>182</v>
      </c>
      <c r="AB2987" s="20" t="s">
        <v>109</v>
      </c>
      <c r="AC2987" s="20" t="s">
        <v>110</v>
      </c>
    </row>
    <row r="2988" spans="1:29" ht="13.2" x14ac:dyDescent="0.25">
      <c r="A2988" s="20" t="s">
        <v>1733</v>
      </c>
      <c r="B2988" s="20" t="s">
        <v>8</v>
      </c>
      <c r="C2988" s="20" t="s">
        <v>8</v>
      </c>
      <c r="D2988" s="20" t="s">
        <v>18</v>
      </c>
      <c r="E2988" s="20" t="s">
        <v>18</v>
      </c>
      <c r="F2988" s="21">
        <v>43701.438888888886</v>
      </c>
      <c r="H2988" s="20" t="s">
        <v>1734</v>
      </c>
      <c r="I2988" s="20" t="s">
        <v>111</v>
      </c>
      <c r="J2988" s="22">
        <v>5853226065</v>
      </c>
      <c r="K2988" s="20" t="s">
        <v>106</v>
      </c>
      <c r="M2988" s="20" t="s">
        <v>112</v>
      </c>
      <c r="N2988" s="20" t="s">
        <v>106</v>
      </c>
      <c r="O2988" s="22">
        <v>1</v>
      </c>
      <c r="P2988" s="23">
        <v>0</v>
      </c>
      <c r="Q2988" s="23">
        <v>0</v>
      </c>
      <c r="R2988" s="23">
        <v>0</v>
      </c>
      <c r="S2988" s="23">
        <v>0</v>
      </c>
      <c r="T2988" s="23">
        <v>0</v>
      </c>
      <c r="U2988" s="23">
        <v>0</v>
      </c>
      <c r="V2988" s="23">
        <v>0</v>
      </c>
      <c r="X2988" s="23">
        <v>0</v>
      </c>
      <c r="Y2988" s="23">
        <v>0</v>
      </c>
      <c r="Z2988" s="23">
        <v>0</v>
      </c>
      <c r="AA2988" s="20" t="s">
        <v>182</v>
      </c>
      <c r="AB2988" s="20" t="s">
        <v>113</v>
      </c>
      <c r="AC2988" s="20" t="s">
        <v>110</v>
      </c>
    </row>
    <row r="2989" spans="1:29" ht="13.2" x14ac:dyDescent="0.25">
      <c r="A2989" s="20" t="s">
        <v>1733</v>
      </c>
      <c r="B2989" s="20" t="s">
        <v>8</v>
      </c>
      <c r="C2989" s="20" t="s">
        <v>8</v>
      </c>
      <c r="D2989" s="20" t="s">
        <v>18</v>
      </c>
      <c r="E2989" s="20" t="s">
        <v>18</v>
      </c>
      <c r="F2989" s="21">
        <v>43701.438888888886</v>
      </c>
      <c r="H2989" s="20" t="s">
        <v>1734</v>
      </c>
      <c r="I2989" s="20" t="s">
        <v>281</v>
      </c>
      <c r="J2989" s="22">
        <v>5853226065</v>
      </c>
      <c r="K2989" s="20" t="s">
        <v>106</v>
      </c>
      <c r="M2989" s="20" t="s">
        <v>282</v>
      </c>
      <c r="N2989" s="20" t="s">
        <v>106</v>
      </c>
      <c r="O2989" s="22">
        <v>1</v>
      </c>
      <c r="P2989" s="23">
        <v>0</v>
      </c>
      <c r="Q2989" s="23">
        <v>0</v>
      </c>
      <c r="R2989" s="23">
        <v>12.6</v>
      </c>
      <c r="S2989" s="23">
        <v>12.6</v>
      </c>
      <c r="T2989" s="23">
        <v>12.6</v>
      </c>
      <c r="U2989" s="23">
        <v>12.6</v>
      </c>
      <c r="V2989" s="23">
        <v>12.6</v>
      </c>
      <c r="W2989" s="23">
        <v>0</v>
      </c>
      <c r="X2989" s="23">
        <v>12.6</v>
      </c>
      <c r="Y2989" s="23">
        <v>0</v>
      </c>
      <c r="Z2989" s="23">
        <v>0</v>
      </c>
      <c r="AA2989" s="20" t="s">
        <v>182</v>
      </c>
      <c r="AB2989" s="20" t="s">
        <v>109</v>
      </c>
      <c r="AC2989" s="20" t="s">
        <v>110</v>
      </c>
    </row>
    <row r="2990" spans="1:29" ht="13.2" x14ac:dyDescent="0.25">
      <c r="A2990" s="20" t="s">
        <v>1735</v>
      </c>
      <c r="B2990" s="20" t="s">
        <v>7</v>
      </c>
      <c r="C2990" s="20" t="s">
        <v>7</v>
      </c>
      <c r="D2990" s="20" t="s">
        <v>16</v>
      </c>
      <c r="E2990" s="20" t="s">
        <v>16</v>
      </c>
      <c r="F2990" s="21">
        <v>43701.440972222219</v>
      </c>
      <c r="H2990" s="20" t="s">
        <v>1736</v>
      </c>
      <c r="I2990" s="20" t="s">
        <v>296</v>
      </c>
      <c r="K2990" s="20" t="s">
        <v>106</v>
      </c>
      <c r="M2990" s="20" t="s">
        <v>297</v>
      </c>
      <c r="N2990" s="20" t="s">
        <v>106</v>
      </c>
      <c r="O2990" s="22">
        <v>1</v>
      </c>
      <c r="P2990" s="23">
        <v>11.45</v>
      </c>
      <c r="Q2990" s="23">
        <v>11.45</v>
      </c>
      <c r="R2990" s="23">
        <v>29.99</v>
      </c>
      <c r="S2990" s="23">
        <v>29.99</v>
      </c>
      <c r="T2990" s="23">
        <v>29.99</v>
      </c>
      <c r="U2990" s="23">
        <v>29.99</v>
      </c>
      <c r="V2990" s="23">
        <v>18.54</v>
      </c>
      <c r="X2990" s="23">
        <v>29.99</v>
      </c>
      <c r="Y2990" s="23">
        <v>0</v>
      </c>
      <c r="Z2990" s="23">
        <v>0</v>
      </c>
      <c r="AA2990" s="20" t="s">
        <v>123</v>
      </c>
      <c r="AB2990" s="20" t="s">
        <v>253</v>
      </c>
      <c r="AC2990" s="20" t="s">
        <v>110</v>
      </c>
    </row>
    <row r="2991" spans="1:29" ht="13.2" x14ac:dyDescent="0.25">
      <c r="A2991" s="20" t="s">
        <v>1735</v>
      </c>
      <c r="B2991" s="20" t="s">
        <v>7</v>
      </c>
      <c r="C2991" s="20" t="s">
        <v>7</v>
      </c>
      <c r="D2991" s="20" t="s">
        <v>16</v>
      </c>
      <c r="E2991" s="20" t="s">
        <v>16</v>
      </c>
      <c r="F2991" s="21">
        <v>43701.440972222219</v>
      </c>
      <c r="H2991" s="20" t="s">
        <v>1736</v>
      </c>
      <c r="I2991" s="20" t="s">
        <v>1737</v>
      </c>
      <c r="K2991" s="20" t="s">
        <v>106</v>
      </c>
      <c r="M2991" s="20" t="s">
        <v>1738</v>
      </c>
      <c r="N2991" s="20" t="s">
        <v>106</v>
      </c>
      <c r="O2991" s="22">
        <v>1</v>
      </c>
      <c r="P2991" s="23">
        <v>16.5</v>
      </c>
      <c r="Q2991" s="23">
        <v>16.5</v>
      </c>
      <c r="R2991" s="23">
        <v>29.99</v>
      </c>
      <c r="S2991" s="23">
        <v>29.99</v>
      </c>
      <c r="T2991" s="23">
        <v>29.99</v>
      </c>
      <c r="U2991" s="23">
        <v>29.99</v>
      </c>
      <c r="V2991" s="23">
        <v>13.49</v>
      </c>
      <c r="X2991" s="23">
        <v>29.99</v>
      </c>
      <c r="Y2991" s="23">
        <v>0</v>
      </c>
      <c r="Z2991" s="23">
        <v>0</v>
      </c>
      <c r="AA2991" s="20" t="s">
        <v>123</v>
      </c>
      <c r="AB2991" s="20" t="s">
        <v>378</v>
      </c>
      <c r="AC2991" s="20" t="s">
        <v>110</v>
      </c>
    </row>
    <row r="2992" spans="1:29" ht="13.2" x14ac:dyDescent="0.25">
      <c r="A2992" s="20" t="s">
        <v>1739</v>
      </c>
      <c r="B2992" s="20" t="s">
        <v>8</v>
      </c>
      <c r="C2992" s="20" t="s">
        <v>8</v>
      </c>
      <c r="D2992" s="20" t="s">
        <v>64</v>
      </c>
      <c r="E2992" s="20" t="s">
        <v>64</v>
      </c>
      <c r="F2992" s="21">
        <v>43701.440972222219</v>
      </c>
      <c r="H2992" s="20" t="s">
        <v>1740</v>
      </c>
      <c r="I2992" s="20" t="s">
        <v>105</v>
      </c>
      <c r="J2992" s="22">
        <v>7162257727</v>
      </c>
      <c r="K2992" s="20" t="s">
        <v>106</v>
      </c>
      <c r="M2992" s="20" t="s">
        <v>107</v>
      </c>
      <c r="N2992" s="20" t="s">
        <v>106</v>
      </c>
      <c r="O2992" s="22">
        <v>1</v>
      </c>
      <c r="P2992" s="23">
        <v>0</v>
      </c>
      <c r="Q2992" s="23">
        <v>0</v>
      </c>
      <c r="R2992" s="23">
        <v>546.83000000000004</v>
      </c>
      <c r="S2992" s="23">
        <v>0</v>
      </c>
      <c r="T2992" s="23">
        <v>546.83000000000004</v>
      </c>
      <c r="U2992" s="23">
        <v>546.83000000000004</v>
      </c>
      <c r="V2992" s="23">
        <v>0</v>
      </c>
      <c r="X2992" s="23">
        <v>0</v>
      </c>
      <c r="Y2992" s="23">
        <v>0</v>
      </c>
      <c r="Z2992" s="23">
        <v>0</v>
      </c>
      <c r="AA2992" s="20" t="s">
        <v>182</v>
      </c>
      <c r="AB2992" s="20" t="s">
        <v>109</v>
      </c>
      <c r="AC2992" s="20" t="s">
        <v>110</v>
      </c>
    </row>
    <row r="2993" spans="1:29" ht="13.2" x14ac:dyDescent="0.25">
      <c r="A2993" s="20" t="s">
        <v>1739</v>
      </c>
      <c r="B2993" s="20" t="s">
        <v>8</v>
      </c>
      <c r="C2993" s="20" t="s">
        <v>8</v>
      </c>
      <c r="D2993" s="20" t="s">
        <v>64</v>
      </c>
      <c r="E2993" s="20" t="s">
        <v>64</v>
      </c>
      <c r="F2993" s="21">
        <v>43701.440972222219</v>
      </c>
      <c r="H2993" s="20" t="s">
        <v>1740</v>
      </c>
      <c r="I2993" s="20" t="s">
        <v>114</v>
      </c>
      <c r="J2993" s="22">
        <v>7162257727</v>
      </c>
      <c r="K2993" s="20" t="s">
        <v>106</v>
      </c>
      <c r="M2993" s="20" t="s">
        <v>115</v>
      </c>
      <c r="N2993" s="20" t="s">
        <v>106</v>
      </c>
      <c r="O2993" s="22">
        <v>1</v>
      </c>
      <c r="P2993" s="23">
        <v>0</v>
      </c>
      <c r="Q2993" s="23">
        <v>0</v>
      </c>
      <c r="R2993" s="23">
        <v>0</v>
      </c>
      <c r="S2993" s="23">
        <v>0</v>
      </c>
      <c r="T2993" s="23">
        <v>0</v>
      </c>
      <c r="U2993" s="23">
        <v>0</v>
      </c>
      <c r="V2993" s="23">
        <v>0</v>
      </c>
      <c r="W2993" s="23">
        <v>0</v>
      </c>
      <c r="X2993" s="23">
        <v>0</v>
      </c>
      <c r="Y2993" s="23">
        <v>0</v>
      </c>
      <c r="Z2993" s="23">
        <v>0</v>
      </c>
      <c r="AA2993" s="20" t="s">
        <v>182</v>
      </c>
      <c r="AB2993" s="20" t="s">
        <v>116</v>
      </c>
      <c r="AC2993" s="20" t="s">
        <v>110</v>
      </c>
    </row>
    <row r="2994" spans="1:29" ht="13.2" x14ac:dyDescent="0.25">
      <c r="A2994" s="20" t="s">
        <v>1739</v>
      </c>
      <c r="B2994" s="20" t="s">
        <v>8</v>
      </c>
      <c r="C2994" s="20" t="s">
        <v>8</v>
      </c>
      <c r="D2994" s="20" t="s">
        <v>64</v>
      </c>
      <c r="E2994" s="20" t="s">
        <v>64</v>
      </c>
      <c r="F2994" s="21">
        <v>43701.440972222219</v>
      </c>
      <c r="H2994" s="20" t="s">
        <v>1740</v>
      </c>
      <c r="I2994" s="20" t="s">
        <v>111</v>
      </c>
      <c r="J2994" s="22">
        <v>7162257727</v>
      </c>
      <c r="K2994" s="20" t="s">
        <v>106</v>
      </c>
      <c r="M2994" s="20" t="s">
        <v>112</v>
      </c>
      <c r="N2994" s="20" t="s">
        <v>106</v>
      </c>
      <c r="O2994" s="22">
        <v>1</v>
      </c>
      <c r="P2994" s="23">
        <v>0</v>
      </c>
      <c r="Q2994" s="23">
        <v>0</v>
      </c>
      <c r="R2994" s="23">
        <v>0</v>
      </c>
      <c r="S2994" s="23">
        <v>0</v>
      </c>
      <c r="T2994" s="23">
        <v>0</v>
      </c>
      <c r="U2994" s="23">
        <v>0</v>
      </c>
      <c r="V2994" s="23">
        <v>0</v>
      </c>
      <c r="X2994" s="23">
        <v>0</v>
      </c>
      <c r="Y2994" s="23">
        <v>0</v>
      </c>
      <c r="Z2994" s="23">
        <v>0</v>
      </c>
      <c r="AA2994" s="20" t="s">
        <v>182</v>
      </c>
      <c r="AB2994" s="20" t="s">
        <v>113</v>
      </c>
      <c r="AC2994" s="20" t="s">
        <v>110</v>
      </c>
    </row>
    <row r="2995" spans="1:29" ht="13.2" x14ac:dyDescent="0.25">
      <c r="A2995" s="20" t="s">
        <v>1741</v>
      </c>
      <c r="B2995" s="20" t="s">
        <v>7</v>
      </c>
      <c r="C2995" s="20" t="s">
        <v>7</v>
      </c>
      <c r="D2995" s="20" t="s">
        <v>74</v>
      </c>
      <c r="E2995" s="20" t="s">
        <v>74</v>
      </c>
      <c r="F2995" s="21">
        <v>43701.445833333331</v>
      </c>
      <c r="H2995" s="20" t="s">
        <v>1742</v>
      </c>
      <c r="I2995" s="20" t="s">
        <v>1743</v>
      </c>
      <c r="J2995" s="22">
        <v>5853223200</v>
      </c>
      <c r="K2995" s="20" t="s">
        <v>106</v>
      </c>
      <c r="M2995" s="20" t="s">
        <v>1744</v>
      </c>
      <c r="N2995" s="20" t="s">
        <v>106</v>
      </c>
      <c r="O2995" s="22">
        <v>1</v>
      </c>
      <c r="P2995" s="23">
        <v>0</v>
      </c>
      <c r="Q2995" s="23">
        <v>0</v>
      </c>
      <c r="R2995" s="23">
        <v>0</v>
      </c>
      <c r="S2995" s="23">
        <v>0</v>
      </c>
      <c r="T2995" s="23">
        <v>0</v>
      </c>
      <c r="U2995" s="23">
        <v>584.42999999999995</v>
      </c>
      <c r="V2995" s="23">
        <v>0</v>
      </c>
      <c r="X2995" s="23">
        <v>0</v>
      </c>
      <c r="Y2995" s="23">
        <v>0</v>
      </c>
      <c r="Z2995" s="23">
        <v>0</v>
      </c>
      <c r="AA2995" s="20" t="s">
        <v>123</v>
      </c>
      <c r="AB2995" s="20" t="s">
        <v>109</v>
      </c>
      <c r="AC2995" s="20" t="s">
        <v>110</v>
      </c>
    </row>
    <row r="2996" spans="1:29" ht="13.2" x14ac:dyDescent="0.25">
      <c r="A2996" s="20" t="s">
        <v>1745</v>
      </c>
      <c r="B2996" s="20" t="s">
        <v>7</v>
      </c>
      <c r="C2996" s="20" t="s">
        <v>7</v>
      </c>
      <c r="D2996" s="20" t="s">
        <v>16</v>
      </c>
      <c r="E2996" s="20" t="s">
        <v>16</v>
      </c>
      <c r="F2996" s="21">
        <v>43701.447916666664</v>
      </c>
      <c r="H2996" s="20" t="s">
        <v>1746</v>
      </c>
      <c r="I2996" s="20" t="s">
        <v>105</v>
      </c>
      <c r="J2996" s="22">
        <v>7169399004</v>
      </c>
      <c r="K2996" s="20" t="s">
        <v>106</v>
      </c>
      <c r="M2996" s="20" t="s">
        <v>107</v>
      </c>
      <c r="N2996" s="20" t="s">
        <v>106</v>
      </c>
      <c r="O2996" s="22">
        <v>1</v>
      </c>
      <c r="P2996" s="23">
        <v>0</v>
      </c>
      <c r="Q2996" s="23">
        <v>0</v>
      </c>
      <c r="R2996" s="23">
        <v>200</v>
      </c>
      <c r="S2996" s="23">
        <v>0</v>
      </c>
      <c r="T2996" s="23">
        <v>200</v>
      </c>
      <c r="U2996" s="23">
        <v>200</v>
      </c>
      <c r="V2996" s="23">
        <v>0</v>
      </c>
      <c r="X2996" s="23">
        <v>0</v>
      </c>
      <c r="Y2996" s="23">
        <v>0</v>
      </c>
      <c r="Z2996" s="23">
        <v>0</v>
      </c>
      <c r="AA2996" s="20" t="s">
        <v>123</v>
      </c>
      <c r="AB2996" s="20" t="s">
        <v>109</v>
      </c>
      <c r="AC2996" s="20" t="s">
        <v>110</v>
      </c>
    </row>
    <row r="2997" spans="1:29" ht="13.2" x14ac:dyDescent="0.25">
      <c r="A2997" s="20" t="s">
        <v>1745</v>
      </c>
      <c r="B2997" s="20" t="s">
        <v>7</v>
      </c>
      <c r="C2997" s="20" t="s">
        <v>7</v>
      </c>
      <c r="D2997" s="20" t="s">
        <v>16</v>
      </c>
      <c r="E2997" s="20" t="s">
        <v>16</v>
      </c>
      <c r="F2997" s="21">
        <v>43701.447916666664</v>
      </c>
      <c r="H2997" s="20" t="s">
        <v>1746</v>
      </c>
      <c r="I2997" s="20" t="s">
        <v>111</v>
      </c>
      <c r="J2997" s="22">
        <v>7169399004</v>
      </c>
      <c r="K2997" s="20" t="s">
        <v>106</v>
      </c>
      <c r="M2997" s="20" t="s">
        <v>112</v>
      </c>
      <c r="N2997" s="20" t="s">
        <v>106</v>
      </c>
      <c r="O2997" s="22">
        <v>1</v>
      </c>
      <c r="P2997" s="23">
        <v>0</v>
      </c>
      <c r="Q2997" s="23">
        <v>0</v>
      </c>
      <c r="R2997" s="23">
        <v>0</v>
      </c>
      <c r="S2997" s="23">
        <v>0</v>
      </c>
      <c r="T2997" s="23">
        <v>0</v>
      </c>
      <c r="U2997" s="23">
        <v>0</v>
      </c>
      <c r="V2997" s="23">
        <v>0</v>
      </c>
      <c r="X2997" s="23">
        <v>0</v>
      </c>
      <c r="Y2997" s="23">
        <v>0</v>
      </c>
      <c r="Z2997" s="23">
        <v>0</v>
      </c>
      <c r="AA2997" s="20" t="s">
        <v>123</v>
      </c>
      <c r="AB2997" s="20" t="s">
        <v>113</v>
      </c>
      <c r="AC2997" s="20" t="s">
        <v>110</v>
      </c>
    </row>
    <row r="2998" spans="1:29" ht="13.2" x14ac:dyDescent="0.25">
      <c r="A2998" s="20" t="s">
        <v>1745</v>
      </c>
      <c r="B2998" s="20" t="s">
        <v>7</v>
      </c>
      <c r="C2998" s="20" t="s">
        <v>7</v>
      </c>
      <c r="D2998" s="20" t="s">
        <v>16</v>
      </c>
      <c r="E2998" s="20" t="s">
        <v>16</v>
      </c>
      <c r="F2998" s="21">
        <v>43701.447916666664</v>
      </c>
      <c r="H2998" s="20" t="s">
        <v>1746</v>
      </c>
      <c r="I2998" s="20" t="s">
        <v>114</v>
      </c>
      <c r="J2998" s="22">
        <v>7169399004</v>
      </c>
      <c r="K2998" s="20" t="s">
        <v>106</v>
      </c>
      <c r="M2998" s="20" t="s">
        <v>115</v>
      </c>
      <c r="N2998" s="20" t="s">
        <v>106</v>
      </c>
      <c r="O2998" s="22">
        <v>1</v>
      </c>
      <c r="P2998" s="23">
        <v>0</v>
      </c>
      <c r="Q2998" s="23">
        <v>0</v>
      </c>
      <c r="R2998" s="23">
        <v>0</v>
      </c>
      <c r="S2998" s="23">
        <v>0</v>
      </c>
      <c r="T2998" s="23">
        <v>0</v>
      </c>
      <c r="U2998" s="23">
        <v>0</v>
      </c>
      <c r="V2998" s="23">
        <v>0</v>
      </c>
      <c r="W2998" s="23">
        <v>0</v>
      </c>
      <c r="X2998" s="23">
        <v>0</v>
      </c>
      <c r="Y2998" s="23">
        <v>0</v>
      </c>
      <c r="Z2998" s="23">
        <v>0</v>
      </c>
      <c r="AA2998" s="20" t="s">
        <v>123</v>
      </c>
      <c r="AB2998" s="20" t="s">
        <v>116</v>
      </c>
      <c r="AC2998" s="20" t="s">
        <v>110</v>
      </c>
    </row>
    <row r="2999" spans="1:29" ht="13.2" x14ac:dyDescent="0.25">
      <c r="A2999" s="20" t="s">
        <v>1747</v>
      </c>
      <c r="B2999" s="20" t="s">
        <v>6</v>
      </c>
      <c r="C2999" s="20" t="s">
        <v>6</v>
      </c>
      <c r="D2999" s="20" t="s">
        <v>15</v>
      </c>
      <c r="E2999" s="20" t="s">
        <v>15</v>
      </c>
      <c r="F2999" s="21">
        <v>43701.451388888891</v>
      </c>
      <c r="H2999" s="20" t="s">
        <v>1748</v>
      </c>
      <c r="I2999" s="20" t="s">
        <v>187</v>
      </c>
      <c r="J2999" s="22">
        <v>356426106682898</v>
      </c>
      <c r="K2999" s="20" t="s">
        <v>106</v>
      </c>
      <c r="L2999" s="22">
        <v>282993738</v>
      </c>
      <c r="M2999" s="20" t="s">
        <v>188</v>
      </c>
      <c r="N2999" s="20" t="s">
        <v>106</v>
      </c>
      <c r="O2999" s="22">
        <v>1</v>
      </c>
      <c r="P2999" s="23">
        <v>760</v>
      </c>
      <c r="Q2999" s="23">
        <v>760</v>
      </c>
      <c r="R2999" s="23">
        <v>0</v>
      </c>
      <c r="S2999" s="23">
        <v>760</v>
      </c>
      <c r="T2999" s="23">
        <v>760</v>
      </c>
      <c r="U2999" s="23">
        <v>760</v>
      </c>
      <c r="V2999" s="23">
        <v>0</v>
      </c>
      <c r="X2999" s="23">
        <v>760</v>
      </c>
      <c r="Y2999" s="23">
        <v>-760</v>
      </c>
      <c r="Z2999" s="23">
        <v>0</v>
      </c>
      <c r="AA2999" s="20" t="s">
        <v>108</v>
      </c>
      <c r="AB2999" s="20" t="s">
        <v>169</v>
      </c>
      <c r="AC2999" s="20" t="s">
        <v>110</v>
      </c>
    </row>
    <row r="3000" spans="1:29" ht="13.2" x14ac:dyDescent="0.25">
      <c r="A3000" s="20" t="s">
        <v>1747</v>
      </c>
      <c r="B3000" s="20" t="s">
        <v>6</v>
      </c>
      <c r="C3000" s="20" t="s">
        <v>6</v>
      </c>
      <c r="D3000" s="20" t="s">
        <v>15</v>
      </c>
      <c r="E3000" s="20" t="s">
        <v>15</v>
      </c>
      <c r="F3000" s="21">
        <v>43701.451388888891</v>
      </c>
      <c r="H3000" s="20" t="s">
        <v>1748</v>
      </c>
      <c r="I3000" s="20" t="s">
        <v>170</v>
      </c>
      <c r="K3000" s="20" t="s">
        <v>106</v>
      </c>
      <c r="L3000" s="22">
        <v>282993738</v>
      </c>
      <c r="M3000" s="20" t="s">
        <v>171</v>
      </c>
      <c r="N3000" s="20" t="s">
        <v>106</v>
      </c>
      <c r="O3000" s="22">
        <v>1</v>
      </c>
      <c r="P3000" s="23">
        <v>0</v>
      </c>
      <c r="Q3000" s="23">
        <v>0</v>
      </c>
      <c r="R3000" s="23">
        <v>0</v>
      </c>
      <c r="S3000" s="23">
        <v>0</v>
      </c>
      <c r="T3000" s="23">
        <v>0</v>
      </c>
      <c r="U3000" s="23">
        <v>0</v>
      </c>
      <c r="V3000" s="23">
        <v>0</v>
      </c>
      <c r="W3000" s="23">
        <v>0</v>
      </c>
      <c r="X3000" s="23">
        <v>0</v>
      </c>
      <c r="Y3000" s="23">
        <v>0</v>
      </c>
      <c r="Z3000" s="23">
        <v>0</v>
      </c>
      <c r="AA3000" s="20" t="s">
        <v>108</v>
      </c>
      <c r="AB3000" s="20" t="s">
        <v>133</v>
      </c>
      <c r="AC3000" s="20" t="s">
        <v>110</v>
      </c>
    </row>
    <row r="3001" spans="1:29" ht="13.2" x14ac:dyDescent="0.25">
      <c r="A3001" s="20" t="s">
        <v>1747</v>
      </c>
      <c r="B3001" s="20" t="s">
        <v>6</v>
      </c>
      <c r="C3001" s="20" t="s">
        <v>6</v>
      </c>
      <c r="D3001" s="20" t="s">
        <v>15</v>
      </c>
      <c r="E3001" s="20" t="s">
        <v>15</v>
      </c>
      <c r="F3001" s="21">
        <v>43701.451388888891</v>
      </c>
      <c r="H3001" s="20" t="s">
        <v>1748</v>
      </c>
      <c r="I3001" s="20" t="s">
        <v>128</v>
      </c>
      <c r="J3001" s="22">
        <v>7164654507</v>
      </c>
      <c r="K3001" s="20" t="s">
        <v>106</v>
      </c>
      <c r="L3001" s="22">
        <v>282993738</v>
      </c>
      <c r="M3001" s="20" t="s">
        <v>129</v>
      </c>
      <c r="N3001" s="20" t="s">
        <v>106</v>
      </c>
      <c r="O3001" s="22">
        <v>1</v>
      </c>
      <c r="P3001" s="23">
        <v>0</v>
      </c>
      <c r="Q3001" s="23">
        <v>0</v>
      </c>
      <c r="R3001" s="23">
        <v>0</v>
      </c>
      <c r="S3001" s="23">
        <v>0</v>
      </c>
      <c r="T3001" s="23">
        <v>0</v>
      </c>
      <c r="U3001" s="23">
        <v>0</v>
      </c>
      <c r="V3001" s="23">
        <v>0</v>
      </c>
      <c r="W3001" s="23">
        <v>0</v>
      </c>
      <c r="X3001" s="23">
        <v>0</v>
      </c>
      <c r="Y3001" s="23">
        <v>0</v>
      </c>
      <c r="Z3001" s="23">
        <v>0</v>
      </c>
      <c r="AA3001" s="20" t="s">
        <v>108</v>
      </c>
      <c r="AB3001" s="20" t="s">
        <v>130</v>
      </c>
      <c r="AC3001" s="20" t="s">
        <v>110</v>
      </c>
    </row>
    <row r="3002" spans="1:29" ht="13.2" x14ac:dyDescent="0.25">
      <c r="A3002" s="20" t="s">
        <v>1747</v>
      </c>
      <c r="B3002" s="20" t="s">
        <v>6</v>
      </c>
      <c r="C3002" s="20" t="s">
        <v>6</v>
      </c>
      <c r="D3002" s="20" t="s">
        <v>15</v>
      </c>
      <c r="E3002" s="20" t="s">
        <v>15</v>
      </c>
      <c r="F3002" s="21">
        <v>43701.451388888891</v>
      </c>
      <c r="H3002" s="20" t="s">
        <v>1748</v>
      </c>
      <c r="I3002" s="20" t="s">
        <v>172</v>
      </c>
      <c r="J3002" s="22">
        <v>7164654507</v>
      </c>
      <c r="K3002" s="20" t="s">
        <v>106</v>
      </c>
      <c r="L3002" s="22">
        <v>282993738</v>
      </c>
      <c r="M3002" s="20" t="s">
        <v>173</v>
      </c>
      <c r="N3002" s="20" t="s">
        <v>106</v>
      </c>
      <c r="O3002" s="22">
        <v>1</v>
      </c>
      <c r="P3002" s="23">
        <v>0</v>
      </c>
      <c r="Q3002" s="23">
        <v>0</v>
      </c>
      <c r="R3002" s="23">
        <v>0</v>
      </c>
      <c r="S3002" s="23">
        <v>150</v>
      </c>
      <c r="T3002" s="23">
        <v>150</v>
      </c>
      <c r="U3002" s="23">
        <v>150</v>
      </c>
      <c r="V3002" s="23">
        <v>150</v>
      </c>
      <c r="W3002" s="23">
        <v>0</v>
      </c>
      <c r="X3002" s="23">
        <v>150</v>
      </c>
      <c r="Y3002" s="23">
        <v>-150</v>
      </c>
      <c r="Z3002" s="23">
        <v>0</v>
      </c>
      <c r="AA3002" s="20" t="s">
        <v>108</v>
      </c>
      <c r="AB3002" s="20" t="s">
        <v>136</v>
      </c>
      <c r="AC3002" s="20" t="s">
        <v>110</v>
      </c>
    </row>
    <row r="3003" spans="1:29" ht="13.2" x14ac:dyDescent="0.25">
      <c r="A3003" s="20" t="s">
        <v>1747</v>
      </c>
      <c r="B3003" s="20" t="s">
        <v>6</v>
      </c>
      <c r="C3003" s="20" t="s">
        <v>6</v>
      </c>
      <c r="D3003" s="20" t="s">
        <v>15</v>
      </c>
      <c r="E3003" s="20" t="s">
        <v>15</v>
      </c>
      <c r="F3003" s="21">
        <v>43701.451388888891</v>
      </c>
      <c r="H3003" s="20" t="s">
        <v>1748</v>
      </c>
      <c r="I3003" s="20" t="s">
        <v>153</v>
      </c>
      <c r="J3003" s="22">
        <v>7164654507</v>
      </c>
      <c r="K3003" s="20" t="s">
        <v>106</v>
      </c>
      <c r="L3003" s="22">
        <v>282993738</v>
      </c>
      <c r="M3003" s="20" t="s">
        <v>431</v>
      </c>
      <c r="N3003" s="20" t="s">
        <v>106</v>
      </c>
      <c r="O3003" s="22">
        <v>1</v>
      </c>
      <c r="P3003" s="23">
        <v>0</v>
      </c>
      <c r="Q3003" s="23">
        <v>0</v>
      </c>
      <c r="R3003" s="23">
        <v>0</v>
      </c>
      <c r="S3003" s="23">
        <v>0</v>
      </c>
      <c r="T3003" s="23">
        <v>0</v>
      </c>
      <c r="U3003" s="23">
        <v>0</v>
      </c>
      <c r="V3003" s="23">
        <v>0</v>
      </c>
      <c r="W3003" s="23">
        <v>0</v>
      </c>
      <c r="X3003" s="23">
        <v>0</v>
      </c>
      <c r="Y3003" s="23">
        <v>0</v>
      </c>
      <c r="Z3003" s="23">
        <v>0</v>
      </c>
      <c r="AA3003" s="20" t="s">
        <v>108</v>
      </c>
      <c r="AB3003" s="20" t="s">
        <v>152</v>
      </c>
      <c r="AC3003" s="20" t="s">
        <v>110</v>
      </c>
    </row>
    <row r="3004" spans="1:29" ht="13.2" x14ac:dyDescent="0.25">
      <c r="A3004" s="20" t="s">
        <v>1747</v>
      </c>
      <c r="B3004" s="20" t="s">
        <v>6</v>
      </c>
      <c r="C3004" s="20" t="s">
        <v>6</v>
      </c>
      <c r="D3004" s="20" t="s">
        <v>15</v>
      </c>
      <c r="E3004" s="20" t="s">
        <v>15</v>
      </c>
      <c r="F3004" s="21">
        <v>43701.451388888891</v>
      </c>
      <c r="H3004" s="20" t="s">
        <v>1748</v>
      </c>
      <c r="I3004" s="20" t="s">
        <v>154</v>
      </c>
      <c r="J3004" s="22">
        <v>7164654507</v>
      </c>
      <c r="K3004" s="20" t="s">
        <v>106</v>
      </c>
      <c r="L3004" s="22">
        <v>282993738</v>
      </c>
      <c r="M3004" s="20" t="s">
        <v>155</v>
      </c>
      <c r="N3004" s="20" t="s">
        <v>106</v>
      </c>
      <c r="O3004" s="22">
        <v>1</v>
      </c>
      <c r="P3004" s="23">
        <v>0</v>
      </c>
      <c r="Q3004" s="23">
        <v>0</v>
      </c>
      <c r="R3004" s="23">
        <v>0</v>
      </c>
      <c r="S3004" s="23">
        <v>0</v>
      </c>
      <c r="T3004" s="23">
        <v>0</v>
      </c>
      <c r="U3004" s="23">
        <v>0</v>
      </c>
      <c r="V3004" s="23">
        <v>0</v>
      </c>
      <c r="W3004" s="23">
        <v>0</v>
      </c>
      <c r="X3004" s="23">
        <v>0</v>
      </c>
      <c r="Y3004" s="23">
        <v>0</v>
      </c>
      <c r="Z3004" s="23">
        <v>0</v>
      </c>
      <c r="AA3004" s="20" t="s">
        <v>108</v>
      </c>
      <c r="AB3004" s="20" t="s">
        <v>151</v>
      </c>
      <c r="AC3004" s="20" t="s">
        <v>110</v>
      </c>
    </row>
    <row r="3005" spans="1:29" ht="13.2" x14ac:dyDescent="0.25">
      <c r="A3005" s="20" t="s">
        <v>1747</v>
      </c>
      <c r="B3005" s="20" t="s">
        <v>6</v>
      </c>
      <c r="C3005" s="20" t="s">
        <v>6</v>
      </c>
      <c r="D3005" s="20" t="s">
        <v>15</v>
      </c>
      <c r="E3005" s="20" t="s">
        <v>15</v>
      </c>
      <c r="F3005" s="21">
        <v>43701.451388888891</v>
      </c>
      <c r="H3005" s="20" t="s">
        <v>1748</v>
      </c>
      <c r="I3005" s="20" t="s">
        <v>159</v>
      </c>
      <c r="J3005" s="22">
        <v>7164654507</v>
      </c>
      <c r="K3005" s="20" t="s">
        <v>106</v>
      </c>
      <c r="L3005" s="22">
        <v>282993738</v>
      </c>
      <c r="M3005" s="20" t="s">
        <v>160</v>
      </c>
      <c r="N3005" s="20" t="s">
        <v>141</v>
      </c>
      <c r="O3005" s="22">
        <v>-1</v>
      </c>
      <c r="P3005" s="23">
        <v>0</v>
      </c>
      <c r="Q3005" s="23">
        <v>0</v>
      </c>
      <c r="R3005" s="23">
        <v>-760</v>
      </c>
      <c r="S3005" s="23">
        <v>-760</v>
      </c>
      <c r="T3005" s="23">
        <v>-760</v>
      </c>
      <c r="U3005" s="23">
        <v>-760</v>
      </c>
      <c r="V3005" s="23">
        <v>-760</v>
      </c>
      <c r="W3005" s="23">
        <v>0</v>
      </c>
      <c r="X3005" s="23">
        <v>-760</v>
      </c>
      <c r="Y3005" s="23">
        <v>0</v>
      </c>
      <c r="Z3005" s="23">
        <v>0</v>
      </c>
      <c r="AA3005" s="20" t="s">
        <v>108</v>
      </c>
      <c r="AB3005" s="20" t="s">
        <v>161</v>
      </c>
      <c r="AC3005" s="20" t="s">
        <v>110</v>
      </c>
    </row>
    <row r="3006" spans="1:29" ht="13.2" x14ac:dyDescent="0.25">
      <c r="A3006" s="20" t="s">
        <v>1747</v>
      </c>
      <c r="B3006" s="20" t="s">
        <v>6</v>
      </c>
      <c r="C3006" s="20" t="s">
        <v>6</v>
      </c>
      <c r="D3006" s="20" t="s">
        <v>15</v>
      </c>
      <c r="E3006" s="20" t="s">
        <v>15</v>
      </c>
      <c r="F3006" s="21">
        <v>43701.451388888891</v>
      </c>
      <c r="H3006" s="20" t="s">
        <v>1748</v>
      </c>
      <c r="I3006" s="20" t="s">
        <v>156</v>
      </c>
      <c r="J3006" s="22">
        <v>1701390998</v>
      </c>
      <c r="K3006" s="20" t="s">
        <v>106</v>
      </c>
      <c r="L3006" s="22">
        <v>282993738</v>
      </c>
      <c r="M3006" s="20" t="s">
        <v>157</v>
      </c>
      <c r="N3006" s="20" t="s">
        <v>106</v>
      </c>
      <c r="O3006" s="22">
        <v>1</v>
      </c>
      <c r="P3006" s="23">
        <v>0</v>
      </c>
      <c r="Q3006" s="23">
        <v>0</v>
      </c>
      <c r="R3006" s="23">
        <v>0</v>
      </c>
      <c r="S3006" s="23">
        <v>0</v>
      </c>
      <c r="T3006" s="23">
        <v>0</v>
      </c>
      <c r="U3006" s="23">
        <v>0</v>
      </c>
      <c r="V3006" s="23">
        <v>0</v>
      </c>
      <c r="W3006" s="23">
        <v>0</v>
      </c>
      <c r="X3006" s="23">
        <v>0</v>
      </c>
      <c r="Y3006" s="23">
        <v>0</v>
      </c>
      <c r="Z3006" s="23">
        <v>0</v>
      </c>
      <c r="AA3006" s="20" t="s">
        <v>108</v>
      </c>
      <c r="AB3006" s="20" t="s">
        <v>158</v>
      </c>
      <c r="AC3006" s="20" t="s">
        <v>110</v>
      </c>
    </row>
    <row r="3007" spans="1:29" ht="13.2" x14ac:dyDescent="0.25">
      <c r="A3007" s="20" t="s">
        <v>1747</v>
      </c>
      <c r="B3007" s="20" t="s">
        <v>6</v>
      </c>
      <c r="C3007" s="20" t="s">
        <v>6</v>
      </c>
      <c r="D3007" s="20" t="s">
        <v>15</v>
      </c>
      <c r="E3007" s="20" t="s">
        <v>15</v>
      </c>
      <c r="F3007" s="21">
        <v>43701.451388888891</v>
      </c>
      <c r="H3007" s="20" t="s">
        <v>1748</v>
      </c>
      <c r="I3007" s="20" t="s">
        <v>166</v>
      </c>
      <c r="J3007" s="22">
        <v>7164654507</v>
      </c>
      <c r="K3007" s="20" t="s">
        <v>106</v>
      </c>
      <c r="L3007" s="22">
        <v>282993738</v>
      </c>
      <c r="M3007" s="20" t="s">
        <v>167</v>
      </c>
      <c r="N3007" s="20" t="s">
        <v>106</v>
      </c>
      <c r="O3007" s="22">
        <v>1</v>
      </c>
      <c r="P3007" s="23">
        <v>0</v>
      </c>
      <c r="Q3007" s="23">
        <v>0</v>
      </c>
      <c r="R3007" s="23">
        <v>9.99</v>
      </c>
      <c r="S3007" s="23">
        <v>30</v>
      </c>
      <c r="T3007" s="23">
        <v>9.99</v>
      </c>
      <c r="U3007" s="23">
        <v>30</v>
      </c>
      <c r="V3007" s="23">
        <v>30</v>
      </c>
      <c r="W3007" s="23">
        <v>0</v>
      </c>
      <c r="X3007" s="23">
        <v>30</v>
      </c>
      <c r="Y3007" s="23">
        <v>-20.010000000000002</v>
      </c>
      <c r="Z3007" s="23">
        <v>0</v>
      </c>
      <c r="AA3007" s="20" t="s">
        <v>108</v>
      </c>
      <c r="AB3007" s="20" t="s">
        <v>168</v>
      </c>
      <c r="AC3007" s="20" t="s">
        <v>110</v>
      </c>
    </row>
    <row r="3008" spans="1:29" ht="13.2" x14ac:dyDescent="0.25">
      <c r="A3008" s="20" t="s">
        <v>1747</v>
      </c>
      <c r="B3008" s="20" t="s">
        <v>6</v>
      </c>
      <c r="C3008" s="20" t="s">
        <v>6</v>
      </c>
      <c r="D3008" s="20" t="s">
        <v>15</v>
      </c>
      <c r="E3008" s="20" t="s">
        <v>15</v>
      </c>
      <c r="F3008" s="21">
        <v>43701.451388888891</v>
      </c>
      <c r="H3008" s="20" t="s">
        <v>1748</v>
      </c>
      <c r="I3008" s="20" t="s">
        <v>407</v>
      </c>
      <c r="J3008" s="22">
        <v>7164654507</v>
      </c>
      <c r="K3008" s="20" t="s">
        <v>106</v>
      </c>
      <c r="L3008" s="22">
        <v>282993738</v>
      </c>
      <c r="M3008" s="20" t="s">
        <v>408</v>
      </c>
      <c r="N3008" s="20" t="s">
        <v>106</v>
      </c>
      <c r="O3008" s="22">
        <v>1</v>
      </c>
      <c r="P3008" s="23">
        <v>0</v>
      </c>
      <c r="Q3008" s="23">
        <v>0</v>
      </c>
      <c r="R3008" s="23">
        <v>55</v>
      </c>
      <c r="S3008" s="23">
        <v>55</v>
      </c>
      <c r="T3008" s="23">
        <v>55</v>
      </c>
      <c r="U3008" s="23">
        <v>55</v>
      </c>
      <c r="V3008" s="23">
        <v>55</v>
      </c>
      <c r="W3008" s="23">
        <v>0</v>
      </c>
      <c r="X3008" s="23">
        <v>55</v>
      </c>
      <c r="Y3008" s="23">
        <v>0</v>
      </c>
      <c r="Z3008" s="23">
        <v>0</v>
      </c>
      <c r="AA3008" s="20" t="s">
        <v>108</v>
      </c>
      <c r="AB3008" s="20" t="s">
        <v>151</v>
      </c>
      <c r="AC3008" s="20" t="s">
        <v>110</v>
      </c>
    </row>
    <row r="3009" spans="1:29" ht="13.2" x14ac:dyDescent="0.25">
      <c r="A3009" s="20" t="s">
        <v>1747</v>
      </c>
      <c r="B3009" s="20" t="s">
        <v>6</v>
      </c>
      <c r="C3009" s="20" t="s">
        <v>6</v>
      </c>
      <c r="D3009" s="20" t="s">
        <v>15</v>
      </c>
      <c r="E3009" s="20" t="s">
        <v>15</v>
      </c>
      <c r="F3009" s="21">
        <v>43701.451388888891</v>
      </c>
      <c r="H3009" s="20" t="s">
        <v>1748</v>
      </c>
      <c r="I3009" s="20" t="s">
        <v>201</v>
      </c>
      <c r="J3009" s="22">
        <v>355420105866082</v>
      </c>
      <c r="K3009" s="20" t="s">
        <v>106</v>
      </c>
      <c r="L3009" s="22">
        <v>282993738</v>
      </c>
      <c r="M3009" s="20" t="s">
        <v>202</v>
      </c>
      <c r="N3009" s="20" t="s">
        <v>106</v>
      </c>
      <c r="O3009" s="22">
        <v>1</v>
      </c>
      <c r="P3009" s="23">
        <v>184.47</v>
      </c>
      <c r="Q3009" s="23">
        <v>184.47</v>
      </c>
      <c r="R3009" s="23">
        <v>0</v>
      </c>
      <c r="S3009" s="23">
        <v>50</v>
      </c>
      <c r="T3009" s="23">
        <v>149.99</v>
      </c>
      <c r="U3009" s="23">
        <v>50</v>
      </c>
      <c r="V3009" s="23">
        <v>-134.47</v>
      </c>
      <c r="X3009" s="23">
        <v>50</v>
      </c>
      <c r="Y3009" s="23">
        <v>-50</v>
      </c>
      <c r="Z3009" s="23">
        <v>0</v>
      </c>
      <c r="AA3009" s="20" t="s">
        <v>108</v>
      </c>
      <c r="AB3009" s="20" t="s">
        <v>203</v>
      </c>
      <c r="AC3009" s="20" t="s">
        <v>110</v>
      </c>
    </row>
    <row r="3010" spans="1:29" ht="13.2" x14ac:dyDescent="0.25">
      <c r="A3010" s="20" t="s">
        <v>1747</v>
      </c>
      <c r="B3010" s="20" t="s">
        <v>6</v>
      </c>
      <c r="C3010" s="20" t="s">
        <v>6</v>
      </c>
      <c r="D3010" s="20" t="s">
        <v>15</v>
      </c>
      <c r="E3010" s="20" t="s">
        <v>15</v>
      </c>
      <c r="F3010" s="21">
        <v>43701.451388888891</v>
      </c>
      <c r="H3010" s="20" t="s">
        <v>1748</v>
      </c>
      <c r="I3010" s="20" t="s">
        <v>162</v>
      </c>
      <c r="J3010" s="22">
        <v>7164654507</v>
      </c>
      <c r="K3010" s="20" t="s">
        <v>106</v>
      </c>
      <c r="L3010" s="22">
        <v>282993738</v>
      </c>
      <c r="M3010" s="20" t="s">
        <v>163</v>
      </c>
      <c r="N3010" s="20" t="s">
        <v>141</v>
      </c>
      <c r="O3010" s="22">
        <v>-1</v>
      </c>
      <c r="P3010" s="23">
        <v>0</v>
      </c>
      <c r="Q3010" s="23">
        <v>0</v>
      </c>
      <c r="R3010" s="23">
        <v>-38</v>
      </c>
      <c r="S3010" s="23">
        <v>-38</v>
      </c>
      <c r="T3010" s="23">
        <v>-38</v>
      </c>
      <c r="U3010" s="23">
        <v>-38</v>
      </c>
      <c r="V3010" s="23">
        <v>-38</v>
      </c>
      <c r="W3010" s="23">
        <v>0</v>
      </c>
      <c r="X3010" s="23">
        <v>-38</v>
      </c>
      <c r="Y3010" s="23">
        <v>0</v>
      </c>
      <c r="Z3010" s="23">
        <v>0</v>
      </c>
      <c r="AA3010" s="20" t="s">
        <v>108</v>
      </c>
      <c r="AB3010" s="20" t="s">
        <v>158</v>
      </c>
      <c r="AC3010" s="20" t="s">
        <v>110</v>
      </c>
    </row>
    <row r="3011" spans="1:29" ht="13.2" x14ac:dyDescent="0.25">
      <c r="A3011" s="20" t="s">
        <v>1747</v>
      </c>
      <c r="B3011" s="20" t="s">
        <v>6</v>
      </c>
      <c r="C3011" s="20" t="s">
        <v>6</v>
      </c>
      <c r="D3011" s="20" t="s">
        <v>15</v>
      </c>
      <c r="E3011" s="20" t="s">
        <v>15</v>
      </c>
      <c r="F3011" s="21">
        <v>43701.451388888891</v>
      </c>
      <c r="H3011" s="20" t="s">
        <v>1748</v>
      </c>
      <c r="I3011" s="20" t="s">
        <v>164</v>
      </c>
      <c r="J3011" s="22">
        <v>7164654507</v>
      </c>
      <c r="K3011" s="20" t="s">
        <v>106</v>
      </c>
      <c r="L3011" s="22">
        <v>282993738</v>
      </c>
      <c r="M3011" s="20" t="s">
        <v>165</v>
      </c>
      <c r="N3011" s="20" t="s">
        <v>106</v>
      </c>
      <c r="O3011" s="22">
        <v>1</v>
      </c>
      <c r="P3011" s="23">
        <v>0</v>
      </c>
      <c r="Q3011" s="23">
        <v>0</v>
      </c>
      <c r="R3011" s="23">
        <v>760</v>
      </c>
      <c r="S3011" s="23">
        <v>760</v>
      </c>
      <c r="T3011" s="23">
        <v>760</v>
      </c>
      <c r="U3011" s="23">
        <v>760</v>
      </c>
      <c r="V3011" s="23">
        <v>760</v>
      </c>
      <c r="W3011" s="23">
        <v>0</v>
      </c>
      <c r="X3011" s="23">
        <v>760</v>
      </c>
      <c r="Y3011" s="23">
        <v>0</v>
      </c>
      <c r="Z3011" s="23">
        <v>0</v>
      </c>
      <c r="AA3011" s="20" t="s">
        <v>108</v>
      </c>
      <c r="AB3011" s="20" t="s">
        <v>158</v>
      </c>
      <c r="AC3011" s="20" t="s">
        <v>110</v>
      </c>
    </row>
    <row r="3012" spans="1:29" ht="13.2" x14ac:dyDescent="0.25">
      <c r="A3012" s="20" t="s">
        <v>1747</v>
      </c>
      <c r="B3012" s="20" t="s">
        <v>6</v>
      </c>
      <c r="C3012" s="20" t="s">
        <v>6</v>
      </c>
      <c r="D3012" s="20" t="s">
        <v>15</v>
      </c>
      <c r="E3012" s="20" t="s">
        <v>15</v>
      </c>
      <c r="F3012" s="21">
        <v>43701.451388888891</v>
      </c>
      <c r="H3012" s="20" t="s">
        <v>1748</v>
      </c>
      <c r="I3012" s="20" t="s">
        <v>28</v>
      </c>
      <c r="J3012" s="22">
        <v>7162252122</v>
      </c>
      <c r="K3012" s="20" t="s">
        <v>106</v>
      </c>
      <c r="L3012" s="22">
        <v>282993738</v>
      </c>
      <c r="M3012" s="20" t="s">
        <v>29</v>
      </c>
      <c r="N3012" s="20" t="s">
        <v>106</v>
      </c>
      <c r="O3012" s="22">
        <v>1</v>
      </c>
      <c r="P3012" s="23">
        <v>0</v>
      </c>
      <c r="Q3012" s="23">
        <v>0</v>
      </c>
      <c r="R3012" s="23">
        <v>0</v>
      </c>
      <c r="S3012" s="23">
        <v>175</v>
      </c>
      <c r="T3012" s="23">
        <v>175</v>
      </c>
      <c r="U3012" s="23">
        <v>175</v>
      </c>
      <c r="V3012" s="23">
        <v>175</v>
      </c>
      <c r="W3012" s="23">
        <v>0</v>
      </c>
      <c r="X3012" s="23">
        <v>175</v>
      </c>
      <c r="Y3012" s="23">
        <v>-175</v>
      </c>
      <c r="Z3012" s="23">
        <v>0</v>
      </c>
      <c r="AA3012" s="20" t="s">
        <v>108</v>
      </c>
      <c r="AB3012" s="20" t="s">
        <v>204</v>
      </c>
      <c r="AC3012" s="20" t="s">
        <v>110</v>
      </c>
    </row>
    <row r="3013" spans="1:29" ht="13.2" x14ac:dyDescent="0.25">
      <c r="A3013" s="20" t="s">
        <v>1747</v>
      </c>
      <c r="B3013" s="20" t="s">
        <v>6</v>
      </c>
      <c r="C3013" s="20" t="s">
        <v>6</v>
      </c>
      <c r="D3013" s="20" t="s">
        <v>15</v>
      </c>
      <c r="E3013" s="20" t="s">
        <v>15</v>
      </c>
      <c r="F3013" s="21">
        <v>43701.451388888891</v>
      </c>
      <c r="H3013" s="20" t="s">
        <v>1748</v>
      </c>
      <c r="I3013" s="20" t="s">
        <v>205</v>
      </c>
      <c r="K3013" s="20" t="s">
        <v>106</v>
      </c>
      <c r="L3013" s="22">
        <v>282993738</v>
      </c>
      <c r="M3013" s="20" t="s">
        <v>206</v>
      </c>
      <c r="N3013" s="20" t="s">
        <v>106</v>
      </c>
      <c r="O3013" s="22">
        <v>1</v>
      </c>
      <c r="P3013" s="23">
        <v>0</v>
      </c>
      <c r="Q3013" s="23">
        <v>0</v>
      </c>
      <c r="R3013" s="23">
        <v>0</v>
      </c>
      <c r="S3013" s="23">
        <v>0</v>
      </c>
      <c r="T3013" s="23">
        <v>0</v>
      </c>
      <c r="U3013" s="23">
        <v>0</v>
      </c>
      <c r="V3013" s="23">
        <v>0</v>
      </c>
      <c r="W3013" s="23">
        <v>0</v>
      </c>
      <c r="X3013" s="23">
        <v>0</v>
      </c>
      <c r="Y3013" s="23">
        <v>0</v>
      </c>
      <c r="Z3013" s="23">
        <v>0</v>
      </c>
      <c r="AA3013" s="20" t="s">
        <v>108</v>
      </c>
      <c r="AB3013" s="20" t="s">
        <v>133</v>
      </c>
      <c r="AC3013" s="20" t="s">
        <v>110</v>
      </c>
    </row>
    <row r="3014" spans="1:29" ht="13.2" x14ac:dyDescent="0.25">
      <c r="A3014" s="20" t="s">
        <v>1747</v>
      </c>
      <c r="B3014" s="20" t="s">
        <v>6</v>
      </c>
      <c r="C3014" s="20" t="s">
        <v>6</v>
      </c>
      <c r="D3014" s="20" t="s">
        <v>15</v>
      </c>
      <c r="E3014" s="20" t="s">
        <v>15</v>
      </c>
      <c r="F3014" s="21">
        <v>43701.451388888891</v>
      </c>
      <c r="H3014" s="20" t="s">
        <v>1748</v>
      </c>
      <c r="I3014" s="20" t="s">
        <v>207</v>
      </c>
      <c r="J3014" s="22">
        <v>7162252122</v>
      </c>
      <c r="K3014" s="20" t="s">
        <v>106</v>
      </c>
      <c r="L3014" s="22">
        <v>282993738</v>
      </c>
      <c r="M3014" s="20" t="s">
        <v>208</v>
      </c>
      <c r="N3014" s="20" t="s">
        <v>106</v>
      </c>
      <c r="O3014" s="22">
        <v>1</v>
      </c>
      <c r="P3014" s="23">
        <v>0</v>
      </c>
      <c r="Q3014" s="23">
        <v>0</v>
      </c>
      <c r="R3014" s="23">
        <v>0</v>
      </c>
      <c r="S3014" s="23">
        <v>0</v>
      </c>
      <c r="T3014" s="23">
        <v>0</v>
      </c>
      <c r="U3014" s="23">
        <v>0</v>
      </c>
      <c r="V3014" s="23">
        <v>0</v>
      </c>
      <c r="W3014" s="23">
        <v>0</v>
      </c>
      <c r="X3014" s="23">
        <v>0</v>
      </c>
      <c r="Y3014" s="23">
        <v>0</v>
      </c>
      <c r="Z3014" s="23">
        <v>0</v>
      </c>
      <c r="AA3014" s="20" t="s">
        <v>108</v>
      </c>
      <c r="AB3014" s="20" t="s">
        <v>136</v>
      </c>
      <c r="AC3014" s="20" t="s">
        <v>110</v>
      </c>
    </row>
    <row r="3015" spans="1:29" ht="13.2" x14ac:dyDescent="0.25">
      <c r="A3015" s="20" t="s">
        <v>1747</v>
      </c>
      <c r="B3015" s="20" t="s">
        <v>6</v>
      </c>
      <c r="C3015" s="20" t="s">
        <v>6</v>
      </c>
      <c r="D3015" s="20" t="s">
        <v>15</v>
      </c>
      <c r="E3015" s="20" t="s">
        <v>15</v>
      </c>
      <c r="F3015" s="21">
        <v>43701.451388888891</v>
      </c>
      <c r="H3015" s="20" t="s">
        <v>1748</v>
      </c>
      <c r="I3015" s="20" t="s">
        <v>201</v>
      </c>
      <c r="J3015" s="22">
        <v>355420106043848</v>
      </c>
      <c r="K3015" s="20" t="s">
        <v>106</v>
      </c>
      <c r="L3015" s="22">
        <v>282993738</v>
      </c>
      <c r="M3015" s="20" t="s">
        <v>202</v>
      </c>
      <c r="N3015" s="20" t="s">
        <v>106</v>
      </c>
      <c r="O3015" s="22">
        <v>1</v>
      </c>
      <c r="P3015" s="23">
        <v>184.47</v>
      </c>
      <c r="Q3015" s="23">
        <v>184.47</v>
      </c>
      <c r="R3015" s="23">
        <v>0</v>
      </c>
      <c r="S3015" s="23">
        <v>50</v>
      </c>
      <c r="T3015" s="23">
        <v>149.99</v>
      </c>
      <c r="U3015" s="23">
        <v>50</v>
      </c>
      <c r="V3015" s="23">
        <v>-134.47</v>
      </c>
      <c r="X3015" s="23">
        <v>50</v>
      </c>
      <c r="Y3015" s="23">
        <v>-50</v>
      </c>
      <c r="Z3015" s="23">
        <v>0</v>
      </c>
      <c r="AA3015" s="20" t="s">
        <v>108</v>
      </c>
      <c r="AB3015" s="20" t="s">
        <v>203</v>
      </c>
      <c r="AC3015" s="20" t="s">
        <v>110</v>
      </c>
    </row>
    <row r="3016" spans="1:29" ht="13.2" x14ac:dyDescent="0.25">
      <c r="A3016" s="20" t="s">
        <v>1747</v>
      </c>
      <c r="B3016" s="20" t="s">
        <v>6</v>
      </c>
      <c r="C3016" s="20" t="s">
        <v>6</v>
      </c>
      <c r="D3016" s="20" t="s">
        <v>15</v>
      </c>
      <c r="E3016" s="20" t="s">
        <v>15</v>
      </c>
      <c r="F3016" s="21">
        <v>43701.451388888891</v>
      </c>
      <c r="H3016" s="20" t="s">
        <v>1748</v>
      </c>
      <c r="I3016" s="20" t="s">
        <v>356</v>
      </c>
      <c r="J3016" s="22">
        <v>7162252122</v>
      </c>
      <c r="K3016" s="20" t="s">
        <v>106</v>
      </c>
      <c r="M3016" s="20" t="s">
        <v>401</v>
      </c>
      <c r="N3016" s="20" t="s">
        <v>106</v>
      </c>
      <c r="O3016" s="22">
        <v>1</v>
      </c>
      <c r="P3016" s="23">
        <v>0</v>
      </c>
      <c r="Q3016" s="23">
        <v>0</v>
      </c>
      <c r="R3016" s="23">
        <v>55</v>
      </c>
      <c r="S3016" s="23">
        <v>55</v>
      </c>
      <c r="T3016" s="23">
        <v>55</v>
      </c>
      <c r="U3016" s="23">
        <v>55</v>
      </c>
      <c r="V3016" s="23">
        <v>55</v>
      </c>
      <c r="W3016" s="23">
        <v>0</v>
      </c>
      <c r="X3016" s="23">
        <v>55</v>
      </c>
      <c r="Y3016" s="23">
        <v>0</v>
      </c>
      <c r="Z3016" s="23">
        <v>0</v>
      </c>
      <c r="AA3016" s="20" t="s">
        <v>108</v>
      </c>
      <c r="AB3016" s="20" t="s">
        <v>151</v>
      </c>
      <c r="AC3016" s="20" t="s">
        <v>110</v>
      </c>
    </row>
    <row r="3017" spans="1:29" ht="13.2" x14ac:dyDescent="0.25">
      <c r="A3017" s="20" t="s">
        <v>1747</v>
      </c>
      <c r="B3017" s="20" t="s">
        <v>6</v>
      </c>
      <c r="C3017" s="20" t="s">
        <v>6</v>
      </c>
      <c r="D3017" s="20" t="s">
        <v>15</v>
      </c>
      <c r="E3017" s="20" t="s">
        <v>15</v>
      </c>
      <c r="F3017" s="21">
        <v>43701.451388888891</v>
      </c>
      <c r="H3017" s="20" t="s">
        <v>1748</v>
      </c>
      <c r="I3017" s="20" t="s">
        <v>213</v>
      </c>
      <c r="J3017" s="22">
        <v>7162252122</v>
      </c>
      <c r="K3017" s="20" t="s">
        <v>106</v>
      </c>
      <c r="L3017" s="22">
        <v>282993738</v>
      </c>
      <c r="M3017" s="20" t="s">
        <v>214</v>
      </c>
      <c r="N3017" s="20" t="s">
        <v>106</v>
      </c>
      <c r="O3017" s="22">
        <v>1</v>
      </c>
      <c r="P3017" s="23">
        <v>0</v>
      </c>
      <c r="Q3017" s="23">
        <v>0</v>
      </c>
      <c r="R3017" s="23">
        <v>0</v>
      </c>
      <c r="S3017" s="23">
        <v>25</v>
      </c>
      <c r="T3017" s="23">
        <v>25</v>
      </c>
      <c r="U3017" s="23">
        <v>25</v>
      </c>
      <c r="V3017" s="23">
        <v>25</v>
      </c>
      <c r="W3017" s="23">
        <v>0</v>
      </c>
      <c r="X3017" s="23">
        <v>25</v>
      </c>
      <c r="Y3017" s="23">
        <v>-25</v>
      </c>
      <c r="Z3017" s="23">
        <v>0</v>
      </c>
      <c r="AA3017" s="20" t="s">
        <v>108</v>
      </c>
      <c r="AB3017" s="20" t="s">
        <v>215</v>
      </c>
      <c r="AC3017" s="20" t="s">
        <v>110</v>
      </c>
    </row>
    <row r="3018" spans="1:29" ht="13.2" x14ac:dyDescent="0.25">
      <c r="A3018" s="20" t="s">
        <v>1747</v>
      </c>
      <c r="B3018" s="20" t="s">
        <v>6</v>
      </c>
      <c r="C3018" s="20" t="s">
        <v>6</v>
      </c>
      <c r="D3018" s="20" t="s">
        <v>15</v>
      </c>
      <c r="E3018" s="20" t="s">
        <v>15</v>
      </c>
      <c r="F3018" s="21">
        <v>43701.451388888891</v>
      </c>
      <c r="H3018" s="20" t="s">
        <v>1748</v>
      </c>
      <c r="I3018" s="20" t="s">
        <v>216</v>
      </c>
      <c r="K3018" s="20" t="s">
        <v>106</v>
      </c>
      <c r="L3018" s="22">
        <v>282993738</v>
      </c>
      <c r="M3018" s="20" t="s">
        <v>217</v>
      </c>
      <c r="N3018" s="20" t="s">
        <v>141</v>
      </c>
      <c r="O3018" s="22">
        <v>-1</v>
      </c>
      <c r="P3018" s="23">
        <v>0</v>
      </c>
      <c r="Q3018" s="23">
        <v>0</v>
      </c>
      <c r="R3018" s="23">
        <v>0</v>
      </c>
      <c r="S3018" s="23">
        <v>-50</v>
      </c>
      <c r="T3018" s="23">
        <v>-50</v>
      </c>
      <c r="U3018" s="23">
        <v>-50</v>
      </c>
      <c r="V3018" s="23">
        <v>-50</v>
      </c>
      <c r="W3018" s="23">
        <v>0</v>
      </c>
      <c r="X3018" s="23">
        <v>-50</v>
      </c>
      <c r="Y3018" s="23">
        <v>50</v>
      </c>
      <c r="Z3018" s="23">
        <v>0</v>
      </c>
      <c r="AA3018" s="20" t="s">
        <v>108</v>
      </c>
      <c r="AB3018" s="20" t="s">
        <v>218</v>
      </c>
      <c r="AC3018" s="20" t="s">
        <v>110</v>
      </c>
    </row>
    <row r="3019" spans="1:29" ht="13.2" x14ac:dyDescent="0.25">
      <c r="A3019" s="20" t="s">
        <v>1747</v>
      </c>
      <c r="B3019" s="20" t="s">
        <v>6</v>
      </c>
      <c r="C3019" s="20" t="s">
        <v>6</v>
      </c>
      <c r="D3019" s="20" t="s">
        <v>15</v>
      </c>
      <c r="E3019" s="20" t="s">
        <v>15</v>
      </c>
      <c r="F3019" s="21">
        <v>43701.451388888891</v>
      </c>
      <c r="H3019" s="20" t="s">
        <v>1748</v>
      </c>
      <c r="I3019" s="20" t="s">
        <v>219</v>
      </c>
      <c r="J3019" s="22">
        <v>7162252122</v>
      </c>
      <c r="K3019" s="20" t="s">
        <v>106</v>
      </c>
      <c r="L3019" s="22">
        <v>282993738</v>
      </c>
      <c r="M3019" s="20" t="s">
        <v>220</v>
      </c>
      <c r="N3019" s="20" t="s">
        <v>106</v>
      </c>
      <c r="O3019" s="22">
        <v>1</v>
      </c>
      <c r="P3019" s="23">
        <v>0</v>
      </c>
      <c r="Q3019" s="23">
        <v>0</v>
      </c>
      <c r="R3019" s="23">
        <v>0</v>
      </c>
      <c r="S3019" s="23">
        <v>50</v>
      </c>
      <c r="T3019" s="23">
        <v>50</v>
      </c>
      <c r="U3019" s="23">
        <v>50</v>
      </c>
      <c r="V3019" s="23">
        <v>50</v>
      </c>
      <c r="W3019" s="23">
        <v>0</v>
      </c>
      <c r="X3019" s="23">
        <v>50</v>
      </c>
      <c r="Y3019" s="23">
        <v>-50</v>
      </c>
      <c r="Z3019" s="23">
        <v>0</v>
      </c>
      <c r="AA3019" s="20" t="s">
        <v>108</v>
      </c>
      <c r="AB3019" s="20" t="s">
        <v>221</v>
      </c>
      <c r="AC3019" s="20" t="s">
        <v>110</v>
      </c>
    </row>
    <row r="3020" spans="1:29" ht="13.2" x14ac:dyDescent="0.25">
      <c r="A3020" s="20" t="s">
        <v>1747</v>
      </c>
      <c r="B3020" s="20" t="s">
        <v>6</v>
      </c>
      <c r="C3020" s="20" t="s">
        <v>6</v>
      </c>
      <c r="D3020" s="20" t="s">
        <v>15</v>
      </c>
      <c r="E3020" s="20" t="s">
        <v>15</v>
      </c>
      <c r="F3020" s="21">
        <v>43701.451388888891</v>
      </c>
      <c r="H3020" s="20" t="s">
        <v>1748</v>
      </c>
      <c r="I3020" s="20" t="s">
        <v>207</v>
      </c>
      <c r="J3020" s="22">
        <v>7162250941</v>
      </c>
      <c r="K3020" s="20" t="s">
        <v>106</v>
      </c>
      <c r="L3020" s="22">
        <v>282993738</v>
      </c>
      <c r="M3020" s="20" t="s">
        <v>208</v>
      </c>
      <c r="N3020" s="20" t="s">
        <v>106</v>
      </c>
      <c r="O3020" s="22">
        <v>1</v>
      </c>
      <c r="P3020" s="23">
        <v>0</v>
      </c>
      <c r="Q3020" s="23">
        <v>0</v>
      </c>
      <c r="R3020" s="23">
        <v>0</v>
      </c>
      <c r="S3020" s="23">
        <v>0</v>
      </c>
      <c r="T3020" s="23">
        <v>0</v>
      </c>
      <c r="U3020" s="23">
        <v>0</v>
      </c>
      <c r="V3020" s="23">
        <v>0</v>
      </c>
      <c r="W3020" s="23">
        <v>0</v>
      </c>
      <c r="X3020" s="23">
        <v>0</v>
      </c>
      <c r="Y3020" s="23">
        <v>0</v>
      </c>
      <c r="Z3020" s="23">
        <v>0</v>
      </c>
      <c r="AA3020" s="20" t="s">
        <v>108</v>
      </c>
      <c r="AB3020" s="20" t="s">
        <v>136</v>
      </c>
      <c r="AC3020" s="20" t="s">
        <v>110</v>
      </c>
    </row>
    <row r="3021" spans="1:29" ht="13.2" x14ac:dyDescent="0.25">
      <c r="A3021" s="20" t="s">
        <v>1747</v>
      </c>
      <c r="B3021" s="20" t="s">
        <v>6</v>
      </c>
      <c r="C3021" s="20" t="s">
        <v>6</v>
      </c>
      <c r="D3021" s="20" t="s">
        <v>15</v>
      </c>
      <c r="E3021" s="20" t="s">
        <v>15</v>
      </c>
      <c r="F3021" s="21">
        <v>43701.451388888891</v>
      </c>
      <c r="H3021" s="20" t="s">
        <v>1748</v>
      </c>
      <c r="I3021" s="20" t="s">
        <v>205</v>
      </c>
      <c r="K3021" s="20" t="s">
        <v>106</v>
      </c>
      <c r="L3021" s="22">
        <v>282993738</v>
      </c>
      <c r="M3021" s="20" t="s">
        <v>206</v>
      </c>
      <c r="N3021" s="20" t="s">
        <v>106</v>
      </c>
      <c r="O3021" s="22">
        <v>1</v>
      </c>
      <c r="P3021" s="23">
        <v>0</v>
      </c>
      <c r="Q3021" s="23">
        <v>0</v>
      </c>
      <c r="R3021" s="23">
        <v>0</v>
      </c>
      <c r="S3021" s="23">
        <v>0</v>
      </c>
      <c r="T3021" s="23">
        <v>0</v>
      </c>
      <c r="U3021" s="23">
        <v>0</v>
      </c>
      <c r="V3021" s="23">
        <v>0</v>
      </c>
      <c r="W3021" s="23">
        <v>0</v>
      </c>
      <c r="X3021" s="23">
        <v>0</v>
      </c>
      <c r="Y3021" s="23">
        <v>0</v>
      </c>
      <c r="Z3021" s="23">
        <v>0</v>
      </c>
      <c r="AA3021" s="20" t="s">
        <v>108</v>
      </c>
      <c r="AB3021" s="20" t="s">
        <v>133</v>
      </c>
      <c r="AC3021" s="20" t="s">
        <v>110</v>
      </c>
    </row>
    <row r="3022" spans="1:29" ht="13.2" x14ac:dyDescent="0.25">
      <c r="A3022" s="20" t="s">
        <v>1747</v>
      </c>
      <c r="B3022" s="20" t="s">
        <v>6</v>
      </c>
      <c r="C3022" s="20" t="s">
        <v>6</v>
      </c>
      <c r="D3022" s="20" t="s">
        <v>15</v>
      </c>
      <c r="E3022" s="20" t="s">
        <v>15</v>
      </c>
      <c r="F3022" s="21">
        <v>43701.451388888891</v>
      </c>
      <c r="H3022" s="20" t="s">
        <v>1748</v>
      </c>
      <c r="I3022" s="20" t="s">
        <v>28</v>
      </c>
      <c r="J3022" s="22">
        <v>7162250941</v>
      </c>
      <c r="K3022" s="20" t="s">
        <v>106</v>
      </c>
      <c r="L3022" s="22">
        <v>282993738</v>
      </c>
      <c r="M3022" s="20" t="s">
        <v>29</v>
      </c>
      <c r="N3022" s="20" t="s">
        <v>106</v>
      </c>
      <c r="O3022" s="22">
        <v>1</v>
      </c>
      <c r="P3022" s="23">
        <v>0</v>
      </c>
      <c r="Q3022" s="23">
        <v>0</v>
      </c>
      <c r="R3022" s="23">
        <v>0</v>
      </c>
      <c r="S3022" s="23">
        <v>175</v>
      </c>
      <c r="T3022" s="23">
        <v>175</v>
      </c>
      <c r="U3022" s="23">
        <v>175</v>
      </c>
      <c r="V3022" s="23">
        <v>175</v>
      </c>
      <c r="W3022" s="23">
        <v>0</v>
      </c>
      <c r="X3022" s="23">
        <v>175</v>
      </c>
      <c r="Y3022" s="23">
        <v>-175</v>
      </c>
      <c r="Z3022" s="23">
        <v>0</v>
      </c>
      <c r="AA3022" s="20" t="s">
        <v>108</v>
      </c>
      <c r="AB3022" s="20" t="s">
        <v>204</v>
      </c>
      <c r="AC3022" s="20" t="s">
        <v>110</v>
      </c>
    </row>
    <row r="3023" spans="1:29" ht="13.2" x14ac:dyDescent="0.25">
      <c r="A3023" s="20" t="s">
        <v>1747</v>
      </c>
      <c r="B3023" s="20" t="s">
        <v>6</v>
      </c>
      <c r="C3023" s="20" t="s">
        <v>6</v>
      </c>
      <c r="D3023" s="20" t="s">
        <v>15</v>
      </c>
      <c r="E3023" s="20" t="s">
        <v>15</v>
      </c>
      <c r="F3023" s="21">
        <v>43701.451388888891</v>
      </c>
      <c r="H3023" s="20" t="s">
        <v>1748</v>
      </c>
      <c r="I3023" s="20" t="s">
        <v>356</v>
      </c>
      <c r="J3023" s="22">
        <v>7162250941</v>
      </c>
      <c r="K3023" s="20" t="s">
        <v>106</v>
      </c>
      <c r="L3023" s="22">
        <v>282993738</v>
      </c>
      <c r="M3023" s="20" t="s">
        <v>401</v>
      </c>
      <c r="N3023" s="20" t="s">
        <v>106</v>
      </c>
      <c r="O3023" s="22">
        <v>1</v>
      </c>
      <c r="P3023" s="23">
        <v>0</v>
      </c>
      <c r="Q3023" s="23">
        <v>0</v>
      </c>
      <c r="R3023" s="23">
        <v>55</v>
      </c>
      <c r="S3023" s="23">
        <v>55</v>
      </c>
      <c r="T3023" s="23">
        <v>55</v>
      </c>
      <c r="U3023" s="23">
        <v>55</v>
      </c>
      <c r="V3023" s="23">
        <v>55</v>
      </c>
      <c r="W3023" s="23">
        <v>0</v>
      </c>
      <c r="X3023" s="23">
        <v>55</v>
      </c>
      <c r="Y3023" s="23">
        <v>0</v>
      </c>
      <c r="Z3023" s="23">
        <v>0</v>
      </c>
      <c r="AA3023" s="20" t="s">
        <v>108</v>
      </c>
      <c r="AB3023" s="20" t="s">
        <v>151</v>
      </c>
      <c r="AC3023" s="20" t="s">
        <v>110</v>
      </c>
    </row>
    <row r="3024" spans="1:29" ht="13.2" x14ac:dyDescent="0.25">
      <c r="A3024" s="20" t="s">
        <v>1747</v>
      </c>
      <c r="B3024" s="20" t="s">
        <v>6</v>
      </c>
      <c r="C3024" s="20" t="s">
        <v>6</v>
      </c>
      <c r="D3024" s="20" t="s">
        <v>15</v>
      </c>
      <c r="E3024" s="20" t="s">
        <v>15</v>
      </c>
      <c r="F3024" s="21">
        <v>43701.451388888891</v>
      </c>
      <c r="H3024" s="20" t="s">
        <v>1748</v>
      </c>
      <c r="I3024" s="20" t="s">
        <v>213</v>
      </c>
      <c r="J3024" s="22">
        <v>7162250941</v>
      </c>
      <c r="K3024" s="20" t="s">
        <v>106</v>
      </c>
      <c r="L3024" s="22">
        <v>282993738</v>
      </c>
      <c r="M3024" s="20" t="s">
        <v>214</v>
      </c>
      <c r="N3024" s="20" t="s">
        <v>106</v>
      </c>
      <c r="O3024" s="22">
        <v>1</v>
      </c>
      <c r="P3024" s="23">
        <v>0</v>
      </c>
      <c r="Q3024" s="23">
        <v>0</v>
      </c>
      <c r="R3024" s="23">
        <v>0</v>
      </c>
      <c r="S3024" s="23">
        <v>25</v>
      </c>
      <c r="T3024" s="23">
        <v>25</v>
      </c>
      <c r="U3024" s="23">
        <v>25</v>
      </c>
      <c r="V3024" s="23">
        <v>25</v>
      </c>
      <c r="W3024" s="23">
        <v>0</v>
      </c>
      <c r="X3024" s="23">
        <v>25</v>
      </c>
      <c r="Y3024" s="23">
        <v>-25</v>
      </c>
      <c r="Z3024" s="23">
        <v>0</v>
      </c>
      <c r="AA3024" s="20" t="s">
        <v>108</v>
      </c>
      <c r="AB3024" s="20" t="s">
        <v>215</v>
      </c>
      <c r="AC3024" s="20" t="s">
        <v>110</v>
      </c>
    </row>
    <row r="3025" spans="1:29" ht="13.2" x14ac:dyDescent="0.25">
      <c r="A3025" s="20" t="s">
        <v>1747</v>
      </c>
      <c r="B3025" s="20" t="s">
        <v>6</v>
      </c>
      <c r="C3025" s="20" t="s">
        <v>6</v>
      </c>
      <c r="D3025" s="20" t="s">
        <v>15</v>
      </c>
      <c r="E3025" s="20" t="s">
        <v>15</v>
      </c>
      <c r="F3025" s="21">
        <v>43701.451388888891</v>
      </c>
      <c r="H3025" s="20" t="s">
        <v>1748</v>
      </c>
      <c r="I3025" s="20" t="s">
        <v>216</v>
      </c>
      <c r="K3025" s="20" t="s">
        <v>106</v>
      </c>
      <c r="L3025" s="22">
        <v>282993738</v>
      </c>
      <c r="M3025" s="20" t="s">
        <v>217</v>
      </c>
      <c r="N3025" s="20" t="s">
        <v>141</v>
      </c>
      <c r="O3025" s="22">
        <v>-1</v>
      </c>
      <c r="P3025" s="23">
        <v>0</v>
      </c>
      <c r="Q3025" s="23">
        <v>0</v>
      </c>
      <c r="R3025" s="23">
        <v>0</v>
      </c>
      <c r="S3025" s="23">
        <v>-50</v>
      </c>
      <c r="T3025" s="23">
        <v>-50</v>
      </c>
      <c r="U3025" s="23">
        <v>-50</v>
      </c>
      <c r="V3025" s="23">
        <v>-50</v>
      </c>
      <c r="W3025" s="23">
        <v>0</v>
      </c>
      <c r="X3025" s="23">
        <v>-50</v>
      </c>
      <c r="Y3025" s="23">
        <v>50</v>
      </c>
      <c r="Z3025" s="23">
        <v>0</v>
      </c>
      <c r="AA3025" s="20" t="s">
        <v>108</v>
      </c>
      <c r="AB3025" s="20" t="s">
        <v>218</v>
      </c>
      <c r="AC3025" s="20" t="s">
        <v>110</v>
      </c>
    </row>
    <row r="3026" spans="1:29" ht="13.2" x14ac:dyDescent="0.25">
      <c r="A3026" s="20" t="s">
        <v>1747</v>
      </c>
      <c r="B3026" s="20" t="s">
        <v>6</v>
      </c>
      <c r="C3026" s="20" t="s">
        <v>6</v>
      </c>
      <c r="D3026" s="20" t="s">
        <v>15</v>
      </c>
      <c r="E3026" s="20" t="s">
        <v>15</v>
      </c>
      <c r="F3026" s="21">
        <v>43701.451388888891</v>
      </c>
      <c r="H3026" s="20" t="s">
        <v>1748</v>
      </c>
      <c r="I3026" s="20" t="s">
        <v>219</v>
      </c>
      <c r="J3026" s="22">
        <v>7162250941</v>
      </c>
      <c r="K3026" s="20" t="s">
        <v>106</v>
      </c>
      <c r="L3026" s="22">
        <v>282993738</v>
      </c>
      <c r="M3026" s="20" t="s">
        <v>220</v>
      </c>
      <c r="N3026" s="20" t="s">
        <v>106</v>
      </c>
      <c r="O3026" s="22">
        <v>1</v>
      </c>
      <c r="P3026" s="23">
        <v>0</v>
      </c>
      <c r="Q3026" s="23">
        <v>0</v>
      </c>
      <c r="R3026" s="23">
        <v>0</v>
      </c>
      <c r="S3026" s="23">
        <v>50</v>
      </c>
      <c r="T3026" s="23">
        <v>50</v>
      </c>
      <c r="U3026" s="23">
        <v>50</v>
      </c>
      <c r="V3026" s="23">
        <v>50</v>
      </c>
      <c r="W3026" s="23">
        <v>0</v>
      </c>
      <c r="X3026" s="23">
        <v>50</v>
      </c>
      <c r="Y3026" s="23">
        <v>-50</v>
      </c>
      <c r="Z3026" s="23">
        <v>0</v>
      </c>
      <c r="AA3026" s="20" t="s">
        <v>108</v>
      </c>
      <c r="AB3026" s="20" t="s">
        <v>221</v>
      </c>
      <c r="AC3026" s="20" t="s">
        <v>110</v>
      </c>
    </row>
    <row r="3027" spans="1:29" ht="13.2" x14ac:dyDescent="0.25">
      <c r="A3027" s="20" t="s">
        <v>1749</v>
      </c>
      <c r="B3027" s="20" t="s">
        <v>6</v>
      </c>
      <c r="C3027" s="20" t="s">
        <v>6</v>
      </c>
      <c r="D3027" s="20" t="s">
        <v>12</v>
      </c>
      <c r="E3027" s="20" t="s">
        <v>12</v>
      </c>
      <c r="F3027" s="21">
        <v>43701.45208333333</v>
      </c>
      <c r="H3027" s="20" t="s">
        <v>1750</v>
      </c>
      <c r="I3027" s="20" t="s">
        <v>105</v>
      </c>
      <c r="J3027" s="22">
        <v>7166023127</v>
      </c>
      <c r="K3027" s="20" t="s">
        <v>106</v>
      </c>
      <c r="M3027" s="20" t="s">
        <v>107</v>
      </c>
      <c r="N3027" s="20" t="s">
        <v>106</v>
      </c>
      <c r="O3027" s="22">
        <v>1</v>
      </c>
      <c r="P3027" s="23">
        <v>0</v>
      </c>
      <c r="Q3027" s="23">
        <v>0</v>
      </c>
      <c r="R3027" s="23">
        <v>200</v>
      </c>
      <c r="S3027" s="23">
        <v>0</v>
      </c>
      <c r="T3027" s="23">
        <v>200</v>
      </c>
      <c r="U3027" s="23">
        <v>200</v>
      </c>
      <c r="V3027" s="23">
        <v>0</v>
      </c>
      <c r="X3027" s="23">
        <v>0</v>
      </c>
      <c r="Y3027" s="23">
        <v>0</v>
      </c>
      <c r="Z3027" s="23">
        <v>0</v>
      </c>
      <c r="AA3027" s="20" t="s">
        <v>108</v>
      </c>
      <c r="AB3027" s="20" t="s">
        <v>109</v>
      </c>
      <c r="AC3027" s="20" t="s">
        <v>110</v>
      </c>
    </row>
    <row r="3028" spans="1:29" ht="13.2" x14ac:dyDescent="0.25">
      <c r="A3028" s="20" t="s">
        <v>1749</v>
      </c>
      <c r="B3028" s="20" t="s">
        <v>6</v>
      </c>
      <c r="C3028" s="20" t="s">
        <v>6</v>
      </c>
      <c r="D3028" s="20" t="s">
        <v>12</v>
      </c>
      <c r="E3028" s="20" t="s">
        <v>12</v>
      </c>
      <c r="F3028" s="21">
        <v>43701.45208333333</v>
      </c>
      <c r="H3028" s="20" t="s">
        <v>1750</v>
      </c>
      <c r="I3028" s="20" t="s">
        <v>111</v>
      </c>
      <c r="J3028" s="22">
        <v>7166023127</v>
      </c>
      <c r="K3028" s="20" t="s">
        <v>106</v>
      </c>
      <c r="M3028" s="20" t="s">
        <v>112</v>
      </c>
      <c r="N3028" s="20" t="s">
        <v>106</v>
      </c>
      <c r="O3028" s="22">
        <v>1</v>
      </c>
      <c r="P3028" s="23">
        <v>0</v>
      </c>
      <c r="Q3028" s="23">
        <v>0</v>
      </c>
      <c r="R3028" s="23">
        <v>0</v>
      </c>
      <c r="S3028" s="23">
        <v>0</v>
      </c>
      <c r="T3028" s="23">
        <v>0</v>
      </c>
      <c r="U3028" s="23">
        <v>0</v>
      </c>
      <c r="V3028" s="23">
        <v>0</v>
      </c>
      <c r="X3028" s="23">
        <v>0</v>
      </c>
      <c r="Y3028" s="23">
        <v>0</v>
      </c>
      <c r="Z3028" s="23">
        <v>0</v>
      </c>
      <c r="AA3028" s="20" t="s">
        <v>108</v>
      </c>
      <c r="AB3028" s="20" t="s">
        <v>113</v>
      </c>
      <c r="AC3028" s="20" t="s">
        <v>110</v>
      </c>
    </row>
    <row r="3029" spans="1:29" ht="13.2" x14ac:dyDescent="0.25">
      <c r="A3029" s="20" t="s">
        <v>1749</v>
      </c>
      <c r="B3029" s="20" t="s">
        <v>6</v>
      </c>
      <c r="C3029" s="20" t="s">
        <v>6</v>
      </c>
      <c r="D3029" s="20" t="s">
        <v>12</v>
      </c>
      <c r="E3029" s="20" t="s">
        <v>12</v>
      </c>
      <c r="F3029" s="21">
        <v>43701.45208333333</v>
      </c>
      <c r="H3029" s="20" t="s">
        <v>1750</v>
      </c>
      <c r="I3029" s="20" t="s">
        <v>114</v>
      </c>
      <c r="J3029" s="22">
        <v>7166023127</v>
      </c>
      <c r="K3029" s="20" t="s">
        <v>106</v>
      </c>
      <c r="M3029" s="20" t="s">
        <v>115</v>
      </c>
      <c r="N3029" s="20" t="s">
        <v>106</v>
      </c>
      <c r="O3029" s="22">
        <v>1</v>
      </c>
      <c r="P3029" s="23">
        <v>0</v>
      </c>
      <c r="Q3029" s="23">
        <v>0</v>
      </c>
      <c r="R3029" s="23">
        <v>0</v>
      </c>
      <c r="S3029" s="23">
        <v>0</v>
      </c>
      <c r="T3029" s="23">
        <v>0</v>
      </c>
      <c r="U3029" s="23">
        <v>0</v>
      </c>
      <c r="V3029" s="23">
        <v>0</v>
      </c>
      <c r="W3029" s="23">
        <v>0</v>
      </c>
      <c r="X3029" s="23">
        <v>0</v>
      </c>
      <c r="Y3029" s="23">
        <v>0</v>
      </c>
      <c r="Z3029" s="23">
        <v>0</v>
      </c>
      <c r="AA3029" s="20" t="s">
        <v>108</v>
      </c>
      <c r="AB3029" s="20" t="s">
        <v>116</v>
      </c>
      <c r="AC3029" s="20" t="s">
        <v>110</v>
      </c>
    </row>
    <row r="3030" spans="1:29" ht="13.2" x14ac:dyDescent="0.25">
      <c r="A3030" s="20" t="s">
        <v>1751</v>
      </c>
      <c r="B3030" s="20" t="s">
        <v>6</v>
      </c>
      <c r="C3030" s="20" t="s">
        <v>6</v>
      </c>
      <c r="D3030" s="20" t="s">
        <v>12</v>
      </c>
      <c r="E3030" s="20" t="s">
        <v>12</v>
      </c>
      <c r="F3030" s="21">
        <v>43701.454861111109</v>
      </c>
      <c r="H3030" s="20" t="s">
        <v>295</v>
      </c>
      <c r="I3030" s="20" t="s">
        <v>246</v>
      </c>
      <c r="K3030" s="20" t="s">
        <v>106</v>
      </c>
      <c r="M3030" s="20" t="s">
        <v>247</v>
      </c>
      <c r="N3030" s="20" t="s">
        <v>106</v>
      </c>
      <c r="O3030" s="22">
        <v>1</v>
      </c>
      <c r="P3030" s="23">
        <v>4.5</v>
      </c>
      <c r="Q3030" s="23">
        <v>4.5</v>
      </c>
      <c r="R3030" s="23">
        <v>29.99</v>
      </c>
      <c r="S3030" s="23">
        <v>29.99</v>
      </c>
      <c r="T3030" s="23">
        <v>29.99</v>
      </c>
      <c r="U3030" s="23">
        <v>29.99</v>
      </c>
      <c r="V3030" s="23">
        <v>25.49</v>
      </c>
      <c r="X3030" s="23">
        <v>29.99</v>
      </c>
      <c r="Y3030" s="23">
        <v>0</v>
      </c>
      <c r="Z3030" s="23">
        <v>0</v>
      </c>
      <c r="AA3030" s="20" t="s">
        <v>108</v>
      </c>
      <c r="AB3030" s="20" t="s">
        <v>124</v>
      </c>
      <c r="AC3030" s="20" t="s">
        <v>110</v>
      </c>
    </row>
    <row r="3031" spans="1:29" ht="13.2" x14ac:dyDescent="0.25">
      <c r="A3031" s="20" t="s">
        <v>1752</v>
      </c>
      <c r="B3031" s="20" t="s">
        <v>8</v>
      </c>
      <c r="C3031" s="20" t="s">
        <v>8</v>
      </c>
      <c r="D3031" s="20" t="s">
        <v>64</v>
      </c>
      <c r="E3031" s="20" t="s">
        <v>18</v>
      </c>
      <c r="F3031" s="21">
        <v>43701.460416666669</v>
      </c>
      <c r="H3031" s="20" t="s">
        <v>1389</v>
      </c>
      <c r="I3031" s="20" t="s">
        <v>474</v>
      </c>
      <c r="J3031" s="22">
        <v>357190100510526</v>
      </c>
      <c r="K3031" s="20" t="s">
        <v>106</v>
      </c>
      <c r="L3031" s="22">
        <v>283992113</v>
      </c>
      <c r="M3031" s="20" t="s">
        <v>475</v>
      </c>
      <c r="N3031" s="20" t="s">
        <v>141</v>
      </c>
      <c r="O3031" s="22">
        <v>-1</v>
      </c>
      <c r="P3031" s="23">
        <v>207.57</v>
      </c>
      <c r="Q3031" s="23">
        <v>-207.57</v>
      </c>
      <c r="R3031" s="23">
        <v>-90</v>
      </c>
      <c r="S3031" s="23">
        <v>-270</v>
      </c>
      <c r="T3031" s="23">
        <v>-270</v>
      </c>
      <c r="U3031" s="23">
        <v>-270</v>
      </c>
      <c r="V3031" s="23">
        <v>-62.43</v>
      </c>
      <c r="X3031" s="23">
        <v>-270</v>
      </c>
      <c r="Y3031" s="23">
        <v>180</v>
      </c>
      <c r="Z3031" s="23">
        <v>0</v>
      </c>
      <c r="AA3031" s="20" t="s">
        <v>182</v>
      </c>
      <c r="AB3031" s="20" t="s">
        <v>127</v>
      </c>
      <c r="AC3031" s="20" t="s">
        <v>110</v>
      </c>
    </row>
    <row r="3032" spans="1:29" ht="13.2" x14ac:dyDescent="0.25">
      <c r="A3032" s="20" t="s">
        <v>1752</v>
      </c>
      <c r="B3032" s="20" t="s">
        <v>8</v>
      </c>
      <c r="C3032" s="20" t="s">
        <v>8</v>
      </c>
      <c r="D3032" s="20" t="s">
        <v>64</v>
      </c>
      <c r="E3032" s="20" t="s">
        <v>18</v>
      </c>
      <c r="F3032" s="21">
        <v>43701.460416666669</v>
      </c>
      <c r="H3032" s="20" t="s">
        <v>1389</v>
      </c>
      <c r="I3032" s="20" t="s">
        <v>131</v>
      </c>
      <c r="K3032" s="20" t="s">
        <v>106</v>
      </c>
      <c r="L3032" s="22">
        <v>283992113</v>
      </c>
      <c r="M3032" s="20" t="s">
        <v>132</v>
      </c>
      <c r="N3032" s="20" t="s">
        <v>141</v>
      </c>
      <c r="O3032" s="22">
        <v>-1</v>
      </c>
      <c r="P3032" s="23">
        <v>0</v>
      </c>
      <c r="Q3032" s="23">
        <v>0</v>
      </c>
      <c r="R3032" s="23">
        <v>0</v>
      </c>
      <c r="S3032" s="23">
        <v>0</v>
      </c>
      <c r="T3032" s="23">
        <v>0</v>
      </c>
      <c r="U3032" s="23">
        <v>0</v>
      </c>
      <c r="V3032" s="23">
        <v>0</v>
      </c>
      <c r="W3032" s="23">
        <v>0</v>
      </c>
      <c r="X3032" s="23">
        <v>0</v>
      </c>
      <c r="Y3032" s="23">
        <v>0</v>
      </c>
      <c r="Z3032" s="23">
        <v>0</v>
      </c>
      <c r="AA3032" s="20" t="s">
        <v>182</v>
      </c>
      <c r="AB3032" s="20" t="s">
        <v>133</v>
      </c>
      <c r="AC3032" s="20" t="s">
        <v>110</v>
      </c>
    </row>
    <row r="3033" spans="1:29" ht="13.2" x14ac:dyDescent="0.25">
      <c r="A3033" s="20" t="s">
        <v>1752</v>
      </c>
      <c r="B3033" s="20" t="s">
        <v>8</v>
      </c>
      <c r="C3033" s="20" t="s">
        <v>8</v>
      </c>
      <c r="D3033" s="20" t="s">
        <v>64</v>
      </c>
      <c r="E3033" s="20" t="s">
        <v>18</v>
      </c>
      <c r="F3033" s="21">
        <v>43701.460416666669</v>
      </c>
      <c r="H3033" s="20" t="s">
        <v>1389</v>
      </c>
      <c r="I3033" s="20" t="s">
        <v>128</v>
      </c>
      <c r="J3033" s="22">
        <v>7163316401</v>
      </c>
      <c r="K3033" s="20" t="s">
        <v>106</v>
      </c>
      <c r="L3033" s="22">
        <v>283992113</v>
      </c>
      <c r="M3033" s="20" t="s">
        <v>129</v>
      </c>
      <c r="N3033" s="20" t="s">
        <v>141</v>
      </c>
      <c r="O3033" s="22">
        <v>-1</v>
      </c>
      <c r="P3033" s="23">
        <v>0</v>
      </c>
      <c r="Q3033" s="23">
        <v>0</v>
      </c>
      <c r="R3033" s="23">
        <v>0</v>
      </c>
      <c r="S3033" s="23">
        <v>0</v>
      </c>
      <c r="T3033" s="23">
        <v>0</v>
      </c>
      <c r="U3033" s="23">
        <v>0</v>
      </c>
      <c r="V3033" s="23">
        <v>0</v>
      </c>
      <c r="W3033" s="23">
        <v>0</v>
      </c>
      <c r="X3033" s="23">
        <v>0</v>
      </c>
      <c r="Y3033" s="23">
        <v>0</v>
      </c>
      <c r="Z3033" s="23">
        <v>0</v>
      </c>
      <c r="AA3033" s="20" t="s">
        <v>182</v>
      </c>
      <c r="AB3033" s="20" t="s">
        <v>130</v>
      </c>
      <c r="AC3033" s="20" t="s">
        <v>110</v>
      </c>
    </row>
    <row r="3034" spans="1:29" ht="13.2" x14ac:dyDescent="0.25">
      <c r="A3034" s="20" t="s">
        <v>1752</v>
      </c>
      <c r="B3034" s="20" t="s">
        <v>8</v>
      </c>
      <c r="C3034" s="20" t="s">
        <v>8</v>
      </c>
      <c r="D3034" s="20" t="s">
        <v>64</v>
      </c>
      <c r="E3034" s="20" t="s">
        <v>18</v>
      </c>
      <c r="F3034" s="21">
        <v>43701.460416666669</v>
      </c>
      <c r="H3034" s="20" t="s">
        <v>1389</v>
      </c>
      <c r="I3034" s="20" t="s">
        <v>134</v>
      </c>
      <c r="J3034" s="22">
        <v>7163316401</v>
      </c>
      <c r="K3034" s="20" t="s">
        <v>106</v>
      </c>
      <c r="L3034" s="22">
        <v>283992113</v>
      </c>
      <c r="M3034" s="20" t="s">
        <v>135</v>
      </c>
      <c r="N3034" s="20" t="s">
        <v>141</v>
      </c>
      <c r="O3034" s="22">
        <v>-1</v>
      </c>
      <c r="P3034" s="23">
        <v>0</v>
      </c>
      <c r="Q3034" s="23">
        <v>0</v>
      </c>
      <c r="R3034" s="23">
        <v>0</v>
      </c>
      <c r="S3034" s="23">
        <v>-150</v>
      </c>
      <c r="T3034" s="23">
        <v>-150</v>
      </c>
      <c r="U3034" s="23">
        <v>-150</v>
      </c>
      <c r="V3034" s="23">
        <v>-150</v>
      </c>
      <c r="W3034" s="23">
        <v>0</v>
      </c>
      <c r="X3034" s="23">
        <v>-150</v>
      </c>
      <c r="Y3034" s="23">
        <v>150</v>
      </c>
      <c r="Z3034" s="23">
        <v>0</v>
      </c>
      <c r="AA3034" s="20" t="s">
        <v>182</v>
      </c>
      <c r="AB3034" s="20" t="s">
        <v>136</v>
      </c>
      <c r="AC3034" s="20" t="s">
        <v>110</v>
      </c>
    </row>
    <row r="3035" spans="1:29" ht="13.2" x14ac:dyDescent="0.25">
      <c r="A3035" s="20" t="s">
        <v>1752</v>
      </c>
      <c r="B3035" s="20" t="s">
        <v>8</v>
      </c>
      <c r="C3035" s="20" t="s">
        <v>8</v>
      </c>
      <c r="D3035" s="20" t="s">
        <v>64</v>
      </c>
      <c r="E3035" s="20" t="s">
        <v>18</v>
      </c>
      <c r="F3035" s="21">
        <v>43701.460416666669</v>
      </c>
      <c r="H3035" s="20" t="s">
        <v>1389</v>
      </c>
      <c r="I3035" s="20" t="s">
        <v>164</v>
      </c>
      <c r="J3035" s="22">
        <v>7163316401</v>
      </c>
      <c r="K3035" s="20" t="s">
        <v>106</v>
      </c>
      <c r="L3035" s="22">
        <v>283992113</v>
      </c>
      <c r="M3035" s="20" t="s">
        <v>165</v>
      </c>
      <c r="N3035" s="20" t="s">
        <v>141</v>
      </c>
      <c r="O3035" s="22">
        <v>-1</v>
      </c>
      <c r="P3035" s="23">
        <v>0</v>
      </c>
      <c r="Q3035" s="23">
        <v>0</v>
      </c>
      <c r="R3035" s="23">
        <v>-70</v>
      </c>
      <c r="S3035" s="23">
        <v>-70</v>
      </c>
      <c r="T3035" s="23">
        <v>-70</v>
      </c>
      <c r="U3035" s="23">
        <v>-70</v>
      </c>
      <c r="V3035" s="23">
        <v>-70</v>
      </c>
      <c r="W3035" s="23">
        <v>0</v>
      </c>
      <c r="X3035" s="23">
        <v>-70</v>
      </c>
      <c r="Y3035" s="23">
        <v>0</v>
      </c>
      <c r="Z3035" s="23">
        <v>0</v>
      </c>
      <c r="AA3035" s="20" t="s">
        <v>182</v>
      </c>
      <c r="AB3035" s="20" t="s">
        <v>158</v>
      </c>
      <c r="AC3035" s="20" t="s">
        <v>110</v>
      </c>
    </row>
    <row r="3036" spans="1:29" ht="13.2" x14ac:dyDescent="0.25">
      <c r="A3036" s="20" t="s">
        <v>1752</v>
      </c>
      <c r="B3036" s="20" t="s">
        <v>8</v>
      </c>
      <c r="C3036" s="20" t="s">
        <v>8</v>
      </c>
      <c r="D3036" s="20" t="s">
        <v>64</v>
      </c>
      <c r="E3036" s="20" t="s">
        <v>18</v>
      </c>
      <c r="F3036" s="21">
        <v>43701.460416666669</v>
      </c>
      <c r="H3036" s="20" t="s">
        <v>1389</v>
      </c>
      <c r="I3036" s="20" t="s">
        <v>162</v>
      </c>
      <c r="J3036" s="22">
        <v>7163316401</v>
      </c>
      <c r="K3036" s="20" t="s">
        <v>106</v>
      </c>
      <c r="L3036" s="22">
        <v>283992113</v>
      </c>
      <c r="M3036" s="20" t="s">
        <v>163</v>
      </c>
      <c r="N3036" s="20" t="s">
        <v>106</v>
      </c>
      <c r="O3036" s="22">
        <v>1</v>
      </c>
      <c r="P3036" s="23">
        <v>0</v>
      </c>
      <c r="Q3036" s="23">
        <v>0</v>
      </c>
      <c r="R3036" s="23">
        <v>3.5</v>
      </c>
      <c r="S3036" s="23">
        <v>3.5</v>
      </c>
      <c r="T3036" s="23">
        <v>3.5</v>
      </c>
      <c r="U3036" s="23">
        <v>3.5</v>
      </c>
      <c r="V3036" s="23">
        <v>3.5</v>
      </c>
      <c r="W3036" s="23">
        <v>0</v>
      </c>
      <c r="X3036" s="23">
        <v>3.5</v>
      </c>
      <c r="Y3036" s="23">
        <v>0</v>
      </c>
      <c r="Z3036" s="23">
        <v>0</v>
      </c>
      <c r="AA3036" s="20" t="s">
        <v>182</v>
      </c>
      <c r="AB3036" s="20" t="s">
        <v>158</v>
      </c>
      <c r="AC3036" s="20" t="s">
        <v>110</v>
      </c>
    </row>
    <row r="3037" spans="1:29" ht="13.2" x14ac:dyDescent="0.25">
      <c r="A3037" s="20" t="s">
        <v>1752</v>
      </c>
      <c r="B3037" s="20" t="s">
        <v>8</v>
      </c>
      <c r="C3037" s="20" t="s">
        <v>8</v>
      </c>
      <c r="D3037" s="20" t="s">
        <v>64</v>
      </c>
      <c r="E3037" s="20" t="s">
        <v>18</v>
      </c>
      <c r="F3037" s="21">
        <v>43701.460416666669</v>
      </c>
      <c r="H3037" s="20" t="s">
        <v>1389</v>
      </c>
      <c r="I3037" s="20" t="s">
        <v>197</v>
      </c>
      <c r="K3037" s="20" t="s">
        <v>106</v>
      </c>
      <c r="M3037" s="20" t="s">
        <v>198</v>
      </c>
      <c r="N3037" s="20" t="s">
        <v>106</v>
      </c>
      <c r="O3037" s="22">
        <v>1</v>
      </c>
      <c r="P3037" s="23">
        <v>0</v>
      </c>
      <c r="Q3037" s="23">
        <v>0</v>
      </c>
      <c r="R3037" s="23">
        <v>0</v>
      </c>
      <c r="S3037" s="23">
        <v>25</v>
      </c>
      <c r="T3037" s="23">
        <v>0</v>
      </c>
      <c r="U3037" s="23">
        <v>25</v>
      </c>
      <c r="V3037" s="23">
        <v>25</v>
      </c>
      <c r="W3037" s="23">
        <v>0</v>
      </c>
      <c r="X3037" s="23">
        <v>25</v>
      </c>
      <c r="Y3037" s="23">
        <v>-25</v>
      </c>
      <c r="Z3037" s="23">
        <v>0</v>
      </c>
      <c r="AA3037" s="20" t="s">
        <v>182</v>
      </c>
      <c r="AB3037" s="20" t="s">
        <v>168</v>
      </c>
      <c r="AC3037" s="20" t="s">
        <v>110</v>
      </c>
    </row>
    <row r="3038" spans="1:29" ht="13.2" x14ac:dyDescent="0.25">
      <c r="A3038" s="20" t="s">
        <v>1752</v>
      </c>
      <c r="B3038" s="20" t="s">
        <v>8</v>
      </c>
      <c r="C3038" s="20" t="s">
        <v>8</v>
      </c>
      <c r="D3038" s="20" t="s">
        <v>64</v>
      </c>
      <c r="E3038" s="20" t="s">
        <v>18</v>
      </c>
      <c r="F3038" s="21">
        <v>43701.460416666669</v>
      </c>
      <c r="H3038" s="20" t="s">
        <v>1389</v>
      </c>
      <c r="I3038" s="20" t="s">
        <v>407</v>
      </c>
      <c r="J3038" s="22">
        <v>7163316401</v>
      </c>
      <c r="K3038" s="20" t="s">
        <v>106</v>
      </c>
      <c r="L3038" s="22">
        <v>283992113</v>
      </c>
      <c r="M3038" s="20" t="s">
        <v>408</v>
      </c>
      <c r="N3038" s="20" t="s">
        <v>141</v>
      </c>
      <c r="O3038" s="22">
        <v>-1</v>
      </c>
      <c r="P3038" s="23">
        <v>0</v>
      </c>
      <c r="Q3038" s="23">
        <v>0</v>
      </c>
      <c r="R3038" s="23">
        <v>-55</v>
      </c>
      <c r="S3038" s="23">
        <v>-55</v>
      </c>
      <c r="T3038" s="23">
        <v>-55</v>
      </c>
      <c r="U3038" s="23">
        <v>-55</v>
      </c>
      <c r="V3038" s="23">
        <v>-55</v>
      </c>
      <c r="W3038" s="23">
        <v>0</v>
      </c>
      <c r="X3038" s="23">
        <v>-55</v>
      </c>
      <c r="Y3038" s="23">
        <v>0</v>
      </c>
      <c r="Z3038" s="23">
        <v>0</v>
      </c>
      <c r="AA3038" s="20" t="s">
        <v>182</v>
      </c>
      <c r="AB3038" s="20" t="s">
        <v>151</v>
      </c>
      <c r="AC3038" s="20" t="s">
        <v>110</v>
      </c>
    </row>
    <row r="3039" spans="1:29" ht="13.2" x14ac:dyDescent="0.25">
      <c r="A3039" s="20" t="s">
        <v>1752</v>
      </c>
      <c r="B3039" s="20" t="s">
        <v>8</v>
      </c>
      <c r="C3039" s="20" t="s">
        <v>8</v>
      </c>
      <c r="D3039" s="20" t="s">
        <v>64</v>
      </c>
      <c r="E3039" s="20" t="s">
        <v>18</v>
      </c>
      <c r="F3039" s="21">
        <v>43701.460416666669</v>
      </c>
      <c r="H3039" s="20" t="s">
        <v>1389</v>
      </c>
      <c r="I3039" s="20" t="s">
        <v>1390</v>
      </c>
      <c r="K3039" s="20" t="s">
        <v>106</v>
      </c>
      <c r="M3039" s="20" t="s">
        <v>1391</v>
      </c>
      <c r="N3039" s="20" t="s">
        <v>141</v>
      </c>
      <c r="O3039" s="22">
        <v>-1</v>
      </c>
      <c r="P3039" s="23">
        <v>11.92</v>
      </c>
      <c r="Q3039" s="23">
        <v>-11.92</v>
      </c>
      <c r="R3039" s="23">
        <v>-29.95</v>
      </c>
      <c r="S3039" s="23">
        <v>-29.99</v>
      </c>
      <c r="T3039" s="23">
        <v>-29.95</v>
      </c>
      <c r="U3039" s="23">
        <v>-29.99</v>
      </c>
      <c r="V3039" s="23">
        <v>-18.07</v>
      </c>
      <c r="X3039" s="23">
        <v>-29.99</v>
      </c>
      <c r="Y3039" s="23">
        <v>0.04</v>
      </c>
      <c r="Z3039" s="23">
        <v>0</v>
      </c>
      <c r="AA3039" s="20" t="s">
        <v>182</v>
      </c>
      <c r="AB3039" s="20" t="s">
        <v>191</v>
      </c>
      <c r="AC3039" s="20" t="s">
        <v>110</v>
      </c>
    </row>
    <row r="3040" spans="1:29" ht="13.2" x14ac:dyDescent="0.25">
      <c r="A3040" s="20" t="s">
        <v>1752</v>
      </c>
      <c r="B3040" s="20" t="s">
        <v>8</v>
      </c>
      <c r="C3040" s="20" t="s">
        <v>8</v>
      </c>
      <c r="D3040" s="20" t="s">
        <v>64</v>
      </c>
      <c r="E3040" s="20" t="s">
        <v>18</v>
      </c>
      <c r="F3040" s="21">
        <v>43701.460416666669</v>
      </c>
      <c r="H3040" s="20" t="s">
        <v>1389</v>
      </c>
      <c r="I3040" s="20" t="s">
        <v>156</v>
      </c>
      <c r="J3040" s="22">
        <v>1407368744</v>
      </c>
      <c r="K3040" s="20" t="s">
        <v>106</v>
      </c>
      <c r="L3040" s="22">
        <v>283992113</v>
      </c>
      <c r="M3040" s="20" t="s">
        <v>157</v>
      </c>
      <c r="N3040" s="20" t="s">
        <v>141</v>
      </c>
      <c r="O3040" s="22">
        <v>-1</v>
      </c>
      <c r="P3040" s="23">
        <v>0</v>
      </c>
      <c r="Q3040" s="23">
        <v>0</v>
      </c>
      <c r="R3040" s="23">
        <v>0</v>
      </c>
      <c r="S3040" s="23">
        <v>0</v>
      </c>
      <c r="T3040" s="23">
        <v>0</v>
      </c>
      <c r="U3040" s="23">
        <v>0</v>
      </c>
      <c r="V3040" s="23">
        <v>0</v>
      </c>
      <c r="W3040" s="23">
        <v>0</v>
      </c>
      <c r="X3040" s="23">
        <v>0</v>
      </c>
      <c r="Y3040" s="23">
        <v>0</v>
      </c>
      <c r="Z3040" s="23">
        <v>0</v>
      </c>
      <c r="AA3040" s="20" t="s">
        <v>182</v>
      </c>
      <c r="AB3040" s="20" t="s">
        <v>158</v>
      </c>
      <c r="AC3040" s="20" t="s">
        <v>110</v>
      </c>
    </row>
    <row r="3041" spans="1:29" ht="13.2" x14ac:dyDescent="0.25">
      <c r="A3041" s="20" t="s">
        <v>1752</v>
      </c>
      <c r="B3041" s="20" t="s">
        <v>8</v>
      </c>
      <c r="C3041" s="20" t="s">
        <v>8</v>
      </c>
      <c r="D3041" s="20" t="s">
        <v>64</v>
      </c>
      <c r="E3041" s="20" t="s">
        <v>18</v>
      </c>
      <c r="F3041" s="21">
        <v>43701.460416666669</v>
      </c>
      <c r="H3041" s="20" t="s">
        <v>1389</v>
      </c>
      <c r="I3041" s="20" t="s">
        <v>159</v>
      </c>
      <c r="J3041" s="22">
        <v>7163316401</v>
      </c>
      <c r="K3041" s="20" t="s">
        <v>106</v>
      </c>
      <c r="L3041" s="22">
        <v>283992113</v>
      </c>
      <c r="M3041" s="20" t="s">
        <v>160</v>
      </c>
      <c r="N3041" s="20" t="s">
        <v>106</v>
      </c>
      <c r="O3041" s="22">
        <v>1</v>
      </c>
      <c r="P3041" s="23">
        <v>0</v>
      </c>
      <c r="Q3041" s="23">
        <v>0</v>
      </c>
      <c r="R3041" s="23">
        <v>70</v>
      </c>
      <c r="S3041" s="23">
        <v>70</v>
      </c>
      <c r="T3041" s="23">
        <v>70</v>
      </c>
      <c r="U3041" s="23">
        <v>70</v>
      </c>
      <c r="V3041" s="23">
        <v>70</v>
      </c>
      <c r="W3041" s="23">
        <v>0</v>
      </c>
      <c r="X3041" s="23">
        <v>70</v>
      </c>
      <c r="Y3041" s="23">
        <v>0</v>
      </c>
      <c r="Z3041" s="23">
        <v>0</v>
      </c>
      <c r="AA3041" s="20" t="s">
        <v>182</v>
      </c>
      <c r="AB3041" s="20" t="s">
        <v>161</v>
      </c>
      <c r="AC3041" s="20" t="s">
        <v>110</v>
      </c>
    </row>
    <row r="3042" spans="1:29" ht="13.2" x14ac:dyDescent="0.25">
      <c r="A3042" s="20" t="s">
        <v>1752</v>
      </c>
      <c r="B3042" s="20" t="s">
        <v>8</v>
      </c>
      <c r="C3042" s="20" t="s">
        <v>8</v>
      </c>
      <c r="D3042" s="20" t="s">
        <v>64</v>
      </c>
      <c r="E3042" s="20" t="s">
        <v>18</v>
      </c>
      <c r="F3042" s="21">
        <v>43701.460416666669</v>
      </c>
      <c r="H3042" s="20" t="s">
        <v>1389</v>
      </c>
      <c r="I3042" s="20" t="s">
        <v>154</v>
      </c>
      <c r="J3042" s="22">
        <v>7163316401</v>
      </c>
      <c r="K3042" s="20" t="s">
        <v>106</v>
      </c>
      <c r="L3042" s="22">
        <v>283992113</v>
      </c>
      <c r="M3042" s="20" t="s">
        <v>155</v>
      </c>
      <c r="N3042" s="20" t="s">
        <v>141</v>
      </c>
      <c r="O3042" s="22">
        <v>-1</v>
      </c>
      <c r="P3042" s="23">
        <v>0</v>
      </c>
      <c r="Q3042" s="23">
        <v>0</v>
      </c>
      <c r="R3042" s="23">
        <v>0</v>
      </c>
      <c r="S3042" s="23">
        <v>0</v>
      </c>
      <c r="T3042" s="23">
        <v>0</v>
      </c>
      <c r="U3042" s="23">
        <v>0</v>
      </c>
      <c r="V3042" s="23">
        <v>0</v>
      </c>
      <c r="W3042" s="23">
        <v>0</v>
      </c>
      <c r="X3042" s="23">
        <v>0</v>
      </c>
      <c r="Y3042" s="23">
        <v>0</v>
      </c>
      <c r="Z3042" s="23">
        <v>0</v>
      </c>
      <c r="AA3042" s="20" t="s">
        <v>182</v>
      </c>
      <c r="AB3042" s="20" t="s">
        <v>151</v>
      </c>
      <c r="AC3042" s="20" t="s">
        <v>110</v>
      </c>
    </row>
    <row r="3043" spans="1:29" ht="13.2" x14ac:dyDescent="0.25">
      <c r="A3043" s="20" t="s">
        <v>1752</v>
      </c>
      <c r="B3043" s="20" t="s">
        <v>8</v>
      </c>
      <c r="C3043" s="20" t="s">
        <v>8</v>
      </c>
      <c r="D3043" s="20" t="s">
        <v>64</v>
      </c>
      <c r="E3043" s="20" t="s">
        <v>18</v>
      </c>
      <c r="F3043" s="21">
        <v>43701.460416666669</v>
      </c>
      <c r="H3043" s="20" t="s">
        <v>1389</v>
      </c>
      <c r="I3043" s="20" t="s">
        <v>153</v>
      </c>
      <c r="J3043" s="22">
        <v>7163316401</v>
      </c>
      <c r="K3043" s="20" t="s">
        <v>106</v>
      </c>
      <c r="L3043" s="22">
        <v>283992113</v>
      </c>
      <c r="M3043" s="20" t="s">
        <v>431</v>
      </c>
      <c r="N3043" s="20" t="s">
        <v>141</v>
      </c>
      <c r="O3043" s="22">
        <v>-1</v>
      </c>
      <c r="P3043" s="23">
        <v>0</v>
      </c>
      <c r="Q3043" s="23">
        <v>0</v>
      </c>
      <c r="R3043" s="23">
        <v>0</v>
      </c>
      <c r="S3043" s="23">
        <v>0</v>
      </c>
      <c r="T3043" s="23">
        <v>0</v>
      </c>
      <c r="U3043" s="23">
        <v>0</v>
      </c>
      <c r="V3043" s="23">
        <v>0</v>
      </c>
      <c r="W3043" s="23">
        <v>0</v>
      </c>
      <c r="X3043" s="23">
        <v>0</v>
      </c>
      <c r="Y3043" s="23">
        <v>0</v>
      </c>
      <c r="Z3043" s="23">
        <v>0</v>
      </c>
      <c r="AA3043" s="20" t="s">
        <v>182</v>
      </c>
      <c r="AB3043" s="20" t="s">
        <v>152</v>
      </c>
      <c r="AC3043" s="20" t="s">
        <v>110</v>
      </c>
    </row>
    <row r="3044" spans="1:29" ht="13.2" x14ac:dyDescent="0.25">
      <c r="A3044" s="20" t="s">
        <v>1753</v>
      </c>
      <c r="B3044" s="20" t="s">
        <v>8</v>
      </c>
      <c r="C3044" s="20" t="s">
        <v>8</v>
      </c>
      <c r="D3044" s="20" t="s">
        <v>18</v>
      </c>
      <c r="E3044" s="20" t="s">
        <v>18</v>
      </c>
      <c r="F3044" s="21">
        <v>43701.465277777781</v>
      </c>
      <c r="H3044" s="20" t="s">
        <v>1754</v>
      </c>
      <c r="I3044" s="20" t="s">
        <v>105</v>
      </c>
      <c r="J3044" s="22">
        <v>7162590350</v>
      </c>
      <c r="K3044" s="20" t="s">
        <v>106</v>
      </c>
      <c r="M3044" s="20" t="s">
        <v>107</v>
      </c>
      <c r="N3044" s="20" t="s">
        <v>106</v>
      </c>
      <c r="O3044" s="22">
        <v>1</v>
      </c>
      <c r="P3044" s="23">
        <v>0</v>
      </c>
      <c r="Q3044" s="23">
        <v>0</v>
      </c>
      <c r="R3044" s="23">
        <v>69.61</v>
      </c>
      <c r="S3044" s="23">
        <v>0</v>
      </c>
      <c r="T3044" s="23">
        <v>69.61</v>
      </c>
      <c r="U3044" s="23">
        <v>69.61</v>
      </c>
      <c r="V3044" s="23">
        <v>0</v>
      </c>
      <c r="X3044" s="23">
        <v>0</v>
      </c>
      <c r="Y3044" s="23">
        <v>0</v>
      </c>
      <c r="Z3044" s="23">
        <v>0</v>
      </c>
      <c r="AA3044" s="20" t="s">
        <v>182</v>
      </c>
      <c r="AB3044" s="20" t="s">
        <v>109</v>
      </c>
      <c r="AC3044" s="20" t="s">
        <v>110</v>
      </c>
    </row>
    <row r="3045" spans="1:29" ht="13.2" x14ac:dyDescent="0.25">
      <c r="A3045" s="20" t="s">
        <v>1753</v>
      </c>
      <c r="B3045" s="20" t="s">
        <v>8</v>
      </c>
      <c r="C3045" s="20" t="s">
        <v>8</v>
      </c>
      <c r="D3045" s="20" t="s">
        <v>18</v>
      </c>
      <c r="E3045" s="20" t="s">
        <v>18</v>
      </c>
      <c r="F3045" s="21">
        <v>43701.465277777781</v>
      </c>
      <c r="H3045" s="20" t="s">
        <v>1754</v>
      </c>
      <c r="I3045" s="20" t="s">
        <v>111</v>
      </c>
      <c r="J3045" s="22">
        <v>7162590350</v>
      </c>
      <c r="K3045" s="20" t="s">
        <v>106</v>
      </c>
      <c r="M3045" s="20" t="s">
        <v>112</v>
      </c>
      <c r="N3045" s="20" t="s">
        <v>106</v>
      </c>
      <c r="O3045" s="22">
        <v>1</v>
      </c>
      <c r="P3045" s="23">
        <v>0</v>
      </c>
      <c r="Q3045" s="23">
        <v>0</v>
      </c>
      <c r="R3045" s="23">
        <v>0</v>
      </c>
      <c r="S3045" s="23">
        <v>0</v>
      </c>
      <c r="T3045" s="23">
        <v>0</v>
      </c>
      <c r="U3045" s="23">
        <v>0</v>
      </c>
      <c r="V3045" s="23">
        <v>0</v>
      </c>
      <c r="X3045" s="23">
        <v>0</v>
      </c>
      <c r="Y3045" s="23">
        <v>0</v>
      </c>
      <c r="Z3045" s="23">
        <v>0</v>
      </c>
      <c r="AA3045" s="20" t="s">
        <v>182</v>
      </c>
      <c r="AB3045" s="20" t="s">
        <v>113</v>
      </c>
      <c r="AC3045" s="20" t="s">
        <v>110</v>
      </c>
    </row>
    <row r="3046" spans="1:29" ht="13.2" x14ac:dyDescent="0.25">
      <c r="A3046" s="20" t="s">
        <v>1753</v>
      </c>
      <c r="B3046" s="20" t="s">
        <v>8</v>
      </c>
      <c r="C3046" s="20" t="s">
        <v>8</v>
      </c>
      <c r="D3046" s="20" t="s">
        <v>18</v>
      </c>
      <c r="E3046" s="20" t="s">
        <v>18</v>
      </c>
      <c r="F3046" s="21">
        <v>43701.465277777781</v>
      </c>
      <c r="H3046" s="20" t="s">
        <v>1754</v>
      </c>
      <c r="I3046" s="20" t="s">
        <v>114</v>
      </c>
      <c r="J3046" s="22">
        <v>7162590350</v>
      </c>
      <c r="K3046" s="20" t="s">
        <v>106</v>
      </c>
      <c r="M3046" s="20" t="s">
        <v>115</v>
      </c>
      <c r="N3046" s="20" t="s">
        <v>106</v>
      </c>
      <c r="O3046" s="22">
        <v>1</v>
      </c>
      <c r="P3046" s="23">
        <v>0</v>
      </c>
      <c r="Q3046" s="23">
        <v>0</v>
      </c>
      <c r="R3046" s="23">
        <v>0</v>
      </c>
      <c r="S3046" s="23">
        <v>0</v>
      </c>
      <c r="T3046" s="23">
        <v>0</v>
      </c>
      <c r="U3046" s="23">
        <v>0</v>
      </c>
      <c r="V3046" s="23">
        <v>0</v>
      </c>
      <c r="W3046" s="23">
        <v>0</v>
      </c>
      <c r="X3046" s="23">
        <v>0</v>
      </c>
      <c r="Y3046" s="23">
        <v>0</v>
      </c>
      <c r="Z3046" s="23">
        <v>0</v>
      </c>
      <c r="AA3046" s="20" t="s">
        <v>182</v>
      </c>
      <c r="AB3046" s="20" t="s">
        <v>116</v>
      </c>
      <c r="AC3046" s="20" t="s">
        <v>110</v>
      </c>
    </row>
    <row r="3047" spans="1:29" ht="13.2" x14ac:dyDescent="0.25">
      <c r="A3047" s="20" t="s">
        <v>1755</v>
      </c>
      <c r="B3047" s="20" t="s">
        <v>8</v>
      </c>
      <c r="C3047" s="20" t="s">
        <v>8</v>
      </c>
      <c r="D3047" s="20" t="s">
        <v>19</v>
      </c>
      <c r="E3047" s="20" t="s">
        <v>19</v>
      </c>
      <c r="F3047" s="21">
        <v>43701.479861111111</v>
      </c>
      <c r="H3047" s="20" t="s">
        <v>1756</v>
      </c>
      <c r="I3047" s="20" t="s">
        <v>1606</v>
      </c>
      <c r="J3047" s="22">
        <v>359271101058380</v>
      </c>
      <c r="K3047" s="20" t="s">
        <v>106</v>
      </c>
      <c r="L3047" s="22">
        <v>286993784</v>
      </c>
      <c r="M3047" s="20" t="s">
        <v>1607</v>
      </c>
      <c r="N3047" s="20" t="s">
        <v>106</v>
      </c>
      <c r="O3047" s="22">
        <v>1</v>
      </c>
      <c r="P3047" s="23">
        <v>1015.72</v>
      </c>
      <c r="Q3047" s="23">
        <v>1015.72</v>
      </c>
      <c r="R3047" s="23">
        <v>0</v>
      </c>
      <c r="S3047" s="23">
        <v>1100</v>
      </c>
      <c r="T3047" s="23">
        <v>1100</v>
      </c>
      <c r="U3047" s="23">
        <v>1100</v>
      </c>
      <c r="V3047" s="23">
        <v>84.28</v>
      </c>
      <c r="X3047" s="23">
        <v>1100</v>
      </c>
      <c r="Y3047" s="23">
        <v>-1100</v>
      </c>
      <c r="Z3047" s="23">
        <v>0</v>
      </c>
      <c r="AA3047" s="20" t="s">
        <v>182</v>
      </c>
      <c r="AB3047" s="20" t="s">
        <v>127</v>
      </c>
      <c r="AC3047" s="20" t="s">
        <v>110</v>
      </c>
    </row>
    <row r="3048" spans="1:29" ht="13.2" x14ac:dyDescent="0.25">
      <c r="A3048" s="20" t="s">
        <v>1755</v>
      </c>
      <c r="B3048" s="20" t="s">
        <v>8</v>
      </c>
      <c r="C3048" s="20" t="s">
        <v>8</v>
      </c>
      <c r="D3048" s="20" t="s">
        <v>19</v>
      </c>
      <c r="E3048" s="20" t="s">
        <v>19</v>
      </c>
      <c r="F3048" s="21">
        <v>43701.479861111111</v>
      </c>
      <c r="H3048" s="20" t="s">
        <v>1756</v>
      </c>
      <c r="I3048" s="20" t="s">
        <v>131</v>
      </c>
      <c r="K3048" s="20" t="s">
        <v>106</v>
      </c>
      <c r="L3048" s="22">
        <v>286993784</v>
      </c>
      <c r="M3048" s="20" t="s">
        <v>132</v>
      </c>
      <c r="N3048" s="20" t="s">
        <v>106</v>
      </c>
      <c r="O3048" s="22">
        <v>1</v>
      </c>
      <c r="P3048" s="23">
        <v>0</v>
      </c>
      <c r="Q3048" s="23">
        <v>0</v>
      </c>
      <c r="R3048" s="23">
        <v>0</v>
      </c>
      <c r="S3048" s="23">
        <v>0</v>
      </c>
      <c r="T3048" s="23">
        <v>0</v>
      </c>
      <c r="U3048" s="23">
        <v>0</v>
      </c>
      <c r="V3048" s="23">
        <v>0</v>
      </c>
      <c r="W3048" s="23">
        <v>0</v>
      </c>
      <c r="X3048" s="23">
        <v>0</v>
      </c>
      <c r="Y3048" s="23">
        <v>0</v>
      </c>
      <c r="Z3048" s="23">
        <v>0</v>
      </c>
      <c r="AA3048" s="20" t="s">
        <v>182</v>
      </c>
      <c r="AB3048" s="20" t="s">
        <v>133</v>
      </c>
      <c r="AC3048" s="20" t="s">
        <v>110</v>
      </c>
    </row>
    <row r="3049" spans="1:29" ht="13.2" x14ac:dyDescent="0.25">
      <c r="A3049" s="20" t="s">
        <v>1755</v>
      </c>
      <c r="B3049" s="20" t="s">
        <v>8</v>
      </c>
      <c r="C3049" s="20" t="s">
        <v>8</v>
      </c>
      <c r="D3049" s="20" t="s">
        <v>19</v>
      </c>
      <c r="E3049" s="20" t="s">
        <v>19</v>
      </c>
      <c r="F3049" s="21">
        <v>43701.479861111111</v>
      </c>
      <c r="H3049" s="20" t="s">
        <v>1756</v>
      </c>
      <c r="I3049" s="20" t="s">
        <v>128</v>
      </c>
      <c r="J3049" s="22">
        <v>7167131044</v>
      </c>
      <c r="K3049" s="20" t="s">
        <v>106</v>
      </c>
      <c r="L3049" s="22">
        <v>286993784</v>
      </c>
      <c r="M3049" s="20" t="s">
        <v>129</v>
      </c>
      <c r="N3049" s="20" t="s">
        <v>106</v>
      </c>
      <c r="O3049" s="22">
        <v>1</v>
      </c>
      <c r="P3049" s="23">
        <v>0</v>
      </c>
      <c r="Q3049" s="23">
        <v>0</v>
      </c>
      <c r="R3049" s="23">
        <v>0</v>
      </c>
      <c r="S3049" s="23">
        <v>0</v>
      </c>
      <c r="T3049" s="23">
        <v>0</v>
      </c>
      <c r="U3049" s="23">
        <v>0</v>
      </c>
      <c r="V3049" s="23">
        <v>0</v>
      </c>
      <c r="W3049" s="23">
        <v>0</v>
      </c>
      <c r="X3049" s="23">
        <v>0</v>
      </c>
      <c r="Y3049" s="23">
        <v>0</v>
      </c>
      <c r="Z3049" s="23">
        <v>0</v>
      </c>
      <c r="AA3049" s="20" t="s">
        <v>182</v>
      </c>
      <c r="AB3049" s="20" t="s">
        <v>130</v>
      </c>
      <c r="AC3049" s="20" t="s">
        <v>110</v>
      </c>
    </row>
    <row r="3050" spans="1:29" ht="13.2" x14ac:dyDescent="0.25">
      <c r="A3050" s="20" t="s">
        <v>1755</v>
      </c>
      <c r="B3050" s="20" t="s">
        <v>8</v>
      </c>
      <c r="C3050" s="20" t="s">
        <v>8</v>
      </c>
      <c r="D3050" s="20" t="s">
        <v>19</v>
      </c>
      <c r="E3050" s="20" t="s">
        <v>19</v>
      </c>
      <c r="F3050" s="21">
        <v>43701.479861111111</v>
      </c>
      <c r="H3050" s="20" t="s">
        <v>1756</v>
      </c>
      <c r="I3050" s="20" t="s">
        <v>134</v>
      </c>
      <c r="J3050" s="22">
        <v>7167131044</v>
      </c>
      <c r="K3050" s="20" t="s">
        <v>106</v>
      </c>
      <c r="L3050" s="22">
        <v>286993784</v>
      </c>
      <c r="M3050" s="20" t="s">
        <v>135</v>
      </c>
      <c r="N3050" s="20" t="s">
        <v>106</v>
      </c>
      <c r="O3050" s="22">
        <v>1</v>
      </c>
      <c r="P3050" s="23">
        <v>0</v>
      </c>
      <c r="Q3050" s="23">
        <v>0</v>
      </c>
      <c r="R3050" s="23">
        <v>0</v>
      </c>
      <c r="S3050" s="23">
        <v>150</v>
      </c>
      <c r="T3050" s="23">
        <v>150</v>
      </c>
      <c r="U3050" s="23">
        <v>150</v>
      </c>
      <c r="V3050" s="23">
        <v>150</v>
      </c>
      <c r="W3050" s="23">
        <v>0</v>
      </c>
      <c r="X3050" s="23">
        <v>150</v>
      </c>
      <c r="Y3050" s="23">
        <v>-150</v>
      </c>
      <c r="Z3050" s="23">
        <v>0</v>
      </c>
      <c r="AA3050" s="20" t="s">
        <v>182</v>
      </c>
      <c r="AB3050" s="20" t="s">
        <v>136</v>
      </c>
      <c r="AC3050" s="20" t="s">
        <v>110</v>
      </c>
    </row>
    <row r="3051" spans="1:29" ht="13.2" x14ac:dyDescent="0.25">
      <c r="A3051" s="20" t="s">
        <v>1755</v>
      </c>
      <c r="B3051" s="20" t="s">
        <v>8</v>
      </c>
      <c r="C3051" s="20" t="s">
        <v>8</v>
      </c>
      <c r="D3051" s="20" t="s">
        <v>19</v>
      </c>
      <c r="E3051" s="20" t="s">
        <v>19</v>
      </c>
      <c r="F3051" s="21">
        <v>43701.479861111111</v>
      </c>
      <c r="H3051" s="20" t="s">
        <v>1756</v>
      </c>
      <c r="I3051" s="20" t="s">
        <v>153</v>
      </c>
      <c r="J3051" s="22">
        <v>7167131044</v>
      </c>
      <c r="K3051" s="20" t="s">
        <v>106</v>
      </c>
      <c r="L3051" s="22">
        <v>286993784</v>
      </c>
      <c r="M3051" s="20" t="s">
        <v>431</v>
      </c>
      <c r="N3051" s="20" t="s">
        <v>106</v>
      </c>
      <c r="O3051" s="22">
        <v>1</v>
      </c>
      <c r="P3051" s="23">
        <v>0</v>
      </c>
      <c r="Q3051" s="23">
        <v>0</v>
      </c>
      <c r="R3051" s="23">
        <v>0</v>
      </c>
      <c r="S3051" s="23">
        <v>0</v>
      </c>
      <c r="T3051" s="23">
        <v>0</v>
      </c>
      <c r="U3051" s="23">
        <v>0</v>
      </c>
      <c r="V3051" s="23">
        <v>0</v>
      </c>
      <c r="W3051" s="23">
        <v>0</v>
      </c>
      <c r="X3051" s="23">
        <v>0</v>
      </c>
      <c r="Y3051" s="23">
        <v>0</v>
      </c>
      <c r="Z3051" s="23">
        <v>0</v>
      </c>
      <c r="AA3051" s="20" t="s">
        <v>182</v>
      </c>
      <c r="AB3051" s="20" t="s">
        <v>152</v>
      </c>
      <c r="AC3051" s="20" t="s">
        <v>110</v>
      </c>
    </row>
    <row r="3052" spans="1:29" ht="13.2" x14ac:dyDescent="0.25">
      <c r="A3052" s="20" t="s">
        <v>1755</v>
      </c>
      <c r="B3052" s="20" t="s">
        <v>8</v>
      </c>
      <c r="C3052" s="20" t="s">
        <v>8</v>
      </c>
      <c r="D3052" s="20" t="s">
        <v>19</v>
      </c>
      <c r="E3052" s="20" t="s">
        <v>19</v>
      </c>
      <c r="F3052" s="21">
        <v>43701.479861111111</v>
      </c>
      <c r="H3052" s="20" t="s">
        <v>1756</v>
      </c>
      <c r="I3052" s="20" t="s">
        <v>154</v>
      </c>
      <c r="J3052" s="22">
        <v>7167131044</v>
      </c>
      <c r="K3052" s="20" t="s">
        <v>106</v>
      </c>
      <c r="L3052" s="22">
        <v>286993784</v>
      </c>
      <c r="M3052" s="20" t="s">
        <v>155</v>
      </c>
      <c r="N3052" s="20" t="s">
        <v>106</v>
      </c>
      <c r="O3052" s="22">
        <v>1</v>
      </c>
      <c r="P3052" s="23">
        <v>0</v>
      </c>
      <c r="Q3052" s="23">
        <v>0</v>
      </c>
      <c r="R3052" s="23">
        <v>0</v>
      </c>
      <c r="S3052" s="23">
        <v>0</v>
      </c>
      <c r="T3052" s="23">
        <v>0</v>
      </c>
      <c r="U3052" s="23">
        <v>0</v>
      </c>
      <c r="V3052" s="23">
        <v>0</v>
      </c>
      <c r="W3052" s="23">
        <v>0</v>
      </c>
      <c r="X3052" s="23">
        <v>0</v>
      </c>
      <c r="Y3052" s="23">
        <v>0</v>
      </c>
      <c r="Z3052" s="23">
        <v>0</v>
      </c>
      <c r="AA3052" s="20" t="s">
        <v>182</v>
      </c>
      <c r="AB3052" s="20" t="s">
        <v>151</v>
      </c>
      <c r="AC3052" s="20" t="s">
        <v>110</v>
      </c>
    </row>
    <row r="3053" spans="1:29" ht="13.2" x14ac:dyDescent="0.25">
      <c r="A3053" s="20" t="s">
        <v>1755</v>
      </c>
      <c r="B3053" s="20" t="s">
        <v>8</v>
      </c>
      <c r="C3053" s="20" t="s">
        <v>8</v>
      </c>
      <c r="D3053" s="20" t="s">
        <v>19</v>
      </c>
      <c r="E3053" s="20" t="s">
        <v>19</v>
      </c>
      <c r="F3053" s="21">
        <v>43701.479861111111</v>
      </c>
      <c r="H3053" s="20" t="s">
        <v>1756</v>
      </c>
      <c r="I3053" s="20" t="s">
        <v>159</v>
      </c>
      <c r="J3053" s="22">
        <v>7167131044</v>
      </c>
      <c r="K3053" s="20" t="s">
        <v>106</v>
      </c>
      <c r="L3053" s="22">
        <v>286993784</v>
      </c>
      <c r="M3053" s="20" t="s">
        <v>160</v>
      </c>
      <c r="N3053" s="20" t="s">
        <v>141</v>
      </c>
      <c r="O3053" s="22">
        <v>-1</v>
      </c>
      <c r="P3053" s="23">
        <v>0</v>
      </c>
      <c r="Q3053" s="23">
        <v>0</v>
      </c>
      <c r="R3053" s="23">
        <v>-1100</v>
      </c>
      <c r="S3053" s="23">
        <v>-1100</v>
      </c>
      <c r="T3053" s="23">
        <v>-1100</v>
      </c>
      <c r="U3053" s="23">
        <v>-1100</v>
      </c>
      <c r="V3053" s="23">
        <v>-1100</v>
      </c>
      <c r="W3053" s="23">
        <v>0</v>
      </c>
      <c r="X3053" s="23">
        <v>-1100</v>
      </c>
      <c r="Y3053" s="23">
        <v>0</v>
      </c>
      <c r="Z3053" s="23">
        <v>0</v>
      </c>
      <c r="AA3053" s="20" t="s">
        <v>182</v>
      </c>
      <c r="AB3053" s="20" t="s">
        <v>161</v>
      </c>
      <c r="AC3053" s="20" t="s">
        <v>110</v>
      </c>
    </row>
    <row r="3054" spans="1:29" ht="13.2" x14ac:dyDescent="0.25">
      <c r="A3054" s="20" t="s">
        <v>1755</v>
      </c>
      <c r="B3054" s="20" t="s">
        <v>8</v>
      </c>
      <c r="C3054" s="20" t="s">
        <v>8</v>
      </c>
      <c r="D3054" s="20" t="s">
        <v>19</v>
      </c>
      <c r="E3054" s="20" t="s">
        <v>19</v>
      </c>
      <c r="F3054" s="21">
        <v>43701.479861111111</v>
      </c>
      <c r="H3054" s="20" t="s">
        <v>1756</v>
      </c>
      <c r="I3054" s="20" t="s">
        <v>156</v>
      </c>
      <c r="J3054" s="22">
        <v>1701392560</v>
      </c>
      <c r="K3054" s="20" t="s">
        <v>106</v>
      </c>
      <c r="L3054" s="22">
        <v>286993784</v>
      </c>
      <c r="M3054" s="20" t="s">
        <v>157</v>
      </c>
      <c r="N3054" s="20" t="s">
        <v>106</v>
      </c>
      <c r="O3054" s="22">
        <v>1</v>
      </c>
      <c r="P3054" s="23">
        <v>0</v>
      </c>
      <c r="Q3054" s="23">
        <v>0</v>
      </c>
      <c r="R3054" s="23">
        <v>0</v>
      </c>
      <c r="S3054" s="23">
        <v>0</v>
      </c>
      <c r="T3054" s="23">
        <v>0</v>
      </c>
      <c r="U3054" s="23">
        <v>0</v>
      </c>
      <c r="V3054" s="23">
        <v>0</v>
      </c>
      <c r="W3054" s="23">
        <v>0</v>
      </c>
      <c r="X3054" s="23">
        <v>0</v>
      </c>
      <c r="Y3054" s="23">
        <v>0</v>
      </c>
      <c r="Z3054" s="23">
        <v>0</v>
      </c>
      <c r="AA3054" s="20" t="s">
        <v>182</v>
      </c>
      <c r="AB3054" s="20" t="s">
        <v>158</v>
      </c>
      <c r="AC3054" s="20" t="s">
        <v>110</v>
      </c>
    </row>
    <row r="3055" spans="1:29" ht="13.2" x14ac:dyDescent="0.25">
      <c r="A3055" s="20" t="s">
        <v>1755</v>
      </c>
      <c r="B3055" s="20" t="s">
        <v>8</v>
      </c>
      <c r="C3055" s="20" t="s">
        <v>8</v>
      </c>
      <c r="D3055" s="20" t="s">
        <v>19</v>
      </c>
      <c r="E3055" s="20" t="s">
        <v>19</v>
      </c>
      <c r="F3055" s="21">
        <v>43701.479861111111</v>
      </c>
      <c r="H3055" s="20" t="s">
        <v>1756</v>
      </c>
      <c r="I3055" s="20" t="s">
        <v>166</v>
      </c>
      <c r="J3055" s="22">
        <v>7167131044</v>
      </c>
      <c r="K3055" s="20" t="s">
        <v>106</v>
      </c>
      <c r="M3055" s="20" t="s">
        <v>167</v>
      </c>
      <c r="N3055" s="20" t="s">
        <v>106</v>
      </c>
      <c r="O3055" s="22">
        <v>1</v>
      </c>
      <c r="P3055" s="23">
        <v>0</v>
      </c>
      <c r="Q3055" s="23">
        <v>0</v>
      </c>
      <c r="R3055" s="23">
        <v>9.99</v>
      </c>
      <c r="S3055" s="23">
        <v>29.99</v>
      </c>
      <c r="T3055" s="23">
        <v>9.99</v>
      </c>
      <c r="U3055" s="23">
        <v>29.99</v>
      </c>
      <c r="V3055" s="23">
        <v>29.99</v>
      </c>
      <c r="W3055" s="23">
        <v>0</v>
      </c>
      <c r="X3055" s="23">
        <v>29.99</v>
      </c>
      <c r="Y3055" s="23">
        <v>-20</v>
      </c>
      <c r="Z3055" s="23">
        <v>0</v>
      </c>
      <c r="AA3055" s="20" t="s">
        <v>182</v>
      </c>
      <c r="AB3055" s="20" t="s">
        <v>168</v>
      </c>
      <c r="AC3055" s="20" t="s">
        <v>110</v>
      </c>
    </row>
    <row r="3056" spans="1:29" ht="13.2" x14ac:dyDescent="0.25">
      <c r="A3056" s="20" t="s">
        <v>1755</v>
      </c>
      <c r="B3056" s="20" t="s">
        <v>8</v>
      </c>
      <c r="C3056" s="20" t="s">
        <v>8</v>
      </c>
      <c r="D3056" s="20" t="s">
        <v>19</v>
      </c>
      <c r="E3056" s="20" t="s">
        <v>19</v>
      </c>
      <c r="F3056" s="21">
        <v>43701.479861111111</v>
      </c>
      <c r="H3056" s="20" t="s">
        <v>1756</v>
      </c>
      <c r="I3056" s="20" t="s">
        <v>407</v>
      </c>
      <c r="J3056" s="22">
        <v>7167131044</v>
      </c>
      <c r="K3056" s="20" t="s">
        <v>106</v>
      </c>
      <c r="L3056" s="22">
        <v>286993784</v>
      </c>
      <c r="M3056" s="20" t="s">
        <v>408</v>
      </c>
      <c r="N3056" s="20" t="s">
        <v>106</v>
      </c>
      <c r="O3056" s="22">
        <v>1</v>
      </c>
      <c r="P3056" s="23">
        <v>0</v>
      </c>
      <c r="Q3056" s="23">
        <v>0</v>
      </c>
      <c r="R3056" s="23">
        <v>55</v>
      </c>
      <c r="S3056" s="23">
        <v>55</v>
      </c>
      <c r="T3056" s="23">
        <v>55</v>
      </c>
      <c r="U3056" s="23">
        <v>55</v>
      </c>
      <c r="V3056" s="23">
        <v>55</v>
      </c>
      <c r="W3056" s="23">
        <v>0</v>
      </c>
      <c r="X3056" s="23">
        <v>55</v>
      </c>
      <c r="Y3056" s="23">
        <v>0</v>
      </c>
      <c r="Z3056" s="23">
        <v>0</v>
      </c>
      <c r="AA3056" s="20" t="s">
        <v>182</v>
      </c>
      <c r="AB3056" s="20" t="s">
        <v>151</v>
      </c>
      <c r="AC3056" s="20" t="s">
        <v>110</v>
      </c>
    </row>
    <row r="3057" spans="1:29" ht="13.2" x14ac:dyDescent="0.25">
      <c r="A3057" s="20" t="s">
        <v>1755</v>
      </c>
      <c r="B3057" s="20" t="s">
        <v>8</v>
      </c>
      <c r="C3057" s="20" t="s">
        <v>8</v>
      </c>
      <c r="D3057" s="20" t="s">
        <v>19</v>
      </c>
      <c r="E3057" s="20" t="s">
        <v>19</v>
      </c>
      <c r="F3057" s="21">
        <v>43701.479861111111</v>
      </c>
      <c r="H3057" s="20" t="s">
        <v>1756</v>
      </c>
      <c r="I3057" s="20" t="s">
        <v>121</v>
      </c>
      <c r="K3057" s="20" t="s">
        <v>106</v>
      </c>
      <c r="M3057" s="20" t="s">
        <v>122</v>
      </c>
      <c r="N3057" s="20" t="s">
        <v>106</v>
      </c>
      <c r="O3057" s="22">
        <v>1</v>
      </c>
      <c r="P3057" s="23">
        <v>11.25</v>
      </c>
      <c r="Q3057" s="23">
        <v>11.25</v>
      </c>
      <c r="R3057" s="23">
        <v>59.99</v>
      </c>
      <c r="S3057" s="23">
        <v>41.99</v>
      </c>
      <c r="T3057" s="23">
        <v>59.99</v>
      </c>
      <c r="U3057" s="23">
        <v>41.99</v>
      </c>
      <c r="V3057" s="23">
        <v>30.74</v>
      </c>
      <c r="X3057" s="23">
        <v>41.99</v>
      </c>
      <c r="Y3057" s="23">
        <v>18</v>
      </c>
      <c r="Z3057" s="23">
        <v>0</v>
      </c>
      <c r="AA3057" s="20" t="s">
        <v>182</v>
      </c>
      <c r="AB3057" s="20" t="s">
        <v>124</v>
      </c>
      <c r="AC3057" s="20" t="s">
        <v>110</v>
      </c>
    </row>
    <row r="3058" spans="1:29" ht="13.2" x14ac:dyDescent="0.25">
      <c r="A3058" s="20" t="s">
        <v>1755</v>
      </c>
      <c r="B3058" s="20" t="s">
        <v>8</v>
      </c>
      <c r="C3058" s="20" t="s">
        <v>8</v>
      </c>
      <c r="D3058" s="20" t="s">
        <v>19</v>
      </c>
      <c r="E3058" s="20" t="s">
        <v>19</v>
      </c>
      <c r="F3058" s="21">
        <v>43701.479861111111</v>
      </c>
      <c r="H3058" s="20" t="s">
        <v>1756</v>
      </c>
      <c r="I3058" s="20" t="s">
        <v>162</v>
      </c>
      <c r="J3058" s="22">
        <v>7167131044</v>
      </c>
      <c r="K3058" s="20" t="s">
        <v>106</v>
      </c>
      <c r="L3058" s="22">
        <v>286993784</v>
      </c>
      <c r="M3058" s="20" t="s">
        <v>163</v>
      </c>
      <c r="N3058" s="20" t="s">
        <v>141</v>
      </c>
      <c r="O3058" s="22">
        <v>-1</v>
      </c>
      <c r="P3058" s="23">
        <v>0</v>
      </c>
      <c r="Q3058" s="23">
        <v>0</v>
      </c>
      <c r="R3058" s="23">
        <v>-50</v>
      </c>
      <c r="S3058" s="23">
        <v>-50</v>
      </c>
      <c r="T3058" s="23">
        <v>-50</v>
      </c>
      <c r="U3058" s="23">
        <v>-50</v>
      </c>
      <c r="V3058" s="23">
        <v>-50</v>
      </c>
      <c r="W3058" s="23">
        <v>0</v>
      </c>
      <c r="X3058" s="23">
        <v>-50</v>
      </c>
      <c r="Y3058" s="23">
        <v>0</v>
      </c>
      <c r="Z3058" s="23">
        <v>0</v>
      </c>
      <c r="AA3058" s="20" t="s">
        <v>182</v>
      </c>
      <c r="AB3058" s="20" t="s">
        <v>158</v>
      </c>
      <c r="AC3058" s="20" t="s">
        <v>110</v>
      </c>
    </row>
    <row r="3059" spans="1:29" ht="13.2" x14ac:dyDescent="0.25">
      <c r="A3059" s="20" t="s">
        <v>1755</v>
      </c>
      <c r="B3059" s="20" t="s">
        <v>8</v>
      </c>
      <c r="C3059" s="20" t="s">
        <v>8</v>
      </c>
      <c r="D3059" s="20" t="s">
        <v>19</v>
      </c>
      <c r="E3059" s="20" t="s">
        <v>19</v>
      </c>
      <c r="F3059" s="21">
        <v>43701.479861111111</v>
      </c>
      <c r="H3059" s="20" t="s">
        <v>1756</v>
      </c>
      <c r="I3059" s="20" t="s">
        <v>164</v>
      </c>
      <c r="J3059" s="22">
        <v>7167131044</v>
      </c>
      <c r="K3059" s="20" t="s">
        <v>106</v>
      </c>
      <c r="L3059" s="22">
        <v>286993784</v>
      </c>
      <c r="M3059" s="20" t="s">
        <v>165</v>
      </c>
      <c r="N3059" s="20" t="s">
        <v>106</v>
      </c>
      <c r="O3059" s="22">
        <v>1</v>
      </c>
      <c r="P3059" s="23">
        <v>0</v>
      </c>
      <c r="Q3059" s="23">
        <v>0</v>
      </c>
      <c r="R3059" s="23">
        <v>1100</v>
      </c>
      <c r="S3059" s="23">
        <v>1100</v>
      </c>
      <c r="T3059" s="23">
        <v>1100</v>
      </c>
      <c r="U3059" s="23">
        <v>1100</v>
      </c>
      <c r="V3059" s="23">
        <v>1100</v>
      </c>
      <c r="W3059" s="23">
        <v>0</v>
      </c>
      <c r="X3059" s="23">
        <v>1100</v>
      </c>
      <c r="Y3059" s="23">
        <v>0</v>
      </c>
      <c r="Z3059" s="23">
        <v>0</v>
      </c>
      <c r="AA3059" s="20" t="s">
        <v>182</v>
      </c>
      <c r="AB3059" s="20" t="s">
        <v>158</v>
      </c>
      <c r="AC3059" s="20" t="s">
        <v>110</v>
      </c>
    </row>
    <row r="3060" spans="1:29" ht="13.2" x14ac:dyDescent="0.25">
      <c r="A3060" s="20" t="s">
        <v>1755</v>
      </c>
      <c r="B3060" s="20" t="s">
        <v>8</v>
      </c>
      <c r="C3060" s="20" t="s">
        <v>8</v>
      </c>
      <c r="D3060" s="20" t="s">
        <v>19</v>
      </c>
      <c r="E3060" s="20" t="s">
        <v>19</v>
      </c>
      <c r="F3060" s="21">
        <v>43701.479861111111</v>
      </c>
      <c r="H3060" s="20" t="s">
        <v>1756</v>
      </c>
      <c r="I3060" s="20" t="s">
        <v>1757</v>
      </c>
      <c r="K3060" s="20" t="s">
        <v>106</v>
      </c>
      <c r="M3060" s="20" t="s">
        <v>1758</v>
      </c>
      <c r="N3060" s="20" t="s">
        <v>106</v>
      </c>
      <c r="O3060" s="22">
        <v>1</v>
      </c>
      <c r="P3060" s="23">
        <v>4.34</v>
      </c>
      <c r="Q3060" s="23">
        <v>4.34</v>
      </c>
      <c r="R3060" s="23">
        <v>24.99</v>
      </c>
      <c r="S3060" s="23">
        <v>17.489999999999998</v>
      </c>
      <c r="T3060" s="23">
        <v>24.99</v>
      </c>
      <c r="U3060" s="23">
        <v>17.489999999999998</v>
      </c>
      <c r="V3060" s="23">
        <v>13.15</v>
      </c>
      <c r="X3060" s="23">
        <v>17.489999999999998</v>
      </c>
      <c r="Y3060" s="23">
        <v>7.5</v>
      </c>
      <c r="Z3060" s="23">
        <v>0</v>
      </c>
      <c r="AA3060" s="20" t="s">
        <v>182</v>
      </c>
      <c r="AB3060" s="20" t="s">
        <v>120</v>
      </c>
      <c r="AC3060" s="20" t="s">
        <v>110</v>
      </c>
    </row>
    <row r="3061" spans="1:29" ht="13.2" x14ac:dyDescent="0.25">
      <c r="A3061" s="20" t="s">
        <v>1755</v>
      </c>
      <c r="B3061" s="20" t="s">
        <v>8</v>
      </c>
      <c r="C3061" s="20" t="s">
        <v>8</v>
      </c>
      <c r="D3061" s="20" t="s">
        <v>19</v>
      </c>
      <c r="E3061" s="20" t="s">
        <v>19</v>
      </c>
      <c r="F3061" s="21">
        <v>43701.479861111111</v>
      </c>
      <c r="H3061" s="20" t="s">
        <v>1756</v>
      </c>
      <c r="I3061" s="20" t="s">
        <v>1759</v>
      </c>
      <c r="K3061" s="20" t="s">
        <v>106</v>
      </c>
      <c r="M3061" s="20" t="s">
        <v>1760</v>
      </c>
      <c r="N3061" s="20" t="s">
        <v>106</v>
      </c>
      <c r="O3061" s="22">
        <v>1</v>
      </c>
      <c r="P3061" s="23">
        <v>6.5</v>
      </c>
      <c r="Q3061" s="23">
        <v>6.5</v>
      </c>
      <c r="R3061" s="23">
        <v>34.950000000000003</v>
      </c>
      <c r="S3061" s="23">
        <v>24.47</v>
      </c>
      <c r="T3061" s="23">
        <v>34.950000000000003</v>
      </c>
      <c r="U3061" s="23">
        <v>24.47</v>
      </c>
      <c r="V3061" s="23">
        <v>17.97</v>
      </c>
      <c r="X3061" s="23">
        <v>24.47</v>
      </c>
      <c r="Y3061" s="23">
        <v>10.48</v>
      </c>
      <c r="Z3061" s="23">
        <v>0</v>
      </c>
      <c r="AA3061" s="20" t="s">
        <v>182</v>
      </c>
      <c r="AB3061" s="20" t="s">
        <v>196</v>
      </c>
      <c r="AC3061" s="20" t="s">
        <v>110</v>
      </c>
    </row>
    <row r="3062" spans="1:29" ht="13.2" x14ac:dyDescent="0.25">
      <c r="A3062" s="20" t="s">
        <v>1761</v>
      </c>
      <c r="B3062" s="20" t="s">
        <v>6</v>
      </c>
      <c r="C3062" s="20" t="s">
        <v>6</v>
      </c>
      <c r="D3062" s="20" t="s">
        <v>15</v>
      </c>
      <c r="E3062" s="20" t="s">
        <v>15</v>
      </c>
      <c r="F3062" s="21">
        <v>43701.48333333333</v>
      </c>
      <c r="H3062" s="20" t="s">
        <v>1762</v>
      </c>
      <c r="I3062" s="20" t="s">
        <v>105</v>
      </c>
      <c r="J3062" s="22">
        <v>7169540423</v>
      </c>
      <c r="K3062" s="20" t="s">
        <v>106</v>
      </c>
      <c r="M3062" s="20" t="s">
        <v>107</v>
      </c>
      <c r="N3062" s="20" t="s">
        <v>106</v>
      </c>
      <c r="O3062" s="22">
        <v>1</v>
      </c>
      <c r="P3062" s="23">
        <v>0</v>
      </c>
      <c r="Q3062" s="23">
        <v>0</v>
      </c>
      <c r="R3062" s="23">
        <v>142.46</v>
      </c>
      <c r="S3062" s="23">
        <v>0</v>
      </c>
      <c r="T3062" s="23">
        <v>142.46</v>
      </c>
      <c r="U3062" s="23">
        <v>142.46</v>
      </c>
      <c r="V3062" s="23">
        <v>0</v>
      </c>
      <c r="X3062" s="23">
        <v>0</v>
      </c>
      <c r="Y3062" s="23">
        <v>0</v>
      </c>
      <c r="Z3062" s="23">
        <v>0</v>
      </c>
      <c r="AA3062" s="20" t="s">
        <v>108</v>
      </c>
      <c r="AB3062" s="20" t="s">
        <v>109</v>
      </c>
      <c r="AC3062" s="20" t="s">
        <v>110</v>
      </c>
    </row>
    <row r="3063" spans="1:29" ht="13.2" x14ac:dyDescent="0.25">
      <c r="A3063" s="20" t="s">
        <v>1761</v>
      </c>
      <c r="B3063" s="20" t="s">
        <v>6</v>
      </c>
      <c r="C3063" s="20" t="s">
        <v>6</v>
      </c>
      <c r="D3063" s="20" t="s">
        <v>15</v>
      </c>
      <c r="E3063" s="20" t="s">
        <v>15</v>
      </c>
      <c r="F3063" s="21">
        <v>43701.48333333333</v>
      </c>
      <c r="H3063" s="20" t="s">
        <v>1762</v>
      </c>
      <c r="I3063" s="20" t="s">
        <v>111</v>
      </c>
      <c r="J3063" s="22">
        <v>7169540423</v>
      </c>
      <c r="K3063" s="20" t="s">
        <v>106</v>
      </c>
      <c r="M3063" s="20" t="s">
        <v>112</v>
      </c>
      <c r="N3063" s="20" t="s">
        <v>106</v>
      </c>
      <c r="O3063" s="22">
        <v>1</v>
      </c>
      <c r="P3063" s="23">
        <v>0</v>
      </c>
      <c r="Q3063" s="23">
        <v>0</v>
      </c>
      <c r="R3063" s="23">
        <v>0</v>
      </c>
      <c r="S3063" s="23">
        <v>0</v>
      </c>
      <c r="T3063" s="23">
        <v>0</v>
      </c>
      <c r="U3063" s="23">
        <v>0</v>
      </c>
      <c r="V3063" s="23">
        <v>0</v>
      </c>
      <c r="X3063" s="23">
        <v>0</v>
      </c>
      <c r="Y3063" s="23">
        <v>0</v>
      </c>
      <c r="Z3063" s="23">
        <v>0</v>
      </c>
      <c r="AA3063" s="20" t="s">
        <v>108</v>
      </c>
      <c r="AB3063" s="20" t="s">
        <v>113</v>
      </c>
      <c r="AC3063" s="20" t="s">
        <v>110</v>
      </c>
    </row>
    <row r="3064" spans="1:29" ht="13.2" x14ac:dyDescent="0.25">
      <c r="A3064" s="20" t="s">
        <v>1761</v>
      </c>
      <c r="B3064" s="20" t="s">
        <v>6</v>
      </c>
      <c r="C3064" s="20" t="s">
        <v>6</v>
      </c>
      <c r="D3064" s="20" t="s">
        <v>15</v>
      </c>
      <c r="E3064" s="20" t="s">
        <v>15</v>
      </c>
      <c r="F3064" s="21">
        <v>43701.48333333333</v>
      </c>
      <c r="H3064" s="20" t="s">
        <v>1762</v>
      </c>
      <c r="I3064" s="20" t="s">
        <v>114</v>
      </c>
      <c r="J3064" s="22">
        <v>7169540423</v>
      </c>
      <c r="K3064" s="20" t="s">
        <v>106</v>
      </c>
      <c r="M3064" s="20" t="s">
        <v>115</v>
      </c>
      <c r="N3064" s="20" t="s">
        <v>106</v>
      </c>
      <c r="O3064" s="22">
        <v>1</v>
      </c>
      <c r="P3064" s="23">
        <v>0</v>
      </c>
      <c r="Q3064" s="23">
        <v>0</v>
      </c>
      <c r="R3064" s="23">
        <v>0</v>
      </c>
      <c r="S3064" s="23">
        <v>0</v>
      </c>
      <c r="T3064" s="23">
        <v>0</v>
      </c>
      <c r="U3064" s="23">
        <v>0</v>
      </c>
      <c r="V3064" s="23">
        <v>0</v>
      </c>
      <c r="W3064" s="23">
        <v>0</v>
      </c>
      <c r="X3064" s="23">
        <v>0</v>
      </c>
      <c r="Y3064" s="23">
        <v>0</v>
      </c>
      <c r="Z3064" s="23">
        <v>0</v>
      </c>
      <c r="AA3064" s="20" t="s">
        <v>108</v>
      </c>
      <c r="AB3064" s="20" t="s">
        <v>116</v>
      </c>
      <c r="AC3064" s="20" t="s">
        <v>110</v>
      </c>
    </row>
    <row r="3065" spans="1:29" ht="13.2" x14ac:dyDescent="0.25">
      <c r="A3065" s="20" t="s">
        <v>1763</v>
      </c>
      <c r="B3065" s="20" t="s">
        <v>8</v>
      </c>
      <c r="C3065" s="20" t="s">
        <v>8</v>
      </c>
      <c r="D3065" s="20" t="s">
        <v>19</v>
      </c>
      <c r="E3065" s="20" t="s">
        <v>19</v>
      </c>
      <c r="F3065" s="21">
        <v>43701.484722222223</v>
      </c>
      <c r="H3065" s="20" t="s">
        <v>1756</v>
      </c>
      <c r="I3065" s="20" t="s">
        <v>1764</v>
      </c>
      <c r="K3065" s="20" t="s">
        <v>106</v>
      </c>
      <c r="M3065" s="20" t="s">
        <v>1765</v>
      </c>
      <c r="N3065" s="20" t="s">
        <v>106</v>
      </c>
      <c r="O3065" s="22">
        <v>1</v>
      </c>
      <c r="P3065" s="23">
        <v>6.45</v>
      </c>
      <c r="Q3065" s="23">
        <v>6.45</v>
      </c>
      <c r="R3065" s="23">
        <v>34.99</v>
      </c>
      <c r="S3065" s="23">
        <v>24.49</v>
      </c>
      <c r="T3065" s="23">
        <v>34.99</v>
      </c>
      <c r="U3065" s="23">
        <v>24.49</v>
      </c>
      <c r="V3065" s="23">
        <v>18.04</v>
      </c>
      <c r="X3065" s="23">
        <v>24.49</v>
      </c>
      <c r="Y3065" s="23">
        <v>10.5</v>
      </c>
      <c r="Z3065" s="23">
        <v>0</v>
      </c>
      <c r="AA3065" s="20" t="s">
        <v>182</v>
      </c>
      <c r="AB3065" s="20" t="s">
        <v>196</v>
      </c>
      <c r="AC3065" s="20" t="s">
        <v>110</v>
      </c>
    </row>
    <row r="3066" spans="1:29" ht="13.2" x14ac:dyDescent="0.25">
      <c r="A3066" s="20" t="s">
        <v>1766</v>
      </c>
      <c r="B3066" s="20" t="s">
        <v>6</v>
      </c>
      <c r="C3066" s="20" t="s">
        <v>6</v>
      </c>
      <c r="D3066" s="20" t="s">
        <v>15</v>
      </c>
      <c r="E3066" s="20" t="s">
        <v>15</v>
      </c>
      <c r="F3066" s="21">
        <v>43701.488194444442</v>
      </c>
      <c r="H3066" s="20" t="s">
        <v>1767</v>
      </c>
      <c r="I3066" s="20" t="s">
        <v>319</v>
      </c>
      <c r="J3066" s="22">
        <v>354650091763551</v>
      </c>
      <c r="K3066" s="20" t="s">
        <v>106</v>
      </c>
      <c r="L3066" s="22">
        <v>280993842</v>
      </c>
      <c r="M3066" s="20" t="s">
        <v>320</v>
      </c>
      <c r="N3066" s="20" t="s">
        <v>106</v>
      </c>
      <c r="O3066" s="22">
        <v>1</v>
      </c>
      <c r="P3066" s="23">
        <v>651.30999999999995</v>
      </c>
      <c r="Q3066" s="23">
        <v>651.30999999999995</v>
      </c>
      <c r="R3066" s="23">
        <v>0</v>
      </c>
      <c r="S3066" s="23">
        <v>720</v>
      </c>
      <c r="T3066" s="23">
        <v>720</v>
      </c>
      <c r="U3066" s="23">
        <v>720</v>
      </c>
      <c r="V3066" s="23">
        <v>68.69</v>
      </c>
      <c r="X3066" s="23">
        <v>720</v>
      </c>
      <c r="Y3066" s="23">
        <v>-720</v>
      </c>
      <c r="Z3066" s="23">
        <v>0</v>
      </c>
      <c r="AA3066" s="20" t="s">
        <v>108</v>
      </c>
      <c r="AB3066" s="20" t="s">
        <v>127</v>
      </c>
      <c r="AC3066" s="20" t="s">
        <v>110</v>
      </c>
    </row>
    <row r="3067" spans="1:29" ht="13.2" x14ac:dyDescent="0.25">
      <c r="A3067" s="20" t="s">
        <v>1766</v>
      </c>
      <c r="B3067" s="20" t="s">
        <v>6</v>
      </c>
      <c r="C3067" s="20" t="s">
        <v>6</v>
      </c>
      <c r="D3067" s="20" t="s">
        <v>15</v>
      </c>
      <c r="E3067" s="20" t="s">
        <v>15</v>
      </c>
      <c r="F3067" s="21">
        <v>43701.488194444442</v>
      </c>
      <c r="H3067" s="20" t="s">
        <v>1767</v>
      </c>
      <c r="I3067" s="20" t="s">
        <v>131</v>
      </c>
      <c r="K3067" s="20" t="s">
        <v>106</v>
      </c>
      <c r="L3067" s="22">
        <v>280993842</v>
      </c>
      <c r="M3067" s="20" t="s">
        <v>132</v>
      </c>
      <c r="N3067" s="20" t="s">
        <v>106</v>
      </c>
      <c r="O3067" s="22">
        <v>1</v>
      </c>
      <c r="P3067" s="23">
        <v>0</v>
      </c>
      <c r="Q3067" s="23">
        <v>0</v>
      </c>
      <c r="R3067" s="23">
        <v>0</v>
      </c>
      <c r="S3067" s="23">
        <v>0</v>
      </c>
      <c r="T3067" s="23">
        <v>0</v>
      </c>
      <c r="U3067" s="23">
        <v>0</v>
      </c>
      <c r="V3067" s="23">
        <v>0</v>
      </c>
      <c r="W3067" s="23">
        <v>0</v>
      </c>
      <c r="X3067" s="23">
        <v>0</v>
      </c>
      <c r="Y3067" s="23">
        <v>0</v>
      </c>
      <c r="Z3067" s="23">
        <v>0</v>
      </c>
      <c r="AA3067" s="20" t="s">
        <v>108</v>
      </c>
      <c r="AB3067" s="20" t="s">
        <v>133</v>
      </c>
      <c r="AC3067" s="20" t="s">
        <v>110</v>
      </c>
    </row>
    <row r="3068" spans="1:29" ht="13.2" x14ac:dyDescent="0.25">
      <c r="A3068" s="20" t="s">
        <v>1766</v>
      </c>
      <c r="B3068" s="20" t="s">
        <v>6</v>
      </c>
      <c r="C3068" s="20" t="s">
        <v>6</v>
      </c>
      <c r="D3068" s="20" t="s">
        <v>15</v>
      </c>
      <c r="E3068" s="20" t="s">
        <v>15</v>
      </c>
      <c r="F3068" s="21">
        <v>43701.488194444442</v>
      </c>
      <c r="H3068" s="20" t="s">
        <v>1767</v>
      </c>
      <c r="I3068" s="20" t="s">
        <v>128</v>
      </c>
      <c r="J3068" s="22">
        <v>7169461471</v>
      </c>
      <c r="K3068" s="20" t="s">
        <v>106</v>
      </c>
      <c r="L3068" s="22">
        <v>280993842</v>
      </c>
      <c r="M3068" s="20" t="s">
        <v>129</v>
      </c>
      <c r="N3068" s="20" t="s">
        <v>106</v>
      </c>
      <c r="O3068" s="22">
        <v>1</v>
      </c>
      <c r="P3068" s="23">
        <v>0</v>
      </c>
      <c r="Q3068" s="23">
        <v>0</v>
      </c>
      <c r="R3068" s="23">
        <v>0</v>
      </c>
      <c r="S3068" s="23">
        <v>0</v>
      </c>
      <c r="T3068" s="23">
        <v>0</v>
      </c>
      <c r="U3068" s="23">
        <v>0</v>
      </c>
      <c r="V3068" s="23">
        <v>0</v>
      </c>
      <c r="W3068" s="23">
        <v>0</v>
      </c>
      <c r="X3068" s="23">
        <v>0</v>
      </c>
      <c r="Y3068" s="23">
        <v>0</v>
      </c>
      <c r="Z3068" s="23">
        <v>0</v>
      </c>
      <c r="AA3068" s="20" t="s">
        <v>108</v>
      </c>
      <c r="AB3068" s="20" t="s">
        <v>130</v>
      </c>
      <c r="AC3068" s="20" t="s">
        <v>110</v>
      </c>
    </row>
    <row r="3069" spans="1:29" ht="13.2" x14ac:dyDescent="0.25">
      <c r="A3069" s="20" t="s">
        <v>1766</v>
      </c>
      <c r="B3069" s="20" t="s">
        <v>6</v>
      </c>
      <c r="C3069" s="20" t="s">
        <v>6</v>
      </c>
      <c r="D3069" s="20" t="s">
        <v>15</v>
      </c>
      <c r="E3069" s="20" t="s">
        <v>15</v>
      </c>
      <c r="F3069" s="21">
        <v>43701.488194444442</v>
      </c>
      <c r="H3069" s="20" t="s">
        <v>1767</v>
      </c>
      <c r="I3069" s="20" t="s">
        <v>134</v>
      </c>
      <c r="J3069" s="22">
        <v>7169461471</v>
      </c>
      <c r="K3069" s="20" t="s">
        <v>106</v>
      </c>
      <c r="L3069" s="22">
        <v>280993842</v>
      </c>
      <c r="M3069" s="20" t="s">
        <v>135</v>
      </c>
      <c r="N3069" s="20" t="s">
        <v>106</v>
      </c>
      <c r="O3069" s="22">
        <v>1</v>
      </c>
      <c r="P3069" s="23">
        <v>0</v>
      </c>
      <c r="Q3069" s="23">
        <v>0</v>
      </c>
      <c r="R3069" s="23">
        <v>0</v>
      </c>
      <c r="S3069" s="23">
        <v>150</v>
      </c>
      <c r="T3069" s="23">
        <v>150</v>
      </c>
      <c r="U3069" s="23">
        <v>150</v>
      </c>
      <c r="V3069" s="23">
        <v>150</v>
      </c>
      <c r="W3069" s="23">
        <v>0</v>
      </c>
      <c r="X3069" s="23">
        <v>150</v>
      </c>
      <c r="Y3069" s="23">
        <v>-150</v>
      </c>
      <c r="Z3069" s="23">
        <v>0</v>
      </c>
      <c r="AA3069" s="20" t="s">
        <v>108</v>
      </c>
      <c r="AB3069" s="20" t="s">
        <v>136</v>
      </c>
      <c r="AC3069" s="20" t="s">
        <v>110</v>
      </c>
    </row>
    <row r="3070" spans="1:29" ht="13.2" x14ac:dyDescent="0.25">
      <c r="A3070" s="20" t="s">
        <v>1766</v>
      </c>
      <c r="B3070" s="20" t="s">
        <v>6</v>
      </c>
      <c r="C3070" s="20" t="s">
        <v>6</v>
      </c>
      <c r="D3070" s="20" t="s">
        <v>15</v>
      </c>
      <c r="E3070" s="20" t="s">
        <v>15</v>
      </c>
      <c r="F3070" s="21">
        <v>43701.488194444442</v>
      </c>
      <c r="H3070" s="20" t="s">
        <v>1767</v>
      </c>
      <c r="I3070" s="20" t="s">
        <v>164</v>
      </c>
      <c r="J3070" s="22">
        <v>7169461471</v>
      </c>
      <c r="K3070" s="20" t="s">
        <v>106</v>
      </c>
      <c r="L3070" s="22">
        <v>280993842</v>
      </c>
      <c r="M3070" s="20" t="s">
        <v>165</v>
      </c>
      <c r="N3070" s="20" t="s">
        <v>106</v>
      </c>
      <c r="O3070" s="22">
        <v>1</v>
      </c>
      <c r="P3070" s="23">
        <v>0</v>
      </c>
      <c r="Q3070" s="23">
        <v>0</v>
      </c>
      <c r="R3070" s="23">
        <v>720</v>
      </c>
      <c r="S3070" s="23">
        <v>720</v>
      </c>
      <c r="T3070" s="23">
        <v>720</v>
      </c>
      <c r="U3070" s="23">
        <v>720</v>
      </c>
      <c r="V3070" s="23">
        <v>720</v>
      </c>
      <c r="W3070" s="23">
        <v>0</v>
      </c>
      <c r="X3070" s="23">
        <v>720</v>
      </c>
      <c r="Y3070" s="23">
        <v>0</v>
      </c>
      <c r="Z3070" s="23">
        <v>0</v>
      </c>
      <c r="AA3070" s="20" t="s">
        <v>108</v>
      </c>
      <c r="AB3070" s="20" t="s">
        <v>158</v>
      </c>
      <c r="AC3070" s="20" t="s">
        <v>110</v>
      </c>
    </row>
    <row r="3071" spans="1:29" ht="13.2" x14ac:dyDescent="0.25">
      <c r="A3071" s="20" t="s">
        <v>1766</v>
      </c>
      <c r="B3071" s="20" t="s">
        <v>6</v>
      </c>
      <c r="C3071" s="20" t="s">
        <v>6</v>
      </c>
      <c r="D3071" s="20" t="s">
        <v>15</v>
      </c>
      <c r="E3071" s="20" t="s">
        <v>15</v>
      </c>
      <c r="F3071" s="21">
        <v>43701.488194444442</v>
      </c>
      <c r="H3071" s="20" t="s">
        <v>1767</v>
      </c>
      <c r="I3071" s="20" t="s">
        <v>162</v>
      </c>
      <c r="J3071" s="22">
        <v>7169461471</v>
      </c>
      <c r="K3071" s="20" t="s">
        <v>106</v>
      </c>
      <c r="L3071" s="22">
        <v>280993842</v>
      </c>
      <c r="M3071" s="20" t="s">
        <v>163</v>
      </c>
      <c r="N3071" s="20" t="s">
        <v>141</v>
      </c>
      <c r="O3071" s="22">
        <v>-1</v>
      </c>
      <c r="P3071" s="23">
        <v>0</v>
      </c>
      <c r="Q3071" s="23">
        <v>0</v>
      </c>
      <c r="R3071" s="23">
        <v>-36</v>
      </c>
      <c r="S3071" s="23">
        <v>-36</v>
      </c>
      <c r="T3071" s="23">
        <v>-36</v>
      </c>
      <c r="U3071" s="23">
        <v>-36</v>
      </c>
      <c r="V3071" s="23">
        <v>-36</v>
      </c>
      <c r="W3071" s="23">
        <v>0</v>
      </c>
      <c r="X3071" s="23">
        <v>-36</v>
      </c>
      <c r="Y3071" s="23">
        <v>0</v>
      </c>
      <c r="Z3071" s="23">
        <v>0</v>
      </c>
      <c r="AA3071" s="20" t="s">
        <v>108</v>
      </c>
      <c r="AB3071" s="20" t="s">
        <v>158</v>
      </c>
      <c r="AC3071" s="20" t="s">
        <v>110</v>
      </c>
    </row>
    <row r="3072" spans="1:29" ht="13.2" x14ac:dyDescent="0.25">
      <c r="A3072" s="20" t="s">
        <v>1766</v>
      </c>
      <c r="B3072" s="20" t="s">
        <v>6</v>
      </c>
      <c r="C3072" s="20" t="s">
        <v>6</v>
      </c>
      <c r="D3072" s="20" t="s">
        <v>15</v>
      </c>
      <c r="E3072" s="20" t="s">
        <v>15</v>
      </c>
      <c r="F3072" s="21">
        <v>43701.488194444442</v>
      </c>
      <c r="H3072" s="20" t="s">
        <v>1767</v>
      </c>
      <c r="I3072" s="20" t="s">
        <v>407</v>
      </c>
      <c r="J3072" s="22">
        <v>7169461471</v>
      </c>
      <c r="K3072" s="20" t="s">
        <v>106</v>
      </c>
      <c r="L3072" s="22">
        <v>280993842</v>
      </c>
      <c r="M3072" s="20" t="s">
        <v>408</v>
      </c>
      <c r="N3072" s="20" t="s">
        <v>106</v>
      </c>
      <c r="O3072" s="22">
        <v>1</v>
      </c>
      <c r="P3072" s="23">
        <v>0</v>
      </c>
      <c r="Q3072" s="23">
        <v>0</v>
      </c>
      <c r="R3072" s="23">
        <v>55</v>
      </c>
      <c r="S3072" s="23">
        <v>55</v>
      </c>
      <c r="T3072" s="23">
        <v>55</v>
      </c>
      <c r="U3072" s="23">
        <v>55</v>
      </c>
      <c r="V3072" s="23">
        <v>55</v>
      </c>
      <c r="W3072" s="23">
        <v>0</v>
      </c>
      <c r="X3072" s="23">
        <v>55</v>
      </c>
      <c r="Y3072" s="23">
        <v>0</v>
      </c>
      <c r="Z3072" s="23">
        <v>0</v>
      </c>
      <c r="AA3072" s="20" t="s">
        <v>108</v>
      </c>
      <c r="AB3072" s="20" t="s">
        <v>151</v>
      </c>
      <c r="AC3072" s="20" t="s">
        <v>110</v>
      </c>
    </row>
    <row r="3073" spans="1:29" ht="13.2" x14ac:dyDescent="0.25">
      <c r="A3073" s="20" t="s">
        <v>1766</v>
      </c>
      <c r="B3073" s="20" t="s">
        <v>6</v>
      </c>
      <c r="C3073" s="20" t="s">
        <v>6</v>
      </c>
      <c r="D3073" s="20" t="s">
        <v>15</v>
      </c>
      <c r="E3073" s="20" t="s">
        <v>15</v>
      </c>
      <c r="F3073" s="21">
        <v>43701.488194444442</v>
      </c>
      <c r="H3073" s="20" t="s">
        <v>1767</v>
      </c>
      <c r="I3073" s="20" t="s">
        <v>166</v>
      </c>
      <c r="J3073" s="22">
        <v>7169461471</v>
      </c>
      <c r="K3073" s="20" t="s">
        <v>106</v>
      </c>
      <c r="L3073" s="22">
        <v>280993842</v>
      </c>
      <c r="M3073" s="20" t="s">
        <v>167</v>
      </c>
      <c r="N3073" s="20" t="s">
        <v>106</v>
      </c>
      <c r="O3073" s="22">
        <v>1</v>
      </c>
      <c r="P3073" s="23">
        <v>0</v>
      </c>
      <c r="Q3073" s="23">
        <v>0</v>
      </c>
      <c r="R3073" s="23">
        <v>9.99</v>
      </c>
      <c r="S3073" s="23">
        <v>30</v>
      </c>
      <c r="T3073" s="23">
        <v>9.99</v>
      </c>
      <c r="U3073" s="23">
        <v>30</v>
      </c>
      <c r="V3073" s="23">
        <v>30</v>
      </c>
      <c r="W3073" s="23">
        <v>0</v>
      </c>
      <c r="X3073" s="23">
        <v>30</v>
      </c>
      <c r="Y3073" s="23">
        <v>-20.010000000000002</v>
      </c>
      <c r="Z3073" s="23">
        <v>0</v>
      </c>
      <c r="AA3073" s="20" t="s">
        <v>108</v>
      </c>
      <c r="AB3073" s="20" t="s">
        <v>168</v>
      </c>
      <c r="AC3073" s="20" t="s">
        <v>110</v>
      </c>
    </row>
    <row r="3074" spans="1:29" ht="13.2" x14ac:dyDescent="0.25">
      <c r="A3074" s="20" t="s">
        <v>1766</v>
      </c>
      <c r="B3074" s="20" t="s">
        <v>6</v>
      </c>
      <c r="C3074" s="20" t="s">
        <v>6</v>
      </c>
      <c r="D3074" s="20" t="s">
        <v>15</v>
      </c>
      <c r="E3074" s="20" t="s">
        <v>15</v>
      </c>
      <c r="F3074" s="21">
        <v>43701.488194444442</v>
      </c>
      <c r="H3074" s="20" t="s">
        <v>1767</v>
      </c>
      <c r="I3074" s="20" t="s">
        <v>156</v>
      </c>
      <c r="J3074" s="22">
        <v>1701394269</v>
      </c>
      <c r="K3074" s="20" t="s">
        <v>106</v>
      </c>
      <c r="L3074" s="22">
        <v>280993842</v>
      </c>
      <c r="M3074" s="20" t="s">
        <v>157</v>
      </c>
      <c r="N3074" s="20" t="s">
        <v>106</v>
      </c>
      <c r="O3074" s="22">
        <v>1</v>
      </c>
      <c r="P3074" s="23">
        <v>0</v>
      </c>
      <c r="Q3074" s="23">
        <v>0</v>
      </c>
      <c r="R3074" s="23">
        <v>0</v>
      </c>
      <c r="S3074" s="23">
        <v>0</v>
      </c>
      <c r="T3074" s="23">
        <v>0</v>
      </c>
      <c r="U3074" s="23">
        <v>0</v>
      </c>
      <c r="V3074" s="23">
        <v>0</v>
      </c>
      <c r="W3074" s="23">
        <v>0</v>
      </c>
      <c r="X3074" s="23">
        <v>0</v>
      </c>
      <c r="Y3074" s="23">
        <v>0</v>
      </c>
      <c r="Z3074" s="23">
        <v>0</v>
      </c>
      <c r="AA3074" s="20" t="s">
        <v>108</v>
      </c>
      <c r="AB3074" s="20" t="s">
        <v>158</v>
      </c>
      <c r="AC3074" s="20" t="s">
        <v>110</v>
      </c>
    </row>
    <row r="3075" spans="1:29" ht="13.2" x14ac:dyDescent="0.25">
      <c r="A3075" s="20" t="s">
        <v>1766</v>
      </c>
      <c r="B3075" s="20" t="s">
        <v>6</v>
      </c>
      <c r="C3075" s="20" t="s">
        <v>6</v>
      </c>
      <c r="D3075" s="20" t="s">
        <v>15</v>
      </c>
      <c r="E3075" s="20" t="s">
        <v>15</v>
      </c>
      <c r="F3075" s="21">
        <v>43701.488194444442</v>
      </c>
      <c r="H3075" s="20" t="s">
        <v>1767</v>
      </c>
      <c r="I3075" s="20" t="s">
        <v>159</v>
      </c>
      <c r="J3075" s="22">
        <v>7169461471</v>
      </c>
      <c r="K3075" s="20" t="s">
        <v>106</v>
      </c>
      <c r="L3075" s="22">
        <v>280993842</v>
      </c>
      <c r="M3075" s="20" t="s">
        <v>160</v>
      </c>
      <c r="N3075" s="20" t="s">
        <v>141</v>
      </c>
      <c r="O3075" s="22">
        <v>-1</v>
      </c>
      <c r="P3075" s="23">
        <v>0</v>
      </c>
      <c r="Q3075" s="23">
        <v>0</v>
      </c>
      <c r="R3075" s="23">
        <v>-720</v>
      </c>
      <c r="S3075" s="23">
        <v>-720</v>
      </c>
      <c r="T3075" s="23">
        <v>-720</v>
      </c>
      <c r="U3075" s="23">
        <v>-720</v>
      </c>
      <c r="V3075" s="23">
        <v>-720</v>
      </c>
      <c r="W3075" s="23">
        <v>0</v>
      </c>
      <c r="X3075" s="23">
        <v>-720</v>
      </c>
      <c r="Y3075" s="23">
        <v>0</v>
      </c>
      <c r="Z3075" s="23">
        <v>0</v>
      </c>
      <c r="AA3075" s="20" t="s">
        <v>108</v>
      </c>
      <c r="AB3075" s="20" t="s">
        <v>161</v>
      </c>
      <c r="AC3075" s="20" t="s">
        <v>110</v>
      </c>
    </row>
    <row r="3076" spans="1:29" ht="13.2" x14ac:dyDescent="0.25">
      <c r="A3076" s="20" t="s">
        <v>1766</v>
      </c>
      <c r="B3076" s="20" t="s">
        <v>6</v>
      </c>
      <c r="C3076" s="20" t="s">
        <v>6</v>
      </c>
      <c r="D3076" s="20" t="s">
        <v>15</v>
      </c>
      <c r="E3076" s="20" t="s">
        <v>15</v>
      </c>
      <c r="F3076" s="21">
        <v>43701.488194444442</v>
      </c>
      <c r="H3076" s="20" t="s">
        <v>1767</v>
      </c>
      <c r="I3076" s="20" t="s">
        <v>154</v>
      </c>
      <c r="J3076" s="22">
        <v>7169461471</v>
      </c>
      <c r="K3076" s="20" t="s">
        <v>106</v>
      </c>
      <c r="L3076" s="22">
        <v>280993842</v>
      </c>
      <c r="M3076" s="20" t="s">
        <v>155</v>
      </c>
      <c r="N3076" s="20" t="s">
        <v>106</v>
      </c>
      <c r="O3076" s="22">
        <v>1</v>
      </c>
      <c r="P3076" s="23">
        <v>0</v>
      </c>
      <c r="Q3076" s="23">
        <v>0</v>
      </c>
      <c r="R3076" s="23">
        <v>0</v>
      </c>
      <c r="S3076" s="23">
        <v>0</v>
      </c>
      <c r="T3076" s="23">
        <v>0</v>
      </c>
      <c r="U3076" s="23">
        <v>0</v>
      </c>
      <c r="V3076" s="23">
        <v>0</v>
      </c>
      <c r="W3076" s="23">
        <v>0</v>
      </c>
      <c r="X3076" s="23">
        <v>0</v>
      </c>
      <c r="Y3076" s="23">
        <v>0</v>
      </c>
      <c r="Z3076" s="23">
        <v>0</v>
      </c>
      <c r="AA3076" s="20" t="s">
        <v>108</v>
      </c>
      <c r="AB3076" s="20" t="s">
        <v>151</v>
      </c>
      <c r="AC3076" s="20" t="s">
        <v>110</v>
      </c>
    </row>
    <row r="3077" spans="1:29" ht="13.2" x14ac:dyDescent="0.25">
      <c r="A3077" s="20" t="s">
        <v>1766</v>
      </c>
      <c r="B3077" s="20" t="s">
        <v>6</v>
      </c>
      <c r="C3077" s="20" t="s">
        <v>6</v>
      </c>
      <c r="D3077" s="20" t="s">
        <v>15</v>
      </c>
      <c r="E3077" s="20" t="s">
        <v>15</v>
      </c>
      <c r="F3077" s="21">
        <v>43701.488194444442</v>
      </c>
      <c r="H3077" s="20" t="s">
        <v>1767</v>
      </c>
      <c r="I3077" s="20" t="s">
        <v>194</v>
      </c>
      <c r="J3077" s="22">
        <v>7169461471</v>
      </c>
      <c r="K3077" s="20" t="s">
        <v>106</v>
      </c>
      <c r="L3077" s="22">
        <v>280993842</v>
      </c>
      <c r="M3077" s="20" t="s">
        <v>195</v>
      </c>
      <c r="N3077" s="20" t="s">
        <v>106</v>
      </c>
      <c r="O3077" s="22">
        <v>1</v>
      </c>
      <c r="P3077" s="23">
        <v>0</v>
      </c>
      <c r="Q3077" s="23">
        <v>0</v>
      </c>
      <c r="R3077" s="23">
        <v>0</v>
      </c>
      <c r="S3077" s="23">
        <v>0</v>
      </c>
      <c r="T3077" s="23">
        <v>0</v>
      </c>
      <c r="U3077" s="23">
        <v>0</v>
      </c>
      <c r="V3077" s="23">
        <v>0</v>
      </c>
      <c r="W3077" s="23">
        <v>0</v>
      </c>
      <c r="X3077" s="23">
        <v>0</v>
      </c>
      <c r="Y3077" s="23">
        <v>0</v>
      </c>
      <c r="Z3077" s="23">
        <v>0</v>
      </c>
      <c r="AA3077" s="20" t="s">
        <v>108</v>
      </c>
      <c r="AB3077" s="20" t="s">
        <v>152</v>
      </c>
      <c r="AC3077" s="20" t="s">
        <v>110</v>
      </c>
    </row>
    <row r="3078" spans="1:29" ht="13.2" x14ac:dyDescent="0.25">
      <c r="A3078" s="20" t="s">
        <v>1768</v>
      </c>
      <c r="B3078" s="20" t="s">
        <v>6</v>
      </c>
      <c r="C3078" s="20" t="s">
        <v>6</v>
      </c>
      <c r="D3078" s="20" t="s">
        <v>72</v>
      </c>
      <c r="E3078" s="20" t="s">
        <v>12</v>
      </c>
      <c r="F3078" s="21">
        <v>43701.491666666669</v>
      </c>
      <c r="H3078" s="20" t="s">
        <v>1769</v>
      </c>
      <c r="I3078" s="20" t="s">
        <v>1770</v>
      </c>
      <c r="K3078" s="20" t="s">
        <v>106</v>
      </c>
      <c r="M3078" s="20" t="s">
        <v>1771</v>
      </c>
      <c r="N3078" s="20" t="s">
        <v>106</v>
      </c>
      <c r="O3078" s="22">
        <v>1</v>
      </c>
      <c r="P3078" s="23">
        <v>5.99</v>
      </c>
      <c r="Q3078" s="23">
        <v>5.99</v>
      </c>
      <c r="R3078" s="23">
        <v>29.99</v>
      </c>
      <c r="S3078" s="23">
        <v>10.99</v>
      </c>
      <c r="T3078" s="23">
        <v>29.99</v>
      </c>
      <c r="U3078" s="23">
        <v>10.99</v>
      </c>
      <c r="V3078" s="23">
        <v>5</v>
      </c>
      <c r="X3078" s="23">
        <v>10.99</v>
      </c>
      <c r="Y3078" s="23">
        <v>19</v>
      </c>
      <c r="Z3078" s="23">
        <v>0</v>
      </c>
      <c r="AA3078" s="20" t="s">
        <v>108</v>
      </c>
      <c r="AB3078" s="20" t="s">
        <v>120</v>
      </c>
      <c r="AC3078" s="20" t="s">
        <v>110</v>
      </c>
    </row>
    <row r="3079" spans="1:29" ht="13.2" x14ac:dyDescent="0.25">
      <c r="A3079" s="20" t="s">
        <v>1772</v>
      </c>
      <c r="B3079" s="20" t="s">
        <v>6</v>
      </c>
      <c r="C3079" s="20" t="s">
        <v>6</v>
      </c>
      <c r="D3079" s="20" t="s">
        <v>9</v>
      </c>
      <c r="E3079" s="20" t="s">
        <v>12</v>
      </c>
      <c r="F3079" s="21">
        <v>43701.499305555553</v>
      </c>
      <c r="H3079" s="20" t="s">
        <v>1773</v>
      </c>
      <c r="I3079" s="20" t="s">
        <v>279</v>
      </c>
      <c r="J3079" s="22">
        <v>7164492337</v>
      </c>
      <c r="K3079" s="20" t="s">
        <v>106</v>
      </c>
      <c r="M3079" s="20" t="s">
        <v>280</v>
      </c>
      <c r="N3079" s="20" t="s">
        <v>106</v>
      </c>
      <c r="O3079" s="22">
        <v>1</v>
      </c>
      <c r="P3079" s="23">
        <v>0</v>
      </c>
      <c r="Q3079" s="23">
        <v>0</v>
      </c>
      <c r="R3079" s="23">
        <v>35</v>
      </c>
      <c r="S3079" s="23">
        <v>0</v>
      </c>
      <c r="T3079" s="23">
        <v>35</v>
      </c>
      <c r="U3079" s="23">
        <v>35</v>
      </c>
      <c r="V3079" s="23">
        <v>0</v>
      </c>
      <c r="X3079" s="23">
        <v>0</v>
      </c>
      <c r="Y3079" s="23">
        <v>0</v>
      </c>
      <c r="Z3079" s="23">
        <v>0</v>
      </c>
      <c r="AA3079" s="20" t="s">
        <v>108</v>
      </c>
      <c r="AB3079" s="20" t="s">
        <v>109</v>
      </c>
      <c r="AC3079" s="20" t="s">
        <v>110</v>
      </c>
    </row>
    <row r="3080" spans="1:29" ht="13.2" x14ac:dyDescent="0.25">
      <c r="A3080" s="20" t="s">
        <v>1772</v>
      </c>
      <c r="B3080" s="20" t="s">
        <v>6</v>
      </c>
      <c r="C3080" s="20" t="s">
        <v>6</v>
      </c>
      <c r="D3080" s="20" t="s">
        <v>9</v>
      </c>
      <c r="E3080" s="20" t="s">
        <v>12</v>
      </c>
      <c r="F3080" s="21">
        <v>43701.499305555553</v>
      </c>
      <c r="H3080" s="20" t="s">
        <v>1773</v>
      </c>
      <c r="I3080" s="20" t="s">
        <v>111</v>
      </c>
      <c r="J3080" s="22">
        <v>7164492337</v>
      </c>
      <c r="K3080" s="20" t="s">
        <v>106</v>
      </c>
      <c r="M3080" s="20" t="s">
        <v>112</v>
      </c>
      <c r="N3080" s="20" t="s">
        <v>106</v>
      </c>
      <c r="O3080" s="22">
        <v>1</v>
      </c>
      <c r="P3080" s="23">
        <v>0</v>
      </c>
      <c r="Q3080" s="23">
        <v>0</v>
      </c>
      <c r="R3080" s="23">
        <v>0</v>
      </c>
      <c r="S3080" s="23">
        <v>0</v>
      </c>
      <c r="T3080" s="23">
        <v>0</v>
      </c>
      <c r="U3080" s="23">
        <v>0</v>
      </c>
      <c r="V3080" s="23">
        <v>0</v>
      </c>
      <c r="X3080" s="23">
        <v>0</v>
      </c>
      <c r="Y3080" s="23">
        <v>0</v>
      </c>
      <c r="Z3080" s="23">
        <v>0</v>
      </c>
      <c r="AA3080" s="20" t="s">
        <v>108</v>
      </c>
      <c r="AB3080" s="20" t="s">
        <v>113</v>
      </c>
      <c r="AC3080" s="20" t="s">
        <v>110</v>
      </c>
    </row>
    <row r="3081" spans="1:29" ht="13.2" x14ac:dyDescent="0.25">
      <c r="A3081" s="20" t="s">
        <v>1772</v>
      </c>
      <c r="B3081" s="20" t="s">
        <v>6</v>
      </c>
      <c r="C3081" s="20" t="s">
        <v>6</v>
      </c>
      <c r="D3081" s="20" t="s">
        <v>9</v>
      </c>
      <c r="E3081" s="20" t="s">
        <v>12</v>
      </c>
      <c r="F3081" s="21">
        <v>43701.499305555553</v>
      </c>
      <c r="H3081" s="20" t="s">
        <v>1773</v>
      </c>
      <c r="I3081" s="20" t="s">
        <v>281</v>
      </c>
      <c r="J3081" s="22">
        <v>7164492337</v>
      </c>
      <c r="K3081" s="20" t="s">
        <v>106</v>
      </c>
      <c r="M3081" s="20" t="s">
        <v>282</v>
      </c>
      <c r="N3081" s="20" t="s">
        <v>106</v>
      </c>
      <c r="O3081" s="22">
        <v>1</v>
      </c>
      <c r="P3081" s="23">
        <v>0</v>
      </c>
      <c r="Q3081" s="23">
        <v>0</v>
      </c>
      <c r="R3081" s="23">
        <v>4.2</v>
      </c>
      <c r="S3081" s="23">
        <v>4.2</v>
      </c>
      <c r="T3081" s="23">
        <v>4.2</v>
      </c>
      <c r="U3081" s="23">
        <v>4.2</v>
      </c>
      <c r="V3081" s="23">
        <v>4.2</v>
      </c>
      <c r="W3081" s="23">
        <v>0</v>
      </c>
      <c r="X3081" s="23">
        <v>4.2</v>
      </c>
      <c r="Y3081" s="23">
        <v>0</v>
      </c>
      <c r="Z3081" s="23">
        <v>0</v>
      </c>
      <c r="AA3081" s="20" t="s">
        <v>108</v>
      </c>
      <c r="AB3081" s="20" t="s">
        <v>109</v>
      </c>
      <c r="AC3081" s="20" t="s">
        <v>110</v>
      </c>
    </row>
    <row r="3082" spans="1:29" ht="13.2" x14ac:dyDescent="0.25">
      <c r="A3082" s="20" t="s">
        <v>1774</v>
      </c>
      <c r="B3082" s="20" t="s">
        <v>8</v>
      </c>
      <c r="C3082" s="20" t="s">
        <v>8</v>
      </c>
      <c r="D3082" s="20" t="s">
        <v>18</v>
      </c>
      <c r="E3082" s="20" t="s">
        <v>18</v>
      </c>
      <c r="F3082" s="21">
        <v>43701.504861111112</v>
      </c>
      <c r="H3082" s="20" t="s">
        <v>1775</v>
      </c>
      <c r="I3082" s="20" t="s">
        <v>121</v>
      </c>
      <c r="K3082" s="20" t="s">
        <v>106</v>
      </c>
      <c r="M3082" s="20" t="s">
        <v>122</v>
      </c>
      <c r="N3082" s="20" t="s">
        <v>106</v>
      </c>
      <c r="O3082" s="22">
        <v>1</v>
      </c>
      <c r="P3082" s="23">
        <v>11.25</v>
      </c>
      <c r="Q3082" s="23">
        <v>11.25</v>
      </c>
      <c r="R3082" s="23">
        <v>59.99</v>
      </c>
      <c r="S3082" s="23">
        <v>65</v>
      </c>
      <c r="T3082" s="23">
        <v>59.99</v>
      </c>
      <c r="U3082" s="23">
        <v>65</v>
      </c>
      <c r="V3082" s="23">
        <v>53.75</v>
      </c>
      <c r="X3082" s="23">
        <v>65</v>
      </c>
      <c r="Y3082" s="23">
        <v>-5.01</v>
      </c>
      <c r="Z3082" s="23">
        <v>0</v>
      </c>
      <c r="AA3082" s="20" t="s">
        <v>182</v>
      </c>
      <c r="AB3082" s="20" t="s">
        <v>124</v>
      </c>
      <c r="AC3082" s="20" t="s">
        <v>110</v>
      </c>
    </row>
    <row r="3083" spans="1:29" ht="13.2" x14ac:dyDescent="0.25">
      <c r="A3083" s="20" t="s">
        <v>1776</v>
      </c>
      <c r="B3083" s="20" t="s">
        <v>7</v>
      </c>
      <c r="C3083" s="20" t="s">
        <v>7</v>
      </c>
      <c r="D3083" s="20" t="s">
        <v>16</v>
      </c>
      <c r="E3083" s="20" t="s">
        <v>16</v>
      </c>
      <c r="F3083" s="21">
        <v>43701.511805555558</v>
      </c>
      <c r="H3083" s="20" t="s">
        <v>1777</v>
      </c>
      <c r="I3083" s="20" t="s">
        <v>174</v>
      </c>
      <c r="J3083" s="22">
        <v>351849094701963</v>
      </c>
      <c r="K3083" s="20" t="s">
        <v>106</v>
      </c>
      <c r="L3083" s="22">
        <v>282993856</v>
      </c>
      <c r="M3083" s="20" t="s">
        <v>175</v>
      </c>
      <c r="N3083" s="20" t="s">
        <v>106</v>
      </c>
      <c r="O3083" s="22">
        <v>1</v>
      </c>
      <c r="P3083" s="23">
        <v>0</v>
      </c>
      <c r="Q3083" s="23">
        <v>0</v>
      </c>
      <c r="R3083" s="23">
        <v>0</v>
      </c>
      <c r="S3083" s="23">
        <v>0</v>
      </c>
      <c r="T3083" s="23">
        <v>0</v>
      </c>
      <c r="U3083" s="23">
        <v>0</v>
      </c>
      <c r="V3083" s="23">
        <v>0</v>
      </c>
      <c r="X3083" s="23">
        <v>0</v>
      </c>
      <c r="Y3083" s="23">
        <v>0</v>
      </c>
      <c r="Z3083" s="23">
        <v>0</v>
      </c>
      <c r="AA3083" s="20" t="s">
        <v>123</v>
      </c>
      <c r="AB3083" s="20" t="s">
        <v>176</v>
      </c>
      <c r="AC3083" s="20" t="s">
        <v>110</v>
      </c>
    </row>
    <row r="3084" spans="1:29" ht="13.2" x14ac:dyDescent="0.25">
      <c r="A3084" s="20" t="s">
        <v>1776</v>
      </c>
      <c r="B3084" s="20" t="s">
        <v>7</v>
      </c>
      <c r="C3084" s="20" t="s">
        <v>7</v>
      </c>
      <c r="D3084" s="20" t="s">
        <v>16</v>
      </c>
      <c r="E3084" s="20" t="s">
        <v>16</v>
      </c>
      <c r="F3084" s="21">
        <v>43701.511805555558</v>
      </c>
      <c r="H3084" s="20" t="s">
        <v>1777</v>
      </c>
      <c r="I3084" s="20" t="s">
        <v>205</v>
      </c>
      <c r="K3084" s="20" t="s">
        <v>106</v>
      </c>
      <c r="L3084" s="22">
        <v>282993856</v>
      </c>
      <c r="M3084" s="20" t="s">
        <v>206</v>
      </c>
      <c r="N3084" s="20" t="s">
        <v>106</v>
      </c>
      <c r="O3084" s="22">
        <v>1</v>
      </c>
      <c r="P3084" s="23">
        <v>0</v>
      </c>
      <c r="Q3084" s="23">
        <v>0</v>
      </c>
      <c r="R3084" s="23">
        <v>0</v>
      </c>
      <c r="S3084" s="23">
        <v>0</v>
      </c>
      <c r="T3084" s="23">
        <v>0</v>
      </c>
      <c r="U3084" s="23">
        <v>0</v>
      </c>
      <c r="V3084" s="23">
        <v>0</v>
      </c>
      <c r="W3084" s="23">
        <v>0</v>
      </c>
      <c r="X3084" s="23">
        <v>0</v>
      </c>
      <c r="Y3084" s="23">
        <v>0</v>
      </c>
      <c r="Z3084" s="23">
        <v>0</v>
      </c>
      <c r="AA3084" s="20" t="s">
        <v>123</v>
      </c>
      <c r="AB3084" s="20" t="s">
        <v>133</v>
      </c>
      <c r="AC3084" s="20" t="s">
        <v>110</v>
      </c>
    </row>
    <row r="3085" spans="1:29" ht="13.2" x14ac:dyDescent="0.25">
      <c r="A3085" s="20" t="s">
        <v>1776</v>
      </c>
      <c r="B3085" s="20" t="s">
        <v>7</v>
      </c>
      <c r="C3085" s="20" t="s">
        <v>7</v>
      </c>
      <c r="D3085" s="20" t="s">
        <v>16</v>
      </c>
      <c r="E3085" s="20" t="s">
        <v>16</v>
      </c>
      <c r="F3085" s="21">
        <v>43701.511805555558</v>
      </c>
      <c r="H3085" s="20" t="s">
        <v>1777</v>
      </c>
      <c r="I3085" s="20" t="s">
        <v>453</v>
      </c>
      <c r="J3085" s="22">
        <v>7162626059</v>
      </c>
      <c r="K3085" s="20" t="s">
        <v>106</v>
      </c>
      <c r="L3085" s="22">
        <v>282993856</v>
      </c>
      <c r="M3085" s="20" t="s">
        <v>454</v>
      </c>
      <c r="N3085" s="20" t="s">
        <v>106</v>
      </c>
      <c r="O3085" s="22">
        <v>1</v>
      </c>
      <c r="P3085" s="23">
        <v>0</v>
      </c>
      <c r="Q3085" s="23">
        <v>0</v>
      </c>
      <c r="R3085" s="23">
        <v>0</v>
      </c>
      <c r="S3085" s="23">
        <v>140</v>
      </c>
      <c r="T3085" s="23">
        <v>140</v>
      </c>
      <c r="U3085" s="23">
        <v>140</v>
      </c>
      <c r="V3085" s="23">
        <v>140</v>
      </c>
      <c r="W3085" s="23">
        <v>0</v>
      </c>
      <c r="X3085" s="23">
        <v>140</v>
      </c>
      <c r="Y3085" s="23">
        <v>-140</v>
      </c>
      <c r="Z3085" s="23">
        <v>0</v>
      </c>
      <c r="AA3085" s="20" t="s">
        <v>123</v>
      </c>
      <c r="AB3085" s="20" t="s">
        <v>204</v>
      </c>
      <c r="AC3085" s="20" t="s">
        <v>110</v>
      </c>
    </row>
    <row r="3086" spans="1:29" ht="13.2" x14ac:dyDescent="0.25">
      <c r="A3086" s="20" t="s">
        <v>1776</v>
      </c>
      <c r="B3086" s="20" t="s">
        <v>7</v>
      </c>
      <c r="C3086" s="20" t="s">
        <v>7</v>
      </c>
      <c r="D3086" s="20" t="s">
        <v>16</v>
      </c>
      <c r="E3086" s="20" t="s">
        <v>16</v>
      </c>
      <c r="F3086" s="21">
        <v>43701.511805555558</v>
      </c>
      <c r="H3086" s="20" t="s">
        <v>1777</v>
      </c>
      <c r="I3086" s="20" t="s">
        <v>207</v>
      </c>
      <c r="J3086" s="22">
        <v>7162626059</v>
      </c>
      <c r="K3086" s="20" t="s">
        <v>106</v>
      </c>
      <c r="L3086" s="22">
        <v>282993856</v>
      </c>
      <c r="M3086" s="20" t="s">
        <v>208</v>
      </c>
      <c r="N3086" s="20" t="s">
        <v>106</v>
      </c>
      <c r="O3086" s="22">
        <v>1</v>
      </c>
      <c r="P3086" s="23">
        <v>0</v>
      </c>
      <c r="Q3086" s="23">
        <v>0</v>
      </c>
      <c r="R3086" s="23">
        <v>0</v>
      </c>
      <c r="S3086" s="23">
        <v>0</v>
      </c>
      <c r="T3086" s="23">
        <v>0</v>
      </c>
      <c r="U3086" s="23">
        <v>0</v>
      </c>
      <c r="V3086" s="23">
        <v>0</v>
      </c>
      <c r="W3086" s="23">
        <v>0</v>
      </c>
      <c r="X3086" s="23">
        <v>0</v>
      </c>
      <c r="Y3086" s="23">
        <v>0</v>
      </c>
      <c r="Z3086" s="23">
        <v>0</v>
      </c>
      <c r="AA3086" s="20" t="s">
        <v>123</v>
      </c>
      <c r="AB3086" s="20" t="s">
        <v>136</v>
      </c>
      <c r="AC3086" s="20" t="s">
        <v>110</v>
      </c>
    </row>
    <row r="3087" spans="1:29" ht="13.2" x14ac:dyDescent="0.25">
      <c r="A3087" s="20" t="s">
        <v>1776</v>
      </c>
      <c r="B3087" s="20" t="s">
        <v>7</v>
      </c>
      <c r="C3087" s="20" t="s">
        <v>7</v>
      </c>
      <c r="D3087" s="20" t="s">
        <v>16</v>
      </c>
      <c r="E3087" s="20" t="s">
        <v>16</v>
      </c>
      <c r="F3087" s="21">
        <v>43701.511805555558</v>
      </c>
      <c r="H3087" s="20" t="s">
        <v>1777</v>
      </c>
      <c r="I3087" s="20" t="s">
        <v>407</v>
      </c>
      <c r="J3087" s="22">
        <v>7162626059</v>
      </c>
      <c r="K3087" s="20" t="s">
        <v>106</v>
      </c>
      <c r="L3087" s="22">
        <v>282993856</v>
      </c>
      <c r="M3087" s="20" t="s">
        <v>408</v>
      </c>
      <c r="N3087" s="20" t="s">
        <v>106</v>
      </c>
      <c r="O3087" s="22">
        <v>1</v>
      </c>
      <c r="P3087" s="23">
        <v>0</v>
      </c>
      <c r="Q3087" s="23">
        <v>0</v>
      </c>
      <c r="R3087" s="23">
        <v>55</v>
      </c>
      <c r="S3087" s="23">
        <v>55</v>
      </c>
      <c r="T3087" s="23">
        <v>55</v>
      </c>
      <c r="U3087" s="23">
        <v>55</v>
      </c>
      <c r="V3087" s="23">
        <v>55</v>
      </c>
      <c r="W3087" s="23">
        <v>0</v>
      </c>
      <c r="X3087" s="23">
        <v>55</v>
      </c>
      <c r="Y3087" s="23">
        <v>0</v>
      </c>
      <c r="Z3087" s="23">
        <v>0</v>
      </c>
      <c r="AA3087" s="20" t="s">
        <v>123</v>
      </c>
      <c r="AB3087" s="20" t="s">
        <v>151</v>
      </c>
      <c r="AC3087" s="20" t="s">
        <v>110</v>
      </c>
    </row>
    <row r="3088" spans="1:29" ht="13.2" x14ac:dyDescent="0.25">
      <c r="A3088" s="20" t="s">
        <v>1776</v>
      </c>
      <c r="B3088" s="20" t="s">
        <v>7</v>
      </c>
      <c r="C3088" s="20" t="s">
        <v>7</v>
      </c>
      <c r="D3088" s="20" t="s">
        <v>16</v>
      </c>
      <c r="E3088" s="20" t="s">
        <v>16</v>
      </c>
      <c r="F3088" s="21">
        <v>43701.511805555558</v>
      </c>
      <c r="H3088" s="20" t="s">
        <v>1777</v>
      </c>
      <c r="I3088" s="20" t="s">
        <v>154</v>
      </c>
      <c r="J3088" s="22">
        <v>7162626059</v>
      </c>
      <c r="K3088" s="20" t="s">
        <v>106</v>
      </c>
      <c r="L3088" s="22">
        <v>282993856</v>
      </c>
      <c r="M3088" s="20" t="s">
        <v>155</v>
      </c>
      <c r="N3088" s="20" t="s">
        <v>106</v>
      </c>
      <c r="O3088" s="22">
        <v>1</v>
      </c>
      <c r="P3088" s="23">
        <v>0</v>
      </c>
      <c r="Q3088" s="23">
        <v>0</v>
      </c>
      <c r="R3088" s="23">
        <v>0</v>
      </c>
      <c r="S3088" s="23">
        <v>0</v>
      </c>
      <c r="T3088" s="23">
        <v>0</v>
      </c>
      <c r="U3088" s="23">
        <v>0</v>
      </c>
      <c r="V3088" s="23">
        <v>0</v>
      </c>
      <c r="W3088" s="23">
        <v>0</v>
      </c>
      <c r="X3088" s="23">
        <v>0</v>
      </c>
      <c r="Y3088" s="23">
        <v>0</v>
      </c>
      <c r="Z3088" s="23">
        <v>0</v>
      </c>
      <c r="AA3088" s="20" t="s">
        <v>123</v>
      </c>
      <c r="AB3088" s="20" t="s">
        <v>151</v>
      </c>
      <c r="AC3088" s="20" t="s">
        <v>110</v>
      </c>
    </row>
    <row r="3089" spans="1:29" ht="13.2" x14ac:dyDescent="0.25">
      <c r="A3089" s="20" t="s">
        <v>1776</v>
      </c>
      <c r="B3089" s="20" t="s">
        <v>7</v>
      </c>
      <c r="C3089" s="20" t="s">
        <v>7</v>
      </c>
      <c r="D3089" s="20" t="s">
        <v>16</v>
      </c>
      <c r="E3089" s="20" t="s">
        <v>16</v>
      </c>
      <c r="F3089" s="21">
        <v>43701.511805555558</v>
      </c>
      <c r="H3089" s="20" t="s">
        <v>1777</v>
      </c>
      <c r="I3089" s="20" t="s">
        <v>174</v>
      </c>
      <c r="J3089" s="22">
        <v>351849094699621</v>
      </c>
      <c r="K3089" s="20" t="s">
        <v>106</v>
      </c>
      <c r="L3089" s="22">
        <v>284993867</v>
      </c>
      <c r="M3089" s="20" t="s">
        <v>175</v>
      </c>
      <c r="N3089" s="20" t="s">
        <v>106</v>
      </c>
      <c r="O3089" s="22">
        <v>1</v>
      </c>
      <c r="P3089" s="23">
        <v>0</v>
      </c>
      <c r="Q3089" s="23">
        <v>0</v>
      </c>
      <c r="R3089" s="23">
        <v>0</v>
      </c>
      <c r="S3089" s="23">
        <v>0</v>
      </c>
      <c r="T3089" s="23">
        <v>0</v>
      </c>
      <c r="U3089" s="23">
        <v>0</v>
      </c>
      <c r="V3089" s="23">
        <v>0</v>
      </c>
      <c r="X3089" s="23">
        <v>0</v>
      </c>
      <c r="Y3089" s="23">
        <v>0</v>
      </c>
      <c r="Z3089" s="23">
        <v>0</v>
      </c>
      <c r="AA3089" s="20" t="s">
        <v>123</v>
      </c>
      <c r="AB3089" s="20" t="s">
        <v>176</v>
      </c>
      <c r="AC3089" s="20" t="s">
        <v>110</v>
      </c>
    </row>
    <row r="3090" spans="1:29" ht="13.2" x14ac:dyDescent="0.25">
      <c r="A3090" s="20" t="s">
        <v>1776</v>
      </c>
      <c r="B3090" s="20" t="s">
        <v>7</v>
      </c>
      <c r="C3090" s="20" t="s">
        <v>7</v>
      </c>
      <c r="D3090" s="20" t="s">
        <v>16</v>
      </c>
      <c r="E3090" s="20" t="s">
        <v>16</v>
      </c>
      <c r="F3090" s="21">
        <v>43701.511805555558</v>
      </c>
      <c r="H3090" s="20" t="s">
        <v>1777</v>
      </c>
      <c r="I3090" s="20" t="s">
        <v>250</v>
      </c>
      <c r="J3090" s="22">
        <v>7162626059</v>
      </c>
      <c r="K3090" s="20" t="s">
        <v>106</v>
      </c>
      <c r="L3090" s="22">
        <v>282993856</v>
      </c>
      <c r="M3090" s="20" t="s">
        <v>251</v>
      </c>
      <c r="N3090" s="20" t="s">
        <v>106</v>
      </c>
      <c r="O3090" s="22">
        <v>1</v>
      </c>
      <c r="P3090" s="23">
        <v>0</v>
      </c>
      <c r="Q3090" s="23">
        <v>0</v>
      </c>
      <c r="R3090" s="23">
        <v>0</v>
      </c>
      <c r="S3090" s="23">
        <v>0</v>
      </c>
      <c r="T3090" s="23">
        <v>0</v>
      </c>
      <c r="U3090" s="23">
        <v>0</v>
      </c>
      <c r="V3090" s="23">
        <v>0</v>
      </c>
      <c r="W3090" s="23">
        <v>0</v>
      </c>
      <c r="X3090" s="23">
        <v>0</v>
      </c>
      <c r="Y3090" s="23">
        <v>0</v>
      </c>
      <c r="Z3090" s="23">
        <v>0</v>
      </c>
      <c r="AA3090" s="20" t="s">
        <v>123</v>
      </c>
      <c r="AB3090" s="20" t="s">
        <v>211</v>
      </c>
      <c r="AC3090" s="20" t="s">
        <v>110</v>
      </c>
    </row>
    <row r="3091" spans="1:29" ht="13.2" x14ac:dyDescent="0.25">
      <c r="A3091" s="20" t="s">
        <v>1776</v>
      </c>
      <c r="B3091" s="20" t="s">
        <v>7</v>
      </c>
      <c r="C3091" s="20" t="s">
        <v>7</v>
      </c>
      <c r="D3091" s="20" t="s">
        <v>16</v>
      </c>
      <c r="E3091" s="20" t="s">
        <v>16</v>
      </c>
      <c r="F3091" s="21">
        <v>43701.511805555558</v>
      </c>
      <c r="H3091" s="20" t="s">
        <v>1777</v>
      </c>
      <c r="I3091" s="20" t="s">
        <v>207</v>
      </c>
      <c r="J3091" s="22">
        <v>7165440321</v>
      </c>
      <c r="K3091" s="20" t="s">
        <v>106</v>
      </c>
      <c r="L3091" s="22">
        <v>284993867</v>
      </c>
      <c r="M3091" s="20" t="s">
        <v>208</v>
      </c>
      <c r="N3091" s="20" t="s">
        <v>106</v>
      </c>
      <c r="O3091" s="22">
        <v>1</v>
      </c>
      <c r="P3091" s="23">
        <v>0</v>
      </c>
      <c r="Q3091" s="23">
        <v>0</v>
      </c>
      <c r="R3091" s="23">
        <v>0</v>
      </c>
      <c r="S3091" s="23">
        <v>0</v>
      </c>
      <c r="T3091" s="23">
        <v>0</v>
      </c>
      <c r="U3091" s="23">
        <v>0</v>
      </c>
      <c r="V3091" s="23">
        <v>0</v>
      </c>
      <c r="W3091" s="23">
        <v>0</v>
      </c>
      <c r="X3091" s="23">
        <v>0</v>
      </c>
      <c r="Y3091" s="23">
        <v>0</v>
      </c>
      <c r="Z3091" s="23">
        <v>0</v>
      </c>
      <c r="AA3091" s="20" t="s">
        <v>123</v>
      </c>
      <c r="AB3091" s="20" t="s">
        <v>136</v>
      </c>
      <c r="AC3091" s="20" t="s">
        <v>110</v>
      </c>
    </row>
    <row r="3092" spans="1:29" ht="13.2" x14ac:dyDescent="0.25">
      <c r="A3092" s="20" t="s">
        <v>1776</v>
      </c>
      <c r="B3092" s="20" t="s">
        <v>7</v>
      </c>
      <c r="C3092" s="20" t="s">
        <v>7</v>
      </c>
      <c r="D3092" s="20" t="s">
        <v>16</v>
      </c>
      <c r="E3092" s="20" t="s">
        <v>16</v>
      </c>
      <c r="F3092" s="21">
        <v>43701.511805555558</v>
      </c>
      <c r="H3092" s="20" t="s">
        <v>1777</v>
      </c>
      <c r="I3092" s="20" t="s">
        <v>252</v>
      </c>
      <c r="J3092" s="22">
        <v>7162626059</v>
      </c>
      <c r="K3092" s="20" t="s">
        <v>106</v>
      </c>
      <c r="L3092" s="22">
        <v>282993856</v>
      </c>
      <c r="M3092" s="20" t="s">
        <v>251</v>
      </c>
      <c r="N3092" s="20" t="s">
        <v>106</v>
      </c>
      <c r="O3092" s="22">
        <v>1</v>
      </c>
      <c r="P3092" s="23">
        <v>0</v>
      </c>
      <c r="Q3092" s="23">
        <v>0</v>
      </c>
      <c r="R3092" s="23">
        <v>0</v>
      </c>
      <c r="S3092" s="23">
        <v>15</v>
      </c>
      <c r="T3092" s="23">
        <v>15</v>
      </c>
      <c r="U3092" s="23">
        <v>15</v>
      </c>
      <c r="V3092" s="23">
        <v>15</v>
      </c>
      <c r="W3092" s="23">
        <v>0</v>
      </c>
      <c r="X3092" s="23">
        <v>15</v>
      </c>
      <c r="Y3092" s="23">
        <v>-15</v>
      </c>
      <c r="Z3092" s="23">
        <v>0</v>
      </c>
      <c r="AA3092" s="20" t="s">
        <v>123</v>
      </c>
      <c r="AB3092" s="20" t="s">
        <v>211</v>
      </c>
      <c r="AC3092" s="20" t="s">
        <v>110</v>
      </c>
    </row>
    <row r="3093" spans="1:29" ht="13.2" x14ac:dyDescent="0.25">
      <c r="A3093" s="20" t="s">
        <v>1776</v>
      </c>
      <c r="B3093" s="20" t="s">
        <v>7</v>
      </c>
      <c r="C3093" s="20" t="s">
        <v>7</v>
      </c>
      <c r="D3093" s="20" t="s">
        <v>16</v>
      </c>
      <c r="E3093" s="20" t="s">
        <v>16</v>
      </c>
      <c r="F3093" s="21">
        <v>43701.511805555558</v>
      </c>
      <c r="H3093" s="20" t="s">
        <v>1777</v>
      </c>
      <c r="I3093" s="20" t="s">
        <v>252</v>
      </c>
      <c r="J3093" s="22">
        <v>7165440321</v>
      </c>
      <c r="K3093" s="20" t="s">
        <v>106</v>
      </c>
      <c r="L3093" s="22">
        <v>284993867</v>
      </c>
      <c r="M3093" s="20" t="s">
        <v>251</v>
      </c>
      <c r="N3093" s="20" t="s">
        <v>106</v>
      </c>
      <c r="O3093" s="22">
        <v>1</v>
      </c>
      <c r="P3093" s="23">
        <v>0</v>
      </c>
      <c r="Q3093" s="23">
        <v>0</v>
      </c>
      <c r="R3093" s="23">
        <v>0</v>
      </c>
      <c r="S3093" s="23">
        <v>15</v>
      </c>
      <c r="T3093" s="23">
        <v>15</v>
      </c>
      <c r="U3093" s="23">
        <v>15</v>
      </c>
      <c r="V3093" s="23">
        <v>15</v>
      </c>
      <c r="W3093" s="23">
        <v>0</v>
      </c>
      <c r="X3093" s="23">
        <v>15</v>
      </c>
      <c r="Y3093" s="23">
        <v>-15</v>
      </c>
      <c r="Z3093" s="23">
        <v>0</v>
      </c>
      <c r="AA3093" s="20" t="s">
        <v>123</v>
      </c>
      <c r="AB3093" s="20" t="s">
        <v>211</v>
      </c>
      <c r="AC3093" s="20" t="s">
        <v>110</v>
      </c>
    </row>
    <row r="3094" spans="1:29" ht="13.2" x14ac:dyDescent="0.25">
      <c r="A3094" s="20" t="s">
        <v>1776</v>
      </c>
      <c r="B3094" s="20" t="s">
        <v>7</v>
      </c>
      <c r="C3094" s="20" t="s">
        <v>7</v>
      </c>
      <c r="D3094" s="20" t="s">
        <v>16</v>
      </c>
      <c r="E3094" s="20" t="s">
        <v>16</v>
      </c>
      <c r="F3094" s="21">
        <v>43701.511805555558</v>
      </c>
      <c r="H3094" s="20" t="s">
        <v>1777</v>
      </c>
      <c r="I3094" s="20" t="s">
        <v>453</v>
      </c>
      <c r="J3094" s="22">
        <v>7165440321</v>
      </c>
      <c r="K3094" s="20" t="s">
        <v>106</v>
      </c>
      <c r="L3094" s="22">
        <v>284993867</v>
      </c>
      <c r="M3094" s="20" t="s">
        <v>454</v>
      </c>
      <c r="N3094" s="20" t="s">
        <v>106</v>
      </c>
      <c r="O3094" s="22">
        <v>1</v>
      </c>
      <c r="P3094" s="23">
        <v>0</v>
      </c>
      <c r="Q3094" s="23">
        <v>0</v>
      </c>
      <c r="R3094" s="23">
        <v>0</v>
      </c>
      <c r="S3094" s="23">
        <v>140</v>
      </c>
      <c r="T3094" s="23">
        <v>140</v>
      </c>
      <c r="U3094" s="23">
        <v>140</v>
      </c>
      <c r="V3094" s="23">
        <v>140</v>
      </c>
      <c r="W3094" s="23">
        <v>0</v>
      </c>
      <c r="X3094" s="23">
        <v>140</v>
      </c>
      <c r="Y3094" s="23">
        <v>-140</v>
      </c>
      <c r="Z3094" s="23">
        <v>0</v>
      </c>
      <c r="AA3094" s="20" t="s">
        <v>123</v>
      </c>
      <c r="AB3094" s="20" t="s">
        <v>204</v>
      </c>
      <c r="AC3094" s="20" t="s">
        <v>110</v>
      </c>
    </row>
    <row r="3095" spans="1:29" ht="13.2" x14ac:dyDescent="0.25">
      <c r="A3095" s="20" t="s">
        <v>1776</v>
      </c>
      <c r="B3095" s="20" t="s">
        <v>7</v>
      </c>
      <c r="C3095" s="20" t="s">
        <v>7</v>
      </c>
      <c r="D3095" s="20" t="s">
        <v>16</v>
      </c>
      <c r="E3095" s="20" t="s">
        <v>16</v>
      </c>
      <c r="F3095" s="21">
        <v>43701.511805555558</v>
      </c>
      <c r="H3095" s="20" t="s">
        <v>1777</v>
      </c>
      <c r="I3095" s="20" t="s">
        <v>205</v>
      </c>
      <c r="K3095" s="20" t="s">
        <v>106</v>
      </c>
      <c r="L3095" s="22">
        <v>284993867</v>
      </c>
      <c r="M3095" s="20" t="s">
        <v>206</v>
      </c>
      <c r="N3095" s="20" t="s">
        <v>106</v>
      </c>
      <c r="O3095" s="22">
        <v>1</v>
      </c>
      <c r="P3095" s="23">
        <v>0</v>
      </c>
      <c r="Q3095" s="23">
        <v>0</v>
      </c>
      <c r="R3095" s="23">
        <v>0</v>
      </c>
      <c r="S3095" s="23">
        <v>0</v>
      </c>
      <c r="T3095" s="23">
        <v>0</v>
      </c>
      <c r="U3095" s="23">
        <v>0</v>
      </c>
      <c r="V3095" s="23">
        <v>0</v>
      </c>
      <c r="W3095" s="23">
        <v>0</v>
      </c>
      <c r="X3095" s="23">
        <v>0</v>
      </c>
      <c r="Y3095" s="23">
        <v>0</v>
      </c>
      <c r="Z3095" s="23">
        <v>0</v>
      </c>
      <c r="AA3095" s="20" t="s">
        <v>123</v>
      </c>
      <c r="AB3095" s="20" t="s">
        <v>133</v>
      </c>
      <c r="AC3095" s="20" t="s">
        <v>110</v>
      </c>
    </row>
    <row r="3096" spans="1:29" ht="13.2" x14ac:dyDescent="0.25">
      <c r="A3096" s="20" t="s">
        <v>1776</v>
      </c>
      <c r="B3096" s="20" t="s">
        <v>7</v>
      </c>
      <c r="C3096" s="20" t="s">
        <v>7</v>
      </c>
      <c r="D3096" s="20" t="s">
        <v>16</v>
      </c>
      <c r="E3096" s="20" t="s">
        <v>16</v>
      </c>
      <c r="F3096" s="21">
        <v>43701.511805555558</v>
      </c>
      <c r="H3096" s="20" t="s">
        <v>1777</v>
      </c>
      <c r="I3096" s="20" t="s">
        <v>407</v>
      </c>
      <c r="J3096" s="22">
        <v>7165440321</v>
      </c>
      <c r="K3096" s="20" t="s">
        <v>106</v>
      </c>
      <c r="L3096" s="22">
        <v>284993867</v>
      </c>
      <c r="M3096" s="20" t="s">
        <v>408</v>
      </c>
      <c r="N3096" s="20" t="s">
        <v>106</v>
      </c>
      <c r="O3096" s="22">
        <v>1</v>
      </c>
      <c r="P3096" s="23">
        <v>0</v>
      </c>
      <c r="Q3096" s="23">
        <v>0</v>
      </c>
      <c r="R3096" s="23">
        <v>55</v>
      </c>
      <c r="S3096" s="23">
        <v>55</v>
      </c>
      <c r="T3096" s="23">
        <v>55</v>
      </c>
      <c r="U3096" s="23">
        <v>55</v>
      </c>
      <c r="V3096" s="23">
        <v>55</v>
      </c>
      <c r="W3096" s="23">
        <v>0</v>
      </c>
      <c r="X3096" s="23">
        <v>55</v>
      </c>
      <c r="Y3096" s="23">
        <v>0</v>
      </c>
      <c r="Z3096" s="23">
        <v>0</v>
      </c>
      <c r="AA3096" s="20" t="s">
        <v>123</v>
      </c>
      <c r="AB3096" s="20" t="s">
        <v>151</v>
      </c>
      <c r="AC3096" s="20" t="s">
        <v>110</v>
      </c>
    </row>
    <row r="3097" spans="1:29" ht="13.2" x14ac:dyDescent="0.25">
      <c r="A3097" s="20" t="s">
        <v>1776</v>
      </c>
      <c r="B3097" s="20" t="s">
        <v>7</v>
      </c>
      <c r="C3097" s="20" t="s">
        <v>7</v>
      </c>
      <c r="D3097" s="20" t="s">
        <v>16</v>
      </c>
      <c r="E3097" s="20" t="s">
        <v>16</v>
      </c>
      <c r="F3097" s="21">
        <v>43701.511805555558</v>
      </c>
      <c r="H3097" s="20" t="s">
        <v>1777</v>
      </c>
      <c r="I3097" s="20" t="s">
        <v>154</v>
      </c>
      <c r="J3097" s="22">
        <v>7165440321</v>
      </c>
      <c r="K3097" s="20" t="s">
        <v>106</v>
      </c>
      <c r="L3097" s="22">
        <v>284993867</v>
      </c>
      <c r="M3097" s="20" t="s">
        <v>155</v>
      </c>
      <c r="N3097" s="20" t="s">
        <v>106</v>
      </c>
      <c r="O3097" s="22">
        <v>1</v>
      </c>
      <c r="P3097" s="23">
        <v>0</v>
      </c>
      <c r="Q3097" s="23">
        <v>0</v>
      </c>
      <c r="R3097" s="23">
        <v>0</v>
      </c>
      <c r="S3097" s="23">
        <v>0</v>
      </c>
      <c r="T3097" s="23">
        <v>0</v>
      </c>
      <c r="U3097" s="23">
        <v>0</v>
      </c>
      <c r="V3097" s="23">
        <v>0</v>
      </c>
      <c r="W3097" s="23">
        <v>0</v>
      </c>
      <c r="X3097" s="23">
        <v>0</v>
      </c>
      <c r="Y3097" s="23">
        <v>0</v>
      </c>
      <c r="Z3097" s="23">
        <v>0</v>
      </c>
      <c r="AA3097" s="20" t="s">
        <v>123</v>
      </c>
      <c r="AB3097" s="20" t="s">
        <v>151</v>
      </c>
      <c r="AC3097" s="20" t="s">
        <v>110</v>
      </c>
    </row>
    <row r="3098" spans="1:29" ht="13.2" x14ac:dyDescent="0.25">
      <c r="A3098" s="20" t="s">
        <v>1776</v>
      </c>
      <c r="B3098" s="20" t="s">
        <v>7</v>
      </c>
      <c r="C3098" s="20" t="s">
        <v>7</v>
      </c>
      <c r="D3098" s="20" t="s">
        <v>16</v>
      </c>
      <c r="E3098" s="20" t="s">
        <v>16</v>
      </c>
      <c r="F3098" s="21">
        <v>43701.511805555558</v>
      </c>
      <c r="H3098" s="20" t="s">
        <v>1777</v>
      </c>
      <c r="I3098" s="20" t="s">
        <v>250</v>
      </c>
      <c r="J3098" s="22">
        <v>7165440321</v>
      </c>
      <c r="K3098" s="20" t="s">
        <v>106</v>
      </c>
      <c r="L3098" s="22">
        <v>284993867</v>
      </c>
      <c r="M3098" s="20" t="s">
        <v>251</v>
      </c>
      <c r="N3098" s="20" t="s">
        <v>106</v>
      </c>
      <c r="O3098" s="22">
        <v>1</v>
      </c>
      <c r="P3098" s="23">
        <v>0</v>
      </c>
      <c r="Q3098" s="23">
        <v>0</v>
      </c>
      <c r="R3098" s="23">
        <v>0</v>
      </c>
      <c r="S3098" s="23">
        <v>0</v>
      </c>
      <c r="T3098" s="23">
        <v>0</v>
      </c>
      <c r="U3098" s="23">
        <v>0</v>
      </c>
      <c r="V3098" s="23">
        <v>0</v>
      </c>
      <c r="W3098" s="23">
        <v>0</v>
      </c>
      <c r="X3098" s="23">
        <v>0</v>
      </c>
      <c r="Y3098" s="23">
        <v>0</v>
      </c>
      <c r="Z3098" s="23">
        <v>0</v>
      </c>
      <c r="AA3098" s="20" t="s">
        <v>123</v>
      </c>
      <c r="AB3098" s="20" t="s">
        <v>211</v>
      </c>
      <c r="AC3098" s="20" t="s">
        <v>110</v>
      </c>
    </row>
    <row r="3099" spans="1:29" ht="13.2" x14ac:dyDescent="0.25">
      <c r="A3099" s="20" t="s">
        <v>1776</v>
      </c>
      <c r="B3099" s="20" t="s">
        <v>7</v>
      </c>
      <c r="C3099" s="20" t="s">
        <v>7</v>
      </c>
      <c r="D3099" s="20" t="s">
        <v>16</v>
      </c>
      <c r="E3099" s="20" t="s">
        <v>16</v>
      </c>
      <c r="F3099" s="21">
        <v>43701.511805555558</v>
      </c>
      <c r="H3099" s="20" t="s">
        <v>1777</v>
      </c>
      <c r="I3099" s="20" t="s">
        <v>174</v>
      </c>
      <c r="J3099" s="22">
        <v>353262071483480</v>
      </c>
      <c r="K3099" s="20" t="s">
        <v>106</v>
      </c>
      <c r="L3099" s="22">
        <v>286993875</v>
      </c>
      <c r="M3099" s="20" t="s">
        <v>175</v>
      </c>
      <c r="N3099" s="20" t="s">
        <v>106</v>
      </c>
      <c r="O3099" s="22">
        <v>1</v>
      </c>
      <c r="P3099" s="23">
        <v>0</v>
      </c>
      <c r="Q3099" s="23">
        <v>0</v>
      </c>
      <c r="R3099" s="23">
        <v>0</v>
      </c>
      <c r="S3099" s="23">
        <v>0</v>
      </c>
      <c r="T3099" s="23">
        <v>0</v>
      </c>
      <c r="U3099" s="23">
        <v>0</v>
      </c>
      <c r="V3099" s="23">
        <v>0</v>
      </c>
      <c r="X3099" s="23">
        <v>0</v>
      </c>
      <c r="Y3099" s="23">
        <v>0</v>
      </c>
      <c r="Z3099" s="23">
        <v>0</v>
      </c>
      <c r="AA3099" s="20" t="s">
        <v>123</v>
      </c>
      <c r="AB3099" s="20" t="s">
        <v>176</v>
      </c>
      <c r="AC3099" s="20" t="s">
        <v>110</v>
      </c>
    </row>
    <row r="3100" spans="1:29" ht="13.2" x14ac:dyDescent="0.25">
      <c r="A3100" s="20" t="s">
        <v>1776</v>
      </c>
      <c r="B3100" s="20" t="s">
        <v>7</v>
      </c>
      <c r="C3100" s="20" t="s">
        <v>7</v>
      </c>
      <c r="D3100" s="20" t="s">
        <v>16</v>
      </c>
      <c r="E3100" s="20" t="s">
        <v>16</v>
      </c>
      <c r="F3100" s="21">
        <v>43701.511805555558</v>
      </c>
      <c r="H3100" s="20" t="s">
        <v>1777</v>
      </c>
      <c r="I3100" s="20" t="s">
        <v>225</v>
      </c>
      <c r="J3100" s="22">
        <v>7167714295</v>
      </c>
      <c r="K3100" s="20" t="s">
        <v>106</v>
      </c>
      <c r="L3100" s="22">
        <v>286993875</v>
      </c>
      <c r="M3100" s="20" t="s">
        <v>226</v>
      </c>
      <c r="N3100" s="20" t="s">
        <v>106</v>
      </c>
      <c r="O3100" s="22">
        <v>1</v>
      </c>
      <c r="P3100" s="23">
        <v>0</v>
      </c>
      <c r="Q3100" s="23">
        <v>0</v>
      </c>
      <c r="R3100" s="23">
        <v>0</v>
      </c>
      <c r="S3100" s="23">
        <v>150</v>
      </c>
      <c r="T3100" s="23">
        <v>150</v>
      </c>
      <c r="U3100" s="23">
        <v>150</v>
      </c>
      <c r="V3100" s="23">
        <v>150</v>
      </c>
      <c r="W3100" s="23">
        <v>0</v>
      </c>
      <c r="X3100" s="23">
        <v>150</v>
      </c>
      <c r="Y3100" s="23">
        <v>-150</v>
      </c>
      <c r="Z3100" s="23">
        <v>0</v>
      </c>
      <c r="AA3100" s="20" t="s">
        <v>123</v>
      </c>
      <c r="AB3100" s="20" t="s">
        <v>204</v>
      </c>
      <c r="AC3100" s="20" t="s">
        <v>110</v>
      </c>
    </row>
    <row r="3101" spans="1:29" ht="13.2" x14ac:dyDescent="0.25">
      <c r="A3101" s="20" t="s">
        <v>1776</v>
      </c>
      <c r="B3101" s="20" t="s">
        <v>7</v>
      </c>
      <c r="C3101" s="20" t="s">
        <v>7</v>
      </c>
      <c r="D3101" s="20" t="s">
        <v>16</v>
      </c>
      <c r="E3101" s="20" t="s">
        <v>16</v>
      </c>
      <c r="F3101" s="21">
        <v>43701.511805555558</v>
      </c>
      <c r="H3101" s="20" t="s">
        <v>1777</v>
      </c>
      <c r="I3101" s="20" t="s">
        <v>205</v>
      </c>
      <c r="K3101" s="20" t="s">
        <v>106</v>
      </c>
      <c r="L3101" s="22">
        <v>286993875</v>
      </c>
      <c r="M3101" s="20" t="s">
        <v>206</v>
      </c>
      <c r="N3101" s="20" t="s">
        <v>106</v>
      </c>
      <c r="O3101" s="22">
        <v>1</v>
      </c>
      <c r="P3101" s="23">
        <v>0</v>
      </c>
      <c r="Q3101" s="23">
        <v>0</v>
      </c>
      <c r="R3101" s="23">
        <v>0</v>
      </c>
      <c r="S3101" s="23">
        <v>0</v>
      </c>
      <c r="T3101" s="23">
        <v>0</v>
      </c>
      <c r="U3101" s="23">
        <v>0</v>
      </c>
      <c r="V3101" s="23">
        <v>0</v>
      </c>
      <c r="W3101" s="23">
        <v>0</v>
      </c>
      <c r="X3101" s="23">
        <v>0</v>
      </c>
      <c r="Y3101" s="23">
        <v>0</v>
      </c>
      <c r="Z3101" s="23">
        <v>0</v>
      </c>
      <c r="AA3101" s="20" t="s">
        <v>123</v>
      </c>
      <c r="AB3101" s="20" t="s">
        <v>133</v>
      </c>
      <c r="AC3101" s="20" t="s">
        <v>110</v>
      </c>
    </row>
    <row r="3102" spans="1:29" ht="13.2" x14ac:dyDescent="0.25">
      <c r="A3102" s="20" t="s">
        <v>1776</v>
      </c>
      <c r="B3102" s="20" t="s">
        <v>7</v>
      </c>
      <c r="C3102" s="20" t="s">
        <v>7</v>
      </c>
      <c r="D3102" s="20" t="s">
        <v>16</v>
      </c>
      <c r="E3102" s="20" t="s">
        <v>16</v>
      </c>
      <c r="F3102" s="21">
        <v>43701.511805555558</v>
      </c>
      <c r="H3102" s="20" t="s">
        <v>1777</v>
      </c>
      <c r="I3102" s="20" t="s">
        <v>207</v>
      </c>
      <c r="J3102" s="22">
        <v>7167714295</v>
      </c>
      <c r="K3102" s="20" t="s">
        <v>106</v>
      </c>
      <c r="L3102" s="22">
        <v>286993875</v>
      </c>
      <c r="M3102" s="20" t="s">
        <v>208</v>
      </c>
      <c r="N3102" s="20" t="s">
        <v>106</v>
      </c>
      <c r="O3102" s="22">
        <v>1</v>
      </c>
      <c r="P3102" s="23">
        <v>0</v>
      </c>
      <c r="Q3102" s="23">
        <v>0</v>
      </c>
      <c r="R3102" s="23">
        <v>0</v>
      </c>
      <c r="S3102" s="23">
        <v>0</v>
      </c>
      <c r="T3102" s="23">
        <v>0</v>
      </c>
      <c r="U3102" s="23">
        <v>0</v>
      </c>
      <c r="V3102" s="23">
        <v>0</v>
      </c>
      <c r="W3102" s="23">
        <v>0</v>
      </c>
      <c r="X3102" s="23">
        <v>0</v>
      </c>
      <c r="Y3102" s="23">
        <v>0</v>
      </c>
      <c r="Z3102" s="23">
        <v>0</v>
      </c>
      <c r="AA3102" s="20" t="s">
        <v>123</v>
      </c>
      <c r="AB3102" s="20" t="s">
        <v>136</v>
      </c>
      <c r="AC3102" s="20" t="s">
        <v>110</v>
      </c>
    </row>
    <row r="3103" spans="1:29" ht="13.2" x14ac:dyDescent="0.25">
      <c r="A3103" s="20" t="s">
        <v>1776</v>
      </c>
      <c r="B3103" s="20" t="s">
        <v>7</v>
      </c>
      <c r="C3103" s="20" t="s">
        <v>7</v>
      </c>
      <c r="D3103" s="20" t="s">
        <v>16</v>
      </c>
      <c r="E3103" s="20" t="s">
        <v>16</v>
      </c>
      <c r="F3103" s="21">
        <v>43701.511805555558</v>
      </c>
      <c r="H3103" s="20" t="s">
        <v>1777</v>
      </c>
      <c r="I3103" s="20" t="s">
        <v>252</v>
      </c>
      <c r="J3103" s="22">
        <v>7167714295</v>
      </c>
      <c r="K3103" s="20" t="s">
        <v>106</v>
      </c>
      <c r="L3103" s="22">
        <v>286993875</v>
      </c>
      <c r="M3103" s="20" t="s">
        <v>251</v>
      </c>
      <c r="N3103" s="20" t="s">
        <v>106</v>
      </c>
      <c r="O3103" s="22">
        <v>1</v>
      </c>
      <c r="P3103" s="23">
        <v>0</v>
      </c>
      <c r="Q3103" s="23">
        <v>0</v>
      </c>
      <c r="R3103" s="23">
        <v>0</v>
      </c>
      <c r="S3103" s="23">
        <v>15</v>
      </c>
      <c r="T3103" s="23">
        <v>15</v>
      </c>
      <c r="U3103" s="23">
        <v>15</v>
      </c>
      <c r="V3103" s="23">
        <v>15</v>
      </c>
      <c r="W3103" s="23">
        <v>0</v>
      </c>
      <c r="X3103" s="23">
        <v>15</v>
      </c>
      <c r="Y3103" s="23">
        <v>-15</v>
      </c>
      <c r="Z3103" s="23">
        <v>0</v>
      </c>
      <c r="AA3103" s="20" t="s">
        <v>123</v>
      </c>
      <c r="AB3103" s="20" t="s">
        <v>211</v>
      </c>
      <c r="AC3103" s="20" t="s">
        <v>110</v>
      </c>
    </row>
    <row r="3104" spans="1:29" ht="13.2" x14ac:dyDescent="0.25">
      <c r="A3104" s="20" t="s">
        <v>1776</v>
      </c>
      <c r="B3104" s="20" t="s">
        <v>7</v>
      </c>
      <c r="C3104" s="20" t="s">
        <v>7</v>
      </c>
      <c r="D3104" s="20" t="s">
        <v>16</v>
      </c>
      <c r="E3104" s="20" t="s">
        <v>16</v>
      </c>
      <c r="F3104" s="21">
        <v>43701.511805555558</v>
      </c>
      <c r="H3104" s="20" t="s">
        <v>1777</v>
      </c>
      <c r="I3104" s="20" t="s">
        <v>407</v>
      </c>
      <c r="J3104" s="22">
        <v>7167714295</v>
      </c>
      <c r="K3104" s="20" t="s">
        <v>106</v>
      </c>
      <c r="L3104" s="22">
        <v>286993875</v>
      </c>
      <c r="M3104" s="20" t="s">
        <v>408</v>
      </c>
      <c r="N3104" s="20" t="s">
        <v>106</v>
      </c>
      <c r="O3104" s="22">
        <v>1</v>
      </c>
      <c r="P3104" s="23">
        <v>0</v>
      </c>
      <c r="Q3104" s="23">
        <v>0</v>
      </c>
      <c r="R3104" s="23">
        <v>55</v>
      </c>
      <c r="S3104" s="23">
        <v>55</v>
      </c>
      <c r="T3104" s="23">
        <v>55</v>
      </c>
      <c r="U3104" s="23">
        <v>55</v>
      </c>
      <c r="V3104" s="23">
        <v>55</v>
      </c>
      <c r="W3104" s="23">
        <v>0</v>
      </c>
      <c r="X3104" s="23">
        <v>55</v>
      </c>
      <c r="Y3104" s="23">
        <v>0</v>
      </c>
      <c r="Z3104" s="23">
        <v>0</v>
      </c>
      <c r="AA3104" s="20" t="s">
        <v>123</v>
      </c>
      <c r="AB3104" s="20" t="s">
        <v>151</v>
      </c>
      <c r="AC3104" s="20" t="s">
        <v>110</v>
      </c>
    </row>
    <row r="3105" spans="1:29" ht="13.2" x14ac:dyDescent="0.25">
      <c r="A3105" s="20" t="s">
        <v>1776</v>
      </c>
      <c r="B3105" s="20" t="s">
        <v>7</v>
      </c>
      <c r="C3105" s="20" t="s">
        <v>7</v>
      </c>
      <c r="D3105" s="20" t="s">
        <v>16</v>
      </c>
      <c r="E3105" s="20" t="s">
        <v>16</v>
      </c>
      <c r="F3105" s="21">
        <v>43701.511805555558</v>
      </c>
      <c r="H3105" s="20" t="s">
        <v>1777</v>
      </c>
      <c r="I3105" s="20" t="s">
        <v>154</v>
      </c>
      <c r="J3105" s="22">
        <v>7167714295</v>
      </c>
      <c r="K3105" s="20" t="s">
        <v>106</v>
      </c>
      <c r="L3105" s="22">
        <v>286993875</v>
      </c>
      <c r="M3105" s="20" t="s">
        <v>155</v>
      </c>
      <c r="N3105" s="20" t="s">
        <v>106</v>
      </c>
      <c r="O3105" s="22">
        <v>1</v>
      </c>
      <c r="P3105" s="23">
        <v>0</v>
      </c>
      <c r="Q3105" s="23">
        <v>0</v>
      </c>
      <c r="R3105" s="23">
        <v>0</v>
      </c>
      <c r="S3105" s="23">
        <v>0</v>
      </c>
      <c r="T3105" s="23">
        <v>0</v>
      </c>
      <c r="U3105" s="23">
        <v>0</v>
      </c>
      <c r="V3105" s="23">
        <v>0</v>
      </c>
      <c r="W3105" s="23">
        <v>0</v>
      </c>
      <c r="X3105" s="23">
        <v>0</v>
      </c>
      <c r="Y3105" s="23">
        <v>0</v>
      </c>
      <c r="Z3105" s="23">
        <v>0</v>
      </c>
      <c r="AA3105" s="20" t="s">
        <v>123</v>
      </c>
      <c r="AB3105" s="20" t="s">
        <v>151</v>
      </c>
      <c r="AC3105" s="20" t="s">
        <v>110</v>
      </c>
    </row>
    <row r="3106" spans="1:29" ht="13.2" x14ac:dyDescent="0.25">
      <c r="A3106" s="20" t="s">
        <v>1776</v>
      </c>
      <c r="B3106" s="20" t="s">
        <v>7</v>
      </c>
      <c r="C3106" s="20" t="s">
        <v>7</v>
      </c>
      <c r="D3106" s="20" t="s">
        <v>16</v>
      </c>
      <c r="E3106" s="20" t="s">
        <v>16</v>
      </c>
      <c r="F3106" s="21">
        <v>43701.511805555558</v>
      </c>
      <c r="H3106" s="20" t="s">
        <v>1777</v>
      </c>
      <c r="I3106" s="20" t="s">
        <v>250</v>
      </c>
      <c r="J3106" s="22">
        <v>7167714295</v>
      </c>
      <c r="K3106" s="20" t="s">
        <v>106</v>
      </c>
      <c r="L3106" s="22">
        <v>286993875</v>
      </c>
      <c r="M3106" s="20" t="s">
        <v>251</v>
      </c>
      <c r="N3106" s="20" t="s">
        <v>106</v>
      </c>
      <c r="O3106" s="22">
        <v>1</v>
      </c>
      <c r="P3106" s="23">
        <v>0</v>
      </c>
      <c r="Q3106" s="23">
        <v>0</v>
      </c>
      <c r="R3106" s="23">
        <v>0</v>
      </c>
      <c r="S3106" s="23">
        <v>0</v>
      </c>
      <c r="T3106" s="23">
        <v>0</v>
      </c>
      <c r="U3106" s="23">
        <v>0</v>
      </c>
      <c r="V3106" s="23">
        <v>0</v>
      </c>
      <c r="W3106" s="23">
        <v>0</v>
      </c>
      <c r="X3106" s="23">
        <v>0</v>
      </c>
      <c r="Y3106" s="23">
        <v>0</v>
      </c>
      <c r="Z3106" s="23">
        <v>0</v>
      </c>
      <c r="AA3106" s="20" t="s">
        <v>123</v>
      </c>
      <c r="AB3106" s="20" t="s">
        <v>211</v>
      </c>
      <c r="AC3106" s="20" t="s">
        <v>110</v>
      </c>
    </row>
    <row r="3107" spans="1:29" ht="13.2" x14ac:dyDescent="0.25">
      <c r="A3107" s="20" t="s">
        <v>1778</v>
      </c>
      <c r="B3107" s="20" t="s">
        <v>8</v>
      </c>
      <c r="C3107" s="20" t="s">
        <v>8</v>
      </c>
      <c r="D3107" s="20" t="s">
        <v>14</v>
      </c>
      <c r="E3107" s="20" t="s">
        <v>64</v>
      </c>
      <c r="F3107" s="21">
        <v>43701.512499999997</v>
      </c>
      <c r="H3107" s="20" t="s">
        <v>1779</v>
      </c>
      <c r="I3107" s="20" t="s">
        <v>350</v>
      </c>
      <c r="J3107" s="22">
        <v>355671101977501</v>
      </c>
      <c r="K3107" s="20" t="s">
        <v>106</v>
      </c>
      <c r="L3107" s="22">
        <v>288988784</v>
      </c>
      <c r="M3107" s="20" t="s">
        <v>351</v>
      </c>
      <c r="N3107" s="20" t="s">
        <v>106</v>
      </c>
      <c r="O3107" s="22">
        <v>1</v>
      </c>
      <c r="P3107" s="23">
        <v>308</v>
      </c>
      <c r="Q3107" s="23">
        <v>308</v>
      </c>
      <c r="R3107" s="23">
        <v>0</v>
      </c>
      <c r="S3107" s="23">
        <v>370</v>
      </c>
      <c r="T3107" s="23">
        <v>370</v>
      </c>
      <c r="U3107" s="23">
        <v>370</v>
      </c>
      <c r="V3107" s="23">
        <v>62</v>
      </c>
      <c r="X3107" s="23">
        <v>370</v>
      </c>
      <c r="Y3107" s="23">
        <v>-370</v>
      </c>
      <c r="Z3107" s="23">
        <v>0</v>
      </c>
      <c r="AA3107" s="20" t="s">
        <v>182</v>
      </c>
      <c r="AB3107" s="20" t="s">
        <v>127</v>
      </c>
      <c r="AC3107" s="20" t="s">
        <v>110</v>
      </c>
    </row>
    <row r="3108" spans="1:29" ht="13.2" x14ac:dyDescent="0.25">
      <c r="A3108" s="20" t="s">
        <v>1778</v>
      </c>
      <c r="B3108" s="20" t="s">
        <v>8</v>
      </c>
      <c r="C3108" s="20" t="s">
        <v>8</v>
      </c>
      <c r="D3108" s="20" t="s">
        <v>14</v>
      </c>
      <c r="E3108" s="20" t="s">
        <v>64</v>
      </c>
      <c r="F3108" s="21">
        <v>43701.512499999997</v>
      </c>
      <c r="H3108" s="20" t="s">
        <v>1779</v>
      </c>
      <c r="I3108" s="20" t="s">
        <v>134</v>
      </c>
      <c r="J3108" s="22">
        <v>7165747854</v>
      </c>
      <c r="K3108" s="20" t="s">
        <v>106</v>
      </c>
      <c r="L3108" s="22">
        <v>288988784</v>
      </c>
      <c r="M3108" s="20" t="s">
        <v>135</v>
      </c>
      <c r="N3108" s="20" t="s">
        <v>106</v>
      </c>
      <c r="O3108" s="22">
        <v>1</v>
      </c>
      <c r="P3108" s="23">
        <v>0</v>
      </c>
      <c r="Q3108" s="23">
        <v>0</v>
      </c>
      <c r="R3108" s="23">
        <v>0</v>
      </c>
      <c r="S3108" s="23">
        <v>150</v>
      </c>
      <c r="T3108" s="23">
        <v>150</v>
      </c>
      <c r="U3108" s="23">
        <v>150</v>
      </c>
      <c r="V3108" s="23">
        <v>150</v>
      </c>
      <c r="W3108" s="23">
        <v>0</v>
      </c>
      <c r="X3108" s="23">
        <v>150</v>
      </c>
      <c r="Y3108" s="23">
        <v>-150</v>
      </c>
      <c r="Z3108" s="23">
        <v>0</v>
      </c>
      <c r="AA3108" s="20" t="s">
        <v>182</v>
      </c>
      <c r="AB3108" s="20" t="s">
        <v>136</v>
      </c>
      <c r="AC3108" s="20" t="s">
        <v>110</v>
      </c>
    </row>
    <row r="3109" spans="1:29" ht="13.2" x14ac:dyDescent="0.25">
      <c r="A3109" s="20" t="s">
        <v>1778</v>
      </c>
      <c r="B3109" s="20" t="s">
        <v>8</v>
      </c>
      <c r="C3109" s="20" t="s">
        <v>8</v>
      </c>
      <c r="D3109" s="20" t="s">
        <v>14</v>
      </c>
      <c r="E3109" s="20" t="s">
        <v>64</v>
      </c>
      <c r="F3109" s="21">
        <v>43701.512499999997</v>
      </c>
      <c r="H3109" s="20" t="s">
        <v>1779</v>
      </c>
      <c r="I3109" s="20" t="s">
        <v>128</v>
      </c>
      <c r="J3109" s="22">
        <v>7165747854</v>
      </c>
      <c r="K3109" s="20" t="s">
        <v>106</v>
      </c>
      <c r="L3109" s="22">
        <v>288988784</v>
      </c>
      <c r="M3109" s="20" t="s">
        <v>129</v>
      </c>
      <c r="N3109" s="20" t="s">
        <v>106</v>
      </c>
      <c r="O3109" s="22">
        <v>1</v>
      </c>
      <c r="P3109" s="23">
        <v>0</v>
      </c>
      <c r="Q3109" s="23">
        <v>0</v>
      </c>
      <c r="R3109" s="23">
        <v>0</v>
      </c>
      <c r="S3109" s="23">
        <v>0</v>
      </c>
      <c r="T3109" s="23">
        <v>0</v>
      </c>
      <c r="U3109" s="23">
        <v>0</v>
      </c>
      <c r="V3109" s="23">
        <v>0</v>
      </c>
      <c r="W3109" s="23">
        <v>0</v>
      </c>
      <c r="X3109" s="23">
        <v>0</v>
      </c>
      <c r="Y3109" s="23">
        <v>0</v>
      </c>
      <c r="Z3109" s="23">
        <v>0</v>
      </c>
      <c r="AA3109" s="20" t="s">
        <v>182</v>
      </c>
      <c r="AB3109" s="20" t="s">
        <v>130</v>
      </c>
      <c r="AC3109" s="20" t="s">
        <v>110</v>
      </c>
    </row>
    <row r="3110" spans="1:29" ht="13.2" x14ac:dyDescent="0.25">
      <c r="A3110" s="20" t="s">
        <v>1778</v>
      </c>
      <c r="B3110" s="20" t="s">
        <v>8</v>
      </c>
      <c r="C3110" s="20" t="s">
        <v>8</v>
      </c>
      <c r="D3110" s="20" t="s">
        <v>14</v>
      </c>
      <c r="E3110" s="20" t="s">
        <v>64</v>
      </c>
      <c r="F3110" s="21">
        <v>43701.512499999997</v>
      </c>
      <c r="H3110" s="20" t="s">
        <v>1779</v>
      </c>
      <c r="I3110" s="20" t="s">
        <v>131</v>
      </c>
      <c r="K3110" s="20" t="s">
        <v>106</v>
      </c>
      <c r="L3110" s="22">
        <v>288988784</v>
      </c>
      <c r="M3110" s="20" t="s">
        <v>132</v>
      </c>
      <c r="N3110" s="20" t="s">
        <v>106</v>
      </c>
      <c r="O3110" s="22">
        <v>1</v>
      </c>
      <c r="P3110" s="23">
        <v>0</v>
      </c>
      <c r="Q3110" s="23">
        <v>0</v>
      </c>
      <c r="R3110" s="23">
        <v>0</v>
      </c>
      <c r="S3110" s="23">
        <v>0</v>
      </c>
      <c r="T3110" s="23">
        <v>0</v>
      </c>
      <c r="U3110" s="23">
        <v>0</v>
      </c>
      <c r="V3110" s="23">
        <v>0</v>
      </c>
      <c r="W3110" s="23">
        <v>0</v>
      </c>
      <c r="X3110" s="23">
        <v>0</v>
      </c>
      <c r="Y3110" s="23">
        <v>0</v>
      </c>
      <c r="Z3110" s="23">
        <v>0</v>
      </c>
      <c r="AA3110" s="20" t="s">
        <v>182</v>
      </c>
      <c r="AB3110" s="20" t="s">
        <v>133</v>
      </c>
      <c r="AC3110" s="20" t="s">
        <v>110</v>
      </c>
    </row>
    <row r="3111" spans="1:29" ht="13.2" x14ac:dyDescent="0.25">
      <c r="A3111" s="20" t="s">
        <v>1778</v>
      </c>
      <c r="B3111" s="20" t="s">
        <v>8</v>
      </c>
      <c r="C3111" s="20" t="s">
        <v>8</v>
      </c>
      <c r="D3111" s="20" t="s">
        <v>14</v>
      </c>
      <c r="E3111" s="20" t="s">
        <v>64</v>
      </c>
      <c r="F3111" s="21">
        <v>43701.512499999997</v>
      </c>
      <c r="H3111" s="20" t="s">
        <v>1779</v>
      </c>
      <c r="I3111" s="20" t="s">
        <v>137</v>
      </c>
      <c r="J3111" s="22">
        <v>7165747854</v>
      </c>
      <c r="K3111" s="20" t="s">
        <v>106</v>
      </c>
      <c r="L3111" s="22">
        <v>288988784</v>
      </c>
      <c r="M3111" s="20" t="s">
        <v>138</v>
      </c>
      <c r="N3111" s="20" t="s">
        <v>106</v>
      </c>
      <c r="O3111" s="22">
        <v>1</v>
      </c>
      <c r="P3111" s="23">
        <v>0</v>
      </c>
      <c r="Q3111" s="23">
        <v>0</v>
      </c>
      <c r="R3111" s="23">
        <v>0</v>
      </c>
      <c r="S3111" s="23">
        <v>370</v>
      </c>
      <c r="T3111" s="23">
        <v>370</v>
      </c>
      <c r="U3111" s="23">
        <v>370</v>
      </c>
      <c r="V3111" s="23">
        <v>370</v>
      </c>
      <c r="W3111" s="23">
        <v>0</v>
      </c>
      <c r="X3111" s="23">
        <v>370</v>
      </c>
      <c r="Y3111" s="23">
        <v>-370</v>
      </c>
      <c r="Z3111" s="23">
        <v>0</v>
      </c>
      <c r="AA3111" s="20" t="s">
        <v>182</v>
      </c>
      <c r="AB3111" s="20" t="s">
        <v>130</v>
      </c>
      <c r="AC3111" s="20" t="s">
        <v>110</v>
      </c>
    </row>
    <row r="3112" spans="1:29" ht="13.2" x14ac:dyDescent="0.25">
      <c r="A3112" s="20" t="s">
        <v>1778</v>
      </c>
      <c r="B3112" s="20" t="s">
        <v>8</v>
      </c>
      <c r="C3112" s="20" t="s">
        <v>8</v>
      </c>
      <c r="D3112" s="20" t="s">
        <v>14</v>
      </c>
      <c r="E3112" s="20" t="s">
        <v>64</v>
      </c>
      <c r="F3112" s="21">
        <v>43701.512499999997</v>
      </c>
      <c r="H3112" s="20" t="s">
        <v>1779</v>
      </c>
      <c r="I3112" s="20" t="s">
        <v>143</v>
      </c>
      <c r="J3112" s="22">
        <v>7165747854</v>
      </c>
      <c r="K3112" s="20" t="s">
        <v>106</v>
      </c>
      <c r="L3112" s="22">
        <v>288988784</v>
      </c>
      <c r="M3112" s="20" t="s">
        <v>144</v>
      </c>
      <c r="N3112" s="20" t="s">
        <v>141</v>
      </c>
      <c r="O3112" s="22">
        <v>-1</v>
      </c>
      <c r="P3112" s="23">
        <v>0</v>
      </c>
      <c r="Q3112" s="23">
        <v>0</v>
      </c>
      <c r="R3112" s="23">
        <v>-370</v>
      </c>
      <c r="S3112" s="23">
        <v>-370</v>
      </c>
      <c r="T3112" s="23">
        <v>-370</v>
      </c>
      <c r="U3112" s="23">
        <v>-370</v>
      </c>
      <c r="V3112" s="23">
        <v>-370</v>
      </c>
      <c r="X3112" s="23">
        <v>-370</v>
      </c>
      <c r="Y3112" s="23">
        <v>0</v>
      </c>
      <c r="Z3112" s="23">
        <v>0</v>
      </c>
      <c r="AA3112" s="20" t="s">
        <v>182</v>
      </c>
      <c r="AB3112" s="20" t="s">
        <v>145</v>
      </c>
      <c r="AC3112" s="20" t="s">
        <v>110</v>
      </c>
    </row>
    <row r="3113" spans="1:29" ht="13.2" x14ac:dyDescent="0.25">
      <c r="A3113" s="20" t="s">
        <v>1778</v>
      </c>
      <c r="B3113" s="20" t="s">
        <v>8</v>
      </c>
      <c r="C3113" s="20" t="s">
        <v>8</v>
      </c>
      <c r="D3113" s="20" t="s">
        <v>14</v>
      </c>
      <c r="E3113" s="20" t="s">
        <v>64</v>
      </c>
      <c r="F3113" s="21">
        <v>43701.512499999997</v>
      </c>
      <c r="H3113" s="20" t="s">
        <v>1779</v>
      </c>
      <c r="I3113" s="20" t="s">
        <v>139</v>
      </c>
      <c r="J3113" s="22">
        <v>7165747854</v>
      </c>
      <c r="K3113" s="20" t="s">
        <v>106</v>
      </c>
      <c r="L3113" s="22">
        <v>288988784</v>
      </c>
      <c r="M3113" s="20" t="s">
        <v>140</v>
      </c>
      <c r="N3113" s="20" t="s">
        <v>141</v>
      </c>
      <c r="O3113" s="22">
        <v>-1</v>
      </c>
      <c r="P3113" s="23">
        <v>0</v>
      </c>
      <c r="Q3113" s="23">
        <v>0</v>
      </c>
      <c r="R3113" s="23">
        <v>0</v>
      </c>
      <c r="S3113" s="23">
        <v>-18.5</v>
      </c>
      <c r="T3113" s="23">
        <v>-18.5</v>
      </c>
      <c r="U3113" s="23">
        <v>-18.5</v>
      </c>
      <c r="V3113" s="23">
        <v>-18.5</v>
      </c>
      <c r="W3113" s="23">
        <v>0</v>
      </c>
      <c r="X3113" s="23">
        <v>-18.5</v>
      </c>
      <c r="Y3113" s="23">
        <v>18.5</v>
      </c>
      <c r="Z3113" s="23">
        <v>0</v>
      </c>
      <c r="AA3113" s="20" t="s">
        <v>182</v>
      </c>
      <c r="AB3113" s="20" t="s">
        <v>142</v>
      </c>
      <c r="AC3113" s="20" t="s">
        <v>110</v>
      </c>
    </row>
    <row r="3114" spans="1:29" ht="13.2" x14ac:dyDescent="0.25">
      <c r="A3114" s="20" t="s">
        <v>1780</v>
      </c>
      <c r="B3114" s="20" t="s">
        <v>6</v>
      </c>
      <c r="C3114" s="20" t="s">
        <v>6</v>
      </c>
      <c r="D3114" s="20" t="s">
        <v>72</v>
      </c>
      <c r="E3114" s="20" t="s">
        <v>15</v>
      </c>
      <c r="F3114" s="21">
        <v>43701.517361111109</v>
      </c>
      <c r="H3114" s="20" t="s">
        <v>1781</v>
      </c>
      <c r="I3114" s="20" t="s">
        <v>383</v>
      </c>
      <c r="J3114" s="22">
        <v>351924102913932</v>
      </c>
      <c r="K3114" s="20" t="s">
        <v>106</v>
      </c>
      <c r="L3114" s="22">
        <v>283993892</v>
      </c>
      <c r="M3114" s="20" t="s">
        <v>384</v>
      </c>
      <c r="N3114" s="20" t="s">
        <v>106</v>
      </c>
      <c r="O3114" s="22">
        <v>1</v>
      </c>
      <c r="P3114" s="23">
        <v>831.32</v>
      </c>
      <c r="Q3114" s="23">
        <v>831.32</v>
      </c>
      <c r="R3114" s="23">
        <v>0</v>
      </c>
      <c r="S3114" s="23">
        <v>900</v>
      </c>
      <c r="T3114" s="23">
        <v>900</v>
      </c>
      <c r="U3114" s="23">
        <v>900</v>
      </c>
      <c r="V3114" s="23">
        <v>68.680000000000007</v>
      </c>
      <c r="X3114" s="23">
        <v>900</v>
      </c>
      <c r="Y3114" s="23">
        <v>-900</v>
      </c>
      <c r="Z3114" s="23">
        <v>0</v>
      </c>
      <c r="AA3114" s="20" t="s">
        <v>108</v>
      </c>
      <c r="AB3114" s="20" t="s">
        <v>127</v>
      </c>
      <c r="AC3114" s="20" t="s">
        <v>110</v>
      </c>
    </row>
    <row r="3115" spans="1:29" ht="13.2" x14ac:dyDescent="0.25">
      <c r="A3115" s="20" t="s">
        <v>1780</v>
      </c>
      <c r="B3115" s="20" t="s">
        <v>6</v>
      </c>
      <c r="C3115" s="20" t="s">
        <v>6</v>
      </c>
      <c r="D3115" s="20" t="s">
        <v>72</v>
      </c>
      <c r="E3115" s="20" t="s">
        <v>15</v>
      </c>
      <c r="F3115" s="21">
        <v>43701.517361111109</v>
      </c>
      <c r="H3115" s="20" t="s">
        <v>1781</v>
      </c>
      <c r="I3115" s="20" t="s">
        <v>128</v>
      </c>
      <c r="J3115" s="22">
        <v>7169550974</v>
      </c>
      <c r="K3115" s="20" t="s">
        <v>106</v>
      </c>
      <c r="L3115" s="22">
        <v>283993892</v>
      </c>
      <c r="M3115" s="20" t="s">
        <v>129</v>
      </c>
      <c r="N3115" s="20" t="s">
        <v>106</v>
      </c>
      <c r="O3115" s="22">
        <v>1</v>
      </c>
      <c r="P3115" s="23">
        <v>0</v>
      </c>
      <c r="Q3115" s="23">
        <v>0</v>
      </c>
      <c r="R3115" s="23">
        <v>0</v>
      </c>
      <c r="S3115" s="23">
        <v>0</v>
      </c>
      <c r="T3115" s="23">
        <v>0</v>
      </c>
      <c r="U3115" s="23">
        <v>0</v>
      </c>
      <c r="V3115" s="23">
        <v>0</v>
      </c>
      <c r="W3115" s="23">
        <v>0</v>
      </c>
      <c r="X3115" s="23">
        <v>0</v>
      </c>
      <c r="Y3115" s="23">
        <v>0</v>
      </c>
      <c r="Z3115" s="23">
        <v>0</v>
      </c>
      <c r="AA3115" s="20" t="s">
        <v>108</v>
      </c>
      <c r="AB3115" s="20" t="s">
        <v>130</v>
      </c>
      <c r="AC3115" s="20" t="s">
        <v>110</v>
      </c>
    </row>
    <row r="3116" spans="1:29" ht="13.2" x14ac:dyDescent="0.25">
      <c r="A3116" s="20" t="s">
        <v>1780</v>
      </c>
      <c r="B3116" s="20" t="s">
        <v>6</v>
      </c>
      <c r="C3116" s="20" t="s">
        <v>6</v>
      </c>
      <c r="D3116" s="20" t="s">
        <v>72</v>
      </c>
      <c r="E3116" s="20" t="s">
        <v>15</v>
      </c>
      <c r="F3116" s="21">
        <v>43701.517361111109</v>
      </c>
      <c r="H3116" s="20" t="s">
        <v>1781</v>
      </c>
      <c r="I3116" s="20" t="s">
        <v>134</v>
      </c>
      <c r="J3116" s="22">
        <v>7169550974</v>
      </c>
      <c r="K3116" s="20" t="s">
        <v>106</v>
      </c>
      <c r="L3116" s="22">
        <v>283993892</v>
      </c>
      <c r="M3116" s="20" t="s">
        <v>135</v>
      </c>
      <c r="N3116" s="20" t="s">
        <v>106</v>
      </c>
      <c r="O3116" s="22">
        <v>1</v>
      </c>
      <c r="P3116" s="23">
        <v>0</v>
      </c>
      <c r="Q3116" s="23">
        <v>0</v>
      </c>
      <c r="R3116" s="23">
        <v>0</v>
      </c>
      <c r="S3116" s="23">
        <v>150</v>
      </c>
      <c r="T3116" s="23">
        <v>150</v>
      </c>
      <c r="U3116" s="23">
        <v>150</v>
      </c>
      <c r="V3116" s="23">
        <v>150</v>
      </c>
      <c r="W3116" s="23">
        <v>0</v>
      </c>
      <c r="X3116" s="23">
        <v>150</v>
      </c>
      <c r="Y3116" s="23">
        <v>-150</v>
      </c>
      <c r="Z3116" s="23">
        <v>0</v>
      </c>
      <c r="AA3116" s="20" t="s">
        <v>108</v>
      </c>
      <c r="AB3116" s="20" t="s">
        <v>136</v>
      </c>
      <c r="AC3116" s="20" t="s">
        <v>110</v>
      </c>
    </row>
    <row r="3117" spans="1:29" ht="13.2" x14ac:dyDescent="0.25">
      <c r="A3117" s="20" t="s">
        <v>1780</v>
      </c>
      <c r="B3117" s="20" t="s">
        <v>6</v>
      </c>
      <c r="C3117" s="20" t="s">
        <v>6</v>
      </c>
      <c r="D3117" s="20" t="s">
        <v>72</v>
      </c>
      <c r="E3117" s="20" t="s">
        <v>15</v>
      </c>
      <c r="F3117" s="21">
        <v>43701.517361111109</v>
      </c>
      <c r="H3117" s="20" t="s">
        <v>1781</v>
      </c>
      <c r="I3117" s="20" t="s">
        <v>131</v>
      </c>
      <c r="K3117" s="20" t="s">
        <v>106</v>
      </c>
      <c r="L3117" s="22">
        <v>283993892</v>
      </c>
      <c r="M3117" s="20" t="s">
        <v>132</v>
      </c>
      <c r="N3117" s="20" t="s">
        <v>106</v>
      </c>
      <c r="O3117" s="22">
        <v>1</v>
      </c>
      <c r="P3117" s="23">
        <v>0</v>
      </c>
      <c r="Q3117" s="23">
        <v>0</v>
      </c>
      <c r="R3117" s="23">
        <v>0</v>
      </c>
      <c r="S3117" s="23">
        <v>0</v>
      </c>
      <c r="T3117" s="23">
        <v>0</v>
      </c>
      <c r="U3117" s="23">
        <v>0</v>
      </c>
      <c r="V3117" s="23">
        <v>0</v>
      </c>
      <c r="W3117" s="23">
        <v>0</v>
      </c>
      <c r="X3117" s="23">
        <v>0</v>
      </c>
      <c r="Y3117" s="23">
        <v>0</v>
      </c>
      <c r="Z3117" s="23">
        <v>0</v>
      </c>
      <c r="AA3117" s="20" t="s">
        <v>108</v>
      </c>
      <c r="AB3117" s="20" t="s">
        <v>133</v>
      </c>
      <c r="AC3117" s="20" t="s">
        <v>110</v>
      </c>
    </row>
    <row r="3118" spans="1:29" ht="13.2" x14ac:dyDescent="0.25">
      <c r="A3118" s="20" t="s">
        <v>1780</v>
      </c>
      <c r="B3118" s="20" t="s">
        <v>6</v>
      </c>
      <c r="C3118" s="20" t="s">
        <v>6</v>
      </c>
      <c r="D3118" s="20" t="s">
        <v>72</v>
      </c>
      <c r="E3118" s="20" t="s">
        <v>15</v>
      </c>
      <c r="F3118" s="21">
        <v>43701.517361111109</v>
      </c>
      <c r="H3118" s="20" t="s">
        <v>1781</v>
      </c>
      <c r="I3118" s="20" t="s">
        <v>199</v>
      </c>
      <c r="J3118" s="22">
        <v>7169550974</v>
      </c>
      <c r="K3118" s="20" t="s">
        <v>106</v>
      </c>
      <c r="L3118" s="22">
        <v>283993892</v>
      </c>
      <c r="M3118" s="20" t="s">
        <v>200</v>
      </c>
      <c r="N3118" s="20" t="s">
        <v>106</v>
      </c>
      <c r="O3118" s="22">
        <v>1</v>
      </c>
      <c r="P3118" s="23">
        <v>0</v>
      </c>
      <c r="Q3118" s="23">
        <v>0</v>
      </c>
      <c r="R3118" s="23">
        <v>0</v>
      </c>
      <c r="S3118" s="23">
        <v>0</v>
      </c>
      <c r="T3118" s="23">
        <v>0</v>
      </c>
      <c r="U3118" s="23">
        <v>0</v>
      </c>
      <c r="V3118" s="23">
        <v>0</v>
      </c>
      <c r="W3118" s="23">
        <v>0</v>
      </c>
      <c r="X3118" s="23">
        <v>0</v>
      </c>
      <c r="Y3118" s="23">
        <v>0</v>
      </c>
      <c r="Z3118" s="23">
        <v>0</v>
      </c>
      <c r="AA3118" s="20" t="s">
        <v>108</v>
      </c>
      <c r="AB3118" s="20" t="s">
        <v>151</v>
      </c>
      <c r="AC3118" s="20" t="s">
        <v>110</v>
      </c>
    </row>
    <row r="3119" spans="1:29" ht="13.2" x14ac:dyDescent="0.25">
      <c r="A3119" s="20" t="s">
        <v>1780</v>
      </c>
      <c r="B3119" s="20" t="s">
        <v>6</v>
      </c>
      <c r="C3119" s="20" t="s">
        <v>6</v>
      </c>
      <c r="D3119" s="20" t="s">
        <v>72</v>
      </c>
      <c r="E3119" s="20" t="s">
        <v>15</v>
      </c>
      <c r="F3119" s="21">
        <v>43701.517361111109</v>
      </c>
      <c r="H3119" s="20" t="s">
        <v>1781</v>
      </c>
      <c r="I3119" s="20" t="s">
        <v>156</v>
      </c>
      <c r="J3119" s="22">
        <v>1701396196</v>
      </c>
      <c r="K3119" s="20" t="s">
        <v>106</v>
      </c>
      <c r="L3119" s="22">
        <v>283993892</v>
      </c>
      <c r="M3119" s="20" t="s">
        <v>157</v>
      </c>
      <c r="N3119" s="20" t="s">
        <v>106</v>
      </c>
      <c r="O3119" s="22">
        <v>1</v>
      </c>
      <c r="P3119" s="23">
        <v>0</v>
      </c>
      <c r="Q3119" s="23">
        <v>0</v>
      </c>
      <c r="R3119" s="23">
        <v>0</v>
      </c>
      <c r="S3119" s="23">
        <v>0</v>
      </c>
      <c r="T3119" s="23">
        <v>0</v>
      </c>
      <c r="U3119" s="23">
        <v>0</v>
      </c>
      <c r="V3119" s="23">
        <v>0</v>
      </c>
      <c r="W3119" s="23">
        <v>0</v>
      </c>
      <c r="X3119" s="23">
        <v>0</v>
      </c>
      <c r="Y3119" s="23">
        <v>0</v>
      </c>
      <c r="Z3119" s="23">
        <v>0</v>
      </c>
      <c r="AA3119" s="20" t="s">
        <v>108</v>
      </c>
      <c r="AB3119" s="20" t="s">
        <v>158</v>
      </c>
      <c r="AC3119" s="20" t="s">
        <v>110</v>
      </c>
    </row>
    <row r="3120" spans="1:29" ht="13.2" x14ac:dyDescent="0.25">
      <c r="A3120" s="20" t="s">
        <v>1780</v>
      </c>
      <c r="B3120" s="20" t="s">
        <v>6</v>
      </c>
      <c r="C3120" s="20" t="s">
        <v>6</v>
      </c>
      <c r="D3120" s="20" t="s">
        <v>72</v>
      </c>
      <c r="E3120" s="20" t="s">
        <v>15</v>
      </c>
      <c r="F3120" s="21">
        <v>43701.517361111109</v>
      </c>
      <c r="H3120" s="20" t="s">
        <v>1781</v>
      </c>
      <c r="I3120" s="20" t="s">
        <v>159</v>
      </c>
      <c r="J3120" s="22">
        <v>7169550974</v>
      </c>
      <c r="K3120" s="20" t="s">
        <v>106</v>
      </c>
      <c r="L3120" s="22">
        <v>283993892</v>
      </c>
      <c r="M3120" s="20" t="s">
        <v>160</v>
      </c>
      <c r="N3120" s="20" t="s">
        <v>141</v>
      </c>
      <c r="O3120" s="22">
        <v>-1</v>
      </c>
      <c r="P3120" s="23">
        <v>0</v>
      </c>
      <c r="Q3120" s="23">
        <v>0</v>
      </c>
      <c r="R3120" s="23">
        <v>-900</v>
      </c>
      <c r="S3120" s="23">
        <v>-900</v>
      </c>
      <c r="T3120" s="23">
        <v>-900</v>
      </c>
      <c r="U3120" s="23">
        <v>-900</v>
      </c>
      <c r="V3120" s="23">
        <v>-900</v>
      </c>
      <c r="W3120" s="23">
        <v>0</v>
      </c>
      <c r="X3120" s="23">
        <v>-900</v>
      </c>
      <c r="Y3120" s="23">
        <v>0</v>
      </c>
      <c r="Z3120" s="23">
        <v>0</v>
      </c>
      <c r="AA3120" s="20" t="s">
        <v>108</v>
      </c>
      <c r="AB3120" s="20" t="s">
        <v>161</v>
      </c>
      <c r="AC3120" s="20" t="s">
        <v>110</v>
      </c>
    </row>
    <row r="3121" spans="1:29" ht="13.2" x14ac:dyDescent="0.25">
      <c r="A3121" s="20" t="s">
        <v>1780</v>
      </c>
      <c r="B3121" s="20" t="s">
        <v>6</v>
      </c>
      <c r="C3121" s="20" t="s">
        <v>6</v>
      </c>
      <c r="D3121" s="20" t="s">
        <v>72</v>
      </c>
      <c r="E3121" s="20" t="s">
        <v>15</v>
      </c>
      <c r="F3121" s="21">
        <v>43701.517361111109</v>
      </c>
      <c r="H3121" s="20" t="s">
        <v>1781</v>
      </c>
      <c r="I3121" s="20" t="s">
        <v>162</v>
      </c>
      <c r="J3121" s="22">
        <v>7169550974</v>
      </c>
      <c r="K3121" s="20" t="s">
        <v>106</v>
      </c>
      <c r="L3121" s="22">
        <v>283993892</v>
      </c>
      <c r="M3121" s="20" t="s">
        <v>163</v>
      </c>
      <c r="N3121" s="20" t="s">
        <v>141</v>
      </c>
      <c r="O3121" s="22">
        <v>-1</v>
      </c>
      <c r="P3121" s="23">
        <v>0</v>
      </c>
      <c r="Q3121" s="23">
        <v>0</v>
      </c>
      <c r="R3121" s="23">
        <v>-45</v>
      </c>
      <c r="S3121" s="23">
        <v>-45</v>
      </c>
      <c r="T3121" s="23">
        <v>-45</v>
      </c>
      <c r="U3121" s="23">
        <v>-45</v>
      </c>
      <c r="V3121" s="23">
        <v>-45</v>
      </c>
      <c r="W3121" s="23">
        <v>0</v>
      </c>
      <c r="X3121" s="23">
        <v>-45</v>
      </c>
      <c r="Y3121" s="23">
        <v>0</v>
      </c>
      <c r="Z3121" s="23">
        <v>0</v>
      </c>
      <c r="AA3121" s="20" t="s">
        <v>108</v>
      </c>
      <c r="AB3121" s="20" t="s">
        <v>158</v>
      </c>
      <c r="AC3121" s="20" t="s">
        <v>110</v>
      </c>
    </row>
    <row r="3122" spans="1:29" ht="13.2" x14ac:dyDescent="0.25">
      <c r="A3122" s="20" t="s">
        <v>1780</v>
      </c>
      <c r="B3122" s="20" t="s">
        <v>6</v>
      </c>
      <c r="C3122" s="20" t="s">
        <v>6</v>
      </c>
      <c r="D3122" s="20" t="s">
        <v>72</v>
      </c>
      <c r="E3122" s="20" t="s">
        <v>15</v>
      </c>
      <c r="F3122" s="21">
        <v>43701.517361111109</v>
      </c>
      <c r="H3122" s="20" t="s">
        <v>1781</v>
      </c>
      <c r="I3122" s="20" t="s">
        <v>407</v>
      </c>
      <c r="J3122" s="22">
        <v>7169550974</v>
      </c>
      <c r="K3122" s="20" t="s">
        <v>106</v>
      </c>
      <c r="L3122" s="22">
        <v>283993892</v>
      </c>
      <c r="M3122" s="20" t="s">
        <v>408</v>
      </c>
      <c r="N3122" s="20" t="s">
        <v>106</v>
      </c>
      <c r="O3122" s="22">
        <v>1</v>
      </c>
      <c r="P3122" s="23">
        <v>0</v>
      </c>
      <c r="Q3122" s="23">
        <v>0</v>
      </c>
      <c r="R3122" s="23">
        <v>55</v>
      </c>
      <c r="S3122" s="23">
        <v>55</v>
      </c>
      <c r="T3122" s="23">
        <v>55</v>
      </c>
      <c r="U3122" s="23">
        <v>55</v>
      </c>
      <c r="V3122" s="23">
        <v>55</v>
      </c>
      <c r="W3122" s="23">
        <v>0</v>
      </c>
      <c r="X3122" s="23">
        <v>55</v>
      </c>
      <c r="Y3122" s="23">
        <v>0</v>
      </c>
      <c r="Z3122" s="23">
        <v>0</v>
      </c>
      <c r="AA3122" s="20" t="s">
        <v>108</v>
      </c>
      <c r="AB3122" s="20" t="s">
        <v>151</v>
      </c>
      <c r="AC3122" s="20" t="s">
        <v>110</v>
      </c>
    </row>
    <row r="3123" spans="1:29" ht="13.2" x14ac:dyDescent="0.25">
      <c r="A3123" s="20" t="s">
        <v>1780</v>
      </c>
      <c r="B3123" s="20" t="s">
        <v>6</v>
      </c>
      <c r="C3123" s="20" t="s">
        <v>6</v>
      </c>
      <c r="D3123" s="20" t="s">
        <v>72</v>
      </c>
      <c r="E3123" s="20" t="s">
        <v>15</v>
      </c>
      <c r="F3123" s="21">
        <v>43701.517361111109</v>
      </c>
      <c r="H3123" s="20" t="s">
        <v>1781</v>
      </c>
      <c r="I3123" s="20" t="s">
        <v>121</v>
      </c>
      <c r="K3123" s="20" t="s">
        <v>106</v>
      </c>
      <c r="M3123" s="20" t="s">
        <v>122</v>
      </c>
      <c r="N3123" s="20" t="s">
        <v>106</v>
      </c>
      <c r="O3123" s="22">
        <v>1</v>
      </c>
      <c r="P3123" s="23">
        <v>11.25</v>
      </c>
      <c r="Q3123" s="23">
        <v>11.25</v>
      </c>
      <c r="R3123" s="23">
        <v>59.99</v>
      </c>
      <c r="S3123" s="23">
        <v>59.99</v>
      </c>
      <c r="T3123" s="23">
        <v>59.99</v>
      </c>
      <c r="U3123" s="23">
        <v>59.99</v>
      </c>
      <c r="V3123" s="23">
        <v>48.74</v>
      </c>
      <c r="X3123" s="23">
        <v>59.99</v>
      </c>
      <c r="Y3123" s="23">
        <v>0</v>
      </c>
      <c r="Z3123" s="23">
        <v>0</v>
      </c>
      <c r="AA3123" s="20" t="s">
        <v>108</v>
      </c>
      <c r="AB3123" s="20" t="s">
        <v>124</v>
      </c>
      <c r="AC3123" s="20" t="s">
        <v>110</v>
      </c>
    </row>
    <row r="3124" spans="1:29" ht="13.2" x14ac:dyDescent="0.25">
      <c r="A3124" s="20" t="s">
        <v>1780</v>
      </c>
      <c r="B3124" s="20" t="s">
        <v>6</v>
      </c>
      <c r="C3124" s="20" t="s">
        <v>6</v>
      </c>
      <c r="D3124" s="20" t="s">
        <v>72</v>
      </c>
      <c r="E3124" s="20" t="s">
        <v>15</v>
      </c>
      <c r="F3124" s="21">
        <v>43701.517361111109</v>
      </c>
      <c r="H3124" s="20" t="s">
        <v>1781</v>
      </c>
      <c r="I3124" s="20" t="s">
        <v>166</v>
      </c>
      <c r="J3124" s="22">
        <v>7169550974</v>
      </c>
      <c r="K3124" s="20" t="s">
        <v>106</v>
      </c>
      <c r="L3124" s="22">
        <v>283993892</v>
      </c>
      <c r="M3124" s="20" t="s">
        <v>167</v>
      </c>
      <c r="N3124" s="20" t="s">
        <v>106</v>
      </c>
      <c r="O3124" s="22">
        <v>1</v>
      </c>
      <c r="P3124" s="23">
        <v>0</v>
      </c>
      <c r="Q3124" s="23">
        <v>0</v>
      </c>
      <c r="R3124" s="23">
        <v>9.99</v>
      </c>
      <c r="S3124" s="23">
        <v>30</v>
      </c>
      <c r="T3124" s="23">
        <v>9.99</v>
      </c>
      <c r="U3124" s="23">
        <v>30</v>
      </c>
      <c r="V3124" s="23">
        <v>30</v>
      </c>
      <c r="W3124" s="23">
        <v>0</v>
      </c>
      <c r="X3124" s="23">
        <v>30</v>
      </c>
      <c r="Y3124" s="23">
        <v>-20.010000000000002</v>
      </c>
      <c r="Z3124" s="23">
        <v>0</v>
      </c>
      <c r="AA3124" s="20" t="s">
        <v>108</v>
      </c>
      <c r="AB3124" s="20" t="s">
        <v>168</v>
      </c>
      <c r="AC3124" s="20" t="s">
        <v>110</v>
      </c>
    </row>
    <row r="3125" spans="1:29" ht="13.2" x14ac:dyDescent="0.25">
      <c r="A3125" s="20" t="s">
        <v>1780</v>
      </c>
      <c r="B3125" s="20" t="s">
        <v>6</v>
      </c>
      <c r="C3125" s="20" t="s">
        <v>6</v>
      </c>
      <c r="D3125" s="20" t="s">
        <v>72</v>
      </c>
      <c r="E3125" s="20" t="s">
        <v>15</v>
      </c>
      <c r="F3125" s="21">
        <v>43701.517361111109</v>
      </c>
      <c r="H3125" s="20" t="s">
        <v>1781</v>
      </c>
      <c r="I3125" s="20" t="s">
        <v>164</v>
      </c>
      <c r="J3125" s="22">
        <v>7169550974</v>
      </c>
      <c r="K3125" s="20" t="s">
        <v>106</v>
      </c>
      <c r="L3125" s="22">
        <v>283993892</v>
      </c>
      <c r="M3125" s="20" t="s">
        <v>165</v>
      </c>
      <c r="N3125" s="20" t="s">
        <v>106</v>
      </c>
      <c r="O3125" s="22">
        <v>1</v>
      </c>
      <c r="P3125" s="23">
        <v>0</v>
      </c>
      <c r="Q3125" s="23">
        <v>0</v>
      </c>
      <c r="R3125" s="23">
        <v>900</v>
      </c>
      <c r="S3125" s="23">
        <v>900</v>
      </c>
      <c r="T3125" s="23">
        <v>900</v>
      </c>
      <c r="U3125" s="23">
        <v>900</v>
      </c>
      <c r="V3125" s="23">
        <v>900</v>
      </c>
      <c r="W3125" s="23">
        <v>0</v>
      </c>
      <c r="X3125" s="23">
        <v>900</v>
      </c>
      <c r="Y3125" s="23">
        <v>0</v>
      </c>
      <c r="Z3125" s="23">
        <v>0</v>
      </c>
      <c r="AA3125" s="20" t="s">
        <v>108</v>
      </c>
      <c r="AB3125" s="20" t="s">
        <v>158</v>
      </c>
      <c r="AC3125" s="20" t="s">
        <v>110</v>
      </c>
    </row>
    <row r="3126" spans="1:29" ht="13.2" x14ac:dyDescent="0.25">
      <c r="A3126" s="20" t="s">
        <v>1782</v>
      </c>
      <c r="B3126" s="20" t="s">
        <v>8</v>
      </c>
      <c r="C3126" s="20" t="s">
        <v>8</v>
      </c>
      <c r="D3126" s="20" t="s">
        <v>19</v>
      </c>
      <c r="E3126" s="20" t="s">
        <v>19</v>
      </c>
      <c r="F3126" s="21">
        <v>43701.517361111109</v>
      </c>
      <c r="H3126" s="20" t="s">
        <v>1783</v>
      </c>
      <c r="I3126" s="20" t="s">
        <v>105</v>
      </c>
      <c r="J3126" s="22">
        <v>7165609961</v>
      </c>
      <c r="K3126" s="20" t="s">
        <v>106</v>
      </c>
      <c r="M3126" s="20" t="s">
        <v>107</v>
      </c>
      <c r="N3126" s="20" t="s">
        <v>106</v>
      </c>
      <c r="O3126" s="22">
        <v>1</v>
      </c>
      <c r="P3126" s="23">
        <v>0</v>
      </c>
      <c r="Q3126" s="23">
        <v>0</v>
      </c>
      <c r="R3126" s="23">
        <v>61</v>
      </c>
      <c r="S3126" s="23">
        <v>0</v>
      </c>
      <c r="T3126" s="23">
        <v>61</v>
      </c>
      <c r="U3126" s="23">
        <v>61</v>
      </c>
      <c r="V3126" s="23">
        <v>0</v>
      </c>
      <c r="X3126" s="23">
        <v>0</v>
      </c>
      <c r="Y3126" s="23">
        <v>0</v>
      </c>
      <c r="Z3126" s="23">
        <v>0</v>
      </c>
      <c r="AA3126" s="20" t="s">
        <v>182</v>
      </c>
      <c r="AB3126" s="20" t="s">
        <v>109</v>
      </c>
      <c r="AC3126" s="20" t="s">
        <v>110</v>
      </c>
    </row>
    <row r="3127" spans="1:29" ht="13.2" x14ac:dyDescent="0.25">
      <c r="A3127" s="20" t="s">
        <v>1782</v>
      </c>
      <c r="B3127" s="20" t="s">
        <v>8</v>
      </c>
      <c r="C3127" s="20" t="s">
        <v>8</v>
      </c>
      <c r="D3127" s="20" t="s">
        <v>19</v>
      </c>
      <c r="E3127" s="20" t="s">
        <v>19</v>
      </c>
      <c r="F3127" s="21">
        <v>43701.517361111109</v>
      </c>
      <c r="H3127" s="20" t="s">
        <v>1783</v>
      </c>
      <c r="I3127" s="20" t="s">
        <v>114</v>
      </c>
      <c r="J3127" s="22">
        <v>7165609961</v>
      </c>
      <c r="K3127" s="20" t="s">
        <v>106</v>
      </c>
      <c r="M3127" s="20" t="s">
        <v>115</v>
      </c>
      <c r="N3127" s="20" t="s">
        <v>106</v>
      </c>
      <c r="O3127" s="22">
        <v>1</v>
      </c>
      <c r="P3127" s="23">
        <v>0</v>
      </c>
      <c r="Q3127" s="23">
        <v>0</v>
      </c>
      <c r="R3127" s="23">
        <v>0</v>
      </c>
      <c r="S3127" s="23">
        <v>0</v>
      </c>
      <c r="T3127" s="23">
        <v>0</v>
      </c>
      <c r="U3127" s="23">
        <v>0</v>
      </c>
      <c r="V3127" s="23">
        <v>0</v>
      </c>
      <c r="W3127" s="23">
        <v>0</v>
      </c>
      <c r="X3127" s="23">
        <v>0</v>
      </c>
      <c r="Y3127" s="23">
        <v>0</v>
      </c>
      <c r="Z3127" s="23">
        <v>0</v>
      </c>
      <c r="AA3127" s="20" t="s">
        <v>182</v>
      </c>
      <c r="AB3127" s="20" t="s">
        <v>116</v>
      </c>
      <c r="AC3127" s="20" t="s">
        <v>110</v>
      </c>
    </row>
    <row r="3128" spans="1:29" ht="13.2" x14ac:dyDescent="0.25">
      <c r="A3128" s="20" t="s">
        <v>1782</v>
      </c>
      <c r="B3128" s="20" t="s">
        <v>8</v>
      </c>
      <c r="C3128" s="20" t="s">
        <v>8</v>
      </c>
      <c r="D3128" s="20" t="s">
        <v>19</v>
      </c>
      <c r="E3128" s="20" t="s">
        <v>19</v>
      </c>
      <c r="F3128" s="21">
        <v>43701.517361111109</v>
      </c>
      <c r="H3128" s="20" t="s">
        <v>1783</v>
      </c>
      <c r="I3128" s="20" t="s">
        <v>111</v>
      </c>
      <c r="J3128" s="22">
        <v>7165609961</v>
      </c>
      <c r="K3128" s="20" t="s">
        <v>106</v>
      </c>
      <c r="M3128" s="20" t="s">
        <v>112</v>
      </c>
      <c r="N3128" s="20" t="s">
        <v>106</v>
      </c>
      <c r="O3128" s="22">
        <v>1</v>
      </c>
      <c r="P3128" s="23">
        <v>0</v>
      </c>
      <c r="Q3128" s="23">
        <v>0</v>
      </c>
      <c r="R3128" s="23">
        <v>0</v>
      </c>
      <c r="S3128" s="23">
        <v>0</v>
      </c>
      <c r="T3128" s="23">
        <v>0</v>
      </c>
      <c r="U3128" s="23">
        <v>0</v>
      </c>
      <c r="V3128" s="23">
        <v>0</v>
      </c>
      <c r="X3128" s="23">
        <v>0</v>
      </c>
      <c r="Y3128" s="23">
        <v>0</v>
      </c>
      <c r="Z3128" s="23">
        <v>0</v>
      </c>
      <c r="AA3128" s="20" t="s">
        <v>182</v>
      </c>
      <c r="AB3128" s="20" t="s">
        <v>113</v>
      </c>
      <c r="AC3128" s="20" t="s">
        <v>110</v>
      </c>
    </row>
    <row r="3129" spans="1:29" ht="13.2" x14ac:dyDescent="0.25">
      <c r="A3129" s="20" t="s">
        <v>1784</v>
      </c>
      <c r="B3129" s="20" t="s">
        <v>6</v>
      </c>
      <c r="C3129" s="20" t="s">
        <v>6</v>
      </c>
      <c r="D3129" s="20" t="s">
        <v>15</v>
      </c>
      <c r="E3129" s="20" t="s">
        <v>15</v>
      </c>
      <c r="F3129" s="21">
        <v>43701.522222222222</v>
      </c>
      <c r="H3129" s="20" t="s">
        <v>1785</v>
      </c>
      <c r="I3129" s="20" t="s">
        <v>279</v>
      </c>
      <c r="J3129" s="22">
        <v>7167784343</v>
      </c>
      <c r="K3129" s="20" t="s">
        <v>106</v>
      </c>
      <c r="M3129" s="20" t="s">
        <v>280</v>
      </c>
      <c r="N3129" s="20" t="s">
        <v>106</v>
      </c>
      <c r="O3129" s="22">
        <v>1</v>
      </c>
      <c r="P3129" s="23">
        <v>0</v>
      </c>
      <c r="Q3129" s="23">
        <v>0</v>
      </c>
      <c r="R3129" s="23">
        <v>30</v>
      </c>
      <c r="S3129" s="23">
        <v>0</v>
      </c>
      <c r="T3129" s="23">
        <v>30</v>
      </c>
      <c r="U3129" s="23">
        <v>30</v>
      </c>
      <c r="V3129" s="23">
        <v>0</v>
      </c>
      <c r="X3129" s="23">
        <v>0</v>
      </c>
      <c r="Y3129" s="23">
        <v>0</v>
      </c>
      <c r="Z3129" s="23">
        <v>0</v>
      </c>
      <c r="AA3129" s="20" t="s">
        <v>108</v>
      </c>
      <c r="AB3129" s="20" t="s">
        <v>109</v>
      </c>
      <c r="AC3129" s="20" t="s">
        <v>110</v>
      </c>
    </row>
    <row r="3130" spans="1:29" ht="13.2" x14ac:dyDescent="0.25">
      <c r="A3130" s="20" t="s">
        <v>1784</v>
      </c>
      <c r="B3130" s="20" t="s">
        <v>6</v>
      </c>
      <c r="C3130" s="20" t="s">
        <v>6</v>
      </c>
      <c r="D3130" s="20" t="s">
        <v>15</v>
      </c>
      <c r="E3130" s="20" t="s">
        <v>15</v>
      </c>
      <c r="F3130" s="21">
        <v>43701.522222222222</v>
      </c>
      <c r="H3130" s="20" t="s">
        <v>1785</v>
      </c>
      <c r="I3130" s="20" t="s">
        <v>281</v>
      </c>
      <c r="J3130" s="22">
        <v>7167784343</v>
      </c>
      <c r="K3130" s="20" t="s">
        <v>106</v>
      </c>
      <c r="M3130" s="20" t="s">
        <v>282</v>
      </c>
      <c r="N3130" s="20" t="s">
        <v>106</v>
      </c>
      <c r="O3130" s="22">
        <v>1</v>
      </c>
      <c r="P3130" s="23">
        <v>0</v>
      </c>
      <c r="Q3130" s="23">
        <v>0</v>
      </c>
      <c r="R3130" s="23">
        <v>3.6</v>
      </c>
      <c r="S3130" s="23">
        <v>3.6</v>
      </c>
      <c r="T3130" s="23">
        <v>3.6</v>
      </c>
      <c r="U3130" s="23">
        <v>3.6</v>
      </c>
      <c r="V3130" s="23">
        <v>3.6</v>
      </c>
      <c r="W3130" s="23">
        <v>0</v>
      </c>
      <c r="X3130" s="23">
        <v>3.6</v>
      </c>
      <c r="Y3130" s="23">
        <v>0</v>
      </c>
      <c r="Z3130" s="23">
        <v>0</v>
      </c>
      <c r="AA3130" s="20" t="s">
        <v>108</v>
      </c>
      <c r="AB3130" s="20" t="s">
        <v>109</v>
      </c>
      <c r="AC3130" s="20" t="s">
        <v>110</v>
      </c>
    </row>
    <row r="3131" spans="1:29" ht="13.2" x14ac:dyDescent="0.25">
      <c r="A3131" s="20" t="s">
        <v>1784</v>
      </c>
      <c r="B3131" s="20" t="s">
        <v>6</v>
      </c>
      <c r="C3131" s="20" t="s">
        <v>6</v>
      </c>
      <c r="D3131" s="20" t="s">
        <v>15</v>
      </c>
      <c r="E3131" s="20" t="s">
        <v>15</v>
      </c>
      <c r="F3131" s="21">
        <v>43701.522222222222</v>
      </c>
      <c r="H3131" s="20" t="s">
        <v>1785</v>
      </c>
      <c r="I3131" s="20" t="s">
        <v>111</v>
      </c>
      <c r="J3131" s="22">
        <v>7167784343</v>
      </c>
      <c r="K3131" s="20" t="s">
        <v>106</v>
      </c>
      <c r="M3131" s="20" t="s">
        <v>112</v>
      </c>
      <c r="N3131" s="20" t="s">
        <v>106</v>
      </c>
      <c r="O3131" s="22">
        <v>1</v>
      </c>
      <c r="P3131" s="23">
        <v>0</v>
      </c>
      <c r="Q3131" s="23">
        <v>0</v>
      </c>
      <c r="R3131" s="23">
        <v>0</v>
      </c>
      <c r="S3131" s="23">
        <v>0</v>
      </c>
      <c r="T3131" s="23">
        <v>0</v>
      </c>
      <c r="U3131" s="23">
        <v>0</v>
      </c>
      <c r="V3131" s="23">
        <v>0</v>
      </c>
      <c r="X3131" s="23">
        <v>0</v>
      </c>
      <c r="Y3131" s="23">
        <v>0</v>
      </c>
      <c r="Z3131" s="23">
        <v>0</v>
      </c>
      <c r="AA3131" s="20" t="s">
        <v>108</v>
      </c>
      <c r="AB3131" s="20" t="s">
        <v>113</v>
      </c>
      <c r="AC3131" s="20" t="s">
        <v>110</v>
      </c>
    </row>
    <row r="3132" spans="1:29" ht="13.2" x14ac:dyDescent="0.25">
      <c r="A3132" s="20" t="s">
        <v>1786</v>
      </c>
      <c r="B3132" s="20" t="s">
        <v>6</v>
      </c>
      <c r="C3132" s="20" t="s">
        <v>6</v>
      </c>
      <c r="D3132" s="20" t="s">
        <v>12</v>
      </c>
      <c r="E3132" s="20" t="s">
        <v>12</v>
      </c>
      <c r="F3132" s="21">
        <v>43701.523611111108</v>
      </c>
      <c r="H3132" s="20" t="s">
        <v>1787</v>
      </c>
      <c r="I3132" s="20" t="s">
        <v>1788</v>
      </c>
      <c r="J3132" s="22">
        <v>354604101262237</v>
      </c>
      <c r="K3132" s="20" t="s">
        <v>106</v>
      </c>
      <c r="L3132" s="22">
        <v>288993788</v>
      </c>
      <c r="M3132" s="20" t="s">
        <v>1789</v>
      </c>
      <c r="N3132" s="20" t="s">
        <v>106</v>
      </c>
      <c r="O3132" s="22">
        <v>1</v>
      </c>
      <c r="P3132" s="23">
        <v>831.32</v>
      </c>
      <c r="Q3132" s="23">
        <v>831.32</v>
      </c>
      <c r="R3132" s="23">
        <v>0</v>
      </c>
      <c r="S3132" s="23">
        <v>900</v>
      </c>
      <c r="T3132" s="23">
        <v>900</v>
      </c>
      <c r="U3132" s="23">
        <v>900</v>
      </c>
      <c r="V3132" s="23">
        <v>68.680000000000007</v>
      </c>
      <c r="X3132" s="23">
        <v>900</v>
      </c>
      <c r="Y3132" s="23">
        <v>-900</v>
      </c>
      <c r="Z3132" s="23">
        <v>0</v>
      </c>
      <c r="AA3132" s="20" t="s">
        <v>108</v>
      </c>
      <c r="AB3132" s="20" t="s">
        <v>127</v>
      </c>
      <c r="AC3132" s="20" t="s">
        <v>110</v>
      </c>
    </row>
    <row r="3133" spans="1:29" ht="13.2" x14ac:dyDescent="0.25">
      <c r="A3133" s="20" t="s">
        <v>1786</v>
      </c>
      <c r="B3133" s="20" t="s">
        <v>6</v>
      </c>
      <c r="C3133" s="20" t="s">
        <v>6</v>
      </c>
      <c r="D3133" s="20" t="s">
        <v>12</v>
      </c>
      <c r="E3133" s="20" t="s">
        <v>12</v>
      </c>
      <c r="F3133" s="21">
        <v>43701.523611111108</v>
      </c>
      <c r="H3133" s="20" t="s">
        <v>1787</v>
      </c>
      <c r="I3133" s="20" t="s">
        <v>128</v>
      </c>
      <c r="J3133" s="22">
        <v>7169465611</v>
      </c>
      <c r="K3133" s="20" t="s">
        <v>106</v>
      </c>
      <c r="L3133" s="22">
        <v>288993788</v>
      </c>
      <c r="M3133" s="20" t="s">
        <v>129</v>
      </c>
      <c r="N3133" s="20" t="s">
        <v>106</v>
      </c>
      <c r="O3133" s="22">
        <v>1</v>
      </c>
      <c r="P3133" s="23">
        <v>0</v>
      </c>
      <c r="Q3133" s="23">
        <v>0</v>
      </c>
      <c r="R3133" s="23">
        <v>0</v>
      </c>
      <c r="S3133" s="23">
        <v>0</v>
      </c>
      <c r="T3133" s="23">
        <v>0</v>
      </c>
      <c r="U3133" s="23">
        <v>0</v>
      </c>
      <c r="V3133" s="23">
        <v>0</v>
      </c>
      <c r="W3133" s="23">
        <v>0</v>
      </c>
      <c r="X3133" s="23">
        <v>0</v>
      </c>
      <c r="Y3133" s="23">
        <v>0</v>
      </c>
      <c r="Z3133" s="23">
        <v>0</v>
      </c>
      <c r="AA3133" s="20" t="s">
        <v>108</v>
      </c>
      <c r="AB3133" s="20" t="s">
        <v>130</v>
      </c>
      <c r="AC3133" s="20" t="s">
        <v>110</v>
      </c>
    </row>
    <row r="3134" spans="1:29" ht="13.2" x14ac:dyDescent="0.25">
      <c r="A3134" s="20" t="s">
        <v>1786</v>
      </c>
      <c r="B3134" s="20" t="s">
        <v>6</v>
      </c>
      <c r="C3134" s="20" t="s">
        <v>6</v>
      </c>
      <c r="D3134" s="20" t="s">
        <v>12</v>
      </c>
      <c r="E3134" s="20" t="s">
        <v>12</v>
      </c>
      <c r="F3134" s="21">
        <v>43701.523611111108</v>
      </c>
      <c r="H3134" s="20" t="s">
        <v>1787</v>
      </c>
      <c r="I3134" s="20" t="s">
        <v>134</v>
      </c>
      <c r="J3134" s="22">
        <v>7169465611</v>
      </c>
      <c r="K3134" s="20" t="s">
        <v>106</v>
      </c>
      <c r="L3134" s="22">
        <v>288993788</v>
      </c>
      <c r="M3134" s="20" t="s">
        <v>135</v>
      </c>
      <c r="N3134" s="20" t="s">
        <v>106</v>
      </c>
      <c r="O3134" s="22">
        <v>1</v>
      </c>
      <c r="P3134" s="23">
        <v>0</v>
      </c>
      <c r="Q3134" s="23">
        <v>0</v>
      </c>
      <c r="R3134" s="23">
        <v>0</v>
      </c>
      <c r="S3134" s="23">
        <v>150</v>
      </c>
      <c r="T3134" s="23">
        <v>150</v>
      </c>
      <c r="U3134" s="23">
        <v>150</v>
      </c>
      <c r="V3134" s="23">
        <v>150</v>
      </c>
      <c r="W3134" s="23">
        <v>0</v>
      </c>
      <c r="X3134" s="23">
        <v>150</v>
      </c>
      <c r="Y3134" s="23">
        <v>-150</v>
      </c>
      <c r="Z3134" s="23">
        <v>0</v>
      </c>
      <c r="AA3134" s="20" t="s">
        <v>108</v>
      </c>
      <c r="AB3134" s="20" t="s">
        <v>136</v>
      </c>
      <c r="AC3134" s="20" t="s">
        <v>110</v>
      </c>
    </row>
    <row r="3135" spans="1:29" ht="13.2" x14ac:dyDescent="0.25">
      <c r="A3135" s="20" t="s">
        <v>1786</v>
      </c>
      <c r="B3135" s="20" t="s">
        <v>6</v>
      </c>
      <c r="C3135" s="20" t="s">
        <v>6</v>
      </c>
      <c r="D3135" s="20" t="s">
        <v>12</v>
      </c>
      <c r="E3135" s="20" t="s">
        <v>12</v>
      </c>
      <c r="F3135" s="21">
        <v>43701.523611111108</v>
      </c>
      <c r="H3135" s="20" t="s">
        <v>1787</v>
      </c>
      <c r="I3135" s="20" t="s">
        <v>131</v>
      </c>
      <c r="K3135" s="20" t="s">
        <v>106</v>
      </c>
      <c r="L3135" s="22">
        <v>288993788</v>
      </c>
      <c r="M3135" s="20" t="s">
        <v>132</v>
      </c>
      <c r="N3135" s="20" t="s">
        <v>106</v>
      </c>
      <c r="O3135" s="22">
        <v>1</v>
      </c>
      <c r="P3135" s="23">
        <v>0</v>
      </c>
      <c r="Q3135" s="23">
        <v>0</v>
      </c>
      <c r="R3135" s="23">
        <v>0</v>
      </c>
      <c r="S3135" s="23">
        <v>0</v>
      </c>
      <c r="T3135" s="23">
        <v>0</v>
      </c>
      <c r="U3135" s="23">
        <v>0</v>
      </c>
      <c r="V3135" s="23">
        <v>0</v>
      </c>
      <c r="W3135" s="23">
        <v>0</v>
      </c>
      <c r="X3135" s="23">
        <v>0</v>
      </c>
      <c r="Y3135" s="23">
        <v>0</v>
      </c>
      <c r="Z3135" s="23">
        <v>0</v>
      </c>
      <c r="AA3135" s="20" t="s">
        <v>108</v>
      </c>
      <c r="AB3135" s="20" t="s">
        <v>133</v>
      </c>
      <c r="AC3135" s="20" t="s">
        <v>110</v>
      </c>
    </row>
    <row r="3136" spans="1:29" ht="13.2" x14ac:dyDescent="0.25">
      <c r="A3136" s="20" t="s">
        <v>1786</v>
      </c>
      <c r="B3136" s="20" t="s">
        <v>6</v>
      </c>
      <c r="C3136" s="20" t="s">
        <v>6</v>
      </c>
      <c r="D3136" s="20" t="s">
        <v>12</v>
      </c>
      <c r="E3136" s="20" t="s">
        <v>12</v>
      </c>
      <c r="F3136" s="21">
        <v>43701.523611111108</v>
      </c>
      <c r="H3136" s="20" t="s">
        <v>1787</v>
      </c>
      <c r="I3136" s="20" t="s">
        <v>162</v>
      </c>
      <c r="J3136" s="22">
        <v>7169465611</v>
      </c>
      <c r="K3136" s="20" t="s">
        <v>106</v>
      </c>
      <c r="L3136" s="22">
        <v>288993788</v>
      </c>
      <c r="M3136" s="20" t="s">
        <v>163</v>
      </c>
      <c r="N3136" s="20" t="s">
        <v>141</v>
      </c>
      <c r="O3136" s="22">
        <v>-1</v>
      </c>
      <c r="P3136" s="23">
        <v>0</v>
      </c>
      <c r="Q3136" s="23">
        <v>0</v>
      </c>
      <c r="R3136" s="23">
        <v>-45</v>
      </c>
      <c r="S3136" s="23">
        <v>-45</v>
      </c>
      <c r="T3136" s="23">
        <v>-45</v>
      </c>
      <c r="U3136" s="23">
        <v>-45</v>
      </c>
      <c r="V3136" s="23">
        <v>-45</v>
      </c>
      <c r="W3136" s="23">
        <v>0</v>
      </c>
      <c r="X3136" s="23">
        <v>-45</v>
      </c>
      <c r="Y3136" s="23">
        <v>0</v>
      </c>
      <c r="Z3136" s="23">
        <v>0</v>
      </c>
      <c r="AA3136" s="20" t="s">
        <v>108</v>
      </c>
      <c r="AB3136" s="20" t="s">
        <v>158</v>
      </c>
      <c r="AC3136" s="20" t="s">
        <v>110</v>
      </c>
    </row>
    <row r="3137" spans="1:29" ht="13.2" x14ac:dyDescent="0.25">
      <c r="A3137" s="20" t="s">
        <v>1786</v>
      </c>
      <c r="B3137" s="20" t="s">
        <v>6</v>
      </c>
      <c r="C3137" s="20" t="s">
        <v>6</v>
      </c>
      <c r="D3137" s="20" t="s">
        <v>12</v>
      </c>
      <c r="E3137" s="20" t="s">
        <v>12</v>
      </c>
      <c r="F3137" s="21">
        <v>43701.523611111108</v>
      </c>
      <c r="H3137" s="20" t="s">
        <v>1787</v>
      </c>
      <c r="I3137" s="20" t="s">
        <v>164</v>
      </c>
      <c r="J3137" s="22">
        <v>7169465611</v>
      </c>
      <c r="K3137" s="20" t="s">
        <v>106</v>
      </c>
      <c r="L3137" s="22">
        <v>288993788</v>
      </c>
      <c r="M3137" s="20" t="s">
        <v>165</v>
      </c>
      <c r="N3137" s="20" t="s">
        <v>106</v>
      </c>
      <c r="O3137" s="22">
        <v>1</v>
      </c>
      <c r="P3137" s="23">
        <v>0</v>
      </c>
      <c r="Q3137" s="23">
        <v>0</v>
      </c>
      <c r="R3137" s="23">
        <v>900</v>
      </c>
      <c r="S3137" s="23">
        <v>900</v>
      </c>
      <c r="T3137" s="23">
        <v>900</v>
      </c>
      <c r="U3137" s="23">
        <v>900</v>
      </c>
      <c r="V3137" s="23">
        <v>900</v>
      </c>
      <c r="W3137" s="23">
        <v>0</v>
      </c>
      <c r="X3137" s="23">
        <v>900</v>
      </c>
      <c r="Y3137" s="23">
        <v>0</v>
      </c>
      <c r="Z3137" s="23">
        <v>0</v>
      </c>
      <c r="AA3137" s="20" t="s">
        <v>108</v>
      </c>
      <c r="AB3137" s="20" t="s">
        <v>158</v>
      </c>
      <c r="AC3137" s="20" t="s">
        <v>110</v>
      </c>
    </row>
    <row r="3138" spans="1:29" ht="13.2" x14ac:dyDescent="0.25">
      <c r="A3138" s="20" t="s">
        <v>1786</v>
      </c>
      <c r="B3138" s="20" t="s">
        <v>6</v>
      </c>
      <c r="C3138" s="20" t="s">
        <v>6</v>
      </c>
      <c r="D3138" s="20" t="s">
        <v>12</v>
      </c>
      <c r="E3138" s="20" t="s">
        <v>12</v>
      </c>
      <c r="F3138" s="21">
        <v>43701.523611111108</v>
      </c>
      <c r="H3138" s="20" t="s">
        <v>1787</v>
      </c>
      <c r="I3138" s="20" t="s">
        <v>125</v>
      </c>
      <c r="J3138" s="22">
        <v>352530084601913</v>
      </c>
      <c r="K3138" s="20" t="s">
        <v>106</v>
      </c>
      <c r="L3138" s="22">
        <v>288993788</v>
      </c>
      <c r="M3138" s="20" t="s">
        <v>126</v>
      </c>
      <c r="N3138" s="20" t="s">
        <v>106</v>
      </c>
      <c r="O3138" s="22">
        <v>1</v>
      </c>
      <c r="P3138" s="23">
        <v>250</v>
      </c>
      <c r="Q3138" s="23">
        <v>250</v>
      </c>
      <c r="R3138" s="23">
        <v>0</v>
      </c>
      <c r="S3138" s="23">
        <v>499</v>
      </c>
      <c r="T3138" s="23">
        <v>499</v>
      </c>
      <c r="U3138" s="23">
        <v>499</v>
      </c>
      <c r="V3138" s="23">
        <v>249</v>
      </c>
      <c r="X3138" s="23">
        <v>499</v>
      </c>
      <c r="Y3138" s="23">
        <v>-499</v>
      </c>
      <c r="Z3138" s="23">
        <v>0</v>
      </c>
      <c r="AA3138" s="20" t="s">
        <v>108</v>
      </c>
      <c r="AB3138" s="20" t="s">
        <v>127</v>
      </c>
      <c r="AC3138" s="20" t="s">
        <v>110</v>
      </c>
    </row>
    <row r="3139" spans="1:29" ht="13.2" x14ac:dyDescent="0.25">
      <c r="A3139" s="20" t="s">
        <v>1786</v>
      </c>
      <c r="B3139" s="20" t="s">
        <v>6</v>
      </c>
      <c r="C3139" s="20" t="s">
        <v>6</v>
      </c>
      <c r="D3139" s="20" t="s">
        <v>12</v>
      </c>
      <c r="E3139" s="20" t="s">
        <v>12</v>
      </c>
      <c r="F3139" s="21">
        <v>43701.523611111108</v>
      </c>
      <c r="H3139" s="20" t="s">
        <v>1787</v>
      </c>
      <c r="I3139" s="20" t="s">
        <v>407</v>
      </c>
      <c r="J3139" s="22">
        <v>7169465611</v>
      </c>
      <c r="K3139" s="20" t="s">
        <v>106</v>
      </c>
      <c r="L3139" s="22">
        <v>288993788</v>
      </c>
      <c r="M3139" s="20" t="s">
        <v>408</v>
      </c>
      <c r="N3139" s="20" t="s">
        <v>106</v>
      </c>
      <c r="O3139" s="22">
        <v>1</v>
      </c>
      <c r="P3139" s="23">
        <v>0</v>
      </c>
      <c r="Q3139" s="23">
        <v>0</v>
      </c>
      <c r="R3139" s="23">
        <v>55</v>
      </c>
      <c r="S3139" s="23">
        <v>55</v>
      </c>
      <c r="T3139" s="23">
        <v>55</v>
      </c>
      <c r="U3139" s="23">
        <v>55</v>
      </c>
      <c r="V3139" s="23">
        <v>55</v>
      </c>
      <c r="W3139" s="23">
        <v>0</v>
      </c>
      <c r="X3139" s="23">
        <v>55</v>
      </c>
      <c r="Y3139" s="23">
        <v>0</v>
      </c>
      <c r="Z3139" s="23">
        <v>0</v>
      </c>
      <c r="AA3139" s="20" t="s">
        <v>108</v>
      </c>
      <c r="AB3139" s="20" t="s">
        <v>151</v>
      </c>
      <c r="AC3139" s="20" t="s">
        <v>110</v>
      </c>
    </row>
    <row r="3140" spans="1:29" ht="13.2" x14ac:dyDescent="0.25">
      <c r="A3140" s="20" t="s">
        <v>1786</v>
      </c>
      <c r="B3140" s="20" t="s">
        <v>6</v>
      </c>
      <c r="C3140" s="20" t="s">
        <v>6</v>
      </c>
      <c r="D3140" s="20" t="s">
        <v>12</v>
      </c>
      <c r="E3140" s="20" t="s">
        <v>12</v>
      </c>
      <c r="F3140" s="21">
        <v>43701.523611111108</v>
      </c>
      <c r="H3140" s="20" t="s">
        <v>1787</v>
      </c>
      <c r="I3140" s="20" t="s">
        <v>128</v>
      </c>
      <c r="J3140" s="22">
        <v>7163088382</v>
      </c>
      <c r="K3140" s="20" t="s">
        <v>106</v>
      </c>
      <c r="L3140" s="22">
        <v>288993788</v>
      </c>
      <c r="M3140" s="20" t="s">
        <v>129</v>
      </c>
      <c r="N3140" s="20" t="s">
        <v>106</v>
      </c>
      <c r="O3140" s="22">
        <v>1</v>
      </c>
      <c r="P3140" s="23">
        <v>0</v>
      </c>
      <c r="Q3140" s="23">
        <v>0</v>
      </c>
      <c r="R3140" s="23">
        <v>0</v>
      </c>
      <c r="S3140" s="23">
        <v>0</v>
      </c>
      <c r="T3140" s="23">
        <v>0</v>
      </c>
      <c r="U3140" s="23">
        <v>0</v>
      </c>
      <c r="V3140" s="23">
        <v>0</v>
      </c>
      <c r="W3140" s="23">
        <v>0</v>
      </c>
      <c r="X3140" s="23">
        <v>0</v>
      </c>
      <c r="Y3140" s="23">
        <v>0</v>
      </c>
      <c r="Z3140" s="23">
        <v>0</v>
      </c>
      <c r="AA3140" s="20" t="s">
        <v>108</v>
      </c>
      <c r="AB3140" s="20" t="s">
        <v>130</v>
      </c>
      <c r="AC3140" s="20" t="s">
        <v>110</v>
      </c>
    </row>
    <row r="3141" spans="1:29" ht="13.2" x14ac:dyDescent="0.25">
      <c r="A3141" s="20" t="s">
        <v>1786</v>
      </c>
      <c r="B3141" s="20" t="s">
        <v>6</v>
      </c>
      <c r="C3141" s="20" t="s">
        <v>6</v>
      </c>
      <c r="D3141" s="20" t="s">
        <v>12</v>
      </c>
      <c r="E3141" s="20" t="s">
        <v>12</v>
      </c>
      <c r="F3141" s="21">
        <v>43701.523611111108</v>
      </c>
      <c r="H3141" s="20" t="s">
        <v>1787</v>
      </c>
      <c r="I3141" s="20" t="s">
        <v>159</v>
      </c>
      <c r="J3141" s="22">
        <v>7169465611</v>
      </c>
      <c r="K3141" s="20" t="s">
        <v>106</v>
      </c>
      <c r="L3141" s="22">
        <v>288993788</v>
      </c>
      <c r="M3141" s="20" t="s">
        <v>160</v>
      </c>
      <c r="N3141" s="20" t="s">
        <v>141</v>
      </c>
      <c r="O3141" s="22">
        <v>-1</v>
      </c>
      <c r="P3141" s="23">
        <v>0</v>
      </c>
      <c r="Q3141" s="23">
        <v>0</v>
      </c>
      <c r="R3141" s="23">
        <v>-900</v>
      </c>
      <c r="S3141" s="23">
        <v>-900</v>
      </c>
      <c r="T3141" s="23">
        <v>-900</v>
      </c>
      <c r="U3141" s="23">
        <v>-900</v>
      </c>
      <c r="V3141" s="23">
        <v>-900</v>
      </c>
      <c r="W3141" s="23">
        <v>0</v>
      </c>
      <c r="X3141" s="23">
        <v>-900</v>
      </c>
      <c r="Y3141" s="23">
        <v>0</v>
      </c>
      <c r="Z3141" s="23">
        <v>0</v>
      </c>
      <c r="AA3141" s="20" t="s">
        <v>108</v>
      </c>
      <c r="AB3141" s="20" t="s">
        <v>161</v>
      </c>
      <c r="AC3141" s="20" t="s">
        <v>110</v>
      </c>
    </row>
    <row r="3142" spans="1:29" ht="13.2" x14ac:dyDescent="0.25">
      <c r="A3142" s="20" t="s">
        <v>1786</v>
      </c>
      <c r="B3142" s="20" t="s">
        <v>6</v>
      </c>
      <c r="C3142" s="20" t="s">
        <v>6</v>
      </c>
      <c r="D3142" s="20" t="s">
        <v>12</v>
      </c>
      <c r="E3142" s="20" t="s">
        <v>12</v>
      </c>
      <c r="F3142" s="21">
        <v>43701.523611111108</v>
      </c>
      <c r="H3142" s="20" t="s">
        <v>1787</v>
      </c>
      <c r="I3142" s="20" t="s">
        <v>156</v>
      </c>
      <c r="J3142" s="22">
        <v>1701392634</v>
      </c>
      <c r="K3142" s="20" t="s">
        <v>106</v>
      </c>
      <c r="L3142" s="22">
        <v>288993788</v>
      </c>
      <c r="M3142" s="20" t="s">
        <v>157</v>
      </c>
      <c r="N3142" s="20" t="s">
        <v>106</v>
      </c>
      <c r="O3142" s="22">
        <v>1</v>
      </c>
      <c r="P3142" s="23">
        <v>0</v>
      </c>
      <c r="Q3142" s="23">
        <v>0</v>
      </c>
      <c r="R3142" s="23">
        <v>0</v>
      </c>
      <c r="S3142" s="23">
        <v>0</v>
      </c>
      <c r="T3142" s="23">
        <v>0</v>
      </c>
      <c r="U3142" s="23">
        <v>0</v>
      </c>
      <c r="V3142" s="23">
        <v>0</v>
      </c>
      <c r="W3142" s="23">
        <v>0</v>
      </c>
      <c r="X3142" s="23">
        <v>0</v>
      </c>
      <c r="Y3142" s="23">
        <v>0</v>
      </c>
      <c r="Z3142" s="23">
        <v>0</v>
      </c>
      <c r="AA3142" s="20" t="s">
        <v>108</v>
      </c>
      <c r="AB3142" s="20" t="s">
        <v>158</v>
      </c>
      <c r="AC3142" s="20" t="s">
        <v>110</v>
      </c>
    </row>
    <row r="3143" spans="1:29" ht="13.2" x14ac:dyDescent="0.25">
      <c r="A3143" s="20" t="s">
        <v>1786</v>
      </c>
      <c r="B3143" s="20" t="s">
        <v>6</v>
      </c>
      <c r="C3143" s="20" t="s">
        <v>6</v>
      </c>
      <c r="D3143" s="20" t="s">
        <v>12</v>
      </c>
      <c r="E3143" s="20" t="s">
        <v>12</v>
      </c>
      <c r="F3143" s="21">
        <v>43701.523611111108</v>
      </c>
      <c r="H3143" s="20" t="s">
        <v>1787</v>
      </c>
      <c r="I3143" s="20" t="s">
        <v>154</v>
      </c>
      <c r="J3143" s="22">
        <v>7169465611</v>
      </c>
      <c r="K3143" s="20" t="s">
        <v>106</v>
      </c>
      <c r="L3143" s="22">
        <v>288993788</v>
      </c>
      <c r="M3143" s="20" t="s">
        <v>155</v>
      </c>
      <c r="N3143" s="20" t="s">
        <v>106</v>
      </c>
      <c r="O3143" s="22">
        <v>1</v>
      </c>
      <c r="P3143" s="23">
        <v>0</v>
      </c>
      <c r="Q3143" s="23">
        <v>0</v>
      </c>
      <c r="R3143" s="23">
        <v>0</v>
      </c>
      <c r="S3143" s="23">
        <v>0</v>
      </c>
      <c r="T3143" s="23">
        <v>0</v>
      </c>
      <c r="U3143" s="23">
        <v>0</v>
      </c>
      <c r="V3143" s="23">
        <v>0</v>
      </c>
      <c r="W3143" s="23">
        <v>0</v>
      </c>
      <c r="X3143" s="23">
        <v>0</v>
      </c>
      <c r="Y3143" s="23">
        <v>0</v>
      </c>
      <c r="Z3143" s="23">
        <v>0</v>
      </c>
      <c r="AA3143" s="20" t="s">
        <v>108</v>
      </c>
      <c r="AB3143" s="20" t="s">
        <v>151</v>
      </c>
      <c r="AC3143" s="20" t="s">
        <v>110</v>
      </c>
    </row>
    <row r="3144" spans="1:29" ht="13.2" x14ac:dyDescent="0.25">
      <c r="A3144" s="20" t="s">
        <v>1786</v>
      </c>
      <c r="B3144" s="20" t="s">
        <v>6</v>
      </c>
      <c r="C3144" s="20" t="s">
        <v>6</v>
      </c>
      <c r="D3144" s="20" t="s">
        <v>12</v>
      </c>
      <c r="E3144" s="20" t="s">
        <v>12</v>
      </c>
      <c r="F3144" s="21">
        <v>43701.523611111108</v>
      </c>
      <c r="H3144" s="20" t="s">
        <v>1787</v>
      </c>
      <c r="I3144" s="20" t="s">
        <v>194</v>
      </c>
      <c r="J3144" s="22">
        <v>7169465611</v>
      </c>
      <c r="K3144" s="20" t="s">
        <v>106</v>
      </c>
      <c r="L3144" s="22">
        <v>288993788</v>
      </c>
      <c r="M3144" s="20" t="s">
        <v>195</v>
      </c>
      <c r="N3144" s="20" t="s">
        <v>106</v>
      </c>
      <c r="O3144" s="22">
        <v>1</v>
      </c>
      <c r="P3144" s="23">
        <v>0</v>
      </c>
      <c r="Q3144" s="23">
        <v>0</v>
      </c>
      <c r="R3144" s="23">
        <v>0</v>
      </c>
      <c r="S3144" s="23">
        <v>0</v>
      </c>
      <c r="T3144" s="23">
        <v>0</v>
      </c>
      <c r="U3144" s="23">
        <v>0</v>
      </c>
      <c r="V3144" s="23">
        <v>0</v>
      </c>
      <c r="W3144" s="23">
        <v>0</v>
      </c>
      <c r="X3144" s="23">
        <v>0</v>
      </c>
      <c r="Y3144" s="23">
        <v>0</v>
      </c>
      <c r="Z3144" s="23">
        <v>0</v>
      </c>
      <c r="AA3144" s="20" t="s">
        <v>108</v>
      </c>
      <c r="AB3144" s="20" t="s">
        <v>152</v>
      </c>
      <c r="AC3144" s="20" t="s">
        <v>110</v>
      </c>
    </row>
    <row r="3145" spans="1:29" ht="13.2" x14ac:dyDescent="0.25">
      <c r="A3145" s="20" t="s">
        <v>1786</v>
      </c>
      <c r="B3145" s="20" t="s">
        <v>6</v>
      </c>
      <c r="C3145" s="20" t="s">
        <v>6</v>
      </c>
      <c r="D3145" s="20" t="s">
        <v>12</v>
      </c>
      <c r="E3145" s="20" t="s">
        <v>12</v>
      </c>
      <c r="F3145" s="21">
        <v>43701.523611111108</v>
      </c>
      <c r="H3145" s="20" t="s">
        <v>1787</v>
      </c>
      <c r="I3145" s="20" t="s">
        <v>121</v>
      </c>
      <c r="K3145" s="20" t="s">
        <v>106</v>
      </c>
      <c r="M3145" s="20" t="s">
        <v>122</v>
      </c>
      <c r="N3145" s="20" t="s">
        <v>106</v>
      </c>
      <c r="O3145" s="22">
        <v>1</v>
      </c>
      <c r="P3145" s="23">
        <v>11.25</v>
      </c>
      <c r="Q3145" s="23">
        <v>11.25</v>
      </c>
      <c r="R3145" s="23">
        <v>59.99</v>
      </c>
      <c r="S3145" s="23">
        <v>0</v>
      </c>
      <c r="T3145" s="23">
        <v>59.99</v>
      </c>
      <c r="U3145" s="23">
        <v>0</v>
      </c>
      <c r="V3145" s="23">
        <v>-11.25</v>
      </c>
      <c r="X3145" s="23">
        <v>0</v>
      </c>
      <c r="Y3145" s="23">
        <v>59.99</v>
      </c>
      <c r="Z3145" s="23">
        <v>0</v>
      </c>
      <c r="AA3145" s="20" t="s">
        <v>108</v>
      </c>
      <c r="AB3145" s="20" t="s">
        <v>124</v>
      </c>
      <c r="AC3145" s="20" t="s">
        <v>110</v>
      </c>
    </row>
    <row r="3146" spans="1:29" ht="13.2" x14ac:dyDescent="0.25">
      <c r="A3146" s="20" t="s">
        <v>1786</v>
      </c>
      <c r="B3146" s="20" t="s">
        <v>6</v>
      </c>
      <c r="C3146" s="20" t="s">
        <v>6</v>
      </c>
      <c r="D3146" s="20" t="s">
        <v>12</v>
      </c>
      <c r="E3146" s="20" t="s">
        <v>12</v>
      </c>
      <c r="F3146" s="21">
        <v>43701.523611111108</v>
      </c>
      <c r="H3146" s="20" t="s">
        <v>1787</v>
      </c>
      <c r="I3146" s="20" t="s">
        <v>121</v>
      </c>
      <c r="K3146" s="20" t="s">
        <v>106</v>
      </c>
      <c r="M3146" s="20" t="s">
        <v>122</v>
      </c>
      <c r="N3146" s="20" t="s">
        <v>106</v>
      </c>
      <c r="O3146" s="22">
        <v>1</v>
      </c>
      <c r="P3146" s="23">
        <v>11.25</v>
      </c>
      <c r="Q3146" s="23">
        <v>11.25</v>
      </c>
      <c r="R3146" s="23">
        <v>59.99</v>
      </c>
      <c r="S3146" s="23">
        <v>0</v>
      </c>
      <c r="T3146" s="23">
        <v>59.99</v>
      </c>
      <c r="U3146" s="23">
        <v>0</v>
      </c>
      <c r="V3146" s="23">
        <v>-11.25</v>
      </c>
      <c r="X3146" s="23">
        <v>0</v>
      </c>
      <c r="Y3146" s="23">
        <v>59.99</v>
      </c>
      <c r="Z3146" s="23">
        <v>0</v>
      </c>
      <c r="AA3146" s="20" t="s">
        <v>108</v>
      </c>
      <c r="AB3146" s="20" t="s">
        <v>124</v>
      </c>
      <c r="AC3146" s="20" t="s">
        <v>110</v>
      </c>
    </row>
    <row r="3147" spans="1:29" ht="13.2" x14ac:dyDescent="0.25">
      <c r="A3147" s="20" t="s">
        <v>1786</v>
      </c>
      <c r="B3147" s="20" t="s">
        <v>6</v>
      </c>
      <c r="C3147" s="20" t="s">
        <v>6</v>
      </c>
      <c r="D3147" s="20" t="s">
        <v>12</v>
      </c>
      <c r="E3147" s="20" t="s">
        <v>12</v>
      </c>
      <c r="F3147" s="21">
        <v>43701.523611111108</v>
      </c>
      <c r="H3147" s="20" t="s">
        <v>1787</v>
      </c>
      <c r="I3147" s="20" t="s">
        <v>164</v>
      </c>
      <c r="J3147" s="22">
        <v>7163088382</v>
      </c>
      <c r="K3147" s="20" t="s">
        <v>106</v>
      </c>
      <c r="L3147" s="22">
        <v>288993788</v>
      </c>
      <c r="M3147" s="20" t="s">
        <v>165</v>
      </c>
      <c r="N3147" s="20" t="s">
        <v>106</v>
      </c>
      <c r="O3147" s="22">
        <v>1</v>
      </c>
      <c r="P3147" s="23">
        <v>0</v>
      </c>
      <c r="Q3147" s="23">
        <v>0</v>
      </c>
      <c r="R3147" s="23">
        <v>499</v>
      </c>
      <c r="S3147" s="23">
        <v>499</v>
      </c>
      <c r="T3147" s="23">
        <v>499</v>
      </c>
      <c r="U3147" s="23">
        <v>499</v>
      </c>
      <c r="V3147" s="23">
        <v>499</v>
      </c>
      <c r="W3147" s="23">
        <v>0</v>
      </c>
      <c r="X3147" s="23">
        <v>499</v>
      </c>
      <c r="Y3147" s="23">
        <v>0</v>
      </c>
      <c r="Z3147" s="23">
        <v>0</v>
      </c>
      <c r="AA3147" s="20" t="s">
        <v>108</v>
      </c>
      <c r="AB3147" s="20" t="s">
        <v>158</v>
      </c>
      <c r="AC3147" s="20" t="s">
        <v>110</v>
      </c>
    </row>
    <row r="3148" spans="1:29" ht="13.2" x14ac:dyDescent="0.25">
      <c r="A3148" s="20" t="s">
        <v>1786</v>
      </c>
      <c r="B3148" s="20" t="s">
        <v>6</v>
      </c>
      <c r="C3148" s="20" t="s">
        <v>6</v>
      </c>
      <c r="D3148" s="20" t="s">
        <v>12</v>
      </c>
      <c r="E3148" s="20" t="s">
        <v>12</v>
      </c>
      <c r="F3148" s="21">
        <v>43701.523611111108</v>
      </c>
      <c r="H3148" s="20" t="s">
        <v>1787</v>
      </c>
      <c r="I3148" s="20" t="s">
        <v>162</v>
      </c>
      <c r="J3148" s="22">
        <v>7163088382</v>
      </c>
      <c r="K3148" s="20" t="s">
        <v>106</v>
      </c>
      <c r="L3148" s="22">
        <v>288993788</v>
      </c>
      <c r="M3148" s="20" t="s">
        <v>163</v>
      </c>
      <c r="N3148" s="20" t="s">
        <v>141</v>
      </c>
      <c r="O3148" s="22">
        <v>-1</v>
      </c>
      <c r="P3148" s="23">
        <v>0</v>
      </c>
      <c r="Q3148" s="23">
        <v>0</v>
      </c>
      <c r="R3148" s="23">
        <v>-24.95</v>
      </c>
      <c r="S3148" s="23">
        <v>-24.95</v>
      </c>
      <c r="T3148" s="23">
        <v>-24.95</v>
      </c>
      <c r="U3148" s="23">
        <v>-24.95</v>
      </c>
      <c r="V3148" s="23">
        <v>-24.95</v>
      </c>
      <c r="W3148" s="23">
        <v>0</v>
      </c>
      <c r="X3148" s="23">
        <v>-24.95</v>
      </c>
      <c r="Y3148" s="23">
        <v>0</v>
      </c>
      <c r="Z3148" s="23">
        <v>0</v>
      </c>
      <c r="AA3148" s="20" t="s">
        <v>108</v>
      </c>
      <c r="AB3148" s="20" t="s">
        <v>158</v>
      </c>
      <c r="AC3148" s="20" t="s">
        <v>110</v>
      </c>
    </row>
    <row r="3149" spans="1:29" ht="13.2" x14ac:dyDescent="0.25">
      <c r="A3149" s="20" t="s">
        <v>1786</v>
      </c>
      <c r="B3149" s="20" t="s">
        <v>6</v>
      </c>
      <c r="C3149" s="20" t="s">
        <v>6</v>
      </c>
      <c r="D3149" s="20" t="s">
        <v>12</v>
      </c>
      <c r="E3149" s="20" t="s">
        <v>12</v>
      </c>
      <c r="F3149" s="21">
        <v>43701.523611111108</v>
      </c>
      <c r="H3149" s="20" t="s">
        <v>1787</v>
      </c>
      <c r="I3149" s="20" t="s">
        <v>159</v>
      </c>
      <c r="J3149" s="22">
        <v>7163088382</v>
      </c>
      <c r="K3149" s="20" t="s">
        <v>106</v>
      </c>
      <c r="L3149" s="22">
        <v>288993788</v>
      </c>
      <c r="M3149" s="20" t="s">
        <v>160</v>
      </c>
      <c r="N3149" s="20" t="s">
        <v>141</v>
      </c>
      <c r="O3149" s="22">
        <v>-1</v>
      </c>
      <c r="P3149" s="23">
        <v>0</v>
      </c>
      <c r="Q3149" s="23">
        <v>0</v>
      </c>
      <c r="R3149" s="23">
        <v>-499</v>
      </c>
      <c r="S3149" s="23">
        <v>-499</v>
      </c>
      <c r="T3149" s="23">
        <v>-499</v>
      </c>
      <c r="U3149" s="23">
        <v>-499</v>
      </c>
      <c r="V3149" s="23">
        <v>-499</v>
      </c>
      <c r="W3149" s="23">
        <v>0</v>
      </c>
      <c r="X3149" s="23">
        <v>-499</v>
      </c>
      <c r="Y3149" s="23">
        <v>0</v>
      </c>
      <c r="Z3149" s="23">
        <v>0</v>
      </c>
      <c r="AA3149" s="20" t="s">
        <v>108</v>
      </c>
      <c r="AB3149" s="20" t="s">
        <v>161</v>
      </c>
      <c r="AC3149" s="20" t="s">
        <v>110</v>
      </c>
    </row>
    <row r="3150" spans="1:29" ht="13.2" x14ac:dyDescent="0.25">
      <c r="A3150" s="20" t="s">
        <v>1786</v>
      </c>
      <c r="B3150" s="20" t="s">
        <v>6</v>
      </c>
      <c r="C3150" s="20" t="s">
        <v>6</v>
      </c>
      <c r="D3150" s="20" t="s">
        <v>12</v>
      </c>
      <c r="E3150" s="20" t="s">
        <v>12</v>
      </c>
      <c r="F3150" s="21">
        <v>43701.523611111108</v>
      </c>
      <c r="H3150" s="20" t="s">
        <v>1787</v>
      </c>
      <c r="I3150" s="20" t="s">
        <v>156</v>
      </c>
      <c r="J3150" s="22">
        <v>1701392661</v>
      </c>
      <c r="K3150" s="20" t="s">
        <v>106</v>
      </c>
      <c r="L3150" s="22">
        <v>288993788</v>
      </c>
      <c r="M3150" s="20" t="s">
        <v>157</v>
      </c>
      <c r="N3150" s="20" t="s">
        <v>106</v>
      </c>
      <c r="O3150" s="22">
        <v>1</v>
      </c>
      <c r="P3150" s="23">
        <v>0</v>
      </c>
      <c r="Q3150" s="23">
        <v>0</v>
      </c>
      <c r="R3150" s="23">
        <v>0</v>
      </c>
      <c r="S3150" s="23">
        <v>0</v>
      </c>
      <c r="T3150" s="23">
        <v>0</v>
      </c>
      <c r="U3150" s="23">
        <v>0</v>
      </c>
      <c r="V3150" s="23">
        <v>0</v>
      </c>
      <c r="W3150" s="23">
        <v>0</v>
      </c>
      <c r="X3150" s="23">
        <v>0</v>
      </c>
      <c r="Y3150" s="23">
        <v>0</v>
      </c>
      <c r="Z3150" s="23">
        <v>0</v>
      </c>
      <c r="AA3150" s="20" t="s">
        <v>108</v>
      </c>
      <c r="AB3150" s="20" t="s">
        <v>158</v>
      </c>
      <c r="AC3150" s="20" t="s">
        <v>110</v>
      </c>
    </row>
    <row r="3151" spans="1:29" ht="13.2" x14ac:dyDescent="0.25">
      <c r="A3151" s="20" t="s">
        <v>1786</v>
      </c>
      <c r="B3151" s="20" t="s">
        <v>6</v>
      </c>
      <c r="C3151" s="20" t="s">
        <v>6</v>
      </c>
      <c r="D3151" s="20" t="s">
        <v>12</v>
      </c>
      <c r="E3151" s="20" t="s">
        <v>12</v>
      </c>
      <c r="F3151" s="21">
        <v>43701.523611111108</v>
      </c>
      <c r="H3151" s="20" t="s">
        <v>1787</v>
      </c>
      <c r="I3151" s="20" t="s">
        <v>154</v>
      </c>
      <c r="J3151" s="22">
        <v>7163088382</v>
      </c>
      <c r="K3151" s="20" t="s">
        <v>106</v>
      </c>
      <c r="L3151" s="22">
        <v>288993788</v>
      </c>
      <c r="M3151" s="20" t="s">
        <v>155</v>
      </c>
      <c r="N3151" s="20" t="s">
        <v>106</v>
      </c>
      <c r="O3151" s="22">
        <v>1</v>
      </c>
      <c r="P3151" s="23">
        <v>0</v>
      </c>
      <c r="Q3151" s="23">
        <v>0</v>
      </c>
      <c r="R3151" s="23">
        <v>0</v>
      </c>
      <c r="S3151" s="23">
        <v>0</v>
      </c>
      <c r="T3151" s="23">
        <v>0</v>
      </c>
      <c r="U3151" s="23">
        <v>0</v>
      </c>
      <c r="V3151" s="23">
        <v>0</v>
      </c>
      <c r="W3151" s="23">
        <v>0</v>
      </c>
      <c r="X3151" s="23">
        <v>0</v>
      </c>
      <c r="Y3151" s="23">
        <v>0</v>
      </c>
      <c r="Z3151" s="23">
        <v>0</v>
      </c>
      <c r="AA3151" s="20" t="s">
        <v>108</v>
      </c>
      <c r="AB3151" s="20" t="s">
        <v>151</v>
      </c>
      <c r="AC3151" s="20" t="s">
        <v>110</v>
      </c>
    </row>
    <row r="3152" spans="1:29" ht="13.2" x14ac:dyDescent="0.25">
      <c r="A3152" s="20" t="s">
        <v>1786</v>
      </c>
      <c r="B3152" s="20" t="s">
        <v>6</v>
      </c>
      <c r="C3152" s="20" t="s">
        <v>6</v>
      </c>
      <c r="D3152" s="20" t="s">
        <v>12</v>
      </c>
      <c r="E3152" s="20" t="s">
        <v>12</v>
      </c>
      <c r="F3152" s="21">
        <v>43701.523611111108</v>
      </c>
      <c r="H3152" s="20" t="s">
        <v>1787</v>
      </c>
      <c r="I3152" s="20" t="s">
        <v>153</v>
      </c>
      <c r="J3152" s="22">
        <v>7163088382</v>
      </c>
      <c r="K3152" s="20" t="s">
        <v>106</v>
      </c>
      <c r="L3152" s="22">
        <v>288993788</v>
      </c>
      <c r="M3152" s="20" t="s">
        <v>431</v>
      </c>
      <c r="N3152" s="20" t="s">
        <v>106</v>
      </c>
      <c r="O3152" s="22">
        <v>1</v>
      </c>
      <c r="P3152" s="23">
        <v>0</v>
      </c>
      <c r="Q3152" s="23">
        <v>0</v>
      </c>
      <c r="R3152" s="23">
        <v>0</v>
      </c>
      <c r="S3152" s="23">
        <v>0</v>
      </c>
      <c r="T3152" s="23">
        <v>0</v>
      </c>
      <c r="U3152" s="23">
        <v>0</v>
      </c>
      <c r="V3152" s="23">
        <v>0</v>
      </c>
      <c r="W3152" s="23">
        <v>0</v>
      </c>
      <c r="X3152" s="23">
        <v>0</v>
      </c>
      <c r="Y3152" s="23">
        <v>0</v>
      </c>
      <c r="Z3152" s="23">
        <v>0</v>
      </c>
      <c r="AA3152" s="20" t="s">
        <v>108</v>
      </c>
      <c r="AB3152" s="20" t="s">
        <v>152</v>
      </c>
      <c r="AC3152" s="20" t="s">
        <v>110</v>
      </c>
    </row>
    <row r="3153" spans="1:29" ht="13.2" x14ac:dyDescent="0.25">
      <c r="A3153" s="20" t="s">
        <v>1786</v>
      </c>
      <c r="B3153" s="20" t="s">
        <v>6</v>
      </c>
      <c r="C3153" s="20" t="s">
        <v>6</v>
      </c>
      <c r="D3153" s="20" t="s">
        <v>12</v>
      </c>
      <c r="E3153" s="20" t="s">
        <v>12</v>
      </c>
      <c r="F3153" s="21">
        <v>43701.523611111108</v>
      </c>
      <c r="H3153" s="20" t="s">
        <v>1787</v>
      </c>
      <c r="I3153" s="20" t="s">
        <v>407</v>
      </c>
      <c r="J3153" s="22">
        <v>7163088382</v>
      </c>
      <c r="K3153" s="20" t="s">
        <v>106</v>
      </c>
      <c r="L3153" s="22">
        <v>288993788</v>
      </c>
      <c r="M3153" s="20" t="s">
        <v>408</v>
      </c>
      <c r="N3153" s="20" t="s">
        <v>106</v>
      </c>
      <c r="O3153" s="22">
        <v>1</v>
      </c>
      <c r="P3153" s="23">
        <v>0</v>
      </c>
      <c r="Q3153" s="23">
        <v>0</v>
      </c>
      <c r="R3153" s="23">
        <v>55</v>
      </c>
      <c r="S3153" s="23">
        <v>55</v>
      </c>
      <c r="T3153" s="23">
        <v>55</v>
      </c>
      <c r="U3153" s="23">
        <v>55</v>
      </c>
      <c r="V3153" s="23">
        <v>55</v>
      </c>
      <c r="W3153" s="23">
        <v>0</v>
      </c>
      <c r="X3153" s="23">
        <v>55</v>
      </c>
      <c r="Y3153" s="23">
        <v>0</v>
      </c>
      <c r="Z3153" s="23">
        <v>0</v>
      </c>
      <c r="AA3153" s="20" t="s">
        <v>108</v>
      </c>
      <c r="AB3153" s="20" t="s">
        <v>151</v>
      </c>
      <c r="AC3153" s="20" t="s">
        <v>110</v>
      </c>
    </row>
    <row r="3154" spans="1:29" ht="13.2" x14ac:dyDescent="0.25">
      <c r="A3154" s="20" t="s">
        <v>1786</v>
      </c>
      <c r="B3154" s="20" t="s">
        <v>6</v>
      </c>
      <c r="C3154" s="20" t="s">
        <v>6</v>
      </c>
      <c r="D3154" s="20" t="s">
        <v>12</v>
      </c>
      <c r="E3154" s="20" t="s">
        <v>12</v>
      </c>
      <c r="F3154" s="21">
        <v>43701.523611111108</v>
      </c>
      <c r="H3154" s="20" t="s">
        <v>1787</v>
      </c>
      <c r="I3154" s="20" t="s">
        <v>134</v>
      </c>
      <c r="J3154" s="22">
        <v>7163088382</v>
      </c>
      <c r="K3154" s="20" t="s">
        <v>106</v>
      </c>
      <c r="L3154" s="22">
        <v>288993788</v>
      </c>
      <c r="M3154" s="20" t="s">
        <v>135</v>
      </c>
      <c r="N3154" s="20" t="s">
        <v>106</v>
      </c>
      <c r="O3154" s="22">
        <v>1</v>
      </c>
      <c r="P3154" s="23">
        <v>0</v>
      </c>
      <c r="Q3154" s="23">
        <v>0</v>
      </c>
      <c r="R3154" s="23">
        <v>0</v>
      </c>
      <c r="S3154" s="23">
        <v>150</v>
      </c>
      <c r="T3154" s="23">
        <v>150</v>
      </c>
      <c r="U3154" s="23">
        <v>150</v>
      </c>
      <c r="V3154" s="23">
        <v>150</v>
      </c>
      <c r="W3154" s="23">
        <v>0</v>
      </c>
      <c r="X3154" s="23">
        <v>150</v>
      </c>
      <c r="Y3154" s="23">
        <v>-150</v>
      </c>
      <c r="Z3154" s="23">
        <v>0</v>
      </c>
      <c r="AA3154" s="20" t="s">
        <v>108</v>
      </c>
      <c r="AB3154" s="20" t="s">
        <v>136</v>
      </c>
      <c r="AC3154" s="20" t="s">
        <v>110</v>
      </c>
    </row>
    <row r="3155" spans="1:29" ht="13.2" x14ac:dyDescent="0.25">
      <c r="A3155" s="20" t="s">
        <v>1786</v>
      </c>
      <c r="B3155" s="20" t="s">
        <v>6</v>
      </c>
      <c r="C3155" s="20" t="s">
        <v>6</v>
      </c>
      <c r="D3155" s="20" t="s">
        <v>12</v>
      </c>
      <c r="E3155" s="20" t="s">
        <v>12</v>
      </c>
      <c r="F3155" s="21">
        <v>43701.523611111108</v>
      </c>
      <c r="H3155" s="20" t="s">
        <v>1787</v>
      </c>
      <c r="I3155" s="20" t="s">
        <v>131</v>
      </c>
      <c r="K3155" s="20" t="s">
        <v>106</v>
      </c>
      <c r="L3155" s="22">
        <v>288993788</v>
      </c>
      <c r="M3155" s="20" t="s">
        <v>132</v>
      </c>
      <c r="N3155" s="20" t="s">
        <v>106</v>
      </c>
      <c r="O3155" s="22">
        <v>1</v>
      </c>
      <c r="P3155" s="23">
        <v>0</v>
      </c>
      <c r="Q3155" s="23">
        <v>0</v>
      </c>
      <c r="R3155" s="23">
        <v>0</v>
      </c>
      <c r="S3155" s="23">
        <v>0</v>
      </c>
      <c r="T3155" s="23">
        <v>0</v>
      </c>
      <c r="U3155" s="23">
        <v>0</v>
      </c>
      <c r="V3155" s="23">
        <v>0</v>
      </c>
      <c r="W3155" s="23">
        <v>0</v>
      </c>
      <c r="X3155" s="23">
        <v>0</v>
      </c>
      <c r="Y3155" s="23">
        <v>0</v>
      </c>
      <c r="Z3155" s="23">
        <v>0</v>
      </c>
      <c r="AA3155" s="20" t="s">
        <v>108</v>
      </c>
      <c r="AB3155" s="20" t="s">
        <v>133</v>
      </c>
      <c r="AC3155" s="20" t="s">
        <v>110</v>
      </c>
    </row>
    <row r="3156" spans="1:29" ht="13.2" x14ac:dyDescent="0.25">
      <c r="A3156" s="20" t="s">
        <v>1786</v>
      </c>
      <c r="B3156" s="20" t="s">
        <v>6</v>
      </c>
      <c r="C3156" s="20" t="s">
        <v>6</v>
      </c>
      <c r="D3156" s="20" t="s">
        <v>12</v>
      </c>
      <c r="E3156" s="20" t="s">
        <v>12</v>
      </c>
      <c r="F3156" s="21">
        <v>43701.523611111108</v>
      </c>
      <c r="H3156" s="20" t="s">
        <v>1787</v>
      </c>
      <c r="I3156" s="20" t="s">
        <v>1790</v>
      </c>
      <c r="K3156" s="20" t="s">
        <v>106</v>
      </c>
      <c r="M3156" s="20" t="s">
        <v>1791</v>
      </c>
      <c r="N3156" s="20" t="s">
        <v>106</v>
      </c>
      <c r="O3156" s="22">
        <v>1</v>
      </c>
      <c r="P3156" s="23">
        <v>14.5</v>
      </c>
      <c r="Q3156" s="23">
        <v>14.5</v>
      </c>
      <c r="R3156" s="23">
        <v>0</v>
      </c>
      <c r="S3156" s="23">
        <v>0</v>
      </c>
      <c r="T3156" s="23">
        <v>0</v>
      </c>
      <c r="U3156" s="23">
        <v>0</v>
      </c>
      <c r="V3156" s="23">
        <v>-14.5</v>
      </c>
      <c r="X3156" s="23">
        <v>0</v>
      </c>
      <c r="Y3156" s="23">
        <v>0</v>
      </c>
      <c r="Z3156" s="23">
        <v>0</v>
      </c>
      <c r="AA3156" s="20" t="s">
        <v>108</v>
      </c>
      <c r="AB3156" s="20" t="s">
        <v>191</v>
      </c>
      <c r="AC3156" s="20" t="s">
        <v>110</v>
      </c>
    </row>
    <row r="3157" spans="1:29" ht="13.2" x14ac:dyDescent="0.25">
      <c r="A3157" s="20" t="s">
        <v>1786</v>
      </c>
      <c r="B3157" s="20" t="s">
        <v>6</v>
      </c>
      <c r="C3157" s="20" t="s">
        <v>6</v>
      </c>
      <c r="D3157" s="20" t="s">
        <v>12</v>
      </c>
      <c r="E3157" s="20" t="s">
        <v>12</v>
      </c>
      <c r="F3157" s="21">
        <v>43701.523611111108</v>
      </c>
      <c r="H3157" s="20" t="s">
        <v>1787</v>
      </c>
      <c r="I3157" s="20" t="s">
        <v>1792</v>
      </c>
      <c r="K3157" s="20" t="s">
        <v>106</v>
      </c>
      <c r="M3157" s="20" t="s">
        <v>1793</v>
      </c>
      <c r="N3157" s="20" t="s">
        <v>106</v>
      </c>
      <c r="O3157" s="22">
        <v>1</v>
      </c>
      <c r="P3157" s="23">
        <v>13.53</v>
      </c>
      <c r="Q3157" s="23">
        <v>13.53</v>
      </c>
      <c r="R3157" s="23">
        <v>44.95</v>
      </c>
      <c r="S3157" s="23">
        <v>0</v>
      </c>
      <c r="T3157" s="23">
        <v>44.95</v>
      </c>
      <c r="U3157" s="23">
        <v>0</v>
      </c>
      <c r="V3157" s="23">
        <v>-13.53</v>
      </c>
      <c r="X3157" s="23">
        <v>0</v>
      </c>
      <c r="Y3157" s="23">
        <v>44.95</v>
      </c>
      <c r="Z3157" s="23">
        <v>0</v>
      </c>
      <c r="AA3157" s="20" t="s">
        <v>108</v>
      </c>
      <c r="AB3157" s="20" t="s">
        <v>186</v>
      </c>
      <c r="AC3157" s="20" t="s">
        <v>110</v>
      </c>
    </row>
    <row r="3158" spans="1:29" ht="13.2" x14ac:dyDescent="0.25">
      <c r="A3158" s="20" t="s">
        <v>1786</v>
      </c>
      <c r="B3158" s="20" t="s">
        <v>6</v>
      </c>
      <c r="C3158" s="20" t="s">
        <v>6</v>
      </c>
      <c r="D3158" s="20" t="s">
        <v>12</v>
      </c>
      <c r="E3158" s="20" t="s">
        <v>12</v>
      </c>
      <c r="F3158" s="21">
        <v>43701.523611111108</v>
      </c>
      <c r="H3158" s="20" t="s">
        <v>1787</v>
      </c>
      <c r="I3158" s="20" t="s">
        <v>146</v>
      </c>
      <c r="J3158" s="22">
        <v>40082419001900</v>
      </c>
      <c r="K3158" s="20" t="s">
        <v>106</v>
      </c>
      <c r="M3158" s="20" t="s">
        <v>147</v>
      </c>
      <c r="N3158" s="20" t="s">
        <v>106</v>
      </c>
      <c r="O3158" s="22">
        <v>1</v>
      </c>
      <c r="P3158" s="23">
        <v>0</v>
      </c>
      <c r="Q3158" s="23">
        <v>0</v>
      </c>
      <c r="R3158" s="23">
        <v>11.5</v>
      </c>
      <c r="S3158" s="23">
        <v>11.5</v>
      </c>
      <c r="T3158" s="23">
        <v>11.5</v>
      </c>
      <c r="U3158" s="23">
        <v>11.5</v>
      </c>
      <c r="V3158" s="23">
        <v>11.5</v>
      </c>
      <c r="W3158" s="23">
        <v>0</v>
      </c>
      <c r="X3158" s="23">
        <v>11.5</v>
      </c>
      <c r="Y3158" s="23">
        <v>0</v>
      </c>
      <c r="Z3158" s="23">
        <v>0</v>
      </c>
      <c r="AA3158" s="20" t="s">
        <v>108</v>
      </c>
      <c r="AB3158" s="20" t="s">
        <v>148</v>
      </c>
      <c r="AC3158" s="20" t="s">
        <v>110</v>
      </c>
    </row>
    <row r="3159" spans="1:29" ht="13.2" x14ac:dyDescent="0.25">
      <c r="A3159" s="20" t="s">
        <v>1786</v>
      </c>
      <c r="B3159" s="20" t="s">
        <v>6</v>
      </c>
      <c r="C3159" s="20" t="s">
        <v>6</v>
      </c>
      <c r="D3159" s="20" t="s">
        <v>12</v>
      </c>
      <c r="E3159" s="20" t="s">
        <v>12</v>
      </c>
      <c r="F3159" s="21">
        <v>43701.523611111108</v>
      </c>
      <c r="H3159" s="20" t="s">
        <v>1787</v>
      </c>
      <c r="I3159" s="20" t="s">
        <v>149</v>
      </c>
      <c r="J3159" s="22">
        <v>40082419001900</v>
      </c>
      <c r="K3159" s="20" t="s">
        <v>106</v>
      </c>
      <c r="M3159" s="20" t="s">
        <v>150</v>
      </c>
      <c r="N3159" s="20" t="s">
        <v>141</v>
      </c>
      <c r="O3159" s="22">
        <v>-1</v>
      </c>
      <c r="P3159" s="23">
        <v>0</v>
      </c>
      <c r="Q3159" s="23">
        <v>0</v>
      </c>
      <c r="R3159" s="23">
        <v>-10</v>
      </c>
      <c r="S3159" s="23">
        <v>-10</v>
      </c>
      <c r="T3159" s="23">
        <v>-10</v>
      </c>
      <c r="U3159" s="23">
        <v>-10</v>
      </c>
      <c r="V3159" s="23">
        <v>-10</v>
      </c>
      <c r="W3159" s="23">
        <v>0</v>
      </c>
      <c r="X3159" s="23">
        <v>-10</v>
      </c>
      <c r="Y3159" s="23">
        <v>0</v>
      </c>
      <c r="Z3159" s="23">
        <v>0</v>
      </c>
      <c r="AA3159" s="20" t="s">
        <v>108</v>
      </c>
      <c r="AB3159" s="20" t="s">
        <v>148</v>
      </c>
      <c r="AC3159" s="20" t="s">
        <v>110</v>
      </c>
    </row>
    <row r="3160" spans="1:29" ht="13.2" x14ac:dyDescent="0.25">
      <c r="A3160" s="20" t="s">
        <v>1786</v>
      </c>
      <c r="B3160" s="20" t="s">
        <v>6</v>
      </c>
      <c r="C3160" s="20" t="s">
        <v>6</v>
      </c>
      <c r="D3160" s="20" t="s">
        <v>12</v>
      </c>
      <c r="E3160" s="20" t="s">
        <v>12</v>
      </c>
      <c r="F3160" s="21">
        <v>43701.523611111108</v>
      </c>
      <c r="H3160" s="20" t="s">
        <v>1787</v>
      </c>
      <c r="I3160" s="20" t="s">
        <v>146</v>
      </c>
      <c r="J3160" s="22">
        <v>40082419001921</v>
      </c>
      <c r="K3160" s="20" t="s">
        <v>106</v>
      </c>
      <c r="M3160" s="20" t="s">
        <v>147</v>
      </c>
      <c r="N3160" s="20" t="s">
        <v>106</v>
      </c>
      <c r="O3160" s="22">
        <v>1</v>
      </c>
      <c r="P3160" s="23">
        <v>0</v>
      </c>
      <c r="Q3160" s="23">
        <v>0</v>
      </c>
      <c r="R3160" s="23">
        <v>17.25</v>
      </c>
      <c r="S3160" s="23">
        <v>17.25</v>
      </c>
      <c r="T3160" s="23">
        <v>17.25</v>
      </c>
      <c r="U3160" s="23">
        <v>17.25</v>
      </c>
      <c r="V3160" s="23">
        <v>17.25</v>
      </c>
      <c r="W3160" s="23">
        <v>0</v>
      </c>
      <c r="X3160" s="23">
        <v>17.25</v>
      </c>
      <c r="Y3160" s="23">
        <v>0</v>
      </c>
      <c r="Z3160" s="23">
        <v>0</v>
      </c>
      <c r="AA3160" s="20" t="s">
        <v>108</v>
      </c>
      <c r="AB3160" s="20" t="s">
        <v>148</v>
      </c>
      <c r="AC3160" s="20" t="s">
        <v>110</v>
      </c>
    </row>
    <row r="3161" spans="1:29" ht="13.2" x14ac:dyDescent="0.25">
      <c r="A3161" s="20" t="s">
        <v>1786</v>
      </c>
      <c r="B3161" s="20" t="s">
        <v>6</v>
      </c>
      <c r="C3161" s="20" t="s">
        <v>6</v>
      </c>
      <c r="D3161" s="20" t="s">
        <v>12</v>
      </c>
      <c r="E3161" s="20" t="s">
        <v>12</v>
      </c>
      <c r="F3161" s="21">
        <v>43701.523611111108</v>
      </c>
      <c r="H3161" s="20" t="s">
        <v>1787</v>
      </c>
      <c r="I3161" s="20" t="s">
        <v>149</v>
      </c>
      <c r="J3161" s="22">
        <v>40082419001921</v>
      </c>
      <c r="K3161" s="20" t="s">
        <v>106</v>
      </c>
      <c r="M3161" s="20" t="s">
        <v>150</v>
      </c>
      <c r="N3161" s="20" t="s">
        <v>141</v>
      </c>
      <c r="O3161" s="22">
        <v>-1</v>
      </c>
      <c r="P3161" s="23">
        <v>0</v>
      </c>
      <c r="Q3161" s="23">
        <v>0</v>
      </c>
      <c r="R3161" s="23">
        <v>-15</v>
      </c>
      <c r="S3161" s="23">
        <v>-15</v>
      </c>
      <c r="T3161" s="23">
        <v>-15</v>
      </c>
      <c r="U3161" s="23">
        <v>-15</v>
      </c>
      <c r="V3161" s="23">
        <v>-15</v>
      </c>
      <c r="W3161" s="23">
        <v>0</v>
      </c>
      <c r="X3161" s="23">
        <v>-15</v>
      </c>
      <c r="Y3161" s="23">
        <v>0</v>
      </c>
      <c r="Z3161" s="23">
        <v>0</v>
      </c>
      <c r="AA3161" s="20" t="s">
        <v>108</v>
      </c>
      <c r="AB3161" s="20" t="s">
        <v>148</v>
      </c>
      <c r="AC3161" s="20" t="s">
        <v>110</v>
      </c>
    </row>
    <row r="3162" spans="1:29" ht="13.2" x14ac:dyDescent="0.25">
      <c r="A3162" s="20" t="s">
        <v>1794</v>
      </c>
      <c r="B3162" s="20" t="s">
        <v>7</v>
      </c>
      <c r="C3162" s="20" t="s">
        <v>7</v>
      </c>
      <c r="D3162" s="20" t="s">
        <v>74</v>
      </c>
      <c r="E3162" s="20" t="s">
        <v>74</v>
      </c>
      <c r="F3162" s="21">
        <v>43701.525000000001</v>
      </c>
      <c r="H3162" s="20" t="s">
        <v>539</v>
      </c>
      <c r="I3162" s="20" t="s">
        <v>273</v>
      </c>
      <c r="K3162" s="20" t="s">
        <v>106</v>
      </c>
      <c r="M3162" s="20" t="s">
        <v>274</v>
      </c>
      <c r="N3162" s="20" t="s">
        <v>106</v>
      </c>
      <c r="O3162" s="22">
        <v>1</v>
      </c>
      <c r="P3162" s="23">
        <v>2.5</v>
      </c>
      <c r="Q3162" s="23">
        <v>2.5</v>
      </c>
      <c r="R3162" s="23">
        <v>34.99</v>
      </c>
      <c r="S3162" s="23">
        <v>29.99</v>
      </c>
      <c r="T3162" s="23">
        <v>34.99</v>
      </c>
      <c r="U3162" s="23">
        <v>29.99</v>
      </c>
      <c r="V3162" s="23">
        <v>27.49</v>
      </c>
      <c r="X3162" s="23">
        <v>29.99</v>
      </c>
      <c r="Y3162" s="23">
        <v>5</v>
      </c>
      <c r="Z3162" s="23">
        <v>0</v>
      </c>
      <c r="AA3162" s="20" t="s">
        <v>123</v>
      </c>
      <c r="AB3162" s="20" t="s">
        <v>245</v>
      </c>
      <c r="AC3162" s="20" t="s">
        <v>110</v>
      </c>
    </row>
    <row r="3163" spans="1:29" ht="13.2" x14ac:dyDescent="0.25">
      <c r="A3163" s="20" t="s">
        <v>1795</v>
      </c>
      <c r="B3163" s="20" t="s">
        <v>6</v>
      </c>
      <c r="C3163" s="20" t="s">
        <v>6</v>
      </c>
      <c r="D3163" s="20" t="s">
        <v>15</v>
      </c>
      <c r="E3163" s="20" t="s">
        <v>12</v>
      </c>
      <c r="F3163" s="21">
        <v>43701.525694444441</v>
      </c>
      <c r="H3163" s="20" t="s">
        <v>387</v>
      </c>
      <c r="I3163" s="20" t="s">
        <v>105</v>
      </c>
      <c r="J3163" s="22">
        <v>7162002143</v>
      </c>
      <c r="K3163" s="20" t="s">
        <v>106</v>
      </c>
      <c r="M3163" s="20" t="s">
        <v>107</v>
      </c>
      <c r="N3163" s="20" t="s">
        <v>106</v>
      </c>
      <c r="O3163" s="22">
        <v>1</v>
      </c>
      <c r="P3163" s="23">
        <v>0</v>
      </c>
      <c r="Q3163" s="23">
        <v>0</v>
      </c>
      <c r="R3163" s="23">
        <v>50</v>
      </c>
      <c r="S3163" s="23">
        <v>0</v>
      </c>
      <c r="T3163" s="23">
        <v>50</v>
      </c>
      <c r="U3163" s="23">
        <v>50</v>
      </c>
      <c r="V3163" s="23">
        <v>0</v>
      </c>
      <c r="X3163" s="23">
        <v>0</v>
      </c>
      <c r="Y3163" s="23">
        <v>0</v>
      </c>
      <c r="Z3163" s="23">
        <v>0</v>
      </c>
      <c r="AA3163" s="20" t="s">
        <v>108</v>
      </c>
      <c r="AB3163" s="20" t="s">
        <v>109</v>
      </c>
      <c r="AC3163" s="20" t="s">
        <v>110</v>
      </c>
    </row>
    <row r="3164" spans="1:29" ht="13.2" x14ac:dyDescent="0.25">
      <c r="A3164" s="20" t="s">
        <v>1795</v>
      </c>
      <c r="B3164" s="20" t="s">
        <v>6</v>
      </c>
      <c r="C3164" s="20" t="s">
        <v>6</v>
      </c>
      <c r="D3164" s="20" t="s">
        <v>15</v>
      </c>
      <c r="E3164" s="20" t="s">
        <v>12</v>
      </c>
      <c r="F3164" s="21">
        <v>43701.525694444441</v>
      </c>
      <c r="H3164" s="20" t="s">
        <v>387</v>
      </c>
      <c r="I3164" s="20" t="s">
        <v>114</v>
      </c>
      <c r="J3164" s="22">
        <v>7162002143</v>
      </c>
      <c r="K3164" s="20" t="s">
        <v>106</v>
      </c>
      <c r="M3164" s="20" t="s">
        <v>115</v>
      </c>
      <c r="N3164" s="20" t="s">
        <v>106</v>
      </c>
      <c r="O3164" s="22">
        <v>1</v>
      </c>
      <c r="P3164" s="23">
        <v>0</v>
      </c>
      <c r="Q3164" s="23">
        <v>0</v>
      </c>
      <c r="R3164" s="23">
        <v>0</v>
      </c>
      <c r="S3164" s="23">
        <v>0</v>
      </c>
      <c r="T3164" s="23">
        <v>0</v>
      </c>
      <c r="U3164" s="23">
        <v>0</v>
      </c>
      <c r="V3164" s="23">
        <v>0</v>
      </c>
      <c r="W3164" s="23">
        <v>0</v>
      </c>
      <c r="X3164" s="23">
        <v>0</v>
      </c>
      <c r="Y3164" s="23">
        <v>0</v>
      </c>
      <c r="Z3164" s="23">
        <v>0</v>
      </c>
      <c r="AA3164" s="20" t="s">
        <v>108</v>
      </c>
      <c r="AB3164" s="20" t="s">
        <v>116</v>
      </c>
      <c r="AC3164" s="20" t="s">
        <v>110</v>
      </c>
    </row>
    <row r="3165" spans="1:29" ht="13.2" x14ac:dyDescent="0.25">
      <c r="A3165" s="20" t="s">
        <v>1795</v>
      </c>
      <c r="B3165" s="20" t="s">
        <v>6</v>
      </c>
      <c r="C3165" s="20" t="s">
        <v>6</v>
      </c>
      <c r="D3165" s="20" t="s">
        <v>15</v>
      </c>
      <c r="E3165" s="20" t="s">
        <v>12</v>
      </c>
      <c r="F3165" s="21">
        <v>43701.525694444441</v>
      </c>
      <c r="H3165" s="20" t="s">
        <v>387</v>
      </c>
      <c r="I3165" s="20" t="s">
        <v>111</v>
      </c>
      <c r="J3165" s="22">
        <v>7162002143</v>
      </c>
      <c r="K3165" s="20" t="s">
        <v>106</v>
      </c>
      <c r="M3165" s="20" t="s">
        <v>112</v>
      </c>
      <c r="N3165" s="20" t="s">
        <v>106</v>
      </c>
      <c r="O3165" s="22">
        <v>1</v>
      </c>
      <c r="P3165" s="23">
        <v>0</v>
      </c>
      <c r="Q3165" s="23">
        <v>0</v>
      </c>
      <c r="R3165" s="23">
        <v>0</v>
      </c>
      <c r="S3165" s="23">
        <v>0</v>
      </c>
      <c r="T3165" s="23">
        <v>0</v>
      </c>
      <c r="U3165" s="23">
        <v>0</v>
      </c>
      <c r="V3165" s="23">
        <v>0</v>
      </c>
      <c r="X3165" s="23">
        <v>0</v>
      </c>
      <c r="Y3165" s="23">
        <v>0</v>
      </c>
      <c r="Z3165" s="23">
        <v>0</v>
      </c>
      <c r="AA3165" s="20" t="s">
        <v>108</v>
      </c>
      <c r="AB3165" s="20" t="s">
        <v>113</v>
      </c>
      <c r="AC3165" s="20" t="s">
        <v>110</v>
      </c>
    </row>
    <row r="3166" spans="1:29" ht="13.2" x14ac:dyDescent="0.25">
      <c r="A3166" s="20" t="s">
        <v>1796</v>
      </c>
      <c r="B3166" s="20" t="s">
        <v>8</v>
      </c>
      <c r="C3166" s="20" t="s">
        <v>8</v>
      </c>
      <c r="D3166" s="20" t="s">
        <v>64</v>
      </c>
      <c r="E3166" s="20" t="s">
        <v>64</v>
      </c>
      <c r="F3166" s="21">
        <v>43701.527083333334</v>
      </c>
      <c r="H3166" s="20" t="s">
        <v>1779</v>
      </c>
      <c r="I3166" s="20" t="s">
        <v>166</v>
      </c>
      <c r="J3166" s="22">
        <v>7165747854</v>
      </c>
      <c r="K3166" s="20" t="s">
        <v>106</v>
      </c>
      <c r="M3166" s="20" t="s">
        <v>167</v>
      </c>
      <c r="N3166" s="20" t="s">
        <v>106</v>
      </c>
      <c r="O3166" s="22">
        <v>1</v>
      </c>
      <c r="P3166" s="23">
        <v>0</v>
      </c>
      <c r="Q3166" s="23">
        <v>0</v>
      </c>
      <c r="R3166" s="23">
        <v>9.99</v>
      </c>
      <c r="S3166" s="23">
        <v>30</v>
      </c>
      <c r="T3166" s="23">
        <v>9.99</v>
      </c>
      <c r="U3166" s="23">
        <v>30</v>
      </c>
      <c r="V3166" s="23">
        <v>30</v>
      </c>
      <c r="W3166" s="23">
        <v>0</v>
      </c>
      <c r="X3166" s="23">
        <v>30</v>
      </c>
      <c r="Y3166" s="23">
        <v>-20.010000000000002</v>
      </c>
      <c r="Z3166" s="23">
        <v>0</v>
      </c>
      <c r="AA3166" s="20" t="s">
        <v>182</v>
      </c>
      <c r="AB3166" s="20" t="s">
        <v>168</v>
      </c>
      <c r="AC3166" s="20" t="s">
        <v>110</v>
      </c>
    </row>
    <row r="3167" spans="1:29" ht="13.2" x14ac:dyDescent="0.25">
      <c r="A3167" s="20" t="s">
        <v>1797</v>
      </c>
      <c r="B3167" s="20" t="s">
        <v>8</v>
      </c>
      <c r="C3167" s="20" t="s">
        <v>8</v>
      </c>
      <c r="D3167" s="20" t="s">
        <v>19</v>
      </c>
      <c r="E3167" s="20" t="s">
        <v>19</v>
      </c>
      <c r="F3167" s="21">
        <v>43701.527083333334</v>
      </c>
      <c r="H3167" s="20" t="s">
        <v>1798</v>
      </c>
      <c r="I3167" s="20" t="s">
        <v>227</v>
      </c>
      <c r="K3167" s="20" t="s">
        <v>106</v>
      </c>
      <c r="M3167" s="20" t="s">
        <v>228</v>
      </c>
      <c r="N3167" s="20" t="s">
        <v>106</v>
      </c>
      <c r="O3167" s="22">
        <v>1</v>
      </c>
      <c r="P3167" s="23">
        <v>6.5</v>
      </c>
      <c r="Q3167" s="23">
        <v>6.5</v>
      </c>
      <c r="R3167" s="23">
        <v>20</v>
      </c>
      <c r="S3167" s="23">
        <v>20</v>
      </c>
      <c r="T3167" s="23">
        <v>20</v>
      </c>
      <c r="U3167" s="23">
        <v>20</v>
      </c>
      <c r="V3167" s="23">
        <v>13.5</v>
      </c>
      <c r="X3167" s="23">
        <v>20</v>
      </c>
      <c r="Y3167" s="23">
        <v>0</v>
      </c>
      <c r="Z3167" s="23">
        <v>0</v>
      </c>
      <c r="AA3167" s="20" t="s">
        <v>182</v>
      </c>
      <c r="AB3167" s="20" t="s">
        <v>229</v>
      </c>
      <c r="AC3167" s="20" t="s">
        <v>110</v>
      </c>
    </row>
    <row r="3168" spans="1:29" ht="13.2" x14ac:dyDescent="0.25">
      <c r="A3168" s="20" t="s">
        <v>1799</v>
      </c>
      <c r="B3168" s="20" t="s">
        <v>6</v>
      </c>
      <c r="C3168" s="20" t="s">
        <v>6</v>
      </c>
      <c r="D3168" s="20" t="s">
        <v>12</v>
      </c>
      <c r="E3168" s="20" t="s">
        <v>12</v>
      </c>
      <c r="F3168" s="21">
        <v>43701.530555555553</v>
      </c>
      <c r="H3168" s="20" t="s">
        <v>1800</v>
      </c>
      <c r="I3168" s="20" t="s">
        <v>105</v>
      </c>
      <c r="J3168" s="22">
        <v>5857355307</v>
      </c>
      <c r="K3168" s="20" t="s">
        <v>106</v>
      </c>
      <c r="M3168" s="20" t="s">
        <v>107</v>
      </c>
      <c r="N3168" s="20" t="s">
        <v>106</v>
      </c>
      <c r="O3168" s="22">
        <v>1</v>
      </c>
      <c r="P3168" s="23">
        <v>0</v>
      </c>
      <c r="Q3168" s="23">
        <v>0</v>
      </c>
      <c r="R3168" s="23">
        <v>60</v>
      </c>
      <c r="S3168" s="23">
        <v>0</v>
      </c>
      <c r="T3168" s="23">
        <v>60</v>
      </c>
      <c r="U3168" s="23">
        <v>60</v>
      </c>
      <c r="V3168" s="23">
        <v>0</v>
      </c>
      <c r="X3168" s="23">
        <v>0</v>
      </c>
      <c r="Y3168" s="23">
        <v>0</v>
      </c>
      <c r="Z3168" s="23">
        <v>0</v>
      </c>
      <c r="AA3168" s="20" t="s">
        <v>108</v>
      </c>
      <c r="AB3168" s="20" t="s">
        <v>109</v>
      </c>
      <c r="AC3168" s="20" t="s">
        <v>110</v>
      </c>
    </row>
    <row r="3169" spans="1:29" ht="13.2" x14ac:dyDescent="0.25">
      <c r="A3169" s="20" t="s">
        <v>1799</v>
      </c>
      <c r="B3169" s="20" t="s">
        <v>6</v>
      </c>
      <c r="C3169" s="20" t="s">
        <v>6</v>
      </c>
      <c r="D3169" s="20" t="s">
        <v>12</v>
      </c>
      <c r="E3169" s="20" t="s">
        <v>12</v>
      </c>
      <c r="F3169" s="21">
        <v>43701.530555555553</v>
      </c>
      <c r="H3169" s="20" t="s">
        <v>1800</v>
      </c>
      <c r="I3169" s="20" t="s">
        <v>111</v>
      </c>
      <c r="J3169" s="22">
        <v>5857355307</v>
      </c>
      <c r="K3169" s="20" t="s">
        <v>106</v>
      </c>
      <c r="M3169" s="20" t="s">
        <v>112</v>
      </c>
      <c r="N3169" s="20" t="s">
        <v>106</v>
      </c>
      <c r="O3169" s="22">
        <v>1</v>
      </c>
      <c r="P3169" s="23">
        <v>0</v>
      </c>
      <c r="Q3169" s="23">
        <v>0</v>
      </c>
      <c r="R3169" s="23">
        <v>0</v>
      </c>
      <c r="S3169" s="23">
        <v>0</v>
      </c>
      <c r="T3169" s="23">
        <v>0</v>
      </c>
      <c r="U3169" s="23">
        <v>0</v>
      </c>
      <c r="V3169" s="23">
        <v>0</v>
      </c>
      <c r="X3169" s="23">
        <v>0</v>
      </c>
      <c r="Y3169" s="23">
        <v>0</v>
      </c>
      <c r="Z3169" s="23">
        <v>0</v>
      </c>
      <c r="AA3169" s="20" t="s">
        <v>108</v>
      </c>
      <c r="AB3169" s="20" t="s">
        <v>113</v>
      </c>
      <c r="AC3169" s="20" t="s">
        <v>110</v>
      </c>
    </row>
    <row r="3170" spans="1:29" ht="13.2" x14ac:dyDescent="0.25">
      <c r="A3170" s="20" t="s">
        <v>1799</v>
      </c>
      <c r="B3170" s="20" t="s">
        <v>6</v>
      </c>
      <c r="C3170" s="20" t="s">
        <v>6</v>
      </c>
      <c r="D3170" s="20" t="s">
        <v>12</v>
      </c>
      <c r="E3170" s="20" t="s">
        <v>12</v>
      </c>
      <c r="F3170" s="21">
        <v>43701.530555555553</v>
      </c>
      <c r="H3170" s="20" t="s">
        <v>1800</v>
      </c>
      <c r="I3170" s="20" t="s">
        <v>114</v>
      </c>
      <c r="J3170" s="22">
        <v>5857355307</v>
      </c>
      <c r="K3170" s="20" t="s">
        <v>106</v>
      </c>
      <c r="M3170" s="20" t="s">
        <v>115</v>
      </c>
      <c r="N3170" s="20" t="s">
        <v>106</v>
      </c>
      <c r="O3170" s="22">
        <v>1</v>
      </c>
      <c r="P3170" s="23">
        <v>0</v>
      </c>
      <c r="Q3170" s="23">
        <v>0</v>
      </c>
      <c r="R3170" s="23">
        <v>0</v>
      </c>
      <c r="S3170" s="23">
        <v>0</v>
      </c>
      <c r="T3170" s="23">
        <v>0</v>
      </c>
      <c r="U3170" s="23">
        <v>0</v>
      </c>
      <c r="V3170" s="23">
        <v>0</v>
      </c>
      <c r="W3170" s="23">
        <v>0</v>
      </c>
      <c r="X3170" s="23">
        <v>0</v>
      </c>
      <c r="Y3170" s="23">
        <v>0</v>
      </c>
      <c r="Z3170" s="23">
        <v>0</v>
      </c>
      <c r="AA3170" s="20" t="s">
        <v>108</v>
      </c>
      <c r="AB3170" s="20" t="s">
        <v>116</v>
      </c>
      <c r="AC3170" s="20" t="s">
        <v>110</v>
      </c>
    </row>
    <row r="3171" spans="1:29" ht="13.2" x14ac:dyDescent="0.25">
      <c r="A3171" s="20" t="s">
        <v>1801</v>
      </c>
      <c r="B3171" s="20" t="s">
        <v>6</v>
      </c>
      <c r="C3171" s="20" t="s">
        <v>6</v>
      </c>
      <c r="D3171" s="20" t="s">
        <v>72</v>
      </c>
      <c r="E3171" s="20" t="s">
        <v>12</v>
      </c>
      <c r="F3171" s="21">
        <v>43701.536805555559</v>
      </c>
      <c r="H3171" s="20" t="s">
        <v>1802</v>
      </c>
      <c r="I3171" s="20" t="s">
        <v>315</v>
      </c>
      <c r="J3171" s="22">
        <v>359467089648073</v>
      </c>
      <c r="K3171" s="20" t="s">
        <v>106</v>
      </c>
      <c r="L3171" s="22">
        <v>289993941</v>
      </c>
      <c r="M3171" s="20" t="s">
        <v>316</v>
      </c>
      <c r="N3171" s="20" t="s">
        <v>106</v>
      </c>
      <c r="O3171" s="22">
        <v>1</v>
      </c>
      <c r="P3171" s="23">
        <v>460</v>
      </c>
      <c r="Q3171" s="23">
        <v>460</v>
      </c>
      <c r="R3171" s="23">
        <v>560</v>
      </c>
      <c r="S3171" s="23">
        <v>460</v>
      </c>
      <c r="T3171" s="23">
        <v>460</v>
      </c>
      <c r="U3171" s="23">
        <v>460</v>
      </c>
      <c r="V3171" s="23">
        <v>0</v>
      </c>
      <c r="X3171" s="23">
        <v>460</v>
      </c>
      <c r="Y3171" s="23">
        <v>100</v>
      </c>
      <c r="Z3171" s="23">
        <v>0</v>
      </c>
      <c r="AA3171" s="20" t="s">
        <v>108</v>
      </c>
      <c r="AB3171" s="20" t="s">
        <v>169</v>
      </c>
      <c r="AC3171" s="20" t="s">
        <v>110</v>
      </c>
    </row>
    <row r="3172" spans="1:29" ht="13.2" x14ac:dyDescent="0.25">
      <c r="A3172" s="20" t="s">
        <v>1801</v>
      </c>
      <c r="B3172" s="20" t="s">
        <v>6</v>
      </c>
      <c r="C3172" s="20" t="s">
        <v>6</v>
      </c>
      <c r="D3172" s="20" t="s">
        <v>72</v>
      </c>
      <c r="E3172" s="20" t="s">
        <v>12</v>
      </c>
      <c r="F3172" s="21">
        <v>43701.536805555559</v>
      </c>
      <c r="H3172" s="20" t="s">
        <v>1802</v>
      </c>
      <c r="I3172" s="20" t="s">
        <v>170</v>
      </c>
      <c r="K3172" s="20" t="s">
        <v>106</v>
      </c>
      <c r="L3172" s="22">
        <v>289993941</v>
      </c>
      <c r="M3172" s="20" t="s">
        <v>171</v>
      </c>
      <c r="N3172" s="20" t="s">
        <v>106</v>
      </c>
      <c r="O3172" s="22">
        <v>1</v>
      </c>
      <c r="P3172" s="23">
        <v>0</v>
      </c>
      <c r="Q3172" s="23">
        <v>0</v>
      </c>
      <c r="R3172" s="23">
        <v>0</v>
      </c>
      <c r="S3172" s="23">
        <v>0</v>
      </c>
      <c r="T3172" s="23">
        <v>0</v>
      </c>
      <c r="U3172" s="23">
        <v>0</v>
      </c>
      <c r="V3172" s="23">
        <v>0</v>
      </c>
      <c r="W3172" s="23">
        <v>0</v>
      </c>
      <c r="X3172" s="23">
        <v>0</v>
      </c>
      <c r="Y3172" s="23">
        <v>0</v>
      </c>
      <c r="Z3172" s="23">
        <v>0</v>
      </c>
      <c r="AA3172" s="20" t="s">
        <v>108</v>
      </c>
      <c r="AB3172" s="20" t="s">
        <v>133</v>
      </c>
      <c r="AC3172" s="20" t="s">
        <v>110</v>
      </c>
    </row>
    <row r="3173" spans="1:29" ht="13.2" x14ac:dyDescent="0.25">
      <c r="A3173" s="20" t="s">
        <v>1801</v>
      </c>
      <c r="B3173" s="20" t="s">
        <v>6</v>
      </c>
      <c r="C3173" s="20" t="s">
        <v>6</v>
      </c>
      <c r="D3173" s="20" t="s">
        <v>72</v>
      </c>
      <c r="E3173" s="20" t="s">
        <v>12</v>
      </c>
      <c r="F3173" s="21">
        <v>43701.536805555559</v>
      </c>
      <c r="H3173" s="20" t="s">
        <v>1802</v>
      </c>
      <c r="I3173" s="20" t="s">
        <v>128</v>
      </c>
      <c r="J3173" s="22">
        <v>7165459350</v>
      </c>
      <c r="K3173" s="20" t="s">
        <v>106</v>
      </c>
      <c r="L3173" s="22">
        <v>289993941</v>
      </c>
      <c r="M3173" s="20" t="s">
        <v>129</v>
      </c>
      <c r="N3173" s="20" t="s">
        <v>106</v>
      </c>
      <c r="O3173" s="22">
        <v>1</v>
      </c>
      <c r="P3173" s="23">
        <v>0</v>
      </c>
      <c r="Q3173" s="23">
        <v>0</v>
      </c>
      <c r="R3173" s="23">
        <v>0</v>
      </c>
      <c r="S3173" s="23">
        <v>0</v>
      </c>
      <c r="T3173" s="23">
        <v>0</v>
      </c>
      <c r="U3173" s="23">
        <v>0</v>
      </c>
      <c r="V3173" s="23">
        <v>0</v>
      </c>
      <c r="W3173" s="23">
        <v>0</v>
      </c>
      <c r="X3173" s="23">
        <v>0</v>
      </c>
      <c r="Y3173" s="23">
        <v>0</v>
      </c>
      <c r="Z3173" s="23">
        <v>0</v>
      </c>
      <c r="AA3173" s="20" t="s">
        <v>108</v>
      </c>
      <c r="AB3173" s="20" t="s">
        <v>130</v>
      </c>
      <c r="AC3173" s="20" t="s">
        <v>110</v>
      </c>
    </row>
    <row r="3174" spans="1:29" ht="13.2" x14ac:dyDescent="0.25">
      <c r="A3174" s="20" t="s">
        <v>1801</v>
      </c>
      <c r="B3174" s="20" t="s">
        <v>6</v>
      </c>
      <c r="C3174" s="20" t="s">
        <v>6</v>
      </c>
      <c r="D3174" s="20" t="s">
        <v>72</v>
      </c>
      <c r="E3174" s="20" t="s">
        <v>12</v>
      </c>
      <c r="F3174" s="21">
        <v>43701.536805555559</v>
      </c>
      <c r="H3174" s="20" t="s">
        <v>1802</v>
      </c>
      <c r="I3174" s="20" t="s">
        <v>172</v>
      </c>
      <c r="J3174" s="22">
        <v>7165459350</v>
      </c>
      <c r="K3174" s="20" t="s">
        <v>106</v>
      </c>
      <c r="L3174" s="22">
        <v>289993941</v>
      </c>
      <c r="M3174" s="20" t="s">
        <v>173</v>
      </c>
      <c r="N3174" s="20" t="s">
        <v>106</v>
      </c>
      <c r="O3174" s="22">
        <v>1</v>
      </c>
      <c r="P3174" s="23">
        <v>0</v>
      </c>
      <c r="Q3174" s="23">
        <v>0</v>
      </c>
      <c r="R3174" s="23">
        <v>0</v>
      </c>
      <c r="S3174" s="23">
        <v>150</v>
      </c>
      <c r="T3174" s="23">
        <v>150</v>
      </c>
      <c r="U3174" s="23">
        <v>150</v>
      </c>
      <c r="V3174" s="23">
        <v>150</v>
      </c>
      <c r="W3174" s="23">
        <v>0</v>
      </c>
      <c r="X3174" s="23">
        <v>150</v>
      </c>
      <c r="Y3174" s="23">
        <v>-150</v>
      </c>
      <c r="Z3174" s="23">
        <v>0</v>
      </c>
      <c r="AA3174" s="20" t="s">
        <v>108</v>
      </c>
      <c r="AB3174" s="20" t="s">
        <v>136</v>
      </c>
      <c r="AC3174" s="20" t="s">
        <v>110</v>
      </c>
    </row>
    <row r="3175" spans="1:29" ht="13.2" x14ac:dyDescent="0.25">
      <c r="A3175" s="20" t="s">
        <v>1801</v>
      </c>
      <c r="B3175" s="20" t="s">
        <v>6</v>
      </c>
      <c r="C3175" s="20" t="s">
        <v>6</v>
      </c>
      <c r="D3175" s="20" t="s">
        <v>72</v>
      </c>
      <c r="E3175" s="20" t="s">
        <v>12</v>
      </c>
      <c r="F3175" s="21">
        <v>43701.536805555559</v>
      </c>
      <c r="H3175" s="20" t="s">
        <v>1802</v>
      </c>
      <c r="I3175" s="20" t="s">
        <v>154</v>
      </c>
      <c r="J3175" s="22">
        <v>7165459350</v>
      </c>
      <c r="K3175" s="20" t="s">
        <v>106</v>
      </c>
      <c r="L3175" s="22">
        <v>289993941</v>
      </c>
      <c r="M3175" s="20" t="s">
        <v>155</v>
      </c>
      <c r="N3175" s="20" t="s">
        <v>106</v>
      </c>
      <c r="O3175" s="22">
        <v>1</v>
      </c>
      <c r="P3175" s="23">
        <v>0</v>
      </c>
      <c r="Q3175" s="23">
        <v>0</v>
      </c>
      <c r="R3175" s="23">
        <v>0</v>
      </c>
      <c r="S3175" s="23">
        <v>0</v>
      </c>
      <c r="T3175" s="23">
        <v>0</v>
      </c>
      <c r="U3175" s="23">
        <v>0</v>
      </c>
      <c r="V3175" s="23">
        <v>0</v>
      </c>
      <c r="W3175" s="23">
        <v>0</v>
      </c>
      <c r="X3175" s="23">
        <v>0</v>
      </c>
      <c r="Y3175" s="23">
        <v>0</v>
      </c>
      <c r="Z3175" s="23">
        <v>0</v>
      </c>
      <c r="AA3175" s="20" t="s">
        <v>108</v>
      </c>
      <c r="AB3175" s="20" t="s">
        <v>151</v>
      </c>
      <c r="AC3175" s="20" t="s">
        <v>110</v>
      </c>
    </row>
    <row r="3176" spans="1:29" ht="13.2" x14ac:dyDescent="0.25">
      <c r="A3176" s="20" t="s">
        <v>1801</v>
      </c>
      <c r="B3176" s="20" t="s">
        <v>6</v>
      </c>
      <c r="C3176" s="20" t="s">
        <v>6</v>
      </c>
      <c r="D3176" s="20" t="s">
        <v>72</v>
      </c>
      <c r="E3176" s="20" t="s">
        <v>12</v>
      </c>
      <c r="F3176" s="21">
        <v>43701.536805555559</v>
      </c>
      <c r="H3176" s="20" t="s">
        <v>1802</v>
      </c>
      <c r="I3176" s="20" t="s">
        <v>156</v>
      </c>
      <c r="J3176" s="22">
        <v>1701398831</v>
      </c>
      <c r="K3176" s="20" t="s">
        <v>106</v>
      </c>
      <c r="L3176" s="22">
        <v>289993941</v>
      </c>
      <c r="M3176" s="20" t="s">
        <v>157</v>
      </c>
      <c r="N3176" s="20" t="s">
        <v>106</v>
      </c>
      <c r="O3176" s="22">
        <v>1</v>
      </c>
      <c r="P3176" s="23">
        <v>0</v>
      </c>
      <c r="Q3176" s="23">
        <v>0</v>
      </c>
      <c r="R3176" s="23">
        <v>0</v>
      </c>
      <c r="S3176" s="23">
        <v>0</v>
      </c>
      <c r="T3176" s="23">
        <v>0</v>
      </c>
      <c r="U3176" s="23">
        <v>0</v>
      </c>
      <c r="V3176" s="23">
        <v>0</v>
      </c>
      <c r="W3176" s="23">
        <v>0</v>
      </c>
      <c r="X3176" s="23">
        <v>0</v>
      </c>
      <c r="Y3176" s="23">
        <v>0</v>
      </c>
      <c r="Z3176" s="23">
        <v>0</v>
      </c>
      <c r="AA3176" s="20" t="s">
        <v>108</v>
      </c>
      <c r="AB3176" s="20" t="s">
        <v>158</v>
      </c>
      <c r="AC3176" s="20" t="s">
        <v>110</v>
      </c>
    </row>
    <row r="3177" spans="1:29" ht="13.2" x14ac:dyDescent="0.25">
      <c r="A3177" s="20" t="s">
        <v>1801</v>
      </c>
      <c r="B3177" s="20" t="s">
        <v>6</v>
      </c>
      <c r="C3177" s="20" t="s">
        <v>6</v>
      </c>
      <c r="D3177" s="20" t="s">
        <v>72</v>
      </c>
      <c r="E3177" s="20" t="s">
        <v>12</v>
      </c>
      <c r="F3177" s="21">
        <v>43701.536805555559</v>
      </c>
      <c r="H3177" s="20" t="s">
        <v>1802</v>
      </c>
      <c r="I3177" s="20" t="s">
        <v>159</v>
      </c>
      <c r="J3177" s="22">
        <v>7165459350</v>
      </c>
      <c r="K3177" s="20" t="s">
        <v>106</v>
      </c>
      <c r="L3177" s="22">
        <v>289993941</v>
      </c>
      <c r="M3177" s="20" t="s">
        <v>160</v>
      </c>
      <c r="N3177" s="20" t="s">
        <v>141</v>
      </c>
      <c r="O3177" s="22">
        <v>-1</v>
      </c>
      <c r="P3177" s="23">
        <v>0</v>
      </c>
      <c r="Q3177" s="23">
        <v>0</v>
      </c>
      <c r="R3177" s="23">
        <v>-460</v>
      </c>
      <c r="S3177" s="23">
        <v>-460</v>
      </c>
      <c r="T3177" s="23">
        <v>-460</v>
      </c>
      <c r="U3177" s="23">
        <v>-460</v>
      </c>
      <c r="V3177" s="23">
        <v>-460</v>
      </c>
      <c r="W3177" s="23">
        <v>0</v>
      </c>
      <c r="X3177" s="23">
        <v>-460</v>
      </c>
      <c r="Y3177" s="23">
        <v>0</v>
      </c>
      <c r="Z3177" s="23">
        <v>0</v>
      </c>
      <c r="AA3177" s="20" t="s">
        <v>108</v>
      </c>
      <c r="AB3177" s="20" t="s">
        <v>161</v>
      </c>
      <c r="AC3177" s="20" t="s">
        <v>110</v>
      </c>
    </row>
    <row r="3178" spans="1:29" ht="13.2" x14ac:dyDescent="0.25">
      <c r="A3178" s="20" t="s">
        <v>1801</v>
      </c>
      <c r="B3178" s="20" t="s">
        <v>6</v>
      </c>
      <c r="C3178" s="20" t="s">
        <v>6</v>
      </c>
      <c r="D3178" s="20" t="s">
        <v>72</v>
      </c>
      <c r="E3178" s="20" t="s">
        <v>12</v>
      </c>
      <c r="F3178" s="21">
        <v>43701.536805555559</v>
      </c>
      <c r="H3178" s="20" t="s">
        <v>1802</v>
      </c>
      <c r="I3178" s="20" t="s">
        <v>162</v>
      </c>
      <c r="J3178" s="22">
        <v>7165459350</v>
      </c>
      <c r="K3178" s="20" t="s">
        <v>106</v>
      </c>
      <c r="L3178" s="22">
        <v>289993941</v>
      </c>
      <c r="M3178" s="20" t="s">
        <v>163</v>
      </c>
      <c r="N3178" s="20" t="s">
        <v>141</v>
      </c>
      <c r="O3178" s="22">
        <v>-1</v>
      </c>
      <c r="P3178" s="23">
        <v>0</v>
      </c>
      <c r="Q3178" s="23">
        <v>0</v>
      </c>
      <c r="R3178" s="23">
        <v>-23</v>
      </c>
      <c r="S3178" s="23">
        <v>-23</v>
      </c>
      <c r="T3178" s="23">
        <v>-23</v>
      </c>
      <c r="U3178" s="23">
        <v>-23</v>
      </c>
      <c r="V3178" s="23">
        <v>-23</v>
      </c>
      <c r="W3178" s="23">
        <v>0</v>
      </c>
      <c r="X3178" s="23">
        <v>-23</v>
      </c>
      <c r="Y3178" s="23">
        <v>0</v>
      </c>
      <c r="Z3178" s="23">
        <v>0</v>
      </c>
      <c r="AA3178" s="20" t="s">
        <v>108</v>
      </c>
      <c r="AB3178" s="20" t="s">
        <v>158</v>
      </c>
      <c r="AC3178" s="20" t="s">
        <v>110</v>
      </c>
    </row>
    <row r="3179" spans="1:29" ht="13.2" x14ac:dyDescent="0.25">
      <c r="A3179" s="20" t="s">
        <v>1801</v>
      </c>
      <c r="B3179" s="20" t="s">
        <v>6</v>
      </c>
      <c r="C3179" s="20" t="s">
        <v>6</v>
      </c>
      <c r="D3179" s="20" t="s">
        <v>72</v>
      </c>
      <c r="E3179" s="20" t="s">
        <v>12</v>
      </c>
      <c r="F3179" s="21">
        <v>43701.536805555559</v>
      </c>
      <c r="H3179" s="20" t="s">
        <v>1802</v>
      </c>
      <c r="I3179" s="20" t="s">
        <v>407</v>
      </c>
      <c r="J3179" s="22">
        <v>7165459350</v>
      </c>
      <c r="K3179" s="20" t="s">
        <v>106</v>
      </c>
      <c r="L3179" s="22">
        <v>289993941</v>
      </c>
      <c r="M3179" s="20" t="s">
        <v>408</v>
      </c>
      <c r="N3179" s="20" t="s">
        <v>106</v>
      </c>
      <c r="O3179" s="22">
        <v>1</v>
      </c>
      <c r="P3179" s="23">
        <v>0</v>
      </c>
      <c r="Q3179" s="23">
        <v>0</v>
      </c>
      <c r="R3179" s="23">
        <v>55</v>
      </c>
      <c r="S3179" s="23">
        <v>55</v>
      </c>
      <c r="T3179" s="23">
        <v>55</v>
      </c>
      <c r="U3179" s="23">
        <v>55</v>
      </c>
      <c r="V3179" s="23">
        <v>55</v>
      </c>
      <c r="W3179" s="23">
        <v>0</v>
      </c>
      <c r="X3179" s="23">
        <v>55</v>
      </c>
      <c r="Y3179" s="23">
        <v>0</v>
      </c>
      <c r="Z3179" s="23">
        <v>0</v>
      </c>
      <c r="AA3179" s="20" t="s">
        <v>108</v>
      </c>
      <c r="AB3179" s="20" t="s">
        <v>151</v>
      </c>
      <c r="AC3179" s="20" t="s">
        <v>110</v>
      </c>
    </row>
    <row r="3180" spans="1:29" ht="13.2" x14ac:dyDescent="0.25">
      <c r="A3180" s="20" t="s">
        <v>1801</v>
      </c>
      <c r="B3180" s="20" t="s">
        <v>6</v>
      </c>
      <c r="C3180" s="20" t="s">
        <v>6</v>
      </c>
      <c r="D3180" s="20" t="s">
        <v>72</v>
      </c>
      <c r="E3180" s="20" t="s">
        <v>12</v>
      </c>
      <c r="F3180" s="21">
        <v>43701.536805555559</v>
      </c>
      <c r="H3180" s="20" t="s">
        <v>1802</v>
      </c>
      <c r="I3180" s="20" t="s">
        <v>1803</v>
      </c>
      <c r="K3180" s="20" t="s">
        <v>106</v>
      </c>
      <c r="M3180" s="20" t="s">
        <v>1804</v>
      </c>
      <c r="N3180" s="20" t="s">
        <v>106</v>
      </c>
      <c r="O3180" s="22">
        <v>1</v>
      </c>
      <c r="P3180" s="23">
        <v>5.75</v>
      </c>
      <c r="Q3180" s="23">
        <v>5.75</v>
      </c>
      <c r="R3180" s="23">
        <v>29.95</v>
      </c>
      <c r="S3180" s="23">
        <v>29.95</v>
      </c>
      <c r="T3180" s="23">
        <v>29.95</v>
      </c>
      <c r="U3180" s="23">
        <v>29.95</v>
      </c>
      <c r="V3180" s="23">
        <v>24.2</v>
      </c>
      <c r="X3180" s="23">
        <v>29.95</v>
      </c>
      <c r="Y3180" s="23">
        <v>0</v>
      </c>
      <c r="Z3180" s="23">
        <v>0</v>
      </c>
      <c r="AA3180" s="20" t="s">
        <v>108</v>
      </c>
      <c r="AB3180" s="20" t="s">
        <v>186</v>
      </c>
      <c r="AC3180" s="20" t="s">
        <v>110</v>
      </c>
    </row>
    <row r="3181" spans="1:29" ht="13.2" x14ac:dyDescent="0.25">
      <c r="A3181" s="20" t="s">
        <v>1801</v>
      </c>
      <c r="B3181" s="20" t="s">
        <v>6</v>
      </c>
      <c r="C3181" s="20" t="s">
        <v>6</v>
      </c>
      <c r="D3181" s="20" t="s">
        <v>72</v>
      </c>
      <c r="E3181" s="20" t="s">
        <v>12</v>
      </c>
      <c r="F3181" s="21">
        <v>43701.536805555559</v>
      </c>
      <c r="H3181" s="20" t="s">
        <v>1802</v>
      </c>
      <c r="I3181" s="20" t="s">
        <v>166</v>
      </c>
      <c r="J3181" s="22">
        <v>7165459350</v>
      </c>
      <c r="K3181" s="20" t="s">
        <v>106</v>
      </c>
      <c r="L3181" s="22">
        <v>289993941</v>
      </c>
      <c r="M3181" s="20" t="s">
        <v>167</v>
      </c>
      <c r="N3181" s="20" t="s">
        <v>106</v>
      </c>
      <c r="O3181" s="22">
        <v>1</v>
      </c>
      <c r="P3181" s="23">
        <v>0</v>
      </c>
      <c r="Q3181" s="23">
        <v>0</v>
      </c>
      <c r="R3181" s="23">
        <v>9.99</v>
      </c>
      <c r="S3181" s="23">
        <v>9.99</v>
      </c>
      <c r="T3181" s="23">
        <v>9.99</v>
      </c>
      <c r="U3181" s="23">
        <v>9.99</v>
      </c>
      <c r="V3181" s="23">
        <v>9.99</v>
      </c>
      <c r="W3181" s="23">
        <v>0</v>
      </c>
      <c r="X3181" s="23">
        <v>9.99</v>
      </c>
      <c r="Y3181" s="23">
        <v>0</v>
      </c>
      <c r="Z3181" s="23">
        <v>0</v>
      </c>
      <c r="AA3181" s="20" t="s">
        <v>108</v>
      </c>
      <c r="AB3181" s="20" t="s">
        <v>168</v>
      </c>
      <c r="AC3181" s="20" t="s">
        <v>110</v>
      </c>
    </row>
    <row r="3182" spans="1:29" ht="13.2" x14ac:dyDescent="0.25">
      <c r="A3182" s="20" t="s">
        <v>1801</v>
      </c>
      <c r="B3182" s="20" t="s">
        <v>6</v>
      </c>
      <c r="C3182" s="20" t="s">
        <v>6</v>
      </c>
      <c r="D3182" s="20" t="s">
        <v>72</v>
      </c>
      <c r="E3182" s="20" t="s">
        <v>12</v>
      </c>
      <c r="F3182" s="21">
        <v>43701.536805555559</v>
      </c>
      <c r="H3182" s="20" t="s">
        <v>1802</v>
      </c>
      <c r="I3182" s="20" t="s">
        <v>164</v>
      </c>
      <c r="J3182" s="22">
        <v>7165459350</v>
      </c>
      <c r="K3182" s="20" t="s">
        <v>106</v>
      </c>
      <c r="L3182" s="22">
        <v>289993941</v>
      </c>
      <c r="M3182" s="20" t="s">
        <v>165</v>
      </c>
      <c r="N3182" s="20" t="s">
        <v>106</v>
      </c>
      <c r="O3182" s="22">
        <v>1</v>
      </c>
      <c r="P3182" s="23">
        <v>0</v>
      </c>
      <c r="Q3182" s="23">
        <v>0</v>
      </c>
      <c r="R3182" s="23">
        <v>460</v>
      </c>
      <c r="S3182" s="23">
        <v>460</v>
      </c>
      <c r="T3182" s="23">
        <v>460</v>
      </c>
      <c r="U3182" s="23">
        <v>460</v>
      </c>
      <c r="V3182" s="23">
        <v>460</v>
      </c>
      <c r="W3182" s="23">
        <v>0</v>
      </c>
      <c r="X3182" s="23">
        <v>460</v>
      </c>
      <c r="Y3182" s="23">
        <v>0</v>
      </c>
      <c r="Z3182" s="23">
        <v>0</v>
      </c>
      <c r="AA3182" s="20" t="s">
        <v>108</v>
      </c>
      <c r="AB3182" s="20" t="s">
        <v>158</v>
      </c>
      <c r="AC3182" s="20" t="s">
        <v>110</v>
      </c>
    </row>
    <row r="3183" spans="1:29" ht="13.2" x14ac:dyDescent="0.25">
      <c r="A3183" s="20" t="s">
        <v>1805</v>
      </c>
      <c r="B3183" s="20" t="s">
        <v>8</v>
      </c>
      <c r="C3183" s="20" t="s">
        <v>8</v>
      </c>
      <c r="D3183" s="20" t="s">
        <v>19</v>
      </c>
      <c r="E3183" s="20" t="s">
        <v>19</v>
      </c>
      <c r="F3183" s="21">
        <v>43701.538194444445</v>
      </c>
      <c r="H3183" s="20" t="s">
        <v>295</v>
      </c>
      <c r="I3183" s="20" t="s">
        <v>243</v>
      </c>
      <c r="K3183" s="20" t="s">
        <v>106</v>
      </c>
      <c r="M3183" s="20" t="s">
        <v>244</v>
      </c>
      <c r="N3183" s="20" t="s">
        <v>106</v>
      </c>
      <c r="O3183" s="22">
        <v>1</v>
      </c>
      <c r="P3183" s="23">
        <v>2.5</v>
      </c>
      <c r="Q3183" s="23">
        <v>2.5</v>
      </c>
      <c r="R3183" s="23">
        <v>34.99</v>
      </c>
      <c r="S3183" s="23">
        <v>10</v>
      </c>
      <c r="T3183" s="23">
        <v>34.99</v>
      </c>
      <c r="U3183" s="23">
        <v>10</v>
      </c>
      <c r="V3183" s="23">
        <v>7.5</v>
      </c>
      <c r="X3183" s="23">
        <v>10</v>
      </c>
      <c r="Y3183" s="23">
        <v>24.99</v>
      </c>
      <c r="Z3183" s="23">
        <v>0</v>
      </c>
      <c r="AA3183" s="20" t="s">
        <v>182</v>
      </c>
      <c r="AB3183" s="20" t="s">
        <v>245</v>
      </c>
      <c r="AC3183" s="20" t="s">
        <v>110</v>
      </c>
    </row>
    <row r="3184" spans="1:29" ht="13.2" x14ac:dyDescent="0.25">
      <c r="A3184" s="20" t="s">
        <v>1806</v>
      </c>
      <c r="B3184" s="20" t="s">
        <v>8</v>
      </c>
      <c r="C3184" s="20" t="s">
        <v>8</v>
      </c>
      <c r="D3184" s="20" t="s">
        <v>18</v>
      </c>
      <c r="E3184" s="20" t="s">
        <v>18</v>
      </c>
      <c r="F3184" s="21">
        <v>43701.538888888892</v>
      </c>
      <c r="H3184" s="20" t="s">
        <v>1807</v>
      </c>
      <c r="I3184" s="20" t="s">
        <v>105</v>
      </c>
      <c r="J3184" s="22">
        <v>7167965168</v>
      </c>
      <c r="K3184" s="20" t="s">
        <v>106</v>
      </c>
      <c r="M3184" s="20" t="s">
        <v>107</v>
      </c>
      <c r="N3184" s="20" t="s">
        <v>106</v>
      </c>
      <c r="O3184" s="22">
        <v>1</v>
      </c>
      <c r="P3184" s="23">
        <v>0</v>
      </c>
      <c r="Q3184" s="23">
        <v>0</v>
      </c>
      <c r="R3184" s="23">
        <v>120</v>
      </c>
      <c r="S3184" s="23">
        <v>0</v>
      </c>
      <c r="T3184" s="23">
        <v>120</v>
      </c>
      <c r="U3184" s="23">
        <v>120</v>
      </c>
      <c r="V3184" s="23">
        <v>0</v>
      </c>
      <c r="X3184" s="23">
        <v>0</v>
      </c>
      <c r="Y3184" s="23">
        <v>0</v>
      </c>
      <c r="Z3184" s="23">
        <v>0</v>
      </c>
      <c r="AA3184" s="20" t="s">
        <v>182</v>
      </c>
      <c r="AB3184" s="20" t="s">
        <v>109</v>
      </c>
      <c r="AC3184" s="20" t="s">
        <v>110</v>
      </c>
    </row>
    <row r="3185" spans="1:29" ht="13.2" x14ac:dyDescent="0.25">
      <c r="A3185" s="20" t="s">
        <v>1806</v>
      </c>
      <c r="B3185" s="20" t="s">
        <v>8</v>
      </c>
      <c r="C3185" s="20" t="s">
        <v>8</v>
      </c>
      <c r="D3185" s="20" t="s">
        <v>18</v>
      </c>
      <c r="E3185" s="20" t="s">
        <v>18</v>
      </c>
      <c r="F3185" s="21">
        <v>43701.538888888892</v>
      </c>
      <c r="H3185" s="20" t="s">
        <v>1807</v>
      </c>
      <c r="I3185" s="20" t="s">
        <v>111</v>
      </c>
      <c r="J3185" s="22">
        <v>7167965168</v>
      </c>
      <c r="K3185" s="20" t="s">
        <v>106</v>
      </c>
      <c r="M3185" s="20" t="s">
        <v>112</v>
      </c>
      <c r="N3185" s="20" t="s">
        <v>106</v>
      </c>
      <c r="O3185" s="22">
        <v>1</v>
      </c>
      <c r="P3185" s="23">
        <v>0</v>
      </c>
      <c r="Q3185" s="23">
        <v>0</v>
      </c>
      <c r="R3185" s="23">
        <v>0</v>
      </c>
      <c r="S3185" s="23">
        <v>0</v>
      </c>
      <c r="T3185" s="23">
        <v>0</v>
      </c>
      <c r="U3185" s="23">
        <v>0</v>
      </c>
      <c r="V3185" s="23">
        <v>0</v>
      </c>
      <c r="X3185" s="23">
        <v>0</v>
      </c>
      <c r="Y3185" s="23">
        <v>0</v>
      </c>
      <c r="Z3185" s="23">
        <v>0</v>
      </c>
      <c r="AA3185" s="20" t="s">
        <v>182</v>
      </c>
      <c r="AB3185" s="20" t="s">
        <v>113</v>
      </c>
      <c r="AC3185" s="20" t="s">
        <v>110</v>
      </c>
    </row>
    <row r="3186" spans="1:29" ht="13.2" x14ac:dyDescent="0.25">
      <c r="A3186" s="20" t="s">
        <v>1806</v>
      </c>
      <c r="B3186" s="20" t="s">
        <v>8</v>
      </c>
      <c r="C3186" s="20" t="s">
        <v>8</v>
      </c>
      <c r="D3186" s="20" t="s">
        <v>18</v>
      </c>
      <c r="E3186" s="20" t="s">
        <v>18</v>
      </c>
      <c r="F3186" s="21">
        <v>43701.538888888892</v>
      </c>
      <c r="H3186" s="20" t="s">
        <v>1807</v>
      </c>
      <c r="I3186" s="20" t="s">
        <v>114</v>
      </c>
      <c r="J3186" s="22">
        <v>7167965168</v>
      </c>
      <c r="K3186" s="20" t="s">
        <v>106</v>
      </c>
      <c r="M3186" s="20" t="s">
        <v>115</v>
      </c>
      <c r="N3186" s="20" t="s">
        <v>106</v>
      </c>
      <c r="O3186" s="22">
        <v>1</v>
      </c>
      <c r="P3186" s="23">
        <v>0</v>
      </c>
      <c r="Q3186" s="23">
        <v>0</v>
      </c>
      <c r="R3186" s="23">
        <v>0</v>
      </c>
      <c r="S3186" s="23">
        <v>0</v>
      </c>
      <c r="T3186" s="23">
        <v>0</v>
      </c>
      <c r="U3186" s="23">
        <v>0</v>
      </c>
      <c r="V3186" s="23">
        <v>0</v>
      </c>
      <c r="W3186" s="23">
        <v>0</v>
      </c>
      <c r="X3186" s="23">
        <v>0</v>
      </c>
      <c r="Y3186" s="23">
        <v>0</v>
      </c>
      <c r="Z3186" s="23">
        <v>0</v>
      </c>
      <c r="AA3186" s="20" t="s">
        <v>182</v>
      </c>
      <c r="AB3186" s="20" t="s">
        <v>116</v>
      </c>
      <c r="AC3186" s="20" t="s">
        <v>110</v>
      </c>
    </row>
    <row r="3187" spans="1:29" ht="13.2" x14ac:dyDescent="0.25">
      <c r="A3187" s="20" t="s">
        <v>1808</v>
      </c>
      <c r="B3187" s="20" t="s">
        <v>7</v>
      </c>
      <c r="C3187" s="20" t="s">
        <v>7</v>
      </c>
      <c r="D3187" s="20" t="s">
        <v>16</v>
      </c>
      <c r="E3187" s="20" t="s">
        <v>16</v>
      </c>
      <c r="F3187" s="21">
        <v>43701.542361111111</v>
      </c>
      <c r="H3187" s="20" t="s">
        <v>1809</v>
      </c>
      <c r="I3187" s="20" t="s">
        <v>105</v>
      </c>
      <c r="J3187" s="22">
        <v>7169497059</v>
      </c>
      <c r="K3187" s="20" t="s">
        <v>106</v>
      </c>
      <c r="M3187" s="20" t="s">
        <v>107</v>
      </c>
      <c r="N3187" s="20" t="s">
        <v>106</v>
      </c>
      <c r="O3187" s="22">
        <v>1</v>
      </c>
      <c r="P3187" s="23">
        <v>0</v>
      </c>
      <c r="Q3187" s="23">
        <v>0</v>
      </c>
      <c r="R3187" s="23">
        <v>76.099999999999994</v>
      </c>
      <c r="S3187" s="23">
        <v>0</v>
      </c>
      <c r="T3187" s="23">
        <v>76.099999999999994</v>
      </c>
      <c r="U3187" s="23">
        <v>76.099999999999994</v>
      </c>
      <c r="V3187" s="23">
        <v>0</v>
      </c>
      <c r="X3187" s="23">
        <v>0</v>
      </c>
      <c r="Y3187" s="23">
        <v>0</v>
      </c>
      <c r="Z3187" s="23">
        <v>0</v>
      </c>
      <c r="AA3187" s="20" t="s">
        <v>123</v>
      </c>
      <c r="AB3187" s="20" t="s">
        <v>109</v>
      </c>
      <c r="AC3187" s="20" t="s">
        <v>110</v>
      </c>
    </row>
    <row r="3188" spans="1:29" ht="13.2" x14ac:dyDescent="0.25">
      <c r="A3188" s="20" t="s">
        <v>1808</v>
      </c>
      <c r="B3188" s="20" t="s">
        <v>7</v>
      </c>
      <c r="C3188" s="20" t="s">
        <v>7</v>
      </c>
      <c r="D3188" s="20" t="s">
        <v>16</v>
      </c>
      <c r="E3188" s="20" t="s">
        <v>16</v>
      </c>
      <c r="F3188" s="21">
        <v>43701.542361111111</v>
      </c>
      <c r="H3188" s="20" t="s">
        <v>1809</v>
      </c>
      <c r="I3188" s="20" t="s">
        <v>114</v>
      </c>
      <c r="J3188" s="22">
        <v>7169497059</v>
      </c>
      <c r="K3188" s="20" t="s">
        <v>106</v>
      </c>
      <c r="M3188" s="20" t="s">
        <v>115</v>
      </c>
      <c r="N3188" s="20" t="s">
        <v>106</v>
      </c>
      <c r="O3188" s="22">
        <v>1</v>
      </c>
      <c r="P3188" s="23">
        <v>0</v>
      </c>
      <c r="Q3188" s="23">
        <v>0</v>
      </c>
      <c r="R3188" s="23">
        <v>0</v>
      </c>
      <c r="S3188" s="23">
        <v>0</v>
      </c>
      <c r="T3188" s="23">
        <v>0</v>
      </c>
      <c r="U3188" s="23">
        <v>0</v>
      </c>
      <c r="V3188" s="23">
        <v>0</v>
      </c>
      <c r="W3188" s="23">
        <v>0</v>
      </c>
      <c r="X3188" s="23">
        <v>0</v>
      </c>
      <c r="Y3188" s="23">
        <v>0</v>
      </c>
      <c r="Z3188" s="23">
        <v>0</v>
      </c>
      <c r="AA3188" s="20" t="s">
        <v>123</v>
      </c>
      <c r="AB3188" s="20" t="s">
        <v>116</v>
      </c>
      <c r="AC3188" s="20" t="s">
        <v>110</v>
      </c>
    </row>
    <row r="3189" spans="1:29" ht="13.2" x14ac:dyDescent="0.25">
      <c r="A3189" s="20" t="s">
        <v>1808</v>
      </c>
      <c r="B3189" s="20" t="s">
        <v>7</v>
      </c>
      <c r="C3189" s="20" t="s">
        <v>7</v>
      </c>
      <c r="D3189" s="20" t="s">
        <v>16</v>
      </c>
      <c r="E3189" s="20" t="s">
        <v>16</v>
      </c>
      <c r="F3189" s="21">
        <v>43701.542361111111</v>
      </c>
      <c r="H3189" s="20" t="s">
        <v>1809</v>
      </c>
      <c r="I3189" s="20" t="s">
        <v>111</v>
      </c>
      <c r="J3189" s="22">
        <v>7169497059</v>
      </c>
      <c r="K3189" s="20" t="s">
        <v>106</v>
      </c>
      <c r="M3189" s="20" t="s">
        <v>112</v>
      </c>
      <c r="N3189" s="20" t="s">
        <v>106</v>
      </c>
      <c r="O3189" s="22">
        <v>1</v>
      </c>
      <c r="P3189" s="23">
        <v>0</v>
      </c>
      <c r="Q3189" s="23">
        <v>0</v>
      </c>
      <c r="R3189" s="23">
        <v>0</v>
      </c>
      <c r="S3189" s="23">
        <v>0</v>
      </c>
      <c r="T3189" s="23">
        <v>0</v>
      </c>
      <c r="U3189" s="23">
        <v>0</v>
      </c>
      <c r="V3189" s="23">
        <v>0</v>
      </c>
      <c r="X3189" s="23">
        <v>0</v>
      </c>
      <c r="Y3189" s="23">
        <v>0</v>
      </c>
      <c r="Z3189" s="23">
        <v>0</v>
      </c>
      <c r="AA3189" s="20" t="s">
        <v>123</v>
      </c>
      <c r="AB3189" s="20" t="s">
        <v>113</v>
      </c>
      <c r="AC3189" s="20" t="s">
        <v>110</v>
      </c>
    </row>
    <row r="3190" spans="1:29" ht="13.2" x14ac:dyDescent="0.25">
      <c r="A3190" s="20" t="s">
        <v>1810</v>
      </c>
      <c r="B3190" s="20" t="s">
        <v>7</v>
      </c>
      <c r="C3190" s="20" t="s">
        <v>7</v>
      </c>
      <c r="D3190" s="20" t="s">
        <v>16</v>
      </c>
      <c r="E3190" s="20" t="s">
        <v>16</v>
      </c>
      <c r="F3190" s="21">
        <v>43701.545138888891</v>
      </c>
      <c r="H3190" s="20" t="s">
        <v>1742</v>
      </c>
      <c r="I3190" s="20" t="s">
        <v>519</v>
      </c>
      <c r="K3190" s="20" t="s">
        <v>106</v>
      </c>
      <c r="M3190" s="20" t="s">
        <v>520</v>
      </c>
      <c r="N3190" s="20" t="s">
        <v>106</v>
      </c>
      <c r="O3190" s="22">
        <v>1</v>
      </c>
      <c r="P3190" s="23">
        <v>5.75</v>
      </c>
      <c r="Q3190" s="23">
        <v>5.75</v>
      </c>
      <c r="R3190" s="23">
        <v>29.95</v>
      </c>
      <c r="S3190" s="23">
        <v>29.95</v>
      </c>
      <c r="T3190" s="23">
        <v>29.95</v>
      </c>
      <c r="U3190" s="23">
        <v>29.95</v>
      </c>
      <c r="V3190" s="23">
        <v>24.2</v>
      </c>
      <c r="X3190" s="23">
        <v>29.95</v>
      </c>
      <c r="Y3190" s="23">
        <v>0</v>
      </c>
      <c r="Z3190" s="23">
        <v>0</v>
      </c>
      <c r="AA3190" s="20" t="s">
        <v>123</v>
      </c>
      <c r="AB3190" s="20" t="s">
        <v>196</v>
      </c>
      <c r="AC3190" s="20" t="s">
        <v>110</v>
      </c>
    </row>
    <row r="3191" spans="1:29" ht="13.2" x14ac:dyDescent="0.25">
      <c r="A3191" s="20" t="s">
        <v>1811</v>
      </c>
      <c r="B3191" s="20" t="s">
        <v>8</v>
      </c>
      <c r="C3191" s="20" t="s">
        <v>8</v>
      </c>
      <c r="D3191" s="20" t="s">
        <v>19</v>
      </c>
      <c r="E3191" s="20" t="s">
        <v>19</v>
      </c>
      <c r="F3191" s="21">
        <v>43701.546527777777</v>
      </c>
      <c r="H3191" s="20" t="s">
        <v>295</v>
      </c>
      <c r="I3191" s="20" t="s">
        <v>121</v>
      </c>
      <c r="K3191" s="20" t="s">
        <v>106</v>
      </c>
      <c r="M3191" s="20" t="s">
        <v>122</v>
      </c>
      <c r="N3191" s="20" t="s">
        <v>106</v>
      </c>
      <c r="O3191" s="22">
        <v>1</v>
      </c>
      <c r="P3191" s="23">
        <v>11.25</v>
      </c>
      <c r="Q3191" s="23">
        <v>11.25</v>
      </c>
      <c r="R3191" s="23">
        <v>59.99</v>
      </c>
      <c r="S3191" s="23">
        <v>59.99</v>
      </c>
      <c r="T3191" s="23">
        <v>59.99</v>
      </c>
      <c r="U3191" s="23">
        <v>59.99</v>
      </c>
      <c r="V3191" s="23">
        <v>48.74</v>
      </c>
      <c r="X3191" s="23">
        <v>59.99</v>
      </c>
      <c r="Y3191" s="23">
        <v>0</v>
      </c>
      <c r="Z3191" s="23">
        <v>0</v>
      </c>
      <c r="AA3191" s="20" t="s">
        <v>182</v>
      </c>
      <c r="AB3191" s="20" t="s">
        <v>124</v>
      </c>
      <c r="AC3191" s="20" t="s">
        <v>110</v>
      </c>
    </row>
    <row r="3192" spans="1:29" ht="13.2" x14ac:dyDescent="0.25">
      <c r="A3192" s="20" t="s">
        <v>1812</v>
      </c>
      <c r="B3192" s="20" t="s">
        <v>6</v>
      </c>
      <c r="C3192" s="20" t="s">
        <v>6</v>
      </c>
      <c r="D3192" s="20" t="s">
        <v>12</v>
      </c>
      <c r="E3192" s="20" t="s">
        <v>12</v>
      </c>
      <c r="F3192" s="21">
        <v>43701.547222222223</v>
      </c>
      <c r="H3192" s="20" t="s">
        <v>1477</v>
      </c>
      <c r="I3192" s="20" t="s">
        <v>105</v>
      </c>
      <c r="J3192" s="22">
        <v>7163143248</v>
      </c>
      <c r="K3192" s="20" t="s">
        <v>106</v>
      </c>
      <c r="M3192" s="20" t="s">
        <v>107</v>
      </c>
      <c r="N3192" s="20" t="s">
        <v>106</v>
      </c>
      <c r="O3192" s="22">
        <v>1</v>
      </c>
      <c r="P3192" s="23">
        <v>0</v>
      </c>
      <c r="Q3192" s="23">
        <v>0</v>
      </c>
      <c r="R3192" s="23">
        <v>300</v>
      </c>
      <c r="S3192" s="23">
        <v>0</v>
      </c>
      <c r="T3192" s="23">
        <v>300</v>
      </c>
      <c r="U3192" s="23">
        <v>300</v>
      </c>
      <c r="V3192" s="23">
        <v>0</v>
      </c>
      <c r="X3192" s="23">
        <v>0</v>
      </c>
      <c r="Y3192" s="23">
        <v>0</v>
      </c>
      <c r="Z3192" s="23">
        <v>0</v>
      </c>
      <c r="AA3192" s="20" t="s">
        <v>108</v>
      </c>
      <c r="AB3192" s="20" t="s">
        <v>109</v>
      </c>
      <c r="AC3192" s="20" t="s">
        <v>110</v>
      </c>
    </row>
    <row r="3193" spans="1:29" ht="13.2" x14ac:dyDescent="0.25">
      <c r="A3193" s="20" t="s">
        <v>1812</v>
      </c>
      <c r="B3193" s="20" t="s">
        <v>6</v>
      </c>
      <c r="C3193" s="20" t="s">
        <v>6</v>
      </c>
      <c r="D3193" s="20" t="s">
        <v>12</v>
      </c>
      <c r="E3193" s="20" t="s">
        <v>12</v>
      </c>
      <c r="F3193" s="21">
        <v>43701.547222222223</v>
      </c>
      <c r="H3193" s="20" t="s">
        <v>1477</v>
      </c>
      <c r="I3193" s="20" t="s">
        <v>111</v>
      </c>
      <c r="J3193" s="22">
        <v>7163143248</v>
      </c>
      <c r="K3193" s="20" t="s">
        <v>106</v>
      </c>
      <c r="M3193" s="20" t="s">
        <v>112</v>
      </c>
      <c r="N3193" s="20" t="s">
        <v>106</v>
      </c>
      <c r="O3193" s="22">
        <v>1</v>
      </c>
      <c r="P3193" s="23">
        <v>0</v>
      </c>
      <c r="Q3193" s="23">
        <v>0</v>
      </c>
      <c r="R3193" s="23">
        <v>0</v>
      </c>
      <c r="S3193" s="23">
        <v>0</v>
      </c>
      <c r="T3193" s="23">
        <v>0</v>
      </c>
      <c r="U3193" s="23">
        <v>0</v>
      </c>
      <c r="V3193" s="23">
        <v>0</v>
      </c>
      <c r="X3193" s="23">
        <v>0</v>
      </c>
      <c r="Y3193" s="23">
        <v>0</v>
      </c>
      <c r="Z3193" s="23">
        <v>0</v>
      </c>
      <c r="AA3193" s="20" t="s">
        <v>108</v>
      </c>
      <c r="AB3193" s="20" t="s">
        <v>113</v>
      </c>
      <c r="AC3193" s="20" t="s">
        <v>110</v>
      </c>
    </row>
    <row r="3194" spans="1:29" ht="13.2" x14ac:dyDescent="0.25">
      <c r="A3194" s="20" t="s">
        <v>1812</v>
      </c>
      <c r="B3194" s="20" t="s">
        <v>6</v>
      </c>
      <c r="C3194" s="20" t="s">
        <v>6</v>
      </c>
      <c r="D3194" s="20" t="s">
        <v>12</v>
      </c>
      <c r="E3194" s="20" t="s">
        <v>12</v>
      </c>
      <c r="F3194" s="21">
        <v>43701.547222222223</v>
      </c>
      <c r="H3194" s="20" t="s">
        <v>1477</v>
      </c>
      <c r="I3194" s="20" t="s">
        <v>114</v>
      </c>
      <c r="J3194" s="22">
        <v>7163143248</v>
      </c>
      <c r="K3194" s="20" t="s">
        <v>106</v>
      </c>
      <c r="M3194" s="20" t="s">
        <v>115</v>
      </c>
      <c r="N3194" s="20" t="s">
        <v>106</v>
      </c>
      <c r="O3194" s="22">
        <v>1</v>
      </c>
      <c r="P3194" s="23">
        <v>0</v>
      </c>
      <c r="Q3194" s="23">
        <v>0</v>
      </c>
      <c r="R3194" s="23">
        <v>0</v>
      </c>
      <c r="S3194" s="23">
        <v>0</v>
      </c>
      <c r="T3194" s="23">
        <v>0</v>
      </c>
      <c r="U3194" s="23">
        <v>0</v>
      </c>
      <c r="V3194" s="23">
        <v>0</v>
      </c>
      <c r="W3194" s="23">
        <v>0</v>
      </c>
      <c r="X3194" s="23">
        <v>0</v>
      </c>
      <c r="Y3194" s="23">
        <v>0</v>
      </c>
      <c r="Z3194" s="23">
        <v>0</v>
      </c>
      <c r="AA3194" s="20" t="s">
        <v>108</v>
      </c>
      <c r="AB3194" s="20" t="s">
        <v>116</v>
      </c>
      <c r="AC3194" s="20" t="s">
        <v>110</v>
      </c>
    </row>
    <row r="3195" spans="1:29" ht="13.2" x14ac:dyDescent="0.25">
      <c r="A3195" s="20" t="s">
        <v>1813</v>
      </c>
      <c r="B3195" s="20" t="s">
        <v>6</v>
      </c>
      <c r="C3195" s="20" t="s">
        <v>6</v>
      </c>
      <c r="D3195" s="20" t="s">
        <v>72</v>
      </c>
      <c r="E3195" s="20" t="s">
        <v>12</v>
      </c>
      <c r="F3195" s="21">
        <v>43701.557638888888</v>
      </c>
      <c r="H3195" s="20" t="s">
        <v>1814</v>
      </c>
      <c r="I3195" s="20" t="s">
        <v>121</v>
      </c>
      <c r="K3195" s="20" t="s">
        <v>106</v>
      </c>
      <c r="M3195" s="20" t="s">
        <v>122</v>
      </c>
      <c r="N3195" s="20" t="s">
        <v>106</v>
      </c>
      <c r="O3195" s="22">
        <v>1</v>
      </c>
      <c r="P3195" s="23">
        <v>11.25</v>
      </c>
      <c r="Q3195" s="23">
        <v>11.25</v>
      </c>
      <c r="R3195" s="23">
        <v>59.99</v>
      </c>
      <c r="S3195" s="23">
        <v>37.04</v>
      </c>
      <c r="T3195" s="23">
        <v>59.99</v>
      </c>
      <c r="U3195" s="23">
        <v>37.04</v>
      </c>
      <c r="V3195" s="23">
        <v>25.79</v>
      </c>
      <c r="X3195" s="23">
        <v>37.04</v>
      </c>
      <c r="Y3195" s="23">
        <v>22.95</v>
      </c>
      <c r="Z3195" s="23">
        <v>0</v>
      </c>
      <c r="AA3195" s="20" t="s">
        <v>108</v>
      </c>
      <c r="AB3195" s="20" t="s">
        <v>124</v>
      </c>
      <c r="AC3195" s="20" t="s">
        <v>110</v>
      </c>
    </row>
    <row r="3196" spans="1:29" ht="13.2" x14ac:dyDescent="0.25">
      <c r="A3196" s="20" t="s">
        <v>1815</v>
      </c>
      <c r="B3196" s="20" t="s">
        <v>6</v>
      </c>
      <c r="C3196" s="20" t="s">
        <v>6</v>
      </c>
      <c r="D3196" s="20" t="s">
        <v>12</v>
      </c>
      <c r="E3196" s="20" t="s">
        <v>12</v>
      </c>
      <c r="F3196" s="21">
        <v>43701.561805555553</v>
      </c>
      <c r="H3196" s="20" t="s">
        <v>1816</v>
      </c>
      <c r="I3196" s="20" t="s">
        <v>105</v>
      </c>
      <c r="J3196" s="22">
        <v>5852056913</v>
      </c>
      <c r="K3196" s="20" t="s">
        <v>106</v>
      </c>
      <c r="M3196" s="20" t="s">
        <v>107</v>
      </c>
      <c r="N3196" s="20" t="s">
        <v>106</v>
      </c>
      <c r="O3196" s="22">
        <v>1</v>
      </c>
      <c r="P3196" s="23">
        <v>0</v>
      </c>
      <c r="Q3196" s="23">
        <v>0</v>
      </c>
      <c r="R3196" s="23">
        <v>138.29</v>
      </c>
      <c r="S3196" s="23">
        <v>0</v>
      </c>
      <c r="T3196" s="23">
        <v>138.29</v>
      </c>
      <c r="U3196" s="23">
        <v>138.29</v>
      </c>
      <c r="V3196" s="23">
        <v>0</v>
      </c>
      <c r="X3196" s="23">
        <v>0</v>
      </c>
      <c r="Y3196" s="23">
        <v>0</v>
      </c>
      <c r="Z3196" s="23">
        <v>0</v>
      </c>
      <c r="AA3196" s="20" t="s">
        <v>108</v>
      </c>
      <c r="AB3196" s="20" t="s">
        <v>109</v>
      </c>
      <c r="AC3196" s="20" t="s">
        <v>110</v>
      </c>
    </row>
    <row r="3197" spans="1:29" ht="13.2" x14ac:dyDescent="0.25">
      <c r="A3197" s="20" t="s">
        <v>1815</v>
      </c>
      <c r="B3197" s="20" t="s">
        <v>6</v>
      </c>
      <c r="C3197" s="20" t="s">
        <v>6</v>
      </c>
      <c r="D3197" s="20" t="s">
        <v>12</v>
      </c>
      <c r="E3197" s="20" t="s">
        <v>12</v>
      </c>
      <c r="F3197" s="21">
        <v>43701.561805555553</v>
      </c>
      <c r="H3197" s="20" t="s">
        <v>1816</v>
      </c>
      <c r="I3197" s="20" t="s">
        <v>114</v>
      </c>
      <c r="J3197" s="22">
        <v>5852056913</v>
      </c>
      <c r="K3197" s="20" t="s">
        <v>106</v>
      </c>
      <c r="M3197" s="20" t="s">
        <v>115</v>
      </c>
      <c r="N3197" s="20" t="s">
        <v>106</v>
      </c>
      <c r="O3197" s="22">
        <v>1</v>
      </c>
      <c r="P3197" s="23">
        <v>0</v>
      </c>
      <c r="Q3197" s="23">
        <v>0</v>
      </c>
      <c r="R3197" s="23">
        <v>0</v>
      </c>
      <c r="S3197" s="23">
        <v>0</v>
      </c>
      <c r="T3197" s="23">
        <v>0</v>
      </c>
      <c r="U3197" s="23">
        <v>0</v>
      </c>
      <c r="V3197" s="23">
        <v>0</v>
      </c>
      <c r="W3197" s="23">
        <v>0</v>
      </c>
      <c r="X3197" s="23">
        <v>0</v>
      </c>
      <c r="Y3197" s="23">
        <v>0</v>
      </c>
      <c r="Z3197" s="23">
        <v>0</v>
      </c>
      <c r="AA3197" s="20" t="s">
        <v>108</v>
      </c>
      <c r="AB3197" s="20" t="s">
        <v>116</v>
      </c>
      <c r="AC3197" s="20" t="s">
        <v>110</v>
      </c>
    </row>
    <row r="3198" spans="1:29" ht="13.2" x14ac:dyDescent="0.25">
      <c r="A3198" s="20" t="s">
        <v>1815</v>
      </c>
      <c r="B3198" s="20" t="s">
        <v>6</v>
      </c>
      <c r="C3198" s="20" t="s">
        <v>6</v>
      </c>
      <c r="D3198" s="20" t="s">
        <v>12</v>
      </c>
      <c r="E3198" s="20" t="s">
        <v>12</v>
      </c>
      <c r="F3198" s="21">
        <v>43701.561805555553</v>
      </c>
      <c r="H3198" s="20" t="s">
        <v>1816</v>
      </c>
      <c r="I3198" s="20" t="s">
        <v>111</v>
      </c>
      <c r="J3198" s="22">
        <v>5852056913</v>
      </c>
      <c r="K3198" s="20" t="s">
        <v>106</v>
      </c>
      <c r="M3198" s="20" t="s">
        <v>112</v>
      </c>
      <c r="N3198" s="20" t="s">
        <v>106</v>
      </c>
      <c r="O3198" s="22">
        <v>1</v>
      </c>
      <c r="P3198" s="23">
        <v>0</v>
      </c>
      <c r="Q3198" s="23">
        <v>0</v>
      </c>
      <c r="R3198" s="23">
        <v>0</v>
      </c>
      <c r="S3198" s="23">
        <v>0</v>
      </c>
      <c r="T3198" s="23">
        <v>0</v>
      </c>
      <c r="U3198" s="23">
        <v>0</v>
      </c>
      <c r="V3198" s="23">
        <v>0</v>
      </c>
      <c r="X3198" s="23">
        <v>0</v>
      </c>
      <c r="Y3198" s="23">
        <v>0</v>
      </c>
      <c r="Z3198" s="23">
        <v>0</v>
      </c>
      <c r="AA3198" s="20" t="s">
        <v>108</v>
      </c>
      <c r="AB3198" s="20" t="s">
        <v>113</v>
      </c>
      <c r="AC3198" s="20" t="s">
        <v>110</v>
      </c>
    </row>
    <row r="3199" spans="1:29" ht="13.2" x14ac:dyDescent="0.25">
      <c r="A3199" s="20" t="s">
        <v>1817</v>
      </c>
      <c r="B3199" s="20" t="s">
        <v>6</v>
      </c>
      <c r="C3199" s="20" t="s">
        <v>6</v>
      </c>
      <c r="D3199" s="20" t="s">
        <v>9</v>
      </c>
      <c r="E3199" s="20" t="s">
        <v>12</v>
      </c>
      <c r="F3199" s="21">
        <v>43701.567361111112</v>
      </c>
      <c r="H3199" s="20" t="s">
        <v>1818</v>
      </c>
      <c r="I3199" s="20" t="s">
        <v>273</v>
      </c>
      <c r="K3199" s="20" t="s">
        <v>106</v>
      </c>
      <c r="M3199" s="20" t="s">
        <v>274</v>
      </c>
      <c r="N3199" s="20" t="s">
        <v>106</v>
      </c>
      <c r="O3199" s="22">
        <v>1</v>
      </c>
      <c r="P3199" s="23">
        <v>2.5</v>
      </c>
      <c r="Q3199" s="23">
        <v>2.5</v>
      </c>
      <c r="R3199" s="23">
        <v>34.99</v>
      </c>
      <c r="S3199" s="23">
        <v>29.99</v>
      </c>
      <c r="T3199" s="23">
        <v>34.99</v>
      </c>
      <c r="U3199" s="23">
        <v>29.99</v>
      </c>
      <c r="V3199" s="23">
        <v>27.49</v>
      </c>
      <c r="X3199" s="23">
        <v>29.99</v>
      </c>
      <c r="Y3199" s="23">
        <v>5</v>
      </c>
      <c r="Z3199" s="23">
        <v>0</v>
      </c>
      <c r="AA3199" s="20" t="s">
        <v>108</v>
      </c>
      <c r="AB3199" s="20" t="s">
        <v>245</v>
      </c>
      <c r="AC3199" s="20" t="s">
        <v>110</v>
      </c>
    </row>
    <row r="3200" spans="1:29" ht="13.2" x14ac:dyDescent="0.25">
      <c r="A3200" s="20" t="s">
        <v>1819</v>
      </c>
      <c r="B3200" s="20" t="s">
        <v>7</v>
      </c>
      <c r="C3200" s="20" t="s">
        <v>7</v>
      </c>
      <c r="D3200" s="20" t="s">
        <v>74</v>
      </c>
      <c r="E3200" s="20" t="s">
        <v>74</v>
      </c>
      <c r="F3200" s="21">
        <v>43701.572916666664</v>
      </c>
      <c r="G3200" s="20" t="s">
        <v>419</v>
      </c>
      <c r="H3200" s="20" t="s">
        <v>1820</v>
      </c>
      <c r="I3200" s="20" t="s">
        <v>311</v>
      </c>
      <c r="J3200" s="22">
        <v>356428100263055</v>
      </c>
      <c r="K3200" s="20" t="s">
        <v>106</v>
      </c>
      <c r="L3200" s="22">
        <v>288981666</v>
      </c>
      <c r="M3200" s="20" t="s">
        <v>312</v>
      </c>
      <c r="N3200" s="20" t="s">
        <v>106</v>
      </c>
      <c r="O3200" s="22">
        <v>1</v>
      </c>
      <c r="P3200" s="23">
        <v>760</v>
      </c>
      <c r="Q3200" s="23">
        <v>760</v>
      </c>
      <c r="R3200" s="23">
        <v>0</v>
      </c>
      <c r="S3200" s="23">
        <v>760</v>
      </c>
      <c r="T3200" s="23">
        <v>760</v>
      </c>
      <c r="U3200" s="23">
        <v>760</v>
      </c>
      <c r="V3200" s="23">
        <v>0</v>
      </c>
      <c r="X3200" s="23">
        <v>760</v>
      </c>
      <c r="Y3200" s="23">
        <v>-760</v>
      </c>
      <c r="Z3200" s="23">
        <v>0</v>
      </c>
      <c r="AA3200" s="20" t="s">
        <v>123</v>
      </c>
      <c r="AB3200" s="20" t="s">
        <v>169</v>
      </c>
      <c r="AC3200" s="20" t="s">
        <v>110</v>
      </c>
    </row>
    <row r="3201" spans="1:29" ht="13.2" x14ac:dyDescent="0.25">
      <c r="A3201" s="20" t="s">
        <v>1819</v>
      </c>
      <c r="B3201" s="20" t="s">
        <v>7</v>
      </c>
      <c r="C3201" s="20" t="s">
        <v>7</v>
      </c>
      <c r="D3201" s="20" t="s">
        <v>74</v>
      </c>
      <c r="E3201" s="20" t="s">
        <v>74</v>
      </c>
      <c r="F3201" s="21">
        <v>43701.572916666664</v>
      </c>
      <c r="G3201" s="20" t="s">
        <v>419</v>
      </c>
      <c r="H3201" s="20" t="s">
        <v>1820</v>
      </c>
      <c r="I3201" s="20" t="s">
        <v>128</v>
      </c>
      <c r="J3201" s="22">
        <v>7167131826</v>
      </c>
      <c r="K3201" s="20" t="s">
        <v>106</v>
      </c>
      <c r="L3201" s="22">
        <v>288981666</v>
      </c>
      <c r="M3201" s="20" t="s">
        <v>129</v>
      </c>
      <c r="N3201" s="20" t="s">
        <v>106</v>
      </c>
      <c r="O3201" s="22">
        <v>1</v>
      </c>
      <c r="P3201" s="23">
        <v>0</v>
      </c>
      <c r="Q3201" s="23">
        <v>0</v>
      </c>
      <c r="R3201" s="23">
        <v>0</v>
      </c>
      <c r="S3201" s="23">
        <v>0</v>
      </c>
      <c r="T3201" s="23">
        <v>0</v>
      </c>
      <c r="U3201" s="23">
        <v>0</v>
      </c>
      <c r="V3201" s="23">
        <v>0</v>
      </c>
      <c r="W3201" s="23">
        <v>0</v>
      </c>
      <c r="X3201" s="23">
        <v>0</v>
      </c>
      <c r="Y3201" s="23">
        <v>0</v>
      </c>
      <c r="Z3201" s="23">
        <v>0</v>
      </c>
      <c r="AA3201" s="20" t="s">
        <v>123</v>
      </c>
      <c r="AB3201" s="20" t="s">
        <v>130</v>
      </c>
      <c r="AC3201" s="20" t="s">
        <v>110</v>
      </c>
    </row>
    <row r="3202" spans="1:29" ht="13.2" x14ac:dyDescent="0.25">
      <c r="A3202" s="20" t="s">
        <v>1819</v>
      </c>
      <c r="B3202" s="20" t="s">
        <v>7</v>
      </c>
      <c r="C3202" s="20" t="s">
        <v>7</v>
      </c>
      <c r="D3202" s="20" t="s">
        <v>74</v>
      </c>
      <c r="E3202" s="20" t="s">
        <v>74</v>
      </c>
      <c r="F3202" s="21">
        <v>43701.572916666664</v>
      </c>
      <c r="G3202" s="20" t="s">
        <v>419</v>
      </c>
      <c r="H3202" s="20" t="s">
        <v>1820</v>
      </c>
      <c r="I3202" s="20" t="s">
        <v>172</v>
      </c>
      <c r="J3202" s="22">
        <v>7167131826</v>
      </c>
      <c r="K3202" s="20" t="s">
        <v>106</v>
      </c>
      <c r="L3202" s="22">
        <v>288981666</v>
      </c>
      <c r="M3202" s="20" t="s">
        <v>173</v>
      </c>
      <c r="N3202" s="20" t="s">
        <v>106</v>
      </c>
      <c r="O3202" s="22">
        <v>1</v>
      </c>
      <c r="P3202" s="23">
        <v>0</v>
      </c>
      <c r="Q3202" s="23">
        <v>0</v>
      </c>
      <c r="R3202" s="23">
        <v>0</v>
      </c>
      <c r="S3202" s="23">
        <v>150</v>
      </c>
      <c r="T3202" s="23">
        <v>150</v>
      </c>
      <c r="U3202" s="23">
        <v>150</v>
      </c>
      <c r="V3202" s="23">
        <v>150</v>
      </c>
      <c r="W3202" s="23">
        <v>0</v>
      </c>
      <c r="X3202" s="23">
        <v>150</v>
      </c>
      <c r="Y3202" s="23">
        <v>-150</v>
      </c>
      <c r="Z3202" s="23">
        <v>0</v>
      </c>
      <c r="AA3202" s="20" t="s">
        <v>123</v>
      </c>
      <c r="AB3202" s="20" t="s">
        <v>136</v>
      </c>
      <c r="AC3202" s="20" t="s">
        <v>110</v>
      </c>
    </row>
    <row r="3203" spans="1:29" ht="13.2" x14ac:dyDescent="0.25">
      <c r="A3203" s="20" t="s">
        <v>1819</v>
      </c>
      <c r="B3203" s="20" t="s">
        <v>7</v>
      </c>
      <c r="C3203" s="20" t="s">
        <v>7</v>
      </c>
      <c r="D3203" s="20" t="s">
        <v>74</v>
      </c>
      <c r="E3203" s="20" t="s">
        <v>74</v>
      </c>
      <c r="F3203" s="21">
        <v>43701.572916666664</v>
      </c>
      <c r="G3203" s="20" t="s">
        <v>419</v>
      </c>
      <c r="H3203" s="20" t="s">
        <v>1820</v>
      </c>
      <c r="I3203" s="20" t="s">
        <v>170</v>
      </c>
      <c r="K3203" s="20" t="s">
        <v>106</v>
      </c>
      <c r="L3203" s="22">
        <v>288981666</v>
      </c>
      <c r="M3203" s="20" t="s">
        <v>171</v>
      </c>
      <c r="N3203" s="20" t="s">
        <v>106</v>
      </c>
      <c r="O3203" s="22">
        <v>1</v>
      </c>
      <c r="P3203" s="23">
        <v>0</v>
      </c>
      <c r="Q3203" s="23">
        <v>0</v>
      </c>
      <c r="R3203" s="23">
        <v>0</v>
      </c>
      <c r="S3203" s="23">
        <v>0</v>
      </c>
      <c r="T3203" s="23">
        <v>0</v>
      </c>
      <c r="U3203" s="23">
        <v>0</v>
      </c>
      <c r="V3203" s="23">
        <v>0</v>
      </c>
      <c r="W3203" s="23">
        <v>0</v>
      </c>
      <c r="X3203" s="23">
        <v>0</v>
      </c>
      <c r="Y3203" s="23">
        <v>0</v>
      </c>
      <c r="Z3203" s="23">
        <v>0</v>
      </c>
      <c r="AA3203" s="20" t="s">
        <v>123</v>
      </c>
      <c r="AB3203" s="20" t="s">
        <v>133</v>
      </c>
      <c r="AC3203" s="20" t="s">
        <v>110</v>
      </c>
    </row>
    <row r="3204" spans="1:29" ht="13.2" x14ac:dyDescent="0.25">
      <c r="A3204" s="20" t="s">
        <v>1819</v>
      </c>
      <c r="B3204" s="20" t="s">
        <v>7</v>
      </c>
      <c r="C3204" s="20" t="s">
        <v>7</v>
      </c>
      <c r="D3204" s="20" t="s">
        <v>74</v>
      </c>
      <c r="E3204" s="20" t="s">
        <v>74</v>
      </c>
      <c r="F3204" s="21">
        <v>43701.572916666664</v>
      </c>
      <c r="G3204" s="20" t="s">
        <v>419</v>
      </c>
      <c r="H3204" s="20" t="s">
        <v>1820</v>
      </c>
      <c r="I3204" s="20" t="s">
        <v>164</v>
      </c>
      <c r="J3204" s="22">
        <v>7167131826</v>
      </c>
      <c r="K3204" s="20" t="s">
        <v>106</v>
      </c>
      <c r="L3204" s="22">
        <v>288981666</v>
      </c>
      <c r="M3204" s="20" t="s">
        <v>165</v>
      </c>
      <c r="N3204" s="20" t="s">
        <v>106</v>
      </c>
      <c r="O3204" s="22">
        <v>1</v>
      </c>
      <c r="P3204" s="23">
        <v>0</v>
      </c>
      <c r="Q3204" s="23">
        <v>0</v>
      </c>
      <c r="R3204" s="23">
        <v>0</v>
      </c>
      <c r="S3204" s="23">
        <v>760</v>
      </c>
      <c r="T3204" s="23">
        <v>760</v>
      </c>
      <c r="U3204" s="23">
        <v>760</v>
      </c>
      <c r="V3204" s="23">
        <v>760</v>
      </c>
      <c r="W3204" s="23">
        <v>0</v>
      </c>
      <c r="X3204" s="23">
        <v>760</v>
      </c>
      <c r="Y3204" s="23">
        <v>-760</v>
      </c>
      <c r="Z3204" s="23">
        <v>0</v>
      </c>
      <c r="AA3204" s="20" t="s">
        <v>123</v>
      </c>
      <c r="AB3204" s="20" t="s">
        <v>158</v>
      </c>
      <c r="AC3204" s="20" t="s">
        <v>110</v>
      </c>
    </row>
    <row r="3205" spans="1:29" ht="13.2" x14ac:dyDescent="0.25">
      <c r="A3205" s="20" t="s">
        <v>1819</v>
      </c>
      <c r="B3205" s="20" t="s">
        <v>7</v>
      </c>
      <c r="C3205" s="20" t="s">
        <v>7</v>
      </c>
      <c r="D3205" s="20" t="s">
        <v>74</v>
      </c>
      <c r="E3205" s="20" t="s">
        <v>74</v>
      </c>
      <c r="F3205" s="21">
        <v>43701.572916666664</v>
      </c>
      <c r="G3205" s="20" t="s">
        <v>419</v>
      </c>
      <c r="H3205" s="20" t="s">
        <v>1820</v>
      </c>
      <c r="I3205" s="20" t="s">
        <v>166</v>
      </c>
      <c r="J3205" s="22">
        <v>7167131826</v>
      </c>
      <c r="K3205" s="20" t="s">
        <v>106</v>
      </c>
      <c r="M3205" s="20" t="s">
        <v>167</v>
      </c>
      <c r="N3205" s="20" t="s">
        <v>106</v>
      </c>
      <c r="O3205" s="22">
        <v>1</v>
      </c>
      <c r="P3205" s="23">
        <v>0</v>
      </c>
      <c r="Q3205" s="23">
        <v>0</v>
      </c>
      <c r="R3205" s="23">
        <v>9.99</v>
      </c>
      <c r="S3205" s="23">
        <v>30</v>
      </c>
      <c r="T3205" s="23">
        <v>30</v>
      </c>
      <c r="U3205" s="23">
        <v>30</v>
      </c>
      <c r="V3205" s="23">
        <v>30</v>
      </c>
      <c r="W3205" s="23">
        <v>0</v>
      </c>
      <c r="X3205" s="23">
        <v>30</v>
      </c>
      <c r="Y3205" s="23">
        <v>-20.010000000000002</v>
      </c>
      <c r="Z3205" s="23">
        <v>0</v>
      </c>
      <c r="AA3205" s="20" t="s">
        <v>123</v>
      </c>
      <c r="AB3205" s="20" t="s">
        <v>168</v>
      </c>
      <c r="AC3205" s="20" t="s">
        <v>110</v>
      </c>
    </row>
    <row r="3206" spans="1:29" ht="13.2" x14ac:dyDescent="0.25">
      <c r="A3206" s="20" t="s">
        <v>1819</v>
      </c>
      <c r="B3206" s="20" t="s">
        <v>7</v>
      </c>
      <c r="C3206" s="20" t="s">
        <v>7</v>
      </c>
      <c r="D3206" s="20" t="s">
        <v>74</v>
      </c>
      <c r="E3206" s="20" t="s">
        <v>74</v>
      </c>
      <c r="F3206" s="21">
        <v>43701.572916666664</v>
      </c>
      <c r="G3206" s="20" t="s">
        <v>419</v>
      </c>
      <c r="H3206" s="20" t="s">
        <v>1820</v>
      </c>
      <c r="I3206" s="20" t="s">
        <v>121</v>
      </c>
      <c r="K3206" s="20" t="s">
        <v>106</v>
      </c>
      <c r="M3206" s="20" t="s">
        <v>122</v>
      </c>
      <c r="N3206" s="20" t="s">
        <v>106</v>
      </c>
      <c r="O3206" s="22">
        <v>1</v>
      </c>
      <c r="P3206" s="23">
        <v>11.25</v>
      </c>
      <c r="Q3206" s="23">
        <v>11.25</v>
      </c>
      <c r="R3206" s="23">
        <v>59.99</v>
      </c>
      <c r="S3206" s="23">
        <v>49.99</v>
      </c>
      <c r="T3206" s="23">
        <v>59.99</v>
      </c>
      <c r="U3206" s="23">
        <v>49.99</v>
      </c>
      <c r="V3206" s="23">
        <v>38.74</v>
      </c>
      <c r="X3206" s="23">
        <v>49.99</v>
      </c>
      <c r="Y3206" s="23">
        <v>10</v>
      </c>
      <c r="Z3206" s="23">
        <v>0</v>
      </c>
      <c r="AA3206" s="20" t="s">
        <v>123</v>
      </c>
      <c r="AB3206" s="20" t="s">
        <v>124</v>
      </c>
      <c r="AC3206" s="20" t="s">
        <v>110</v>
      </c>
    </row>
    <row r="3207" spans="1:29" ht="13.2" x14ac:dyDescent="0.25">
      <c r="A3207" s="20" t="s">
        <v>1819</v>
      </c>
      <c r="B3207" s="20" t="s">
        <v>7</v>
      </c>
      <c r="C3207" s="20" t="s">
        <v>7</v>
      </c>
      <c r="D3207" s="20" t="s">
        <v>74</v>
      </c>
      <c r="E3207" s="20" t="s">
        <v>74</v>
      </c>
      <c r="F3207" s="21">
        <v>43701.572916666664</v>
      </c>
      <c r="G3207" s="20" t="s">
        <v>419</v>
      </c>
      <c r="H3207" s="20" t="s">
        <v>1820</v>
      </c>
      <c r="I3207" s="20" t="s">
        <v>407</v>
      </c>
      <c r="J3207" s="22">
        <v>7167131826</v>
      </c>
      <c r="K3207" s="20" t="s">
        <v>106</v>
      </c>
      <c r="L3207" s="22">
        <v>288981666</v>
      </c>
      <c r="M3207" s="20" t="s">
        <v>408</v>
      </c>
      <c r="N3207" s="20" t="s">
        <v>106</v>
      </c>
      <c r="O3207" s="22">
        <v>1</v>
      </c>
      <c r="P3207" s="23">
        <v>0</v>
      </c>
      <c r="Q3207" s="23">
        <v>0</v>
      </c>
      <c r="R3207" s="23">
        <v>55</v>
      </c>
      <c r="S3207" s="23">
        <v>55</v>
      </c>
      <c r="T3207" s="23">
        <v>55</v>
      </c>
      <c r="U3207" s="23">
        <v>55</v>
      </c>
      <c r="V3207" s="23">
        <v>55</v>
      </c>
      <c r="W3207" s="23">
        <v>0</v>
      </c>
      <c r="X3207" s="23">
        <v>55</v>
      </c>
      <c r="Y3207" s="23">
        <v>0</v>
      </c>
      <c r="Z3207" s="23">
        <v>0</v>
      </c>
      <c r="AA3207" s="20" t="s">
        <v>123</v>
      </c>
      <c r="AB3207" s="20" t="s">
        <v>151</v>
      </c>
      <c r="AC3207" s="20" t="s">
        <v>110</v>
      </c>
    </row>
    <row r="3208" spans="1:29" ht="13.2" x14ac:dyDescent="0.25">
      <c r="A3208" s="20" t="s">
        <v>1819</v>
      </c>
      <c r="B3208" s="20" t="s">
        <v>7</v>
      </c>
      <c r="C3208" s="20" t="s">
        <v>7</v>
      </c>
      <c r="D3208" s="20" t="s">
        <v>74</v>
      </c>
      <c r="E3208" s="20" t="s">
        <v>74</v>
      </c>
      <c r="F3208" s="21">
        <v>43701.572916666664</v>
      </c>
      <c r="G3208" s="20" t="s">
        <v>419</v>
      </c>
      <c r="H3208" s="20" t="s">
        <v>1820</v>
      </c>
      <c r="I3208" s="20" t="s">
        <v>451</v>
      </c>
      <c r="K3208" s="20" t="s">
        <v>106</v>
      </c>
      <c r="M3208" s="20" t="s">
        <v>452</v>
      </c>
      <c r="N3208" s="20" t="s">
        <v>106</v>
      </c>
      <c r="O3208" s="22">
        <v>1</v>
      </c>
      <c r="P3208" s="23">
        <v>10.31</v>
      </c>
      <c r="Q3208" s="23">
        <v>10.31</v>
      </c>
      <c r="R3208" s="23">
        <v>24.99</v>
      </c>
      <c r="S3208" s="23">
        <v>24.99</v>
      </c>
      <c r="T3208" s="23">
        <v>24.99</v>
      </c>
      <c r="U3208" s="23">
        <v>24.99</v>
      </c>
      <c r="V3208" s="23">
        <v>14.68</v>
      </c>
      <c r="X3208" s="23">
        <v>24.99</v>
      </c>
      <c r="Y3208" s="23">
        <v>0</v>
      </c>
      <c r="Z3208" s="23">
        <v>0</v>
      </c>
      <c r="AA3208" s="20" t="s">
        <v>123</v>
      </c>
      <c r="AB3208" s="20" t="s">
        <v>196</v>
      </c>
      <c r="AC3208" s="20" t="s">
        <v>110</v>
      </c>
    </row>
    <row r="3209" spans="1:29" ht="13.2" x14ac:dyDescent="0.25">
      <c r="A3209" s="20" t="s">
        <v>1819</v>
      </c>
      <c r="B3209" s="20" t="s">
        <v>7</v>
      </c>
      <c r="C3209" s="20" t="s">
        <v>7</v>
      </c>
      <c r="D3209" s="20" t="s">
        <v>74</v>
      </c>
      <c r="E3209" s="20" t="s">
        <v>74</v>
      </c>
      <c r="F3209" s="21">
        <v>43701.572916666664</v>
      </c>
      <c r="G3209" s="20" t="s">
        <v>419</v>
      </c>
      <c r="H3209" s="20" t="s">
        <v>1820</v>
      </c>
      <c r="I3209" s="20" t="s">
        <v>162</v>
      </c>
      <c r="J3209" s="22">
        <v>7167131826</v>
      </c>
      <c r="K3209" s="20" t="s">
        <v>106</v>
      </c>
      <c r="L3209" s="22">
        <v>288981666</v>
      </c>
      <c r="M3209" s="20" t="s">
        <v>163</v>
      </c>
      <c r="N3209" s="20" t="s">
        <v>141</v>
      </c>
      <c r="O3209" s="22">
        <v>-1</v>
      </c>
      <c r="P3209" s="23">
        <v>0</v>
      </c>
      <c r="Q3209" s="23">
        <v>0</v>
      </c>
      <c r="R3209" s="23">
        <v>0</v>
      </c>
      <c r="S3209" s="23">
        <v>-38</v>
      </c>
      <c r="T3209" s="23">
        <v>-38</v>
      </c>
      <c r="U3209" s="23">
        <v>-38</v>
      </c>
      <c r="V3209" s="23">
        <v>-38</v>
      </c>
      <c r="W3209" s="23">
        <v>0</v>
      </c>
      <c r="X3209" s="23">
        <v>-38</v>
      </c>
      <c r="Y3209" s="23">
        <v>38</v>
      </c>
      <c r="Z3209" s="23">
        <v>0</v>
      </c>
      <c r="AA3209" s="20" t="s">
        <v>123</v>
      </c>
      <c r="AB3209" s="20" t="s">
        <v>158</v>
      </c>
      <c r="AC3209" s="20" t="s">
        <v>110</v>
      </c>
    </row>
    <row r="3210" spans="1:29" ht="12.75" customHeight="1" x14ac:dyDescent="0.25">
      <c r="A3210" s="20" t="s">
        <v>1819</v>
      </c>
      <c r="B3210" s="20" t="s">
        <v>7</v>
      </c>
      <c r="C3210" s="20" t="s">
        <v>7</v>
      </c>
      <c r="D3210" s="20" t="s">
        <v>74</v>
      </c>
      <c r="E3210" s="20" t="s">
        <v>74</v>
      </c>
      <c r="F3210" s="21">
        <v>43701.572916666664</v>
      </c>
      <c r="G3210" s="20" t="s">
        <v>419</v>
      </c>
      <c r="H3210" s="20" t="s">
        <v>1820</v>
      </c>
      <c r="I3210" s="20" t="s">
        <v>159</v>
      </c>
      <c r="J3210" s="22">
        <v>7167131826</v>
      </c>
      <c r="K3210" s="20" t="s">
        <v>106</v>
      </c>
      <c r="L3210" s="22">
        <v>288981666</v>
      </c>
      <c r="M3210" s="20" t="s">
        <v>160</v>
      </c>
      <c r="N3210" s="20" t="s">
        <v>141</v>
      </c>
      <c r="O3210" s="22">
        <v>-1</v>
      </c>
      <c r="P3210" s="23">
        <v>0</v>
      </c>
      <c r="Q3210" s="23">
        <v>0</v>
      </c>
      <c r="R3210" s="23">
        <v>-760</v>
      </c>
      <c r="S3210" s="23">
        <v>-760</v>
      </c>
      <c r="T3210" s="23">
        <v>-760</v>
      </c>
      <c r="U3210" s="23">
        <v>-760</v>
      </c>
      <c r="V3210" s="23">
        <v>-760</v>
      </c>
      <c r="W3210" s="23">
        <v>0</v>
      </c>
      <c r="X3210" s="23">
        <v>-760</v>
      </c>
      <c r="Y3210" s="23">
        <v>0</v>
      </c>
      <c r="Z3210" s="23">
        <v>0</v>
      </c>
      <c r="AA3210" s="20" t="s">
        <v>123</v>
      </c>
      <c r="AB3210" s="20" t="s">
        <v>161</v>
      </c>
      <c r="AC3210" s="20" t="s">
        <v>110</v>
      </c>
    </row>
    <row r="3211" spans="1:29" ht="12.75" customHeight="1" x14ac:dyDescent="0.25">
      <c r="A3211" s="20" t="s">
        <v>1819</v>
      </c>
      <c r="B3211" s="20" t="s">
        <v>7</v>
      </c>
      <c r="C3211" s="20" t="s">
        <v>7</v>
      </c>
      <c r="D3211" s="20" t="s">
        <v>74</v>
      </c>
      <c r="E3211" s="20" t="s">
        <v>74</v>
      </c>
      <c r="F3211" s="21">
        <v>43701.572916666664</v>
      </c>
      <c r="G3211" s="20" t="s">
        <v>419</v>
      </c>
      <c r="H3211" s="20" t="s">
        <v>1820</v>
      </c>
      <c r="I3211" s="20" t="s">
        <v>156</v>
      </c>
      <c r="J3211" s="22">
        <v>1700903180</v>
      </c>
      <c r="K3211" s="20" t="s">
        <v>106</v>
      </c>
      <c r="L3211" s="22">
        <v>288981666</v>
      </c>
      <c r="M3211" s="20" t="s">
        <v>157</v>
      </c>
      <c r="N3211" s="20" t="s">
        <v>106</v>
      </c>
      <c r="O3211" s="22">
        <v>1</v>
      </c>
      <c r="P3211" s="23">
        <v>0</v>
      </c>
      <c r="Q3211" s="23">
        <v>0</v>
      </c>
      <c r="R3211" s="23">
        <v>0</v>
      </c>
      <c r="S3211" s="23">
        <v>0</v>
      </c>
      <c r="T3211" s="23">
        <v>0</v>
      </c>
      <c r="U3211" s="23">
        <v>0</v>
      </c>
      <c r="V3211" s="23">
        <v>0</v>
      </c>
      <c r="W3211" s="23">
        <v>0</v>
      </c>
      <c r="X3211" s="23">
        <v>0</v>
      </c>
      <c r="Y3211" s="23">
        <v>0</v>
      </c>
      <c r="Z3211" s="23">
        <v>0</v>
      </c>
      <c r="AA3211" s="20" t="s">
        <v>123</v>
      </c>
      <c r="AB3211" s="20" t="s">
        <v>158</v>
      </c>
      <c r="AC3211" s="20" t="s">
        <v>110</v>
      </c>
    </row>
    <row r="3212" spans="1:29" ht="12.75" customHeight="1" x14ac:dyDescent="0.25">
      <c r="A3212" s="20" t="s">
        <v>1819</v>
      </c>
      <c r="B3212" s="20" t="s">
        <v>7</v>
      </c>
      <c r="C3212" s="20" t="s">
        <v>7</v>
      </c>
      <c r="D3212" s="20" t="s">
        <v>74</v>
      </c>
      <c r="E3212" s="20" t="s">
        <v>74</v>
      </c>
      <c r="F3212" s="21">
        <v>43701.572916666664</v>
      </c>
      <c r="G3212" s="20" t="s">
        <v>419</v>
      </c>
      <c r="H3212" s="20" t="s">
        <v>1820</v>
      </c>
      <c r="I3212" s="20" t="s">
        <v>199</v>
      </c>
      <c r="J3212" s="22">
        <v>7167131826</v>
      </c>
      <c r="K3212" s="20" t="s">
        <v>106</v>
      </c>
      <c r="L3212" s="22">
        <v>288981666</v>
      </c>
      <c r="M3212" s="20" t="s">
        <v>200</v>
      </c>
      <c r="N3212" s="20" t="s">
        <v>106</v>
      </c>
      <c r="O3212" s="22">
        <v>1</v>
      </c>
      <c r="P3212" s="23">
        <v>0</v>
      </c>
      <c r="Q3212" s="23">
        <v>0</v>
      </c>
      <c r="R3212" s="23">
        <v>0</v>
      </c>
      <c r="S3212" s="23">
        <v>0</v>
      </c>
      <c r="T3212" s="23">
        <v>0</v>
      </c>
      <c r="U3212" s="23">
        <v>0</v>
      </c>
      <c r="V3212" s="23">
        <v>0</v>
      </c>
      <c r="W3212" s="23">
        <v>0</v>
      </c>
      <c r="X3212" s="23">
        <v>0</v>
      </c>
      <c r="Y3212" s="23">
        <v>0</v>
      </c>
      <c r="Z3212" s="23">
        <v>0</v>
      </c>
      <c r="AA3212" s="20" t="s">
        <v>123</v>
      </c>
      <c r="AB3212" s="20" t="s">
        <v>151</v>
      </c>
      <c r="AC3212" s="20" t="s">
        <v>110</v>
      </c>
    </row>
    <row r="3213" spans="1:29" ht="12.75" customHeight="1" x14ac:dyDescent="0.25">
      <c r="A3213" s="20" t="s">
        <v>1821</v>
      </c>
      <c r="B3213" s="20" t="s">
        <v>6</v>
      </c>
      <c r="C3213" s="20" t="s">
        <v>6</v>
      </c>
      <c r="D3213" s="20" t="s">
        <v>15</v>
      </c>
      <c r="E3213" s="20" t="s">
        <v>15</v>
      </c>
      <c r="F3213" s="21">
        <v>43701.573611111111</v>
      </c>
      <c r="H3213" s="20" t="s">
        <v>908</v>
      </c>
      <c r="I3213" s="20" t="s">
        <v>481</v>
      </c>
      <c r="J3213" s="22">
        <v>354640102967275</v>
      </c>
      <c r="K3213" s="20" t="s">
        <v>106</v>
      </c>
      <c r="L3213" s="22">
        <v>285994021</v>
      </c>
      <c r="M3213" s="20" t="s">
        <v>482</v>
      </c>
      <c r="N3213" s="20" t="s">
        <v>106</v>
      </c>
      <c r="O3213" s="22">
        <v>1</v>
      </c>
      <c r="P3213" s="23">
        <v>923.52</v>
      </c>
      <c r="Q3213" s="23">
        <v>923.52</v>
      </c>
      <c r="R3213" s="23">
        <v>0</v>
      </c>
      <c r="S3213" s="23">
        <v>1000</v>
      </c>
      <c r="T3213" s="23">
        <v>1000</v>
      </c>
      <c r="U3213" s="23">
        <v>1000</v>
      </c>
      <c r="V3213" s="23">
        <v>76.48</v>
      </c>
      <c r="X3213" s="23">
        <v>1000</v>
      </c>
      <c r="Y3213" s="23">
        <v>-1000</v>
      </c>
      <c r="Z3213" s="23">
        <v>0</v>
      </c>
      <c r="AA3213" s="20" t="s">
        <v>108</v>
      </c>
      <c r="AB3213" s="20" t="s">
        <v>127</v>
      </c>
      <c r="AC3213" s="20" t="s">
        <v>110</v>
      </c>
    </row>
    <row r="3214" spans="1:29" ht="12.75" customHeight="1" x14ac:dyDescent="0.25">
      <c r="A3214" s="20" t="s">
        <v>1821</v>
      </c>
      <c r="B3214" s="20" t="s">
        <v>6</v>
      </c>
      <c r="C3214" s="20" t="s">
        <v>6</v>
      </c>
      <c r="D3214" s="20" t="s">
        <v>15</v>
      </c>
      <c r="E3214" s="20" t="s">
        <v>15</v>
      </c>
      <c r="F3214" s="21">
        <v>43701.573611111111</v>
      </c>
      <c r="H3214" s="20" t="s">
        <v>908</v>
      </c>
      <c r="I3214" s="20" t="s">
        <v>131</v>
      </c>
      <c r="K3214" s="20" t="s">
        <v>106</v>
      </c>
      <c r="L3214" s="22">
        <v>285994021</v>
      </c>
      <c r="M3214" s="20" t="s">
        <v>132</v>
      </c>
      <c r="N3214" s="20" t="s">
        <v>106</v>
      </c>
      <c r="O3214" s="22">
        <v>1</v>
      </c>
      <c r="P3214" s="23">
        <v>0</v>
      </c>
      <c r="Q3214" s="23">
        <v>0</v>
      </c>
      <c r="R3214" s="23">
        <v>0</v>
      </c>
      <c r="S3214" s="23">
        <v>0</v>
      </c>
      <c r="T3214" s="23">
        <v>0</v>
      </c>
      <c r="U3214" s="23">
        <v>0</v>
      </c>
      <c r="V3214" s="23">
        <v>0</v>
      </c>
      <c r="W3214" s="23">
        <v>0</v>
      </c>
      <c r="X3214" s="23">
        <v>0</v>
      </c>
      <c r="Y3214" s="23">
        <v>0</v>
      </c>
      <c r="Z3214" s="23">
        <v>0</v>
      </c>
      <c r="AA3214" s="20" t="s">
        <v>108</v>
      </c>
      <c r="AB3214" s="20" t="s">
        <v>133</v>
      </c>
      <c r="AC3214" s="20" t="s">
        <v>110</v>
      </c>
    </row>
    <row r="3215" spans="1:29" ht="12.75" customHeight="1" x14ac:dyDescent="0.25">
      <c r="A3215" s="20" t="s">
        <v>1821</v>
      </c>
      <c r="B3215" s="20" t="s">
        <v>6</v>
      </c>
      <c r="C3215" s="20" t="s">
        <v>6</v>
      </c>
      <c r="D3215" s="20" t="s">
        <v>15</v>
      </c>
      <c r="E3215" s="20" t="s">
        <v>15</v>
      </c>
      <c r="F3215" s="21">
        <v>43701.573611111111</v>
      </c>
      <c r="H3215" s="20" t="s">
        <v>908</v>
      </c>
      <c r="I3215" s="20" t="s">
        <v>134</v>
      </c>
      <c r="J3215" s="22">
        <v>7164250665</v>
      </c>
      <c r="K3215" s="20" t="s">
        <v>106</v>
      </c>
      <c r="L3215" s="22">
        <v>285994021</v>
      </c>
      <c r="M3215" s="20" t="s">
        <v>135</v>
      </c>
      <c r="N3215" s="20" t="s">
        <v>106</v>
      </c>
      <c r="O3215" s="22">
        <v>1</v>
      </c>
      <c r="P3215" s="23">
        <v>0</v>
      </c>
      <c r="Q3215" s="23">
        <v>0</v>
      </c>
      <c r="R3215" s="23">
        <v>0</v>
      </c>
      <c r="S3215" s="23">
        <v>150</v>
      </c>
      <c r="T3215" s="23">
        <v>150</v>
      </c>
      <c r="U3215" s="23">
        <v>150</v>
      </c>
      <c r="V3215" s="23">
        <v>150</v>
      </c>
      <c r="W3215" s="23">
        <v>0</v>
      </c>
      <c r="X3215" s="23">
        <v>150</v>
      </c>
      <c r="Y3215" s="23">
        <v>-150</v>
      </c>
      <c r="Z3215" s="23">
        <v>0</v>
      </c>
      <c r="AA3215" s="20" t="s">
        <v>108</v>
      </c>
      <c r="AB3215" s="20" t="s">
        <v>136</v>
      </c>
      <c r="AC3215" s="20" t="s">
        <v>110</v>
      </c>
    </row>
    <row r="3216" spans="1:29" ht="12.75" customHeight="1" x14ac:dyDescent="0.25">
      <c r="A3216" s="20" t="s">
        <v>1821</v>
      </c>
      <c r="B3216" s="20" t="s">
        <v>6</v>
      </c>
      <c r="C3216" s="20" t="s">
        <v>6</v>
      </c>
      <c r="D3216" s="20" t="s">
        <v>15</v>
      </c>
      <c r="E3216" s="20" t="s">
        <v>15</v>
      </c>
      <c r="F3216" s="21">
        <v>43701.573611111111</v>
      </c>
      <c r="H3216" s="20" t="s">
        <v>908</v>
      </c>
      <c r="I3216" s="20" t="s">
        <v>128</v>
      </c>
      <c r="J3216" s="22">
        <v>7164250665</v>
      </c>
      <c r="K3216" s="20" t="s">
        <v>106</v>
      </c>
      <c r="L3216" s="22">
        <v>285994021</v>
      </c>
      <c r="M3216" s="20" t="s">
        <v>129</v>
      </c>
      <c r="N3216" s="20" t="s">
        <v>106</v>
      </c>
      <c r="O3216" s="22">
        <v>1</v>
      </c>
      <c r="P3216" s="23">
        <v>0</v>
      </c>
      <c r="Q3216" s="23">
        <v>0</v>
      </c>
      <c r="R3216" s="23">
        <v>0</v>
      </c>
      <c r="S3216" s="23">
        <v>0</v>
      </c>
      <c r="T3216" s="23">
        <v>0</v>
      </c>
      <c r="U3216" s="23">
        <v>0</v>
      </c>
      <c r="V3216" s="23">
        <v>0</v>
      </c>
      <c r="W3216" s="23">
        <v>0</v>
      </c>
      <c r="X3216" s="23">
        <v>0</v>
      </c>
      <c r="Y3216" s="23">
        <v>0</v>
      </c>
      <c r="Z3216" s="23">
        <v>0</v>
      </c>
      <c r="AA3216" s="20" t="s">
        <v>108</v>
      </c>
      <c r="AB3216" s="20" t="s">
        <v>130</v>
      </c>
      <c r="AC3216" s="20" t="s">
        <v>110</v>
      </c>
    </row>
    <row r="3217" spans="1:29" ht="12.75" customHeight="1" x14ac:dyDescent="0.25">
      <c r="A3217" s="20" t="s">
        <v>1821</v>
      </c>
      <c r="B3217" s="20" t="s">
        <v>6</v>
      </c>
      <c r="C3217" s="20" t="s">
        <v>6</v>
      </c>
      <c r="D3217" s="20" t="s">
        <v>15</v>
      </c>
      <c r="E3217" s="20" t="s">
        <v>15</v>
      </c>
      <c r="F3217" s="21">
        <v>43701.573611111111</v>
      </c>
      <c r="H3217" s="20" t="s">
        <v>908</v>
      </c>
      <c r="I3217" s="20" t="s">
        <v>139</v>
      </c>
      <c r="J3217" s="22">
        <v>7164250665</v>
      </c>
      <c r="K3217" s="20" t="s">
        <v>106</v>
      </c>
      <c r="L3217" s="22">
        <v>285994021</v>
      </c>
      <c r="M3217" s="20" t="s">
        <v>140</v>
      </c>
      <c r="N3217" s="20" t="s">
        <v>141</v>
      </c>
      <c r="O3217" s="22">
        <v>-1</v>
      </c>
      <c r="P3217" s="23">
        <v>0</v>
      </c>
      <c r="Q3217" s="23">
        <v>0</v>
      </c>
      <c r="R3217" s="23">
        <v>0</v>
      </c>
      <c r="S3217" s="23">
        <v>-50</v>
      </c>
      <c r="T3217" s="23">
        <v>-50</v>
      </c>
      <c r="U3217" s="23">
        <v>-50</v>
      </c>
      <c r="V3217" s="23">
        <v>-50</v>
      </c>
      <c r="W3217" s="23">
        <v>0</v>
      </c>
      <c r="X3217" s="23">
        <v>-50</v>
      </c>
      <c r="Y3217" s="23">
        <v>50</v>
      </c>
      <c r="Z3217" s="23">
        <v>0</v>
      </c>
      <c r="AA3217" s="20" t="s">
        <v>108</v>
      </c>
      <c r="AB3217" s="20" t="s">
        <v>142</v>
      </c>
      <c r="AC3217" s="20" t="s">
        <v>110</v>
      </c>
    </row>
    <row r="3218" spans="1:29" ht="12.75" customHeight="1" x14ac:dyDescent="0.25">
      <c r="A3218" s="20" t="s">
        <v>1821</v>
      </c>
      <c r="B3218" s="20" t="s">
        <v>6</v>
      </c>
      <c r="C3218" s="20" t="s">
        <v>6</v>
      </c>
      <c r="D3218" s="20" t="s">
        <v>15</v>
      </c>
      <c r="E3218" s="20" t="s">
        <v>15</v>
      </c>
      <c r="F3218" s="21">
        <v>43701.573611111111</v>
      </c>
      <c r="H3218" s="20" t="s">
        <v>908</v>
      </c>
      <c r="I3218" s="20" t="s">
        <v>143</v>
      </c>
      <c r="J3218" s="22">
        <v>7164250665</v>
      </c>
      <c r="K3218" s="20" t="s">
        <v>106</v>
      </c>
      <c r="L3218" s="22">
        <v>285994021</v>
      </c>
      <c r="M3218" s="20" t="s">
        <v>144</v>
      </c>
      <c r="N3218" s="20" t="s">
        <v>141</v>
      </c>
      <c r="O3218" s="22">
        <v>-1</v>
      </c>
      <c r="P3218" s="23">
        <v>0</v>
      </c>
      <c r="Q3218" s="23">
        <v>0</v>
      </c>
      <c r="R3218" s="23">
        <v>-1000</v>
      </c>
      <c r="S3218" s="23">
        <v>-1000</v>
      </c>
      <c r="T3218" s="23">
        <v>-1000</v>
      </c>
      <c r="U3218" s="23">
        <v>-1000</v>
      </c>
      <c r="V3218" s="23">
        <v>-1000</v>
      </c>
      <c r="X3218" s="23">
        <v>-1000</v>
      </c>
      <c r="Y3218" s="23">
        <v>0</v>
      </c>
      <c r="Z3218" s="23">
        <v>0</v>
      </c>
      <c r="AA3218" s="20" t="s">
        <v>108</v>
      </c>
      <c r="AB3218" s="20" t="s">
        <v>145</v>
      </c>
      <c r="AC3218" s="20" t="s">
        <v>110</v>
      </c>
    </row>
    <row r="3219" spans="1:29" ht="12.75" customHeight="1" x14ac:dyDescent="0.25">
      <c r="A3219" s="20" t="s">
        <v>1821</v>
      </c>
      <c r="B3219" s="20" t="s">
        <v>6</v>
      </c>
      <c r="C3219" s="20" t="s">
        <v>6</v>
      </c>
      <c r="D3219" s="20" t="s">
        <v>15</v>
      </c>
      <c r="E3219" s="20" t="s">
        <v>15</v>
      </c>
      <c r="F3219" s="21">
        <v>43701.573611111111</v>
      </c>
      <c r="H3219" s="20" t="s">
        <v>908</v>
      </c>
      <c r="I3219" s="20" t="s">
        <v>166</v>
      </c>
      <c r="J3219" s="22">
        <v>7164250665</v>
      </c>
      <c r="K3219" s="20" t="s">
        <v>106</v>
      </c>
      <c r="L3219" s="22">
        <v>285994021</v>
      </c>
      <c r="M3219" s="20" t="s">
        <v>167</v>
      </c>
      <c r="N3219" s="20" t="s">
        <v>106</v>
      </c>
      <c r="O3219" s="22">
        <v>1</v>
      </c>
      <c r="P3219" s="23">
        <v>0</v>
      </c>
      <c r="Q3219" s="23">
        <v>0</v>
      </c>
      <c r="R3219" s="23">
        <v>9.99</v>
      </c>
      <c r="S3219" s="23">
        <v>30</v>
      </c>
      <c r="T3219" s="23">
        <v>9.99</v>
      </c>
      <c r="U3219" s="23">
        <v>30</v>
      </c>
      <c r="V3219" s="23">
        <v>30</v>
      </c>
      <c r="W3219" s="23">
        <v>0</v>
      </c>
      <c r="X3219" s="23">
        <v>30</v>
      </c>
      <c r="Y3219" s="23">
        <v>-20.010000000000002</v>
      </c>
      <c r="Z3219" s="23">
        <v>0</v>
      </c>
      <c r="AA3219" s="20" t="s">
        <v>108</v>
      </c>
      <c r="AB3219" s="20" t="s">
        <v>168</v>
      </c>
      <c r="AC3219" s="20" t="s">
        <v>110</v>
      </c>
    </row>
    <row r="3220" spans="1:29" ht="12.75" customHeight="1" x14ac:dyDescent="0.25">
      <c r="A3220" s="20" t="s">
        <v>1821</v>
      </c>
      <c r="B3220" s="20" t="s">
        <v>6</v>
      </c>
      <c r="C3220" s="20" t="s">
        <v>6</v>
      </c>
      <c r="D3220" s="20" t="s">
        <v>15</v>
      </c>
      <c r="E3220" s="20" t="s">
        <v>15</v>
      </c>
      <c r="F3220" s="21">
        <v>43701.573611111111</v>
      </c>
      <c r="H3220" s="20" t="s">
        <v>908</v>
      </c>
      <c r="I3220" s="20" t="s">
        <v>356</v>
      </c>
      <c r="J3220" s="22">
        <v>7164250665</v>
      </c>
      <c r="K3220" s="20" t="s">
        <v>106</v>
      </c>
      <c r="L3220" s="22">
        <v>285994021</v>
      </c>
      <c r="M3220" s="20" t="s">
        <v>401</v>
      </c>
      <c r="N3220" s="20" t="s">
        <v>106</v>
      </c>
      <c r="O3220" s="22">
        <v>1</v>
      </c>
      <c r="P3220" s="23">
        <v>0</v>
      </c>
      <c r="Q3220" s="23">
        <v>0</v>
      </c>
      <c r="R3220" s="23">
        <v>55</v>
      </c>
      <c r="S3220" s="23">
        <v>55</v>
      </c>
      <c r="T3220" s="23">
        <v>55</v>
      </c>
      <c r="U3220" s="23">
        <v>55</v>
      </c>
      <c r="V3220" s="23">
        <v>55</v>
      </c>
      <c r="W3220" s="23">
        <v>0</v>
      </c>
      <c r="X3220" s="23">
        <v>55</v>
      </c>
      <c r="Y3220" s="23">
        <v>0</v>
      </c>
      <c r="Z3220" s="23">
        <v>0</v>
      </c>
      <c r="AA3220" s="20" t="s">
        <v>108</v>
      </c>
      <c r="AB3220" s="20" t="s">
        <v>151</v>
      </c>
      <c r="AC3220" s="20" t="s">
        <v>110</v>
      </c>
    </row>
    <row r="3221" spans="1:29" ht="12.75" customHeight="1" x14ac:dyDescent="0.25">
      <c r="A3221" s="20" t="s">
        <v>1821</v>
      </c>
      <c r="B3221" s="20" t="s">
        <v>6</v>
      </c>
      <c r="C3221" s="20" t="s">
        <v>6</v>
      </c>
      <c r="D3221" s="20" t="s">
        <v>15</v>
      </c>
      <c r="E3221" s="20" t="s">
        <v>15</v>
      </c>
      <c r="F3221" s="21">
        <v>43701.573611111111</v>
      </c>
      <c r="H3221" s="20" t="s">
        <v>908</v>
      </c>
      <c r="I3221" s="20" t="s">
        <v>576</v>
      </c>
      <c r="K3221" s="20" t="s">
        <v>106</v>
      </c>
      <c r="M3221" s="20" t="s">
        <v>577</v>
      </c>
      <c r="N3221" s="20" t="s">
        <v>106</v>
      </c>
      <c r="O3221" s="22">
        <v>1</v>
      </c>
      <c r="P3221" s="23">
        <v>11.15</v>
      </c>
      <c r="Q3221" s="23">
        <v>11.15</v>
      </c>
      <c r="R3221" s="23">
        <v>29.99</v>
      </c>
      <c r="S3221" s="23">
        <v>29.99</v>
      </c>
      <c r="T3221" s="23">
        <v>29.99</v>
      </c>
      <c r="U3221" s="23">
        <v>29.99</v>
      </c>
      <c r="V3221" s="23">
        <v>18.84</v>
      </c>
      <c r="X3221" s="23">
        <v>29.99</v>
      </c>
      <c r="Y3221" s="23">
        <v>0</v>
      </c>
      <c r="Z3221" s="23">
        <v>0</v>
      </c>
      <c r="AA3221" s="20" t="s">
        <v>108</v>
      </c>
      <c r="AB3221" s="20" t="s">
        <v>186</v>
      </c>
      <c r="AC3221" s="20" t="s">
        <v>110</v>
      </c>
    </row>
    <row r="3222" spans="1:29" ht="12.75" customHeight="1" x14ac:dyDescent="0.25">
      <c r="A3222" s="20" t="s">
        <v>1821</v>
      </c>
      <c r="B3222" s="20" t="s">
        <v>6</v>
      </c>
      <c r="C3222" s="20" t="s">
        <v>6</v>
      </c>
      <c r="D3222" s="20" t="s">
        <v>15</v>
      </c>
      <c r="E3222" s="20" t="s">
        <v>15</v>
      </c>
      <c r="F3222" s="21">
        <v>43701.573611111111</v>
      </c>
      <c r="H3222" s="20" t="s">
        <v>908</v>
      </c>
      <c r="I3222" s="20" t="s">
        <v>137</v>
      </c>
      <c r="J3222" s="22">
        <v>7164250665</v>
      </c>
      <c r="K3222" s="20" t="s">
        <v>106</v>
      </c>
      <c r="L3222" s="22">
        <v>285994021</v>
      </c>
      <c r="M3222" s="20" t="s">
        <v>138</v>
      </c>
      <c r="N3222" s="20" t="s">
        <v>106</v>
      </c>
      <c r="O3222" s="22">
        <v>1</v>
      </c>
      <c r="P3222" s="23">
        <v>0</v>
      </c>
      <c r="Q3222" s="23">
        <v>0</v>
      </c>
      <c r="R3222" s="23">
        <v>0</v>
      </c>
      <c r="S3222" s="23">
        <v>1000</v>
      </c>
      <c r="T3222" s="23">
        <v>1000</v>
      </c>
      <c r="U3222" s="23">
        <v>1000</v>
      </c>
      <c r="V3222" s="23">
        <v>1000</v>
      </c>
      <c r="W3222" s="23">
        <v>0</v>
      </c>
      <c r="X3222" s="23">
        <v>1000</v>
      </c>
      <c r="Y3222" s="23">
        <v>-1000</v>
      </c>
      <c r="Z3222" s="23">
        <v>0</v>
      </c>
      <c r="AA3222" s="20" t="s">
        <v>108</v>
      </c>
      <c r="AB3222" s="20" t="s">
        <v>130</v>
      </c>
      <c r="AC3222" s="20" t="s">
        <v>110</v>
      </c>
    </row>
    <row r="3223" spans="1:29" ht="12.75" customHeight="1" x14ac:dyDescent="0.25">
      <c r="A3223" s="20" t="s">
        <v>1821</v>
      </c>
      <c r="B3223" s="20" t="s">
        <v>6</v>
      </c>
      <c r="C3223" s="20" t="s">
        <v>6</v>
      </c>
      <c r="D3223" s="20" t="s">
        <v>15</v>
      </c>
      <c r="E3223" s="20" t="s">
        <v>15</v>
      </c>
      <c r="F3223" s="21">
        <v>43701.573611111111</v>
      </c>
      <c r="H3223" s="20" t="s">
        <v>908</v>
      </c>
      <c r="I3223" s="20" t="s">
        <v>254</v>
      </c>
      <c r="K3223" s="20" t="s">
        <v>106</v>
      </c>
      <c r="M3223" s="20" t="s">
        <v>255</v>
      </c>
      <c r="N3223" s="20" t="s">
        <v>106</v>
      </c>
      <c r="O3223" s="22">
        <v>1</v>
      </c>
      <c r="P3223" s="23">
        <v>10.65</v>
      </c>
      <c r="Q3223" s="23">
        <v>10.65</v>
      </c>
      <c r="R3223" s="23">
        <v>39.99</v>
      </c>
      <c r="S3223" s="23">
        <v>29.99</v>
      </c>
      <c r="T3223" s="23">
        <v>39.99</v>
      </c>
      <c r="U3223" s="23">
        <v>29.99</v>
      </c>
      <c r="V3223" s="23">
        <v>19.34</v>
      </c>
      <c r="X3223" s="23">
        <v>29.99</v>
      </c>
      <c r="Y3223" s="23">
        <v>10</v>
      </c>
      <c r="Z3223" s="23">
        <v>0</v>
      </c>
      <c r="AA3223" s="20" t="s">
        <v>108</v>
      </c>
      <c r="AB3223" s="20" t="s">
        <v>256</v>
      </c>
      <c r="AC3223" s="20" t="s">
        <v>110</v>
      </c>
    </row>
    <row r="3224" spans="1:29" ht="12.75" customHeight="1" x14ac:dyDescent="0.25">
      <c r="A3224" s="20" t="s">
        <v>1821</v>
      </c>
      <c r="B3224" s="20" t="s">
        <v>6</v>
      </c>
      <c r="C3224" s="20" t="s">
        <v>6</v>
      </c>
      <c r="D3224" s="20" t="s">
        <v>15</v>
      </c>
      <c r="E3224" s="20" t="s">
        <v>15</v>
      </c>
      <c r="F3224" s="21">
        <v>43701.573611111111</v>
      </c>
      <c r="H3224" s="20" t="s">
        <v>908</v>
      </c>
      <c r="I3224" s="20" t="s">
        <v>149</v>
      </c>
      <c r="J3224" s="22">
        <v>40082419003388</v>
      </c>
      <c r="K3224" s="20" t="s">
        <v>106</v>
      </c>
      <c r="M3224" s="20" t="s">
        <v>150</v>
      </c>
      <c r="N3224" s="20" t="s">
        <v>141</v>
      </c>
      <c r="O3224" s="22">
        <v>-1</v>
      </c>
      <c r="P3224" s="23">
        <v>0</v>
      </c>
      <c r="Q3224" s="23">
        <v>0</v>
      </c>
      <c r="R3224" s="23">
        <v>-47</v>
      </c>
      <c r="S3224" s="23">
        <v>-47</v>
      </c>
      <c r="T3224" s="23">
        <v>-47</v>
      </c>
      <c r="U3224" s="23">
        <v>-47</v>
      </c>
      <c r="V3224" s="23">
        <v>-47</v>
      </c>
      <c r="W3224" s="23">
        <v>0</v>
      </c>
      <c r="X3224" s="23">
        <v>-47</v>
      </c>
      <c r="Y3224" s="23">
        <v>0</v>
      </c>
      <c r="Z3224" s="23">
        <v>0</v>
      </c>
      <c r="AA3224" s="20" t="s">
        <v>108</v>
      </c>
      <c r="AB3224" s="20" t="s">
        <v>148</v>
      </c>
      <c r="AC3224" s="20" t="s">
        <v>110</v>
      </c>
    </row>
    <row r="3225" spans="1:29" ht="12.75" customHeight="1" x14ac:dyDescent="0.25">
      <c r="A3225" s="20" t="s">
        <v>1821</v>
      </c>
      <c r="B3225" s="20" t="s">
        <v>6</v>
      </c>
      <c r="C3225" s="20" t="s">
        <v>6</v>
      </c>
      <c r="D3225" s="20" t="s">
        <v>15</v>
      </c>
      <c r="E3225" s="20" t="s">
        <v>15</v>
      </c>
      <c r="F3225" s="21">
        <v>43701.573611111111</v>
      </c>
      <c r="H3225" s="20" t="s">
        <v>908</v>
      </c>
      <c r="I3225" s="20" t="s">
        <v>146</v>
      </c>
      <c r="J3225" s="22">
        <v>40082419003388</v>
      </c>
      <c r="K3225" s="20" t="s">
        <v>106</v>
      </c>
      <c r="M3225" s="20" t="s">
        <v>147</v>
      </c>
      <c r="N3225" s="20" t="s">
        <v>106</v>
      </c>
      <c r="O3225" s="22">
        <v>1</v>
      </c>
      <c r="P3225" s="23">
        <v>0</v>
      </c>
      <c r="Q3225" s="23">
        <v>0</v>
      </c>
      <c r="R3225" s="23">
        <v>54.05</v>
      </c>
      <c r="S3225" s="23">
        <v>54.05</v>
      </c>
      <c r="T3225" s="23">
        <v>54.05</v>
      </c>
      <c r="U3225" s="23">
        <v>54.05</v>
      </c>
      <c r="V3225" s="23">
        <v>54.05</v>
      </c>
      <c r="W3225" s="23">
        <v>0</v>
      </c>
      <c r="X3225" s="23">
        <v>54.05</v>
      </c>
      <c r="Y3225" s="23">
        <v>0</v>
      </c>
      <c r="Z3225" s="23">
        <v>0</v>
      </c>
      <c r="AA3225" s="20" t="s">
        <v>108</v>
      </c>
      <c r="AB3225" s="20" t="s">
        <v>148</v>
      </c>
      <c r="AC3225" s="20" t="s">
        <v>110</v>
      </c>
    </row>
    <row r="3226" spans="1:29" ht="12.75" customHeight="1" x14ac:dyDescent="0.25">
      <c r="A3226" s="20" t="s">
        <v>1822</v>
      </c>
      <c r="B3226" s="20" t="s">
        <v>7</v>
      </c>
      <c r="C3226" s="20" t="s">
        <v>7</v>
      </c>
      <c r="D3226" s="20" t="s">
        <v>16</v>
      </c>
      <c r="E3226" s="20" t="s">
        <v>16</v>
      </c>
      <c r="F3226" s="21">
        <v>43701.573611111111</v>
      </c>
      <c r="H3226" s="20" t="s">
        <v>1823</v>
      </c>
      <c r="I3226" s="20" t="s">
        <v>1000</v>
      </c>
      <c r="J3226" s="22">
        <v>356435100078250</v>
      </c>
      <c r="K3226" s="20" t="s">
        <v>106</v>
      </c>
      <c r="L3226" s="22">
        <v>285994038</v>
      </c>
      <c r="M3226" s="20" t="s">
        <v>1001</v>
      </c>
      <c r="N3226" s="20" t="s">
        <v>106</v>
      </c>
      <c r="O3226" s="22">
        <v>1</v>
      </c>
      <c r="P3226" s="23">
        <v>760</v>
      </c>
      <c r="Q3226" s="23">
        <v>760</v>
      </c>
      <c r="R3226" s="23">
        <v>0</v>
      </c>
      <c r="S3226" s="23">
        <v>760</v>
      </c>
      <c r="T3226" s="23">
        <v>760</v>
      </c>
      <c r="U3226" s="23">
        <v>760</v>
      </c>
      <c r="V3226" s="23">
        <v>0</v>
      </c>
      <c r="X3226" s="23">
        <v>760</v>
      </c>
      <c r="Y3226" s="23">
        <v>-760</v>
      </c>
      <c r="Z3226" s="23">
        <v>0</v>
      </c>
      <c r="AA3226" s="20" t="s">
        <v>123</v>
      </c>
      <c r="AB3226" s="20" t="s">
        <v>169</v>
      </c>
      <c r="AC3226" s="20" t="s">
        <v>110</v>
      </c>
    </row>
    <row r="3227" spans="1:29" ht="12.75" customHeight="1" x14ac:dyDescent="0.25">
      <c r="A3227" s="20" t="s">
        <v>1822</v>
      </c>
      <c r="B3227" s="20" t="s">
        <v>7</v>
      </c>
      <c r="C3227" s="20" t="s">
        <v>7</v>
      </c>
      <c r="D3227" s="20" t="s">
        <v>16</v>
      </c>
      <c r="E3227" s="20" t="s">
        <v>16</v>
      </c>
      <c r="F3227" s="21">
        <v>43701.573611111111</v>
      </c>
      <c r="H3227" s="20" t="s">
        <v>1823</v>
      </c>
      <c r="I3227" s="20" t="s">
        <v>128</v>
      </c>
      <c r="J3227" s="22">
        <v>7169825486</v>
      </c>
      <c r="K3227" s="20" t="s">
        <v>106</v>
      </c>
      <c r="L3227" s="22">
        <v>285994038</v>
      </c>
      <c r="M3227" s="20" t="s">
        <v>129</v>
      </c>
      <c r="N3227" s="20" t="s">
        <v>106</v>
      </c>
      <c r="O3227" s="22">
        <v>1</v>
      </c>
      <c r="P3227" s="23">
        <v>0</v>
      </c>
      <c r="Q3227" s="23">
        <v>0</v>
      </c>
      <c r="R3227" s="23">
        <v>0</v>
      </c>
      <c r="S3227" s="23">
        <v>0</v>
      </c>
      <c r="T3227" s="23">
        <v>0</v>
      </c>
      <c r="U3227" s="23">
        <v>0</v>
      </c>
      <c r="V3227" s="23">
        <v>0</v>
      </c>
      <c r="W3227" s="23">
        <v>0</v>
      </c>
      <c r="X3227" s="23">
        <v>0</v>
      </c>
      <c r="Y3227" s="23">
        <v>0</v>
      </c>
      <c r="Z3227" s="23">
        <v>0</v>
      </c>
      <c r="AA3227" s="20" t="s">
        <v>123</v>
      </c>
      <c r="AB3227" s="20" t="s">
        <v>130</v>
      </c>
      <c r="AC3227" s="20" t="s">
        <v>110</v>
      </c>
    </row>
    <row r="3228" spans="1:29" ht="12.75" customHeight="1" x14ac:dyDescent="0.25">
      <c r="A3228" s="20" t="s">
        <v>1822</v>
      </c>
      <c r="B3228" s="20" t="s">
        <v>7</v>
      </c>
      <c r="C3228" s="20" t="s">
        <v>7</v>
      </c>
      <c r="D3228" s="20" t="s">
        <v>16</v>
      </c>
      <c r="E3228" s="20" t="s">
        <v>16</v>
      </c>
      <c r="F3228" s="21">
        <v>43701.573611111111</v>
      </c>
      <c r="H3228" s="20" t="s">
        <v>1823</v>
      </c>
      <c r="I3228" s="20" t="s">
        <v>172</v>
      </c>
      <c r="J3228" s="22">
        <v>7169825486</v>
      </c>
      <c r="K3228" s="20" t="s">
        <v>106</v>
      </c>
      <c r="L3228" s="22">
        <v>285994038</v>
      </c>
      <c r="M3228" s="20" t="s">
        <v>173</v>
      </c>
      <c r="N3228" s="20" t="s">
        <v>106</v>
      </c>
      <c r="O3228" s="22">
        <v>1</v>
      </c>
      <c r="P3228" s="23">
        <v>0</v>
      </c>
      <c r="Q3228" s="23">
        <v>0</v>
      </c>
      <c r="R3228" s="23">
        <v>0</v>
      </c>
      <c r="S3228" s="23">
        <v>150</v>
      </c>
      <c r="T3228" s="23">
        <v>150</v>
      </c>
      <c r="U3228" s="23">
        <v>150</v>
      </c>
      <c r="V3228" s="23">
        <v>150</v>
      </c>
      <c r="W3228" s="23">
        <v>0</v>
      </c>
      <c r="X3228" s="23">
        <v>150</v>
      </c>
      <c r="Y3228" s="23">
        <v>-150</v>
      </c>
      <c r="Z3228" s="23">
        <v>0</v>
      </c>
      <c r="AA3228" s="20" t="s">
        <v>123</v>
      </c>
      <c r="AB3228" s="20" t="s">
        <v>136</v>
      </c>
      <c r="AC3228" s="20" t="s">
        <v>110</v>
      </c>
    </row>
    <row r="3229" spans="1:29" ht="12.75" customHeight="1" x14ac:dyDescent="0.25">
      <c r="A3229" s="20" t="s">
        <v>1822</v>
      </c>
      <c r="B3229" s="20" t="s">
        <v>7</v>
      </c>
      <c r="C3229" s="20" t="s">
        <v>7</v>
      </c>
      <c r="D3229" s="20" t="s">
        <v>16</v>
      </c>
      <c r="E3229" s="20" t="s">
        <v>16</v>
      </c>
      <c r="F3229" s="21">
        <v>43701.573611111111</v>
      </c>
      <c r="H3229" s="20" t="s">
        <v>1823</v>
      </c>
      <c r="I3229" s="20" t="s">
        <v>170</v>
      </c>
      <c r="K3229" s="20" t="s">
        <v>106</v>
      </c>
      <c r="L3229" s="22">
        <v>285994038</v>
      </c>
      <c r="M3229" s="20" t="s">
        <v>171</v>
      </c>
      <c r="N3229" s="20" t="s">
        <v>106</v>
      </c>
      <c r="O3229" s="22">
        <v>1</v>
      </c>
      <c r="P3229" s="23">
        <v>0</v>
      </c>
      <c r="Q3229" s="23">
        <v>0</v>
      </c>
      <c r="R3229" s="23">
        <v>0</v>
      </c>
      <c r="S3229" s="23">
        <v>0</v>
      </c>
      <c r="T3229" s="23">
        <v>0</v>
      </c>
      <c r="U3229" s="23">
        <v>0</v>
      </c>
      <c r="V3229" s="23">
        <v>0</v>
      </c>
      <c r="W3229" s="23">
        <v>0</v>
      </c>
      <c r="X3229" s="23">
        <v>0</v>
      </c>
      <c r="Y3229" s="23">
        <v>0</v>
      </c>
      <c r="Z3229" s="23">
        <v>0</v>
      </c>
      <c r="AA3229" s="20" t="s">
        <v>123</v>
      </c>
      <c r="AB3229" s="20" t="s">
        <v>133</v>
      </c>
      <c r="AC3229" s="20" t="s">
        <v>110</v>
      </c>
    </row>
    <row r="3230" spans="1:29" ht="12.75" customHeight="1" x14ac:dyDescent="0.25">
      <c r="A3230" s="20" t="s">
        <v>1822</v>
      </c>
      <c r="B3230" s="20" t="s">
        <v>7</v>
      </c>
      <c r="C3230" s="20" t="s">
        <v>7</v>
      </c>
      <c r="D3230" s="20" t="s">
        <v>16</v>
      </c>
      <c r="E3230" s="20" t="s">
        <v>16</v>
      </c>
      <c r="F3230" s="21">
        <v>43701.573611111111</v>
      </c>
      <c r="H3230" s="20" t="s">
        <v>1823</v>
      </c>
      <c r="I3230" s="20" t="s">
        <v>162</v>
      </c>
      <c r="J3230" s="22">
        <v>7169825486</v>
      </c>
      <c r="K3230" s="20" t="s">
        <v>106</v>
      </c>
      <c r="L3230" s="22">
        <v>285994038</v>
      </c>
      <c r="M3230" s="20" t="s">
        <v>163</v>
      </c>
      <c r="N3230" s="20" t="s">
        <v>141</v>
      </c>
      <c r="O3230" s="22">
        <v>-1</v>
      </c>
      <c r="P3230" s="23">
        <v>0</v>
      </c>
      <c r="Q3230" s="23">
        <v>0</v>
      </c>
      <c r="R3230" s="23">
        <v>-38</v>
      </c>
      <c r="S3230" s="23">
        <v>-38</v>
      </c>
      <c r="T3230" s="23">
        <v>-38</v>
      </c>
      <c r="U3230" s="23">
        <v>-38</v>
      </c>
      <c r="V3230" s="23">
        <v>-38</v>
      </c>
      <c r="W3230" s="23">
        <v>0</v>
      </c>
      <c r="X3230" s="23">
        <v>-38</v>
      </c>
      <c r="Y3230" s="23">
        <v>0</v>
      </c>
      <c r="Z3230" s="23">
        <v>0</v>
      </c>
      <c r="AA3230" s="20" t="s">
        <v>123</v>
      </c>
      <c r="AB3230" s="20" t="s">
        <v>158</v>
      </c>
      <c r="AC3230" s="20" t="s">
        <v>110</v>
      </c>
    </row>
    <row r="3231" spans="1:29" ht="12.75" customHeight="1" x14ac:dyDescent="0.25">
      <c r="A3231" s="20" t="s">
        <v>1822</v>
      </c>
      <c r="B3231" s="20" t="s">
        <v>7</v>
      </c>
      <c r="C3231" s="20" t="s">
        <v>7</v>
      </c>
      <c r="D3231" s="20" t="s">
        <v>16</v>
      </c>
      <c r="E3231" s="20" t="s">
        <v>16</v>
      </c>
      <c r="F3231" s="21">
        <v>43701.573611111111</v>
      </c>
      <c r="H3231" s="20" t="s">
        <v>1823</v>
      </c>
      <c r="I3231" s="20" t="s">
        <v>164</v>
      </c>
      <c r="J3231" s="22">
        <v>7169825486</v>
      </c>
      <c r="K3231" s="20" t="s">
        <v>106</v>
      </c>
      <c r="L3231" s="22">
        <v>285994038</v>
      </c>
      <c r="M3231" s="20" t="s">
        <v>165</v>
      </c>
      <c r="N3231" s="20" t="s">
        <v>106</v>
      </c>
      <c r="O3231" s="22">
        <v>1</v>
      </c>
      <c r="P3231" s="23">
        <v>0</v>
      </c>
      <c r="Q3231" s="23">
        <v>0</v>
      </c>
      <c r="R3231" s="23">
        <v>760</v>
      </c>
      <c r="S3231" s="23">
        <v>760</v>
      </c>
      <c r="T3231" s="23">
        <v>760</v>
      </c>
      <c r="U3231" s="23">
        <v>760</v>
      </c>
      <c r="V3231" s="23">
        <v>760</v>
      </c>
      <c r="W3231" s="23">
        <v>0</v>
      </c>
      <c r="X3231" s="23">
        <v>760</v>
      </c>
      <c r="Y3231" s="23">
        <v>0</v>
      </c>
      <c r="Z3231" s="23">
        <v>0</v>
      </c>
      <c r="AA3231" s="20" t="s">
        <v>123</v>
      </c>
      <c r="AB3231" s="20" t="s">
        <v>158</v>
      </c>
      <c r="AC3231" s="20" t="s">
        <v>110</v>
      </c>
    </row>
    <row r="3232" spans="1:29" ht="12.75" customHeight="1" x14ac:dyDescent="0.25">
      <c r="A3232" s="20" t="s">
        <v>1822</v>
      </c>
      <c r="B3232" s="20" t="s">
        <v>7</v>
      </c>
      <c r="C3232" s="20" t="s">
        <v>7</v>
      </c>
      <c r="D3232" s="20" t="s">
        <v>16</v>
      </c>
      <c r="E3232" s="20" t="s">
        <v>16</v>
      </c>
      <c r="F3232" s="21">
        <v>43701.573611111111</v>
      </c>
      <c r="H3232" s="20" t="s">
        <v>1823</v>
      </c>
      <c r="I3232" s="20" t="s">
        <v>407</v>
      </c>
      <c r="J3232" s="22">
        <v>7169825486</v>
      </c>
      <c r="K3232" s="20" t="s">
        <v>106</v>
      </c>
      <c r="L3232" s="22">
        <v>285994038</v>
      </c>
      <c r="M3232" s="20" t="s">
        <v>408</v>
      </c>
      <c r="N3232" s="20" t="s">
        <v>106</v>
      </c>
      <c r="O3232" s="22">
        <v>1</v>
      </c>
      <c r="P3232" s="23">
        <v>0</v>
      </c>
      <c r="Q3232" s="23">
        <v>0</v>
      </c>
      <c r="R3232" s="23">
        <v>55</v>
      </c>
      <c r="S3232" s="23">
        <v>55</v>
      </c>
      <c r="T3232" s="23">
        <v>55</v>
      </c>
      <c r="U3232" s="23">
        <v>55</v>
      </c>
      <c r="V3232" s="23">
        <v>55</v>
      </c>
      <c r="W3232" s="23">
        <v>0</v>
      </c>
      <c r="X3232" s="23">
        <v>55</v>
      </c>
      <c r="Y3232" s="23">
        <v>0</v>
      </c>
      <c r="Z3232" s="23">
        <v>0</v>
      </c>
      <c r="AA3232" s="20" t="s">
        <v>123</v>
      </c>
      <c r="AB3232" s="20" t="s">
        <v>151</v>
      </c>
      <c r="AC3232" s="20" t="s">
        <v>110</v>
      </c>
    </row>
    <row r="3233" spans="1:29" ht="12.75" customHeight="1" x14ac:dyDescent="0.25">
      <c r="A3233" s="20" t="s">
        <v>1822</v>
      </c>
      <c r="B3233" s="20" t="s">
        <v>7</v>
      </c>
      <c r="C3233" s="20" t="s">
        <v>7</v>
      </c>
      <c r="D3233" s="20" t="s">
        <v>16</v>
      </c>
      <c r="E3233" s="20" t="s">
        <v>16</v>
      </c>
      <c r="F3233" s="21">
        <v>43701.573611111111</v>
      </c>
      <c r="H3233" s="20" t="s">
        <v>1823</v>
      </c>
      <c r="I3233" s="20" t="s">
        <v>159</v>
      </c>
      <c r="J3233" s="22">
        <v>7169825486</v>
      </c>
      <c r="K3233" s="20" t="s">
        <v>106</v>
      </c>
      <c r="L3233" s="22">
        <v>285994038</v>
      </c>
      <c r="M3233" s="20" t="s">
        <v>160</v>
      </c>
      <c r="N3233" s="20" t="s">
        <v>141</v>
      </c>
      <c r="O3233" s="22">
        <v>-1</v>
      </c>
      <c r="P3233" s="23">
        <v>0</v>
      </c>
      <c r="Q3233" s="23">
        <v>0</v>
      </c>
      <c r="R3233" s="23">
        <v>-760</v>
      </c>
      <c r="S3233" s="23">
        <v>-760</v>
      </c>
      <c r="T3233" s="23">
        <v>-760</v>
      </c>
      <c r="U3233" s="23">
        <v>-760</v>
      </c>
      <c r="V3233" s="23">
        <v>-760</v>
      </c>
      <c r="W3233" s="23">
        <v>0</v>
      </c>
      <c r="X3233" s="23">
        <v>-760</v>
      </c>
      <c r="Y3233" s="23">
        <v>0</v>
      </c>
      <c r="Z3233" s="23">
        <v>0</v>
      </c>
      <c r="AA3233" s="20" t="s">
        <v>123</v>
      </c>
      <c r="AB3233" s="20" t="s">
        <v>161</v>
      </c>
      <c r="AC3233" s="20" t="s">
        <v>110</v>
      </c>
    </row>
    <row r="3234" spans="1:29" ht="12.75" customHeight="1" x14ac:dyDescent="0.25">
      <c r="A3234" s="20" t="s">
        <v>1822</v>
      </c>
      <c r="B3234" s="20" t="s">
        <v>7</v>
      </c>
      <c r="C3234" s="20" t="s">
        <v>7</v>
      </c>
      <c r="D3234" s="20" t="s">
        <v>16</v>
      </c>
      <c r="E3234" s="20" t="s">
        <v>16</v>
      </c>
      <c r="F3234" s="21">
        <v>43701.573611111111</v>
      </c>
      <c r="H3234" s="20" t="s">
        <v>1823</v>
      </c>
      <c r="I3234" s="20" t="s">
        <v>156</v>
      </c>
      <c r="J3234" s="22">
        <v>1701403473</v>
      </c>
      <c r="K3234" s="20" t="s">
        <v>106</v>
      </c>
      <c r="L3234" s="22">
        <v>285994038</v>
      </c>
      <c r="M3234" s="20" t="s">
        <v>157</v>
      </c>
      <c r="N3234" s="20" t="s">
        <v>106</v>
      </c>
      <c r="O3234" s="22">
        <v>1</v>
      </c>
      <c r="P3234" s="23">
        <v>0</v>
      </c>
      <c r="Q3234" s="23">
        <v>0</v>
      </c>
      <c r="R3234" s="23">
        <v>0</v>
      </c>
      <c r="S3234" s="23">
        <v>0</v>
      </c>
      <c r="T3234" s="23">
        <v>0</v>
      </c>
      <c r="U3234" s="23">
        <v>0</v>
      </c>
      <c r="V3234" s="23">
        <v>0</v>
      </c>
      <c r="W3234" s="23">
        <v>0</v>
      </c>
      <c r="X3234" s="23">
        <v>0</v>
      </c>
      <c r="Y3234" s="23">
        <v>0</v>
      </c>
      <c r="Z3234" s="23">
        <v>0</v>
      </c>
      <c r="AA3234" s="20" t="s">
        <v>123</v>
      </c>
      <c r="AB3234" s="20" t="s">
        <v>158</v>
      </c>
      <c r="AC3234" s="20" t="s">
        <v>110</v>
      </c>
    </row>
    <row r="3235" spans="1:29" ht="12.75" customHeight="1" x14ac:dyDescent="0.25">
      <c r="A3235" s="20" t="s">
        <v>1822</v>
      </c>
      <c r="B3235" s="20" t="s">
        <v>7</v>
      </c>
      <c r="C3235" s="20" t="s">
        <v>7</v>
      </c>
      <c r="D3235" s="20" t="s">
        <v>16</v>
      </c>
      <c r="E3235" s="20" t="s">
        <v>16</v>
      </c>
      <c r="F3235" s="21">
        <v>43701.573611111111</v>
      </c>
      <c r="H3235" s="20" t="s">
        <v>1823</v>
      </c>
      <c r="I3235" s="20" t="s">
        <v>154</v>
      </c>
      <c r="J3235" s="22">
        <v>7169825486</v>
      </c>
      <c r="K3235" s="20" t="s">
        <v>106</v>
      </c>
      <c r="L3235" s="22">
        <v>285994038</v>
      </c>
      <c r="M3235" s="20" t="s">
        <v>155</v>
      </c>
      <c r="N3235" s="20" t="s">
        <v>106</v>
      </c>
      <c r="O3235" s="22">
        <v>1</v>
      </c>
      <c r="P3235" s="23">
        <v>0</v>
      </c>
      <c r="Q3235" s="23">
        <v>0</v>
      </c>
      <c r="R3235" s="23">
        <v>0</v>
      </c>
      <c r="S3235" s="23">
        <v>0</v>
      </c>
      <c r="T3235" s="23">
        <v>0</v>
      </c>
      <c r="U3235" s="23">
        <v>0</v>
      </c>
      <c r="V3235" s="23">
        <v>0</v>
      </c>
      <c r="W3235" s="23">
        <v>0</v>
      </c>
      <c r="X3235" s="23">
        <v>0</v>
      </c>
      <c r="Y3235" s="23">
        <v>0</v>
      </c>
      <c r="Z3235" s="23">
        <v>0</v>
      </c>
      <c r="AA3235" s="20" t="s">
        <v>123</v>
      </c>
      <c r="AB3235" s="20" t="s">
        <v>151</v>
      </c>
      <c r="AC3235" s="20" t="s">
        <v>110</v>
      </c>
    </row>
    <row r="3236" spans="1:29" ht="12.75" customHeight="1" x14ac:dyDescent="0.25">
      <c r="A3236" s="20" t="s">
        <v>1822</v>
      </c>
      <c r="B3236" s="20" t="s">
        <v>7</v>
      </c>
      <c r="C3236" s="20" t="s">
        <v>7</v>
      </c>
      <c r="D3236" s="20" t="s">
        <v>16</v>
      </c>
      <c r="E3236" s="20" t="s">
        <v>16</v>
      </c>
      <c r="F3236" s="21">
        <v>43701.573611111111</v>
      </c>
      <c r="H3236" s="20" t="s">
        <v>1823</v>
      </c>
      <c r="I3236" s="20" t="s">
        <v>153</v>
      </c>
      <c r="J3236" s="22">
        <v>7169825486</v>
      </c>
      <c r="K3236" s="20" t="s">
        <v>106</v>
      </c>
      <c r="L3236" s="22">
        <v>285994038</v>
      </c>
      <c r="M3236" s="20" t="s">
        <v>431</v>
      </c>
      <c r="N3236" s="20" t="s">
        <v>106</v>
      </c>
      <c r="O3236" s="22">
        <v>1</v>
      </c>
      <c r="P3236" s="23">
        <v>0</v>
      </c>
      <c r="Q3236" s="23">
        <v>0</v>
      </c>
      <c r="R3236" s="23">
        <v>0</v>
      </c>
      <c r="S3236" s="23">
        <v>0</v>
      </c>
      <c r="T3236" s="23">
        <v>0</v>
      </c>
      <c r="U3236" s="23">
        <v>0</v>
      </c>
      <c r="V3236" s="23">
        <v>0</v>
      </c>
      <c r="W3236" s="23">
        <v>0</v>
      </c>
      <c r="X3236" s="23">
        <v>0</v>
      </c>
      <c r="Y3236" s="23">
        <v>0</v>
      </c>
      <c r="Z3236" s="23">
        <v>0</v>
      </c>
      <c r="AA3236" s="20" t="s">
        <v>123</v>
      </c>
      <c r="AB3236" s="20" t="s">
        <v>152</v>
      </c>
      <c r="AC3236" s="20" t="s">
        <v>110</v>
      </c>
    </row>
    <row r="3237" spans="1:29" ht="12.75" customHeight="1" x14ac:dyDescent="0.25">
      <c r="A3237" s="20" t="s">
        <v>1824</v>
      </c>
      <c r="B3237" s="20" t="s">
        <v>6</v>
      </c>
      <c r="C3237" s="20" t="s">
        <v>6</v>
      </c>
      <c r="D3237" s="20" t="s">
        <v>15</v>
      </c>
      <c r="E3237" s="20" t="s">
        <v>15</v>
      </c>
      <c r="F3237" s="21">
        <v>43701.575694444444</v>
      </c>
      <c r="H3237" s="20" t="s">
        <v>1825</v>
      </c>
      <c r="I3237" s="20" t="s">
        <v>105</v>
      </c>
      <c r="J3237" s="22">
        <v>7166283307</v>
      </c>
      <c r="K3237" s="20" t="s">
        <v>106</v>
      </c>
      <c r="M3237" s="20" t="s">
        <v>107</v>
      </c>
      <c r="N3237" s="20" t="s">
        <v>106</v>
      </c>
      <c r="O3237" s="22">
        <v>1</v>
      </c>
      <c r="P3237" s="23">
        <v>0</v>
      </c>
      <c r="Q3237" s="23">
        <v>0</v>
      </c>
      <c r="R3237" s="23">
        <v>500</v>
      </c>
      <c r="S3237" s="23">
        <v>0</v>
      </c>
      <c r="T3237" s="23">
        <v>500</v>
      </c>
      <c r="U3237" s="23">
        <v>500</v>
      </c>
      <c r="V3237" s="23">
        <v>0</v>
      </c>
      <c r="X3237" s="23">
        <v>0</v>
      </c>
      <c r="Y3237" s="23">
        <v>0</v>
      </c>
      <c r="Z3237" s="23">
        <v>0</v>
      </c>
      <c r="AA3237" s="20" t="s">
        <v>108</v>
      </c>
      <c r="AB3237" s="20" t="s">
        <v>109</v>
      </c>
      <c r="AC3237" s="20" t="s">
        <v>110</v>
      </c>
    </row>
    <row r="3238" spans="1:29" ht="12.75" customHeight="1" x14ac:dyDescent="0.25">
      <c r="A3238" s="20" t="s">
        <v>1824</v>
      </c>
      <c r="B3238" s="20" t="s">
        <v>6</v>
      </c>
      <c r="C3238" s="20" t="s">
        <v>6</v>
      </c>
      <c r="D3238" s="20" t="s">
        <v>15</v>
      </c>
      <c r="E3238" s="20" t="s">
        <v>15</v>
      </c>
      <c r="F3238" s="21">
        <v>43701.575694444444</v>
      </c>
      <c r="H3238" s="20" t="s">
        <v>1825</v>
      </c>
      <c r="I3238" s="20" t="s">
        <v>114</v>
      </c>
      <c r="J3238" s="22">
        <v>7166283307</v>
      </c>
      <c r="K3238" s="20" t="s">
        <v>106</v>
      </c>
      <c r="M3238" s="20" t="s">
        <v>115</v>
      </c>
      <c r="N3238" s="20" t="s">
        <v>106</v>
      </c>
      <c r="O3238" s="22">
        <v>1</v>
      </c>
      <c r="P3238" s="23">
        <v>0</v>
      </c>
      <c r="Q3238" s="23">
        <v>0</v>
      </c>
      <c r="R3238" s="23">
        <v>0</v>
      </c>
      <c r="S3238" s="23">
        <v>0</v>
      </c>
      <c r="T3238" s="23">
        <v>0</v>
      </c>
      <c r="U3238" s="23">
        <v>0</v>
      </c>
      <c r="V3238" s="23">
        <v>0</v>
      </c>
      <c r="W3238" s="23">
        <v>0</v>
      </c>
      <c r="X3238" s="23">
        <v>0</v>
      </c>
      <c r="Y3238" s="23">
        <v>0</v>
      </c>
      <c r="Z3238" s="23">
        <v>0</v>
      </c>
      <c r="AA3238" s="20" t="s">
        <v>108</v>
      </c>
      <c r="AB3238" s="20" t="s">
        <v>116</v>
      </c>
      <c r="AC3238" s="20" t="s">
        <v>110</v>
      </c>
    </row>
    <row r="3239" spans="1:29" ht="12.75" customHeight="1" x14ac:dyDescent="0.25">
      <c r="A3239" s="20" t="s">
        <v>1824</v>
      </c>
      <c r="B3239" s="20" t="s">
        <v>6</v>
      </c>
      <c r="C3239" s="20" t="s">
        <v>6</v>
      </c>
      <c r="D3239" s="20" t="s">
        <v>15</v>
      </c>
      <c r="E3239" s="20" t="s">
        <v>15</v>
      </c>
      <c r="F3239" s="21">
        <v>43701.575694444444</v>
      </c>
      <c r="H3239" s="20" t="s">
        <v>1825</v>
      </c>
      <c r="I3239" s="20" t="s">
        <v>111</v>
      </c>
      <c r="J3239" s="22">
        <v>7166283307</v>
      </c>
      <c r="K3239" s="20" t="s">
        <v>106</v>
      </c>
      <c r="M3239" s="20" t="s">
        <v>112</v>
      </c>
      <c r="N3239" s="20" t="s">
        <v>106</v>
      </c>
      <c r="O3239" s="22">
        <v>1</v>
      </c>
      <c r="P3239" s="23">
        <v>0</v>
      </c>
      <c r="Q3239" s="23">
        <v>0</v>
      </c>
      <c r="R3239" s="23">
        <v>0</v>
      </c>
      <c r="S3239" s="23">
        <v>0</v>
      </c>
      <c r="T3239" s="23">
        <v>0</v>
      </c>
      <c r="U3239" s="23">
        <v>0</v>
      </c>
      <c r="V3239" s="23">
        <v>0</v>
      </c>
      <c r="X3239" s="23">
        <v>0</v>
      </c>
      <c r="Y3239" s="23">
        <v>0</v>
      </c>
      <c r="Z3239" s="23">
        <v>0</v>
      </c>
      <c r="AA3239" s="20" t="s">
        <v>108</v>
      </c>
      <c r="AB3239" s="20" t="s">
        <v>113</v>
      </c>
      <c r="AC3239" s="20" t="s">
        <v>110</v>
      </c>
    </row>
    <row r="3240" spans="1:29" ht="12.75" customHeight="1" x14ac:dyDescent="0.25">
      <c r="A3240" s="20" t="s">
        <v>1826</v>
      </c>
      <c r="B3240" s="20" t="s">
        <v>7</v>
      </c>
      <c r="C3240" s="20" t="s">
        <v>7</v>
      </c>
      <c r="D3240" s="20" t="s">
        <v>16</v>
      </c>
      <c r="E3240" s="20" t="s">
        <v>16</v>
      </c>
      <c r="F3240" s="21">
        <v>43701.577777777777</v>
      </c>
      <c r="H3240" s="20" t="s">
        <v>1827</v>
      </c>
      <c r="I3240" s="20" t="s">
        <v>279</v>
      </c>
      <c r="J3240" s="22">
        <v>7164358826</v>
      </c>
      <c r="K3240" s="20" t="s">
        <v>106</v>
      </c>
      <c r="M3240" s="20" t="s">
        <v>280</v>
      </c>
      <c r="N3240" s="20" t="s">
        <v>106</v>
      </c>
      <c r="O3240" s="22">
        <v>1</v>
      </c>
      <c r="P3240" s="23">
        <v>0</v>
      </c>
      <c r="Q3240" s="23">
        <v>0</v>
      </c>
      <c r="R3240" s="23">
        <v>30</v>
      </c>
      <c r="S3240" s="23">
        <v>0</v>
      </c>
      <c r="T3240" s="23">
        <v>30</v>
      </c>
      <c r="U3240" s="23">
        <v>30</v>
      </c>
      <c r="V3240" s="23">
        <v>0</v>
      </c>
      <c r="X3240" s="23">
        <v>0</v>
      </c>
      <c r="Y3240" s="23">
        <v>0</v>
      </c>
      <c r="Z3240" s="23">
        <v>0</v>
      </c>
      <c r="AA3240" s="20" t="s">
        <v>123</v>
      </c>
      <c r="AB3240" s="20" t="s">
        <v>109</v>
      </c>
      <c r="AC3240" s="20" t="s">
        <v>110</v>
      </c>
    </row>
    <row r="3241" spans="1:29" ht="12.75" customHeight="1" x14ac:dyDescent="0.25">
      <c r="A3241" s="20" t="s">
        <v>1826</v>
      </c>
      <c r="B3241" s="20" t="s">
        <v>7</v>
      </c>
      <c r="C3241" s="20" t="s">
        <v>7</v>
      </c>
      <c r="D3241" s="20" t="s">
        <v>16</v>
      </c>
      <c r="E3241" s="20" t="s">
        <v>16</v>
      </c>
      <c r="F3241" s="21">
        <v>43701.577777777777</v>
      </c>
      <c r="H3241" s="20" t="s">
        <v>1827</v>
      </c>
      <c r="I3241" s="20" t="s">
        <v>111</v>
      </c>
      <c r="J3241" s="22">
        <v>7164358826</v>
      </c>
      <c r="K3241" s="20" t="s">
        <v>106</v>
      </c>
      <c r="M3241" s="20" t="s">
        <v>112</v>
      </c>
      <c r="N3241" s="20" t="s">
        <v>106</v>
      </c>
      <c r="O3241" s="22">
        <v>1</v>
      </c>
      <c r="P3241" s="23">
        <v>0</v>
      </c>
      <c r="Q3241" s="23">
        <v>0</v>
      </c>
      <c r="R3241" s="23">
        <v>0</v>
      </c>
      <c r="S3241" s="23">
        <v>0</v>
      </c>
      <c r="T3241" s="23">
        <v>0</v>
      </c>
      <c r="U3241" s="23">
        <v>0</v>
      </c>
      <c r="V3241" s="23">
        <v>0</v>
      </c>
      <c r="X3241" s="23">
        <v>0</v>
      </c>
      <c r="Y3241" s="23">
        <v>0</v>
      </c>
      <c r="Z3241" s="23">
        <v>0</v>
      </c>
      <c r="AA3241" s="20" t="s">
        <v>123</v>
      </c>
      <c r="AB3241" s="20" t="s">
        <v>113</v>
      </c>
      <c r="AC3241" s="20" t="s">
        <v>110</v>
      </c>
    </row>
    <row r="3242" spans="1:29" ht="12.75" customHeight="1" x14ac:dyDescent="0.25">
      <c r="A3242" s="20" t="s">
        <v>1826</v>
      </c>
      <c r="B3242" s="20" t="s">
        <v>7</v>
      </c>
      <c r="C3242" s="20" t="s">
        <v>7</v>
      </c>
      <c r="D3242" s="20" t="s">
        <v>16</v>
      </c>
      <c r="E3242" s="20" t="s">
        <v>16</v>
      </c>
      <c r="F3242" s="21">
        <v>43701.577777777777</v>
      </c>
      <c r="H3242" s="20" t="s">
        <v>1827</v>
      </c>
      <c r="I3242" s="20" t="s">
        <v>281</v>
      </c>
      <c r="J3242" s="22">
        <v>7164358826</v>
      </c>
      <c r="K3242" s="20" t="s">
        <v>106</v>
      </c>
      <c r="M3242" s="20" t="s">
        <v>282</v>
      </c>
      <c r="N3242" s="20" t="s">
        <v>106</v>
      </c>
      <c r="O3242" s="22">
        <v>1</v>
      </c>
      <c r="P3242" s="23">
        <v>0</v>
      </c>
      <c r="Q3242" s="23">
        <v>0</v>
      </c>
      <c r="R3242" s="23">
        <v>3.6</v>
      </c>
      <c r="S3242" s="23">
        <v>3.6</v>
      </c>
      <c r="T3242" s="23">
        <v>3.6</v>
      </c>
      <c r="U3242" s="23">
        <v>3.6</v>
      </c>
      <c r="V3242" s="23">
        <v>3.6</v>
      </c>
      <c r="W3242" s="23">
        <v>0</v>
      </c>
      <c r="X3242" s="23">
        <v>3.6</v>
      </c>
      <c r="Y3242" s="23">
        <v>0</v>
      </c>
      <c r="Z3242" s="23">
        <v>0</v>
      </c>
      <c r="AA3242" s="20" t="s">
        <v>123</v>
      </c>
      <c r="AB3242" s="20" t="s">
        <v>109</v>
      </c>
      <c r="AC3242" s="20" t="s">
        <v>110</v>
      </c>
    </row>
    <row r="3243" spans="1:29" ht="12.75" customHeight="1" x14ac:dyDescent="0.25">
      <c r="A3243" s="20" t="s">
        <v>1828</v>
      </c>
      <c r="B3243" s="20" t="s">
        <v>7</v>
      </c>
      <c r="C3243" s="20" t="s">
        <v>7</v>
      </c>
      <c r="D3243" s="20" t="s">
        <v>74</v>
      </c>
      <c r="E3243" s="20" t="s">
        <v>16</v>
      </c>
      <c r="F3243" s="21">
        <v>43701.581944444442</v>
      </c>
      <c r="H3243" s="20" t="s">
        <v>1408</v>
      </c>
      <c r="I3243" s="20" t="s">
        <v>1409</v>
      </c>
      <c r="K3243" s="20" t="s">
        <v>106</v>
      </c>
      <c r="M3243" s="20" t="s">
        <v>1410</v>
      </c>
      <c r="N3243" s="20" t="s">
        <v>141</v>
      </c>
      <c r="O3243" s="22">
        <v>-1</v>
      </c>
      <c r="P3243" s="23">
        <v>25.85</v>
      </c>
      <c r="Q3243" s="23">
        <v>-25.85</v>
      </c>
      <c r="R3243" s="23">
        <v>-49.99</v>
      </c>
      <c r="S3243" s="23">
        <v>-29.99</v>
      </c>
      <c r="T3243" s="23">
        <v>-49.99</v>
      </c>
      <c r="U3243" s="23">
        <v>-29.99</v>
      </c>
      <c r="V3243" s="23">
        <v>-4.1399999999999997</v>
      </c>
      <c r="X3243" s="23">
        <v>-29.99</v>
      </c>
      <c r="Y3243" s="23">
        <v>-20</v>
      </c>
      <c r="Z3243" s="23">
        <v>0</v>
      </c>
      <c r="AA3243" s="20" t="s">
        <v>123</v>
      </c>
      <c r="AB3243" s="20" t="s">
        <v>191</v>
      </c>
      <c r="AC3243" s="20" t="s">
        <v>110</v>
      </c>
    </row>
    <row r="3244" spans="1:29" ht="12.75" customHeight="1" x14ac:dyDescent="0.25">
      <c r="A3244" s="20" t="s">
        <v>1828</v>
      </c>
      <c r="B3244" s="20" t="s">
        <v>7</v>
      </c>
      <c r="C3244" s="20" t="s">
        <v>7</v>
      </c>
      <c r="D3244" s="20" t="s">
        <v>74</v>
      </c>
      <c r="E3244" s="20" t="s">
        <v>16</v>
      </c>
      <c r="F3244" s="21">
        <v>43701.581944444442</v>
      </c>
      <c r="H3244" s="20" t="s">
        <v>1408</v>
      </c>
      <c r="I3244" s="20" t="s">
        <v>574</v>
      </c>
      <c r="K3244" s="20" t="s">
        <v>106</v>
      </c>
      <c r="M3244" s="20" t="s">
        <v>575</v>
      </c>
      <c r="N3244" s="20" t="s">
        <v>106</v>
      </c>
      <c r="O3244" s="22">
        <v>1</v>
      </c>
      <c r="P3244" s="23">
        <v>22.26</v>
      </c>
      <c r="Q3244" s="23">
        <v>22.26</v>
      </c>
      <c r="R3244" s="23">
        <v>49.95</v>
      </c>
      <c r="S3244" s="23">
        <v>49.95</v>
      </c>
      <c r="T3244" s="23">
        <v>49.95</v>
      </c>
      <c r="U3244" s="23">
        <v>49.95</v>
      </c>
      <c r="V3244" s="23">
        <v>27.69</v>
      </c>
      <c r="X3244" s="23">
        <v>49.95</v>
      </c>
      <c r="Y3244" s="23">
        <v>0</v>
      </c>
      <c r="Z3244" s="23">
        <v>0</v>
      </c>
      <c r="AA3244" s="20" t="s">
        <v>123</v>
      </c>
      <c r="AB3244" s="20" t="s">
        <v>191</v>
      </c>
      <c r="AC3244" s="20" t="s">
        <v>110</v>
      </c>
    </row>
    <row r="3245" spans="1:29" ht="12.75" customHeight="1" x14ac:dyDescent="0.25">
      <c r="A3245" s="20" t="s">
        <v>1829</v>
      </c>
      <c r="B3245" s="20" t="s">
        <v>8</v>
      </c>
      <c r="C3245" s="20" t="s">
        <v>8</v>
      </c>
      <c r="D3245" s="20" t="s">
        <v>19</v>
      </c>
      <c r="E3245" s="20" t="s">
        <v>19</v>
      </c>
      <c r="F3245" s="21">
        <v>43701.581944444442</v>
      </c>
      <c r="H3245" s="20" t="s">
        <v>1830</v>
      </c>
      <c r="I3245" s="20" t="s">
        <v>385</v>
      </c>
      <c r="J3245" s="22">
        <v>354641102550061</v>
      </c>
      <c r="K3245" s="20" t="s">
        <v>106</v>
      </c>
      <c r="L3245" s="22">
        <v>288994050</v>
      </c>
      <c r="M3245" s="20" t="s">
        <v>386</v>
      </c>
      <c r="N3245" s="20" t="s">
        <v>106</v>
      </c>
      <c r="O3245" s="22">
        <v>1</v>
      </c>
      <c r="P3245" s="23">
        <v>923.52</v>
      </c>
      <c r="Q3245" s="23">
        <v>923.52</v>
      </c>
      <c r="R3245" s="23">
        <v>0</v>
      </c>
      <c r="S3245" s="23">
        <v>1000</v>
      </c>
      <c r="T3245" s="23">
        <v>1000</v>
      </c>
      <c r="U3245" s="23">
        <v>1000</v>
      </c>
      <c r="V3245" s="23">
        <v>76.48</v>
      </c>
      <c r="X3245" s="23">
        <v>1000</v>
      </c>
      <c r="Y3245" s="23">
        <v>-1000</v>
      </c>
      <c r="Z3245" s="23">
        <v>0</v>
      </c>
      <c r="AA3245" s="20" t="s">
        <v>182</v>
      </c>
      <c r="AB3245" s="20" t="s">
        <v>127</v>
      </c>
      <c r="AC3245" s="20" t="s">
        <v>110</v>
      </c>
    </row>
    <row r="3246" spans="1:29" ht="12.75" customHeight="1" x14ac:dyDescent="0.25">
      <c r="A3246" s="20" t="s">
        <v>1829</v>
      </c>
      <c r="B3246" s="20" t="s">
        <v>8</v>
      </c>
      <c r="C3246" s="20" t="s">
        <v>8</v>
      </c>
      <c r="D3246" s="20" t="s">
        <v>19</v>
      </c>
      <c r="E3246" s="20" t="s">
        <v>19</v>
      </c>
      <c r="F3246" s="21">
        <v>43701.581944444442</v>
      </c>
      <c r="H3246" s="20" t="s">
        <v>1830</v>
      </c>
      <c r="I3246" s="20" t="s">
        <v>131</v>
      </c>
      <c r="K3246" s="20" t="s">
        <v>106</v>
      </c>
      <c r="L3246" s="22">
        <v>288994050</v>
      </c>
      <c r="M3246" s="20" t="s">
        <v>132</v>
      </c>
      <c r="N3246" s="20" t="s">
        <v>106</v>
      </c>
      <c r="O3246" s="22">
        <v>1</v>
      </c>
      <c r="P3246" s="23">
        <v>0</v>
      </c>
      <c r="Q3246" s="23">
        <v>0</v>
      </c>
      <c r="R3246" s="23">
        <v>0</v>
      </c>
      <c r="S3246" s="23">
        <v>0</v>
      </c>
      <c r="T3246" s="23">
        <v>0</v>
      </c>
      <c r="U3246" s="23">
        <v>0</v>
      </c>
      <c r="V3246" s="23">
        <v>0</v>
      </c>
      <c r="W3246" s="23">
        <v>0</v>
      </c>
      <c r="X3246" s="23">
        <v>0</v>
      </c>
      <c r="Y3246" s="23">
        <v>0</v>
      </c>
      <c r="Z3246" s="23">
        <v>0</v>
      </c>
      <c r="AA3246" s="20" t="s">
        <v>182</v>
      </c>
      <c r="AB3246" s="20" t="s">
        <v>133</v>
      </c>
      <c r="AC3246" s="20" t="s">
        <v>110</v>
      </c>
    </row>
    <row r="3247" spans="1:29" ht="12.75" customHeight="1" x14ac:dyDescent="0.25">
      <c r="A3247" s="20" t="s">
        <v>1829</v>
      </c>
      <c r="B3247" s="20" t="s">
        <v>8</v>
      </c>
      <c r="C3247" s="20" t="s">
        <v>8</v>
      </c>
      <c r="D3247" s="20" t="s">
        <v>19</v>
      </c>
      <c r="E3247" s="20" t="s">
        <v>19</v>
      </c>
      <c r="F3247" s="21">
        <v>43701.581944444442</v>
      </c>
      <c r="H3247" s="20" t="s">
        <v>1830</v>
      </c>
      <c r="I3247" s="20" t="s">
        <v>128</v>
      </c>
      <c r="J3247" s="22">
        <v>7168640436</v>
      </c>
      <c r="K3247" s="20" t="s">
        <v>106</v>
      </c>
      <c r="L3247" s="22">
        <v>288994050</v>
      </c>
      <c r="M3247" s="20" t="s">
        <v>129</v>
      </c>
      <c r="N3247" s="20" t="s">
        <v>106</v>
      </c>
      <c r="O3247" s="22">
        <v>1</v>
      </c>
      <c r="P3247" s="23">
        <v>0</v>
      </c>
      <c r="Q3247" s="23">
        <v>0</v>
      </c>
      <c r="R3247" s="23">
        <v>0</v>
      </c>
      <c r="S3247" s="23">
        <v>0</v>
      </c>
      <c r="T3247" s="23">
        <v>0</v>
      </c>
      <c r="U3247" s="23">
        <v>0</v>
      </c>
      <c r="V3247" s="23">
        <v>0</v>
      </c>
      <c r="W3247" s="23">
        <v>0</v>
      </c>
      <c r="X3247" s="23">
        <v>0</v>
      </c>
      <c r="Y3247" s="23">
        <v>0</v>
      </c>
      <c r="Z3247" s="23">
        <v>0</v>
      </c>
      <c r="AA3247" s="20" t="s">
        <v>182</v>
      </c>
      <c r="AB3247" s="20" t="s">
        <v>130</v>
      </c>
      <c r="AC3247" s="20" t="s">
        <v>110</v>
      </c>
    </row>
    <row r="3248" spans="1:29" ht="12.75" customHeight="1" x14ac:dyDescent="0.25">
      <c r="A3248" s="20" t="s">
        <v>1829</v>
      </c>
      <c r="B3248" s="20" t="s">
        <v>8</v>
      </c>
      <c r="C3248" s="20" t="s">
        <v>8</v>
      </c>
      <c r="D3248" s="20" t="s">
        <v>19</v>
      </c>
      <c r="E3248" s="20" t="s">
        <v>19</v>
      </c>
      <c r="F3248" s="21">
        <v>43701.581944444442</v>
      </c>
      <c r="H3248" s="20" t="s">
        <v>1830</v>
      </c>
      <c r="I3248" s="20" t="s">
        <v>134</v>
      </c>
      <c r="J3248" s="22">
        <v>7168640436</v>
      </c>
      <c r="K3248" s="20" t="s">
        <v>106</v>
      </c>
      <c r="L3248" s="22">
        <v>288994050</v>
      </c>
      <c r="M3248" s="20" t="s">
        <v>135</v>
      </c>
      <c r="N3248" s="20" t="s">
        <v>106</v>
      </c>
      <c r="O3248" s="22">
        <v>1</v>
      </c>
      <c r="P3248" s="23">
        <v>0</v>
      </c>
      <c r="Q3248" s="23">
        <v>0</v>
      </c>
      <c r="R3248" s="23">
        <v>0</v>
      </c>
      <c r="S3248" s="23">
        <v>150</v>
      </c>
      <c r="T3248" s="23">
        <v>150</v>
      </c>
      <c r="U3248" s="23">
        <v>150</v>
      </c>
      <c r="V3248" s="23">
        <v>150</v>
      </c>
      <c r="W3248" s="23">
        <v>0</v>
      </c>
      <c r="X3248" s="23">
        <v>150</v>
      </c>
      <c r="Y3248" s="23">
        <v>-150</v>
      </c>
      <c r="Z3248" s="23">
        <v>0</v>
      </c>
      <c r="AA3248" s="20" t="s">
        <v>182</v>
      </c>
      <c r="AB3248" s="20" t="s">
        <v>136</v>
      </c>
      <c r="AC3248" s="20" t="s">
        <v>110</v>
      </c>
    </row>
    <row r="3249" spans="1:29" ht="12.75" customHeight="1" x14ac:dyDescent="0.25">
      <c r="A3249" s="20" t="s">
        <v>1829</v>
      </c>
      <c r="B3249" s="20" t="s">
        <v>8</v>
      </c>
      <c r="C3249" s="20" t="s">
        <v>8</v>
      </c>
      <c r="D3249" s="20" t="s">
        <v>19</v>
      </c>
      <c r="E3249" s="20" t="s">
        <v>19</v>
      </c>
      <c r="F3249" s="21">
        <v>43701.581944444442</v>
      </c>
      <c r="H3249" s="20" t="s">
        <v>1830</v>
      </c>
      <c r="I3249" s="20" t="s">
        <v>199</v>
      </c>
      <c r="J3249" s="22">
        <v>7168640436</v>
      </c>
      <c r="K3249" s="20" t="s">
        <v>106</v>
      </c>
      <c r="L3249" s="22">
        <v>288994050</v>
      </c>
      <c r="M3249" s="20" t="s">
        <v>200</v>
      </c>
      <c r="N3249" s="20" t="s">
        <v>106</v>
      </c>
      <c r="O3249" s="22">
        <v>1</v>
      </c>
      <c r="P3249" s="23">
        <v>0</v>
      </c>
      <c r="Q3249" s="23">
        <v>0</v>
      </c>
      <c r="R3249" s="23">
        <v>0</v>
      </c>
      <c r="S3249" s="23">
        <v>0</v>
      </c>
      <c r="T3249" s="23">
        <v>0</v>
      </c>
      <c r="U3249" s="23">
        <v>0</v>
      </c>
      <c r="V3249" s="23">
        <v>0</v>
      </c>
      <c r="W3249" s="23">
        <v>0</v>
      </c>
      <c r="X3249" s="23">
        <v>0</v>
      </c>
      <c r="Y3249" s="23">
        <v>0</v>
      </c>
      <c r="Z3249" s="23">
        <v>0</v>
      </c>
      <c r="AA3249" s="20" t="s">
        <v>182</v>
      </c>
      <c r="AB3249" s="20" t="s">
        <v>151</v>
      </c>
      <c r="AC3249" s="20" t="s">
        <v>110</v>
      </c>
    </row>
    <row r="3250" spans="1:29" ht="12.75" customHeight="1" x14ac:dyDescent="0.25">
      <c r="A3250" s="20" t="s">
        <v>1829</v>
      </c>
      <c r="B3250" s="20" t="s">
        <v>8</v>
      </c>
      <c r="C3250" s="20" t="s">
        <v>8</v>
      </c>
      <c r="D3250" s="20" t="s">
        <v>19</v>
      </c>
      <c r="E3250" s="20" t="s">
        <v>19</v>
      </c>
      <c r="F3250" s="21">
        <v>43701.581944444442</v>
      </c>
      <c r="H3250" s="20" t="s">
        <v>1830</v>
      </c>
      <c r="I3250" s="20" t="s">
        <v>156</v>
      </c>
      <c r="J3250" s="22">
        <v>1701403643</v>
      </c>
      <c r="K3250" s="20" t="s">
        <v>106</v>
      </c>
      <c r="L3250" s="22">
        <v>288994050</v>
      </c>
      <c r="M3250" s="20" t="s">
        <v>157</v>
      </c>
      <c r="N3250" s="20" t="s">
        <v>106</v>
      </c>
      <c r="O3250" s="22">
        <v>1</v>
      </c>
      <c r="P3250" s="23">
        <v>0</v>
      </c>
      <c r="Q3250" s="23">
        <v>0</v>
      </c>
      <c r="R3250" s="23">
        <v>0</v>
      </c>
      <c r="S3250" s="23">
        <v>0</v>
      </c>
      <c r="T3250" s="23">
        <v>0</v>
      </c>
      <c r="U3250" s="23">
        <v>0</v>
      </c>
      <c r="V3250" s="23">
        <v>0</v>
      </c>
      <c r="W3250" s="23">
        <v>0</v>
      </c>
      <c r="X3250" s="23">
        <v>0</v>
      </c>
      <c r="Y3250" s="23">
        <v>0</v>
      </c>
      <c r="Z3250" s="23">
        <v>0</v>
      </c>
      <c r="AA3250" s="20" t="s">
        <v>182</v>
      </c>
      <c r="AB3250" s="20" t="s">
        <v>158</v>
      </c>
      <c r="AC3250" s="20" t="s">
        <v>110</v>
      </c>
    </row>
    <row r="3251" spans="1:29" ht="12.75" customHeight="1" x14ac:dyDescent="0.25">
      <c r="A3251" s="20" t="s">
        <v>1829</v>
      </c>
      <c r="B3251" s="20" t="s">
        <v>8</v>
      </c>
      <c r="C3251" s="20" t="s">
        <v>8</v>
      </c>
      <c r="D3251" s="20" t="s">
        <v>19</v>
      </c>
      <c r="E3251" s="20" t="s">
        <v>19</v>
      </c>
      <c r="F3251" s="21">
        <v>43701.581944444442</v>
      </c>
      <c r="H3251" s="20" t="s">
        <v>1830</v>
      </c>
      <c r="I3251" s="20" t="s">
        <v>159</v>
      </c>
      <c r="J3251" s="22">
        <v>7168640436</v>
      </c>
      <c r="K3251" s="20" t="s">
        <v>106</v>
      </c>
      <c r="L3251" s="22">
        <v>288994050</v>
      </c>
      <c r="M3251" s="20" t="s">
        <v>160</v>
      </c>
      <c r="N3251" s="20" t="s">
        <v>141</v>
      </c>
      <c r="O3251" s="22">
        <v>-1</v>
      </c>
      <c r="P3251" s="23">
        <v>0</v>
      </c>
      <c r="Q3251" s="23">
        <v>0</v>
      </c>
      <c r="R3251" s="23">
        <v>-1000</v>
      </c>
      <c r="S3251" s="23">
        <v>-1000</v>
      </c>
      <c r="T3251" s="23">
        <v>-1000</v>
      </c>
      <c r="U3251" s="23">
        <v>-1000</v>
      </c>
      <c r="V3251" s="23">
        <v>-1000</v>
      </c>
      <c r="W3251" s="23">
        <v>0</v>
      </c>
      <c r="X3251" s="23">
        <v>-1000</v>
      </c>
      <c r="Y3251" s="23">
        <v>0</v>
      </c>
      <c r="Z3251" s="23">
        <v>0</v>
      </c>
      <c r="AA3251" s="20" t="s">
        <v>182</v>
      </c>
      <c r="AB3251" s="20" t="s">
        <v>161</v>
      </c>
      <c r="AC3251" s="20" t="s">
        <v>110</v>
      </c>
    </row>
    <row r="3252" spans="1:29" ht="12.75" customHeight="1" x14ac:dyDescent="0.25">
      <c r="A3252" s="20" t="s">
        <v>1829</v>
      </c>
      <c r="B3252" s="20" t="s">
        <v>8</v>
      </c>
      <c r="C3252" s="20" t="s">
        <v>8</v>
      </c>
      <c r="D3252" s="20" t="s">
        <v>19</v>
      </c>
      <c r="E3252" s="20" t="s">
        <v>19</v>
      </c>
      <c r="F3252" s="21">
        <v>43701.581944444442</v>
      </c>
      <c r="H3252" s="20" t="s">
        <v>1830</v>
      </c>
      <c r="I3252" s="20" t="s">
        <v>162</v>
      </c>
      <c r="J3252" s="22">
        <v>7168640436</v>
      </c>
      <c r="K3252" s="20" t="s">
        <v>106</v>
      </c>
      <c r="L3252" s="22">
        <v>288994050</v>
      </c>
      <c r="M3252" s="20" t="s">
        <v>163</v>
      </c>
      <c r="N3252" s="20" t="s">
        <v>141</v>
      </c>
      <c r="O3252" s="22">
        <v>-1</v>
      </c>
      <c r="P3252" s="23">
        <v>0</v>
      </c>
      <c r="Q3252" s="23">
        <v>0</v>
      </c>
      <c r="R3252" s="23">
        <v>-50</v>
      </c>
      <c r="S3252" s="23">
        <v>-50</v>
      </c>
      <c r="T3252" s="23">
        <v>-50</v>
      </c>
      <c r="U3252" s="23">
        <v>-50</v>
      </c>
      <c r="V3252" s="23">
        <v>-50</v>
      </c>
      <c r="W3252" s="23">
        <v>0</v>
      </c>
      <c r="X3252" s="23">
        <v>-50</v>
      </c>
      <c r="Y3252" s="23">
        <v>0</v>
      </c>
      <c r="Z3252" s="23">
        <v>0</v>
      </c>
      <c r="AA3252" s="20" t="s">
        <v>182</v>
      </c>
      <c r="AB3252" s="20" t="s">
        <v>158</v>
      </c>
      <c r="AC3252" s="20" t="s">
        <v>110</v>
      </c>
    </row>
    <row r="3253" spans="1:29" ht="12.75" customHeight="1" x14ac:dyDescent="0.25">
      <c r="A3253" s="20" t="s">
        <v>1829</v>
      </c>
      <c r="B3253" s="20" t="s">
        <v>8</v>
      </c>
      <c r="C3253" s="20" t="s">
        <v>8</v>
      </c>
      <c r="D3253" s="20" t="s">
        <v>19</v>
      </c>
      <c r="E3253" s="20" t="s">
        <v>19</v>
      </c>
      <c r="F3253" s="21">
        <v>43701.581944444442</v>
      </c>
      <c r="H3253" s="20" t="s">
        <v>1830</v>
      </c>
      <c r="I3253" s="20" t="s">
        <v>407</v>
      </c>
      <c r="J3253" s="22">
        <v>7168640436</v>
      </c>
      <c r="K3253" s="20" t="s">
        <v>106</v>
      </c>
      <c r="L3253" s="22">
        <v>288994050</v>
      </c>
      <c r="M3253" s="20" t="s">
        <v>408</v>
      </c>
      <c r="N3253" s="20" t="s">
        <v>106</v>
      </c>
      <c r="O3253" s="22">
        <v>1</v>
      </c>
      <c r="P3253" s="23">
        <v>0</v>
      </c>
      <c r="Q3253" s="23">
        <v>0</v>
      </c>
      <c r="R3253" s="23">
        <v>55</v>
      </c>
      <c r="S3253" s="23">
        <v>55</v>
      </c>
      <c r="T3253" s="23">
        <v>55</v>
      </c>
      <c r="U3253" s="23">
        <v>55</v>
      </c>
      <c r="V3253" s="23">
        <v>55</v>
      </c>
      <c r="W3253" s="23">
        <v>0</v>
      </c>
      <c r="X3253" s="23">
        <v>55</v>
      </c>
      <c r="Y3253" s="23">
        <v>0</v>
      </c>
      <c r="Z3253" s="23">
        <v>0</v>
      </c>
      <c r="AA3253" s="20" t="s">
        <v>182</v>
      </c>
      <c r="AB3253" s="20" t="s">
        <v>151</v>
      </c>
      <c r="AC3253" s="20" t="s">
        <v>110</v>
      </c>
    </row>
    <row r="3254" spans="1:29" ht="12.75" customHeight="1" x14ac:dyDescent="0.25">
      <c r="A3254" s="20" t="s">
        <v>1829</v>
      </c>
      <c r="B3254" s="20" t="s">
        <v>8</v>
      </c>
      <c r="C3254" s="20" t="s">
        <v>8</v>
      </c>
      <c r="D3254" s="20" t="s">
        <v>19</v>
      </c>
      <c r="E3254" s="20" t="s">
        <v>19</v>
      </c>
      <c r="F3254" s="21">
        <v>43701.581944444442</v>
      </c>
      <c r="H3254" s="20" t="s">
        <v>1830</v>
      </c>
      <c r="I3254" s="20" t="s">
        <v>121</v>
      </c>
      <c r="K3254" s="20" t="s">
        <v>106</v>
      </c>
      <c r="M3254" s="20" t="s">
        <v>122</v>
      </c>
      <c r="N3254" s="20" t="s">
        <v>106</v>
      </c>
      <c r="O3254" s="22">
        <v>1</v>
      </c>
      <c r="P3254" s="23">
        <v>11.25</v>
      </c>
      <c r="Q3254" s="23">
        <v>11.25</v>
      </c>
      <c r="R3254" s="23">
        <v>59.99</v>
      </c>
      <c r="S3254" s="23">
        <v>41.99</v>
      </c>
      <c r="T3254" s="23">
        <v>59.99</v>
      </c>
      <c r="U3254" s="23">
        <v>41.99</v>
      </c>
      <c r="V3254" s="23">
        <v>30.74</v>
      </c>
      <c r="X3254" s="23">
        <v>41.99</v>
      </c>
      <c r="Y3254" s="23">
        <v>18</v>
      </c>
      <c r="Z3254" s="23">
        <v>0</v>
      </c>
      <c r="AA3254" s="20" t="s">
        <v>182</v>
      </c>
      <c r="AB3254" s="20" t="s">
        <v>124</v>
      </c>
      <c r="AC3254" s="20" t="s">
        <v>110</v>
      </c>
    </row>
    <row r="3255" spans="1:29" ht="12.75" customHeight="1" x14ac:dyDescent="0.25">
      <c r="A3255" s="20" t="s">
        <v>1829</v>
      </c>
      <c r="B3255" s="20" t="s">
        <v>8</v>
      </c>
      <c r="C3255" s="20" t="s">
        <v>8</v>
      </c>
      <c r="D3255" s="20" t="s">
        <v>19</v>
      </c>
      <c r="E3255" s="20" t="s">
        <v>19</v>
      </c>
      <c r="F3255" s="21">
        <v>43701.581944444442</v>
      </c>
      <c r="H3255" s="20" t="s">
        <v>1830</v>
      </c>
      <c r="I3255" s="20" t="s">
        <v>1831</v>
      </c>
      <c r="K3255" s="20" t="s">
        <v>106</v>
      </c>
      <c r="M3255" s="20" t="s">
        <v>1832</v>
      </c>
      <c r="N3255" s="20" t="s">
        <v>106</v>
      </c>
      <c r="O3255" s="22">
        <v>1</v>
      </c>
      <c r="P3255" s="23">
        <v>32.04</v>
      </c>
      <c r="Q3255" s="23">
        <v>32.04</v>
      </c>
      <c r="R3255" s="23">
        <v>59.95</v>
      </c>
      <c r="S3255" s="23">
        <v>41.97</v>
      </c>
      <c r="T3255" s="23">
        <v>59.95</v>
      </c>
      <c r="U3255" s="23">
        <v>41.97</v>
      </c>
      <c r="V3255" s="23">
        <v>9.93</v>
      </c>
      <c r="X3255" s="23">
        <v>41.97</v>
      </c>
      <c r="Y3255" s="23">
        <v>17.98</v>
      </c>
      <c r="Z3255" s="23">
        <v>0</v>
      </c>
      <c r="AA3255" s="20" t="s">
        <v>182</v>
      </c>
      <c r="AB3255" s="20" t="s">
        <v>191</v>
      </c>
      <c r="AC3255" s="20" t="s">
        <v>110</v>
      </c>
    </row>
    <row r="3256" spans="1:29" ht="12.75" customHeight="1" x14ac:dyDescent="0.25">
      <c r="A3256" s="20" t="s">
        <v>1829</v>
      </c>
      <c r="B3256" s="20" t="s">
        <v>8</v>
      </c>
      <c r="C3256" s="20" t="s">
        <v>8</v>
      </c>
      <c r="D3256" s="20" t="s">
        <v>19</v>
      </c>
      <c r="E3256" s="20" t="s">
        <v>19</v>
      </c>
      <c r="F3256" s="21">
        <v>43701.581944444442</v>
      </c>
      <c r="H3256" s="20" t="s">
        <v>1830</v>
      </c>
      <c r="I3256" s="20" t="s">
        <v>166</v>
      </c>
      <c r="J3256" s="22">
        <v>7168640436</v>
      </c>
      <c r="K3256" s="20" t="s">
        <v>106</v>
      </c>
      <c r="L3256" s="22">
        <v>288994050</v>
      </c>
      <c r="M3256" s="20" t="s">
        <v>167</v>
      </c>
      <c r="N3256" s="20" t="s">
        <v>106</v>
      </c>
      <c r="O3256" s="22">
        <v>1</v>
      </c>
      <c r="P3256" s="23">
        <v>0</v>
      </c>
      <c r="Q3256" s="23">
        <v>0</v>
      </c>
      <c r="R3256" s="23">
        <v>9.99</v>
      </c>
      <c r="S3256" s="23">
        <v>29.99</v>
      </c>
      <c r="T3256" s="23">
        <v>9.99</v>
      </c>
      <c r="U3256" s="23">
        <v>29.99</v>
      </c>
      <c r="V3256" s="23">
        <v>29.99</v>
      </c>
      <c r="W3256" s="23">
        <v>0</v>
      </c>
      <c r="X3256" s="23">
        <v>29.99</v>
      </c>
      <c r="Y3256" s="23">
        <v>-20</v>
      </c>
      <c r="Z3256" s="23">
        <v>0</v>
      </c>
      <c r="AA3256" s="20" t="s">
        <v>182</v>
      </c>
      <c r="AB3256" s="20" t="s">
        <v>168</v>
      </c>
      <c r="AC3256" s="20" t="s">
        <v>110</v>
      </c>
    </row>
    <row r="3257" spans="1:29" ht="12.75" customHeight="1" x14ac:dyDescent="0.25">
      <c r="A3257" s="20" t="s">
        <v>1829</v>
      </c>
      <c r="B3257" s="20" t="s">
        <v>8</v>
      </c>
      <c r="C3257" s="20" t="s">
        <v>8</v>
      </c>
      <c r="D3257" s="20" t="s">
        <v>19</v>
      </c>
      <c r="E3257" s="20" t="s">
        <v>19</v>
      </c>
      <c r="F3257" s="21">
        <v>43701.581944444442</v>
      </c>
      <c r="H3257" s="20" t="s">
        <v>1830</v>
      </c>
      <c r="I3257" s="20" t="s">
        <v>164</v>
      </c>
      <c r="J3257" s="22">
        <v>7168640436</v>
      </c>
      <c r="K3257" s="20" t="s">
        <v>106</v>
      </c>
      <c r="L3257" s="22">
        <v>288994050</v>
      </c>
      <c r="M3257" s="20" t="s">
        <v>165</v>
      </c>
      <c r="N3257" s="20" t="s">
        <v>106</v>
      </c>
      <c r="O3257" s="22">
        <v>1</v>
      </c>
      <c r="P3257" s="23">
        <v>0</v>
      </c>
      <c r="Q3257" s="23">
        <v>0</v>
      </c>
      <c r="R3257" s="23">
        <v>1000</v>
      </c>
      <c r="S3257" s="23">
        <v>1000</v>
      </c>
      <c r="T3257" s="23">
        <v>1000</v>
      </c>
      <c r="U3257" s="23">
        <v>1000</v>
      </c>
      <c r="V3257" s="23">
        <v>1000</v>
      </c>
      <c r="W3257" s="23">
        <v>0</v>
      </c>
      <c r="X3257" s="23">
        <v>1000</v>
      </c>
      <c r="Y3257" s="23">
        <v>0</v>
      </c>
      <c r="Z3257" s="23">
        <v>0</v>
      </c>
      <c r="AA3257" s="20" t="s">
        <v>182</v>
      </c>
      <c r="AB3257" s="20" t="s">
        <v>158</v>
      </c>
      <c r="AC3257" s="20" t="s">
        <v>110</v>
      </c>
    </row>
    <row r="3258" spans="1:29" ht="12.75" customHeight="1" x14ac:dyDescent="0.25">
      <c r="A3258" s="20" t="s">
        <v>1829</v>
      </c>
      <c r="B3258" s="20" t="s">
        <v>8</v>
      </c>
      <c r="C3258" s="20" t="s">
        <v>8</v>
      </c>
      <c r="D3258" s="20" t="s">
        <v>19</v>
      </c>
      <c r="E3258" s="20" t="s">
        <v>19</v>
      </c>
      <c r="F3258" s="21">
        <v>43701.581944444442</v>
      </c>
      <c r="H3258" s="20" t="s">
        <v>1830</v>
      </c>
      <c r="I3258" s="20" t="s">
        <v>254</v>
      </c>
      <c r="K3258" s="20" t="s">
        <v>106</v>
      </c>
      <c r="M3258" s="20" t="s">
        <v>255</v>
      </c>
      <c r="N3258" s="20" t="s">
        <v>106</v>
      </c>
      <c r="O3258" s="22">
        <v>1</v>
      </c>
      <c r="P3258" s="23">
        <v>10.65</v>
      </c>
      <c r="Q3258" s="23">
        <v>10.65</v>
      </c>
      <c r="R3258" s="23">
        <v>39.99</v>
      </c>
      <c r="S3258" s="23">
        <v>27.99</v>
      </c>
      <c r="T3258" s="23">
        <v>39.99</v>
      </c>
      <c r="U3258" s="23">
        <v>27.99</v>
      </c>
      <c r="V3258" s="23">
        <v>17.34</v>
      </c>
      <c r="X3258" s="23">
        <v>27.99</v>
      </c>
      <c r="Y3258" s="23">
        <v>12</v>
      </c>
      <c r="Z3258" s="23">
        <v>0</v>
      </c>
      <c r="AA3258" s="20" t="s">
        <v>182</v>
      </c>
      <c r="AB3258" s="20" t="s">
        <v>256</v>
      </c>
      <c r="AC3258" s="20" t="s">
        <v>110</v>
      </c>
    </row>
    <row r="3259" spans="1:29" ht="12.75" customHeight="1" x14ac:dyDescent="0.25">
      <c r="A3259" s="20" t="s">
        <v>1833</v>
      </c>
      <c r="B3259" s="20" t="s">
        <v>6</v>
      </c>
      <c r="C3259" s="20" t="s">
        <v>6</v>
      </c>
      <c r="D3259" s="20" t="s">
        <v>12</v>
      </c>
      <c r="E3259" s="20" t="s">
        <v>12</v>
      </c>
      <c r="F3259" s="21">
        <v>43701.587500000001</v>
      </c>
      <c r="H3259" s="20" t="s">
        <v>1834</v>
      </c>
      <c r="I3259" s="20" t="s">
        <v>105</v>
      </c>
      <c r="J3259" s="22">
        <v>7163419512</v>
      </c>
      <c r="K3259" s="20" t="s">
        <v>106</v>
      </c>
      <c r="M3259" s="20" t="s">
        <v>107</v>
      </c>
      <c r="N3259" s="20" t="s">
        <v>106</v>
      </c>
      <c r="O3259" s="22">
        <v>1</v>
      </c>
      <c r="P3259" s="23">
        <v>0</v>
      </c>
      <c r="Q3259" s="23">
        <v>0</v>
      </c>
      <c r="R3259" s="23">
        <v>73.900000000000006</v>
      </c>
      <c r="S3259" s="23">
        <v>0</v>
      </c>
      <c r="T3259" s="23">
        <v>73.900000000000006</v>
      </c>
      <c r="U3259" s="23">
        <v>73.900000000000006</v>
      </c>
      <c r="V3259" s="23">
        <v>0</v>
      </c>
      <c r="X3259" s="23">
        <v>0</v>
      </c>
      <c r="Y3259" s="23">
        <v>0</v>
      </c>
      <c r="Z3259" s="23">
        <v>0</v>
      </c>
      <c r="AA3259" s="20" t="s">
        <v>108</v>
      </c>
      <c r="AB3259" s="20" t="s">
        <v>109</v>
      </c>
      <c r="AC3259" s="20" t="s">
        <v>110</v>
      </c>
    </row>
    <row r="3260" spans="1:29" ht="12.75" customHeight="1" x14ac:dyDescent="0.25">
      <c r="A3260" s="20" t="s">
        <v>1833</v>
      </c>
      <c r="B3260" s="20" t="s">
        <v>6</v>
      </c>
      <c r="C3260" s="20" t="s">
        <v>6</v>
      </c>
      <c r="D3260" s="20" t="s">
        <v>12</v>
      </c>
      <c r="E3260" s="20" t="s">
        <v>12</v>
      </c>
      <c r="F3260" s="21">
        <v>43701.587500000001</v>
      </c>
      <c r="H3260" s="20" t="s">
        <v>1834</v>
      </c>
      <c r="I3260" s="20" t="s">
        <v>111</v>
      </c>
      <c r="J3260" s="22">
        <v>7163419512</v>
      </c>
      <c r="K3260" s="20" t="s">
        <v>106</v>
      </c>
      <c r="M3260" s="20" t="s">
        <v>112</v>
      </c>
      <c r="N3260" s="20" t="s">
        <v>106</v>
      </c>
      <c r="O3260" s="22">
        <v>1</v>
      </c>
      <c r="P3260" s="23">
        <v>0</v>
      </c>
      <c r="Q3260" s="23">
        <v>0</v>
      </c>
      <c r="R3260" s="23">
        <v>0</v>
      </c>
      <c r="S3260" s="23">
        <v>0</v>
      </c>
      <c r="T3260" s="23">
        <v>0</v>
      </c>
      <c r="U3260" s="23">
        <v>0</v>
      </c>
      <c r="V3260" s="23">
        <v>0</v>
      </c>
      <c r="X3260" s="23">
        <v>0</v>
      </c>
      <c r="Y3260" s="23">
        <v>0</v>
      </c>
      <c r="Z3260" s="23">
        <v>0</v>
      </c>
      <c r="AA3260" s="20" t="s">
        <v>108</v>
      </c>
      <c r="AB3260" s="20" t="s">
        <v>113</v>
      </c>
      <c r="AC3260" s="20" t="s">
        <v>110</v>
      </c>
    </row>
    <row r="3261" spans="1:29" ht="12.75" customHeight="1" x14ac:dyDescent="0.25">
      <c r="A3261" s="20" t="s">
        <v>1833</v>
      </c>
      <c r="B3261" s="20" t="s">
        <v>6</v>
      </c>
      <c r="C3261" s="20" t="s">
        <v>6</v>
      </c>
      <c r="D3261" s="20" t="s">
        <v>12</v>
      </c>
      <c r="E3261" s="20" t="s">
        <v>12</v>
      </c>
      <c r="F3261" s="21">
        <v>43701.587500000001</v>
      </c>
      <c r="H3261" s="20" t="s">
        <v>1834</v>
      </c>
      <c r="I3261" s="20" t="s">
        <v>114</v>
      </c>
      <c r="J3261" s="22">
        <v>7163419512</v>
      </c>
      <c r="K3261" s="20" t="s">
        <v>106</v>
      </c>
      <c r="M3261" s="20" t="s">
        <v>115</v>
      </c>
      <c r="N3261" s="20" t="s">
        <v>106</v>
      </c>
      <c r="O3261" s="22">
        <v>1</v>
      </c>
      <c r="P3261" s="23">
        <v>0</v>
      </c>
      <c r="Q3261" s="23">
        <v>0</v>
      </c>
      <c r="R3261" s="23">
        <v>0</v>
      </c>
      <c r="S3261" s="23">
        <v>0</v>
      </c>
      <c r="T3261" s="23">
        <v>0</v>
      </c>
      <c r="U3261" s="23">
        <v>0</v>
      </c>
      <c r="V3261" s="23">
        <v>0</v>
      </c>
      <c r="W3261" s="23">
        <v>0</v>
      </c>
      <c r="X3261" s="23">
        <v>0</v>
      </c>
      <c r="Y3261" s="23">
        <v>0</v>
      </c>
      <c r="Z3261" s="23">
        <v>0</v>
      </c>
      <c r="AA3261" s="20" t="s">
        <v>108</v>
      </c>
      <c r="AB3261" s="20" t="s">
        <v>116</v>
      </c>
      <c r="AC3261" s="20" t="s">
        <v>110</v>
      </c>
    </row>
    <row r="3262" spans="1:29" ht="12.75" customHeight="1" x14ac:dyDescent="0.25">
      <c r="A3262" s="20" t="s">
        <v>1835</v>
      </c>
      <c r="B3262" s="20" t="s">
        <v>6</v>
      </c>
      <c r="C3262" s="20" t="s">
        <v>6</v>
      </c>
      <c r="D3262" s="20" t="s">
        <v>9</v>
      </c>
      <c r="E3262" s="20" t="s">
        <v>15</v>
      </c>
      <c r="F3262" s="21">
        <v>43701.597222222219</v>
      </c>
      <c r="H3262" s="20" t="s">
        <v>1836</v>
      </c>
      <c r="I3262" s="20" t="s">
        <v>348</v>
      </c>
      <c r="J3262" s="22">
        <v>356444100802263</v>
      </c>
      <c r="K3262" s="20" t="s">
        <v>106</v>
      </c>
      <c r="L3262" s="22">
        <v>287993945</v>
      </c>
      <c r="M3262" s="20" t="s">
        <v>349</v>
      </c>
      <c r="N3262" s="20" t="s">
        <v>106</v>
      </c>
      <c r="O3262" s="22">
        <v>1</v>
      </c>
      <c r="P3262" s="23">
        <v>760</v>
      </c>
      <c r="Q3262" s="23">
        <v>760</v>
      </c>
      <c r="R3262" s="23">
        <v>0</v>
      </c>
      <c r="S3262" s="23">
        <v>760</v>
      </c>
      <c r="T3262" s="23">
        <v>760</v>
      </c>
      <c r="U3262" s="23">
        <v>760</v>
      </c>
      <c r="V3262" s="23">
        <v>0</v>
      </c>
      <c r="X3262" s="23">
        <v>760</v>
      </c>
      <c r="Y3262" s="23">
        <v>-760</v>
      </c>
      <c r="Z3262" s="23">
        <v>0</v>
      </c>
      <c r="AA3262" s="20" t="s">
        <v>108</v>
      </c>
      <c r="AB3262" s="20" t="s">
        <v>169</v>
      </c>
      <c r="AC3262" s="20" t="s">
        <v>110</v>
      </c>
    </row>
    <row r="3263" spans="1:29" ht="12.75" customHeight="1" x14ac:dyDescent="0.25">
      <c r="A3263" s="20" t="s">
        <v>1835</v>
      </c>
      <c r="B3263" s="20" t="s">
        <v>6</v>
      </c>
      <c r="C3263" s="20" t="s">
        <v>6</v>
      </c>
      <c r="D3263" s="20" t="s">
        <v>9</v>
      </c>
      <c r="E3263" s="20" t="s">
        <v>15</v>
      </c>
      <c r="F3263" s="21">
        <v>43701.597222222219</v>
      </c>
      <c r="H3263" s="20" t="s">
        <v>1836</v>
      </c>
      <c r="I3263" s="20" t="s">
        <v>170</v>
      </c>
      <c r="K3263" s="20" t="s">
        <v>106</v>
      </c>
      <c r="L3263" s="22">
        <v>287993945</v>
      </c>
      <c r="M3263" s="20" t="s">
        <v>171</v>
      </c>
      <c r="N3263" s="20" t="s">
        <v>106</v>
      </c>
      <c r="O3263" s="22">
        <v>1</v>
      </c>
      <c r="P3263" s="23">
        <v>0</v>
      </c>
      <c r="Q3263" s="23">
        <v>0</v>
      </c>
      <c r="R3263" s="23">
        <v>0</v>
      </c>
      <c r="S3263" s="23">
        <v>0</v>
      </c>
      <c r="T3263" s="23">
        <v>0</v>
      </c>
      <c r="U3263" s="23">
        <v>0</v>
      </c>
      <c r="V3263" s="23">
        <v>0</v>
      </c>
      <c r="W3263" s="23">
        <v>0</v>
      </c>
      <c r="X3263" s="23">
        <v>0</v>
      </c>
      <c r="Y3263" s="23">
        <v>0</v>
      </c>
      <c r="Z3263" s="23">
        <v>0</v>
      </c>
      <c r="AA3263" s="20" t="s">
        <v>108</v>
      </c>
      <c r="AB3263" s="20" t="s">
        <v>133</v>
      </c>
      <c r="AC3263" s="20" t="s">
        <v>110</v>
      </c>
    </row>
    <row r="3264" spans="1:29" ht="12.75" customHeight="1" x14ac:dyDescent="0.25">
      <c r="A3264" s="20" t="s">
        <v>1835</v>
      </c>
      <c r="B3264" s="20" t="s">
        <v>6</v>
      </c>
      <c r="C3264" s="20" t="s">
        <v>6</v>
      </c>
      <c r="D3264" s="20" t="s">
        <v>9</v>
      </c>
      <c r="E3264" s="20" t="s">
        <v>15</v>
      </c>
      <c r="F3264" s="21">
        <v>43701.597222222219</v>
      </c>
      <c r="H3264" s="20" t="s">
        <v>1836</v>
      </c>
      <c r="I3264" s="20" t="s">
        <v>128</v>
      </c>
      <c r="J3264" s="22">
        <v>7169087827</v>
      </c>
      <c r="K3264" s="20" t="s">
        <v>106</v>
      </c>
      <c r="L3264" s="22">
        <v>287993945</v>
      </c>
      <c r="M3264" s="20" t="s">
        <v>129</v>
      </c>
      <c r="N3264" s="20" t="s">
        <v>106</v>
      </c>
      <c r="O3264" s="22">
        <v>1</v>
      </c>
      <c r="P3264" s="23">
        <v>0</v>
      </c>
      <c r="Q3264" s="23">
        <v>0</v>
      </c>
      <c r="R3264" s="23">
        <v>0</v>
      </c>
      <c r="S3264" s="23">
        <v>0</v>
      </c>
      <c r="T3264" s="23">
        <v>0</v>
      </c>
      <c r="U3264" s="23">
        <v>0</v>
      </c>
      <c r="V3264" s="23">
        <v>0</v>
      </c>
      <c r="W3264" s="23">
        <v>0</v>
      </c>
      <c r="X3264" s="23">
        <v>0</v>
      </c>
      <c r="Y3264" s="23">
        <v>0</v>
      </c>
      <c r="Z3264" s="23">
        <v>0</v>
      </c>
      <c r="AA3264" s="20" t="s">
        <v>108</v>
      </c>
      <c r="AB3264" s="20" t="s">
        <v>130</v>
      </c>
      <c r="AC3264" s="20" t="s">
        <v>110</v>
      </c>
    </row>
    <row r="3265" spans="1:29" ht="12.75" customHeight="1" x14ac:dyDescent="0.25">
      <c r="A3265" s="20" t="s">
        <v>1835</v>
      </c>
      <c r="B3265" s="20" t="s">
        <v>6</v>
      </c>
      <c r="C3265" s="20" t="s">
        <v>6</v>
      </c>
      <c r="D3265" s="20" t="s">
        <v>9</v>
      </c>
      <c r="E3265" s="20" t="s">
        <v>15</v>
      </c>
      <c r="F3265" s="21">
        <v>43701.597222222219</v>
      </c>
      <c r="H3265" s="20" t="s">
        <v>1836</v>
      </c>
      <c r="I3265" s="20" t="s">
        <v>172</v>
      </c>
      <c r="J3265" s="22">
        <v>7169087827</v>
      </c>
      <c r="K3265" s="20" t="s">
        <v>106</v>
      </c>
      <c r="L3265" s="22">
        <v>287993945</v>
      </c>
      <c r="M3265" s="20" t="s">
        <v>173</v>
      </c>
      <c r="N3265" s="20" t="s">
        <v>106</v>
      </c>
      <c r="O3265" s="22">
        <v>1</v>
      </c>
      <c r="P3265" s="23">
        <v>0</v>
      </c>
      <c r="Q3265" s="23">
        <v>0</v>
      </c>
      <c r="R3265" s="23">
        <v>0</v>
      </c>
      <c r="S3265" s="23">
        <v>150</v>
      </c>
      <c r="T3265" s="23">
        <v>150</v>
      </c>
      <c r="U3265" s="23">
        <v>150</v>
      </c>
      <c r="V3265" s="23">
        <v>150</v>
      </c>
      <c r="W3265" s="23">
        <v>0</v>
      </c>
      <c r="X3265" s="23">
        <v>150</v>
      </c>
      <c r="Y3265" s="23">
        <v>-150</v>
      </c>
      <c r="Z3265" s="23">
        <v>0</v>
      </c>
      <c r="AA3265" s="20" t="s">
        <v>108</v>
      </c>
      <c r="AB3265" s="20" t="s">
        <v>136</v>
      </c>
      <c r="AC3265" s="20" t="s">
        <v>110</v>
      </c>
    </row>
    <row r="3266" spans="1:29" ht="12.75" customHeight="1" x14ac:dyDescent="0.25">
      <c r="A3266" s="20" t="s">
        <v>1835</v>
      </c>
      <c r="B3266" s="20" t="s">
        <v>6</v>
      </c>
      <c r="C3266" s="20" t="s">
        <v>6</v>
      </c>
      <c r="D3266" s="20" t="s">
        <v>9</v>
      </c>
      <c r="E3266" s="20" t="s">
        <v>15</v>
      </c>
      <c r="F3266" s="21">
        <v>43701.597222222219</v>
      </c>
      <c r="H3266" s="20" t="s">
        <v>1836</v>
      </c>
      <c r="I3266" s="20" t="s">
        <v>164</v>
      </c>
      <c r="J3266" s="22">
        <v>7169087827</v>
      </c>
      <c r="K3266" s="20" t="s">
        <v>106</v>
      </c>
      <c r="L3266" s="22">
        <v>287993945</v>
      </c>
      <c r="M3266" s="20" t="s">
        <v>165</v>
      </c>
      <c r="N3266" s="20" t="s">
        <v>106</v>
      </c>
      <c r="O3266" s="22">
        <v>1</v>
      </c>
      <c r="P3266" s="23">
        <v>0</v>
      </c>
      <c r="Q3266" s="23">
        <v>0</v>
      </c>
      <c r="R3266" s="23">
        <v>760</v>
      </c>
      <c r="S3266" s="23">
        <v>760</v>
      </c>
      <c r="T3266" s="23">
        <v>760</v>
      </c>
      <c r="U3266" s="23">
        <v>760</v>
      </c>
      <c r="V3266" s="23">
        <v>760</v>
      </c>
      <c r="W3266" s="23">
        <v>0</v>
      </c>
      <c r="X3266" s="23">
        <v>760</v>
      </c>
      <c r="Y3266" s="23">
        <v>0</v>
      </c>
      <c r="Z3266" s="23">
        <v>0</v>
      </c>
      <c r="AA3266" s="20" t="s">
        <v>108</v>
      </c>
      <c r="AB3266" s="20" t="s">
        <v>158</v>
      </c>
      <c r="AC3266" s="20" t="s">
        <v>110</v>
      </c>
    </row>
    <row r="3267" spans="1:29" ht="12.75" customHeight="1" x14ac:dyDescent="0.25">
      <c r="A3267" s="20" t="s">
        <v>1835</v>
      </c>
      <c r="B3267" s="20" t="s">
        <v>6</v>
      </c>
      <c r="C3267" s="20" t="s">
        <v>6</v>
      </c>
      <c r="D3267" s="20" t="s">
        <v>9</v>
      </c>
      <c r="E3267" s="20" t="s">
        <v>15</v>
      </c>
      <c r="F3267" s="21">
        <v>43701.597222222219</v>
      </c>
      <c r="H3267" s="20" t="s">
        <v>1836</v>
      </c>
      <c r="I3267" s="20" t="s">
        <v>407</v>
      </c>
      <c r="J3267" s="22">
        <v>7169087827</v>
      </c>
      <c r="K3267" s="20" t="s">
        <v>106</v>
      </c>
      <c r="L3267" s="22">
        <v>287993945</v>
      </c>
      <c r="M3267" s="20" t="s">
        <v>408</v>
      </c>
      <c r="N3267" s="20" t="s">
        <v>106</v>
      </c>
      <c r="O3267" s="22">
        <v>1</v>
      </c>
      <c r="P3267" s="23">
        <v>0</v>
      </c>
      <c r="Q3267" s="23">
        <v>0</v>
      </c>
      <c r="R3267" s="23">
        <v>55</v>
      </c>
      <c r="S3267" s="23">
        <v>55</v>
      </c>
      <c r="T3267" s="23">
        <v>55</v>
      </c>
      <c r="U3267" s="23">
        <v>55</v>
      </c>
      <c r="V3267" s="23">
        <v>55</v>
      </c>
      <c r="W3267" s="23">
        <v>0</v>
      </c>
      <c r="X3267" s="23">
        <v>55</v>
      </c>
      <c r="Y3267" s="23">
        <v>0</v>
      </c>
      <c r="Z3267" s="23">
        <v>0</v>
      </c>
      <c r="AA3267" s="20" t="s">
        <v>108</v>
      </c>
      <c r="AB3267" s="20" t="s">
        <v>151</v>
      </c>
      <c r="AC3267" s="20" t="s">
        <v>110</v>
      </c>
    </row>
    <row r="3268" spans="1:29" ht="12.75" customHeight="1" x14ac:dyDescent="0.25">
      <c r="A3268" s="20" t="s">
        <v>1835</v>
      </c>
      <c r="B3268" s="20" t="s">
        <v>6</v>
      </c>
      <c r="C3268" s="20" t="s">
        <v>6</v>
      </c>
      <c r="D3268" s="20" t="s">
        <v>9</v>
      </c>
      <c r="E3268" s="20" t="s">
        <v>15</v>
      </c>
      <c r="F3268" s="21">
        <v>43701.597222222219</v>
      </c>
      <c r="H3268" s="20" t="s">
        <v>1836</v>
      </c>
      <c r="I3268" s="20" t="s">
        <v>162</v>
      </c>
      <c r="J3268" s="22">
        <v>7169087827</v>
      </c>
      <c r="K3268" s="20" t="s">
        <v>106</v>
      </c>
      <c r="L3268" s="22">
        <v>287993945</v>
      </c>
      <c r="M3268" s="20" t="s">
        <v>163</v>
      </c>
      <c r="N3268" s="20" t="s">
        <v>141</v>
      </c>
      <c r="O3268" s="22">
        <v>-1</v>
      </c>
      <c r="P3268" s="23">
        <v>0</v>
      </c>
      <c r="Q3268" s="23">
        <v>0</v>
      </c>
      <c r="R3268" s="23">
        <v>-38</v>
      </c>
      <c r="S3268" s="23">
        <v>-38</v>
      </c>
      <c r="T3268" s="23">
        <v>-38</v>
      </c>
      <c r="U3268" s="23">
        <v>-38</v>
      </c>
      <c r="V3268" s="23">
        <v>-38</v>
      </c>
      <c r="W3268" s="23">
        <v>0</v>
      </c>
      <c r="X3268" s="23">
        <v>-38</v>
      </c>
      <c r="Y3268" s="23">
        <v>0</v>
      </c>
      <c r="Z3268" s="23">
        <v>0</v>
      </c>
      <c r="AA3268" s="20" t="s">
        <v>108</v>
      </c>
      <c r="AB3268" s="20" t="s">
        <v>158</v>
      </c>
      <c r="AC3268" s="20" t="s">
        <v>110</v>
      </c>
    </row>
    <row r="3269" spans="1:29" ht="12.75" customHeight="1" x14ac:dyDescent="0.25">
      <c r="A3269" s="20" t="s">
        <v>1835</v>
      </c>
      <c r="B3269" s="20" t="s">
        <v>6</v>
      </c>
      <c r="C3269" s="20" t="s">
        <v>6</v>
      </c>
      <c r="D3269" s="20" t="s">
        <v>9</v>
      </c>
      <c r="E3269" s="20" t="s">
        <v>15</v>
      </c>
      <c r="F3269" s="21">
        <v>43701.597222222219</v>
      </c>
      <c r="H3269" s="20" t="s">
        <v>1836</v>
      </c>
      <c r="I3269" s="20" t="s">
        <v>159</v>
      </c>
      <c r="J3269" s="22">
        <v>7169087827</v>
      </c>
      <c r="K3269" s="20" t="s">
        <v>106</v>
      </c>
      <c r="L3269" s="22">
        <v>287993945</v>
      </c>
      <c r="M3269" s="20" t="s">
        <v>160</v>
      </c>
      <c r="N3269" s="20" t="s">
        <v>141</v>
      </c>
      <c r="O3269" s="22">
        <v>-1</v>
      </c>
      <c r="P3269" s="23">
        <v>0</v>
      </c>
      <c r="Q3269" s="23">
        <v>0</v>
      </c>
      <c r="R3269" s="23">
        <v>-760</v>
      </c>
      <c r="S3269" s="23">
        <v>-760</v>
      </c>
      <c r="T3269" s="23">
        <v>-760</v>
      </c>
      <c r="U3269" s="23">
        <v>-760</v>
      </c>
      <c r="V3269" s="23">
        <v>-760</v>
      </c>
      <c r="W3269" s="23">
        <v>0</v>
      </c>
      <c r="X3269" s="23">
        <v>-760</v>
      </c>
      <c r="Y3269" s="23">
        <v>0</v>
      </c>
      <c r="Z3269" s="23">
        <v>0</v>
      </c>
      <c r="AA3269" s="20" t="s">
        <v>108</v>
      </c>
      <c r="AB3269" s="20" t="s">
        <v>161</v>
      </c>
      <c r="AC3269" s="20" t="s">
        <v>110</v>
      </c>
    </row>
    <row r="3270" spans="1:29" ht="12.75" customHeight="1" x14ac:dyDescent="0.25">
      <c r="A3270" s="20" t="s">
        <v>1835</v>
      </c>
      <c r="B3270" s="20" t="s">
        <v>6</v>
      </c>
      <c r="C3270" s="20" t="s">
        <v>6</v>
      </c>
      <c r="D3270" s="20" t="s">
        <v>9</v>
      </c>
      <c r="E3270" s="20" t="s">
        <v>15</v>
      </c>
      <c r="F3270" s="21">
        <v>43701.597222222219</v>
      </c>
      <c r="H3270" s="20" t="s">
        <v>1836</v>
      </c>
      <c r="I3270" s="20" t="s">
        <v>156</v>
      </c>
      <c r="J3270" s="22">
        <v>1701398837</v>
      </c>
      <c r="K3270" s="20" t="s">
        <v>106</v>
      </c>
      <c r="L3270" s="22">
        <v>287993945</v>
      </c>
      <c r="M3270" s="20" t="s">
        <v>157</v>
      </c>
      <c r="N3270" s="20" t="s">
        <v>106</v>
      </c>
      <c r="O3270" s="22">
        <v>1</v>
      </c>
      <c r="P3270" s="23">
        <v>0</v>
      </c>
      <c r="Q3270" s="23">
        <v>0</v>
      </c>
      <c r="R3270" s="23">
        <v>0</v>
      </c>
      <c r="S3270" s="23">
        <v>0</v>
      </c>
      <c r="T3270" s="23">
        <v>0</v>
      </c>
      <c r="U3270" s="23">
        <v>0</v>
      </c>
      <c r="V3270" s="23">
        <v>0</v>
      </c>
      <c r="W3270" s="23">
        <v>0</v>
      </c>
      <c r="X3270" s="23">
        <v>0</v>
      </c>
      <c r="Y3270" s="23">
        <v>0</v>
      </c>
      <c r="Z3270" s="23">
        <v>0</v>
      </c>
      <c r="AA3270" s="20" t="s">
        <v>108</v>
      </c>
      <c r="AB3270" s="20" t="s">
        <v>158</v>
      </c>
      <c r="AC3270" s="20" t="s">
        <v>110</v>
      </c>
    </row>
    <row r="3271" spans="1:29" ht="12.75" customHeight="1" x14ac:dyDescent="0.25">
      <c r="A3271" s="20" t="s">
        <v>1835</v>
      </c>
      <c r="B3271" s="20" t="s">
        <v>6</v>
      </c>
      <c r="C3271" s="20" t="s">
        <v>6</v>
      </c>
      <c r="D3271" s="20" t="s">
        <v>9</v>
      </c>
      <c r="E3271" s="20" t="s">
        <v>15</v>
      </c>
      <c r="F3271" s="21">
        <v>43701.597222222219</v>
      </c>
      <c r="H3271" s="20" t="s">
        <v>1836</v>
      </c>
      <c r="I3271" s="20" t="s">
        <v>199</v>
      </c>
      <c r="J3271" s="22">
        <v>7169087827</v>
      </c>
      <c r="K3271" s="20" t="s">
        <v>106</v>
      </c>
      <c r="L3271" s="22">
        <v>287993945</v>
      </c>
      <c r="M3271" s="20" t="s">
        <v>200</v>
      </c>
      <c r="N3271" s="20" t="s">
        <v>106</v>
      </c>
      <c r="O3271" s="22">
        <v>1</v>
      </c>
      <c r="P3271" s="23">
        <v>0</v>
      </c>
      <c r="Q3271" s="23">
        <v>0</v>
      </c>
      <c r="R3271" s="23">
        <v>0</v>
      </c>
      <c r="S3271" s="23">
        <v>0</v>
      </c>
      <c r="T3271" s="23">
        <v>0</v>
      </c>
      <c r="U3271" s="23">
        <v>0</v>
      </c>
      <c r="V3271" s="23">
        <v>0</v>
      </c>
      <c r="W3271" s="23">
        <v>0</v>
      </c>
      <c r="X3271" s="23">
        <v>0</v>
      </c>
      <c r="Y3271" s="23">
        <v>0</v>
      </c>
      <c r="Z3271" s="23">
        <v>0</v>
      </c>
      <c r="AA3271" s="20" t="s">
        <v>108</v>
      </c>
      <c r="AB3271" s="20" t="s">
        <v>151</v>
      </c>
      <c r="AC3271" s="20" t="s">
        <v>110</v>
      </c>
    </row>
    <row r="3272" spans="1:29" ht="12.75" customHeight="1" x14ac:dyDescent="0.25">
      <c r="A3272" s="20" t="s">
        <v>1837</v>
      </c>
      <c r="B3272" s="20" t="s">
        <v>8</v>
      </c>
      <c r="C3272" s="20" t="s">
        <v>8</v>
      </c>
      <c r="D3272" s="20" t="s">
        <v>18</v>
      </c>
      <c r="E3272" s="20" t="s">
        <v>18</v>
      </c>
      <c r="F3272" s="21">
        <v>43701.602083333331</v>
      </c>
      <c r="H3272" s="20" t="s">
        <v>1838</v>
      </c>
      <c r="I3272" s="20" t="s">
        <v>546</v>
      </c>
      <c r="J3272" s="22">
        <v>354881094766354</v>
      </c>
      <c r="K3272" s="20" t="s">
        <v>106</v>
      </c>
      <c r="L3272" s="22">
        <v>280994082</v>
      </c>
      <c r="M3272" s="20" t="s">
        <v>547</v>
      </c>
      <c r="N3272" s="20" t="s">
        <v>106</v>
      </c>
      <c r="O3272" s="22">
        <v>1</v>
      </c>
      <c r="P3272" s="23">
        <v>437</v>
      </c>
      <c r="Q3272" s="23">
        <v>437</v>
      </c>
      <c r="R3272" s="23">
        <v>0</v>
      </c>
      <c r="S3272" s="23">
        <v>200</v>
      </c>
      <c r="T3272" s="23">
        <v>359.99</v>
      </c>
      <c r="U3272" s="23">
        <v>200</v>
      </c>
      <c r="V3272" s="23">
        <v>-237</v>
      </c>
      <c r="X3272" s="23">
        <v>200</v>
      </c>
      <c r="Y3272" s="23">
        <v>-200</v>
      </c>
      <c r="Z3272" s="23">
        <v>0</v>
      </c>
      <c r="AA3272" s="20" t="s">
        <v>182</v>
      </c>
      <c r="AB3272" s="20" t="s">
        <v>313</v>
      </c>
      <c r="AC3272" s="20" t="s">
        <v>110</v>
      </c>
    </row>
    <row r="3273" spans="1:29" ht="12.75" customHeight="1" x14ac:dyDescent="0.25">
      <c r="A3273" s="20" t="s">
        <v>1837</v>
      </c>
      <c r="B3273" s="20" t="s">
        <v>8</v>
      </c>
      <c r="C3273" s="20" t="s">
        <v>8</v>
      </c>
      <c r="D3273" s="20" t="s">
        <v>18</v>
      </c>
      <c r="E3273" s="20" t="s">
        <v>18</v>
      </c>
      <c r="F3273" s="21">
        <v>43701.602083333331</v>
      </c>
      <c r="H3273" s="20" t="s">
        <v>1838</v>
      </c>
      <c r="I3273" s="20" t="s">
        <v>207</v>
      </c>
      <c r="J3273" s="22">
        <v>7165609819</v>
      </c>
      <c r="K3273" s="20" t="s">
        <v>106</v>
      </c>
      <c r="L3273" s="22">
        <v>280994082</v>
      </c>
      <c r="M3273" s="20" t="s">
        <v>208</v>
      </c>
      <c r="N3273" s="20" t="s">
        <v>106</v>
      </c>
      <c r="O3273" s="22">
        <v>1</v>
      </c>
      <c r="P3273" s="23">
        <v>0</v>
      </c>
      <c r="Q3273" s="23">
        <v>0</v>
      </c>
      <c r="R3273" s="23">
        <v>0</v>
      </c>
      <c r="S3273" s="23">
        <v>0</v>
      </c>
      <c r="T3273" s="23">
        <v>0</v>
      </c>
      <c r="U3273" s="23">
        <v>0</v>
      </c>
      <c r="V3273" s="23">
        <v>0</v>
      </c>
      <c r="W3273" s="23">
        <v>0</v>
      </c>
      <c r="X3273" s="23">
        <v>0</v>
      </c>
      <c r="Y3273" s="23">
        <v>0</v>
      </c>
      <c r="Z3273" s="23">
        <v>0</v>
      </c>
      <c r="AA3273" s="20" t="s">
        <v>182</v>
      </c>
      <c r="AB3273" s="20" t="s">
        <v>136</v>
      </c>
      <c r="AC3273" s="20" t="s">
        <v>110</v>
      </c>
    </row>
    <row r="3274" spans="1:29" ht="12.75" customHeight="1" x14ac:dyDescent="0.25">
      <c r="A3274" s="20" t="s">
        <v>1837</v>
      </c>
      <c r="B3274" s="20" t="s">
        <v>8</v>
      </c>
      <c r="C3274" s="20" t="s">
        <v>8</v>
      </c>
      <c r="D3274" s="20" t="s">
        <v>18</v>
      </c>
      <c r="E3274" s="20" t="s">
        <v>18</v>
      </c>
      <c r="F3274" s="21">
        <v>43701.602083333331</v>
      </c>
      <c r="H3274" s="20" t="s">
        <v>1838</v>
      </c>
      <c r="I3274" s="20" t="s">
        <v>24</v>
      </c>
      <c r="J3274" s="22">
        <v>7165609819</v>
      </c>
      <c r="K3274" s="20" t="s">
        <v>106</v>
      </c>
      <c r="L3274" s="22">
        <v>280994082</v>
      </c>
      <c r="M3274" s="20" t="s">
        <v>25</v>
      </c>
      <c r="N3274" s="20" t="s">
        <v>106</v>
      </c>
      <c r="O3274" s="22">
        <v>1</v>
      </c>
      <c r="P3274" s="23">
        <v>0</v>
      </c>
      <c r="Q3274" s="23">
        <v>0</v>
      </c>
      <c r="R3274" s="23">
        <v>0</v>
      </c>
      <c r="S3274" s="23">
        <v>200</v>
      </c>
      <c r="T3274" s="23">
        <v>200</v>
      </c>
      <c r="U3274" s="23">
        <v>200</v>
      </c>
      <c r="V3274" s="23">
        <v>200</v>
      </c>
      <c r="W3274" s="23">
        <v>0</v>
      </c>
      <c r="X3274" s="23">
        <v>200</v>
      </c>
      <c r="Y3274" s="23">
        <v>-200</v>
      </c>
      <c r="Z3274" s="23">
        <v>0</v>
      </c>
      <c r="AA3274" s="20" t="s">
        <v>182</v>
      </c>
      <c r="AB3274" s="20" t="s">
        <v>204</v>
      </c>
      <c r="AC3274" s="20" t="s">
        <v>110</v>
      </c>
    </row>
    <row r="3275" spans="1:29" ht="12.75" customHeight="1" x14ac:dyDescent="0.25">
      <c r="A3275" s="20" t="s">
        <v>1837</v>
      </c>
      <c r="B3275" s="20" t="s">
        <v>8</v>
      </c>
      <c r="C3275" s="20" t="s">
        <v>8</v>
      </c>
      <c r="D3275" s="20" t="s">
        <v>18</v>
      </c>
      <c r="E3275" s="20" t="s">
        <v>18</v>
      </c>
      <c r="F3275" s="21">
        <v>43701.602083333331</v>
      </c>
      <c r="H3275" s="20" t="s">
        <v>1838</v>
      </c>
      <c r="I3275" s="20" t="s">
        <v>205</v>
      </c>
      <c r="K3275" s="20" t="s">
        <v>106</v>
      </c>
      <c r="L3275" s="22">
        <v>280994082</v>
      </c>
      <c r="M3275" s="20" t="s">
        <v>206</v>
      </c>
      <c r="N3275" s="20" t="s">
        <v>106</v>
      </c>
      <c r="O3275" s="22">
        <v>1</v>
      </c>
      <c r="P3275" s="23">
        <v>0</v>
      </c>
      <c r="Q3275" s="23">
        <v>0</v>
      </c>
      <c r="R3275" s="23">
        <v>0</v>
      </c>
      <c r="S3275" s="23">
        <v>0</v>
      </c>
      <c r="T3275" s="23">
        <v>0</v>
      </c>
      <c r="U3275" s="23">
        <v>0</v>
      </c>
      <c r="V3275" s="23">
        <v>0</v>
      </c>
      <c r="W3275" s="23">
        <v>0</v>
      </c>
      <c r="X3275" s="23">
        <v>0</v>
      </c>
      <c r="Y3275" s="23">
        <v>0</v>
      </c>
      <c r="Z3275" s="23">
        <v>0</v>
      </c>
      <c r="AA3275" s="20" t="s">
        <v>182</v>
      </c>
      <c r="AB3275" s="20" t="s">
        <v>133</v>
      </c>
      <c r="AC3275" s="20" t="s">
        <v>110</v>
      </c>
    </row>
    <row r="3276" spans="1:29" ht="12.75" customHeight="1" x14ac:dyDescent="0.25">
      <c r="A3276" s="20" t="s">
        <v>1837</v>
      </c>
      <c r="B3276" s="20" t="s">
        <v>8</v>
      </c>
      <c r="C3276" s="20" t="s">
        <v>8</v>
      </c>
      <c r="D3276" s="20" t="s">
        <v>18</v>
      </c>
      <c r="E3276" s="20" t="s">
        <v>18</v>
      </c>
      <c r="F3276" s="21">
        <v>43701.602083333331</v>
      </c>
      <c r="H3276" s="20" t="s">
        <v>1838</v>
      </c>
      <c r="I3276" s="20" t="s">
        <v>216</v>
      </c>
      <c r="K3276" s="20" t="s">
        <v>106</v>
      </c>
      <c r="L3276" s="22">
        <v>280994082</v>
      </c>
      <c r="M3276" s="20" t="s">
        <v>217</v>
      </c>
      <c r="N3276" s="20" t="s">
        <v>141</v>
      </c>
      <c r="O3276" s="22">
        <v>-1</v>
      </c>
      <c r="P3276" s="23">
        <v>0</v>
      </c>
      <c r="Q3276" s="23">
        <v>0</v>
      </c>
      <c r="R3276" s="23">
        <v>0</v>
      </c>
      <c r="S3276" s="23">
        <v>-50</v>
      </c>
      <c r="T3276" s="23">
        <v>-50</v>
      </c>
      <c r="U3276" s="23">
        <v>-50</v>
      </c>
      <c r="V3276" s="23">
        <v>-50</v>
      </c>
      <c r="W3276" s="23">
        <v>0</v>
      </c>
      <c r="X3276" s="23">
        <v>-50</v>
      </c>
      <c r="Y3276" s="23">
        <v>50</v>
      </c>
      <c r="Z3276" s="23">
        <v>0</v>
      </c>
      <c r="AA3276" s="20" t="s">
        <v>182</v>
      </c>
      <c r="AB3276" s="20" t="s">
        <v>218</v>
      </c>
      <c r="AC3276" s="20" t="s">
        <v>110</v>
      </c>
    </row>
    <row r="3277" spans="1:29" ht="12.75" customHeight="1" x14ac:dyDescent="0.25">
      <c r="A3277" s="20" t="s">
        <v>1837</v>
      </c>
      <c r="B3277" s="20" t="s">
        <v>8</v>
      </c>
      <c r="C3277" s="20" t="s">
        <v>8</v>
      </c>
      <c r="D3277" s="20" t="s">
        <v>18</v>
      </c>
      <c r="E3277" s="20" t="s">
        <v>18</v>
      </c>
      <c r="F3277" s="21">
        <v>43701.602083333331</v>
      </c>
      <c r="H3277" s="20" t="s">
        <v>1838</v>
      </c>
      <c r="I3277" s="20" t="s">
        <v>212</v>
      </c>
      <c r="J3277" s="22">
        <v>7165609819</v>
      </c>
      <c r="K3277" s="20" t="s">
        <v>106</v>
      </c>
      <c r="L3277" s="22">
        <v>280994082</v>
      </c>
      <c r="M3277" s="20" t="s">
        <v>210</v>
      </c>
      <c r="N3277" s="20" t="s">
        <v>106</v>
      </c>
      <c r="O3277" s="22">
        <v>1</v>
      </c>
      <c r="P3277" s="23">
        <v>0</v>
      </c>
      <c r="Q3277" s="23">
        <v>0</v>
      </c>
      <c r="R3277" s="23">
        <v>0</v>
      </c>
      <c r="S3277" s="23">
        <v>5</v>
      </c>
      <c r="T3277" s="23">
        <v>5</v>
      </c>
      <c r="U3277" s="23">
        <v>5</v>
      </c>
      <c r="V3277" s="23">
        <v>5</v>
      </c>
      <c r="W3277" s="23">
        <v>0</v>
      </c>
      <c r="X3277" s="23">
        <v>5</v>
      </c>
      <c r="Y3277" s="23">
        <v>-5</v>
      </c>
      <c r="Z3277" s="23">
        <v>0</v>
      </c>
      <c r="AA3277" s="20" t="s">
        <v>182</v>
      </c>
      <c r="AB3277" s="20" t="s">
        <v>211</v>
      </c>
      <c r="AC3277" s="20" t="s">
        <v>110</v>
      </c>
    </row>
    <row r="3278" spans="1:29" ht="12.75" customHeight="1" x14ac:dyDescent="0.25">
      <c r="A3278" s="20" t="s">
        <v>1837</v>
      </c>
      <c r="B3278" s="20" t="s">
        <v>8</v>
      </c>
      <c r="C3278" s="20" t="s">
        <v>8</v>
      </c>
      <c r="D3278" s="20" t="s">
        <v>18</v>
      </c>
      <c r="E3278" s="20" t="s">
        <v>18</v>
      </c>
      <c r="F3278" s="21">
        <v>43701.602083333331</v>
      </c>
      <c r="H3278" s="20" t="s">
        <v>1838</v>
      </c>
      <c r="I3278" s="20" t="s">
        <v>153</v>
      </c>
      <c r="J3278" s="22">
        <v>7165609819</v>
      </c>
      <c r="K3278" s="20" t="s">
        <v>106</v>
      </c>
      <c r="L3278" s="22">
        <v>280994082</v>
      </c>
      <c r="M3278" s="20" t="s">
        <v>431</v>
      </c>
      <c r="N3278" s="20" t="s">
        <v>106</v>
      </c>
      <c r="O3278" s="22">
        <v>1</v>
      </c>
      <c r="P3278" s="23">
        <v>0</v>
      </c>
      <c r="Q3278" s="23">
        <v>0</v>
      </c>
      <c r="R3278" s="23">
        <v>0</v>
      </c>
      <c r="S3278" s="23">
        <v>0</v>
      </c>
      <c r="T3278" s="23">
        <v>0</v>
      </c>
      <c r="U3278" s="23">
        <v>0</v>
      </c>
      <c r="V3278" s="23">
        <v>0</v>
      </c>
      <c r="W3278" s="23">
        <v>0</v>
      </c>
      <c r="X3278" s="23">
        <v>0</v>
      </c>
      <c r="Y3278" s="23">
        <v>0</v>
      </c>
      <c r="Z3278" s="23">
        <v>0</v>
      </c>
      <c r="AA3278" s="20" t="s">
        <v>182</v>
      </c>
      <c r="AB3278" s="20" t="s">
        <v>152</v>
      </c>
      <c r="AC3278" s="20" t="s">
        <v>110</v>
      </c>
    </row>
    <row r="3279" spans="1:29" ht="12.75" customHeight="1" x14ac:dyDescent="0.25">
      <c r="A3279" s="20" t="s">
        <v>1837</v>
      </c>
      <c r="B3279" s="20" t="s">
        <v>8</v>
      </c>
      <c r="C3279" s="20" t="s">
        <v>8</v>
      </c>
      <c r="D3279" s="20" t="s">
        <v>18</v>
      </c>
      <c r="E3279" s="20" t="s">
        <v>18</v>
      </c>
      <c r="F3279" s="21">
        <v>43701.602083333331</v>
      </c>
      <c r="H3279" s="20" t="s">
        <v>1838</v>
      </c>
      <c r="I3279" s="20" t="s">
        <v>209</v>
      </c>
      <c r="J3279" s="22">
        <v>7165609819</v>
      </c>
      <c r="K3279" s="20" t="s">
        <v>106</v>
      </c>
      <c r="L3279" s="22">
        <v>280994082</v>
      </c>
      <c r="M3279" s="20" t="s">
        <v>210</v>
      </c>
      <c r="N3279" s="20" t="s">
        <v>106</v>
      </c>
      <c r="O3279" s="22">
        <v>1</v>
      </c>
      <c r="P3279" s="23">
        <v>0</v>
      </c>
      <c r="Q3279" s="23">
        <v>0</v>
      </c>
      <c r="R3279" s="23">
        <v>0</v>
      </c>
      <c r="S3279" s="23">
        <v>0</v>
      </c>
      <c r="T3279" s="23">
        <v>0</v>
      </c>
      <c r="U3279" s="23">
        <v>0</v>
      </c>
      <c r="V3279" s="23">
        <v>0</v>
      </c>
      <c r="W3279" s="23">
        <v>0</v>
      </c>
      <c r="X3279" s="23">
        <v>0</v>
      </c>
      <c r="Y3279" s="23">
        <v>0</v>
      </c>
      <c r="Z3279" s="23">
        <v>0</v>
      </c>
      <c r="AA3279" s="20" t="s">
        <v>182</v>
      </c>
      <c r="AB3279" s="20" t="s">
        <v>211</v>
      </c>
      <c r="AC3279" s="20" t="s">
        <v>110</v>
      </c>
    </row>
    <row r="3280" spans="1:29" ht="12.75" customHeight="1" x14ac:dyDescent="0.25">
      <c r="A3280" s="20" t="s">
        <v>1837</v>
      </c>
      <c r="B3280" s="20" t="s">
        <v>8</v>
      </c>
      <c r="C3280" s="20" t="s">
        <v>8</v>
      </c>
      <c r="D3280" s="20" t="s">
        <v>18</v>
      </c>
      <c r="E3280" s="20" t="s">
        <v>18</v>
      </c>
      <c r="F3280" s="21">
        <v>43701.602083333331</v>
      </c>
      <c r="H3280" s="20" t="s">
        <v>1838</v>
      </c>
      <c r="I3280" s="20" t="s">
        <v>219</v>
      </c>
      <c r="J3280" s="22">
        <v>7165609819</v>
      </c>
      <c r="K3280" s="20" t="s">
        <v>106</v>
      </c>
      <c r="L3280" s="22">
        <v>280994082</v>
      </c>
      <c r="M3280" s="20" t="s">
        <v>220</v>
      </c>
      <c r="N3280" s="20" t="s">
        <v>106</v>
      </c>
      <c r="O3280" s="22">
        <v>1</v>
      </c>
      <c r="P3280" s="23">
        <v>0</v>
      </c>
      <c r="Q3280" s="23">
        <v>0</v>
      </c>
      <c r="R3280" s="23">
        <v>0</v>
      </c>
      <c r="S3280" s="23">
        <v>50</v>
      </c>
      <c r="T3280" s="23">
        <v>50</v>
      </c>
      <c r="U3280" s="23">
        <v>50</v>
      </c>
      <c r="V3280" s="23">
        <v>50</v>
      </c>
      <c r="W3280" s="23">
        <v>0</v>
      </c>
      <c r="X3280" s="23">
        <v>50</v>
      </c>
      <c r="Y3280" s="23">
        <v>-50</v>
      </c>
      <c r="Z3280" s="23">
        <v>0</v>
      </c>
      <c r="AA3280" s="20" t="s">
        <v>182</v>
      </c>
      <c r="AB3280" s="20" t="s">
        <v>221</v>
      </c>
      <c r="AC3280" s="20" t="s">
        <v>110</v>
      </c>
    </row>
    <row r="3281" spans="1:29" ht="12.75" customHeight="1" x14ac:dyDescent="0.25">
      <c r="A3281" s="20" t="s">
        <v>1837</v>
      </c>
      <c r="B3281" s="20" t="s">
        <v>8</v>
      </c>
      <c r="C3281" s="20" t="s">
        <v>8</v>
      </c>
      <c r="D3281" s="20" t="s">
        <v>18</v>
      </c>
      <c r="E3281" s="20" t="s">
        <v>18</v>
      </c>
      <c r="F3281" s="21">
        <v>43701.602083333331</v>
      </c>
      <c r="H3281" s="20" t="s">
        <v>1838</v>
      </c>
      <c r="I3281" s="20" t="s">
        <v>342</v>
      </c>
      <c r="J3281" s="22">
        <v>7165609819</v>
      </c>
      <c r="K3281" s="20" t="s">
        <v>106</v>
      </c>
      <c r="M3281" s="20" t="s">
        <v>343</v>
      </c>
      <c r="N3281" s="20" t="s">
        <v>106</v>
      </c>
      <c r="O3281" s="22">
        <v>1</v>
      </c>
      <c r="P3281" s="23">
        <v>0</v>
      </c>
      <c r="Q3281" s="23">
        <v>0</v>
      </c>
      <c r="R3281" s="23">
        <v>55</v>
      </c>
      <c r="S3281" s="23">
        <v>55</v>
      </c>
      <c r="T3281" s="23">
        <v>55</v>
      </c>
      <c r="U3281" s="23">
        <v>55</v>
      </c>
      <c r="V3281" s="23">
        <v>55</v>
      </c>
      <c r="W3281" s="23">
        <v>0</v>
      </c>
      <c r="X3281" s="23">
        <v>55</v>
      </c>
      <c r="Y3281" s="23">
        <v>0</v>
      </c>
      <c r="Z3281" s="23">
        <v>0</v>
      </c>
      <c r="AA3281" s="20" t="s">
        <v>182</v>
      </c>
      <c r="AB3281" s="20" t="s">
        <v>151</v>
      </c>
      <c r="AC3281" s="20" t="s">
        <v>110</v>
      </c>
    </row>
    <row r="3282" spans="1:29" ht="12.75" customHeight="1" x14ac:dyDescent="0.25">
      <c r="A3282" s="20" t="s">
        <v>1839</v>
      </c>
      <c r="B3282" s="20" t="s">
        <v>6</v>
      </c>
      <c r="C3282" s="20" t="s">
        <v>6</v>
      </c>
      <c r="D3282" s="20" t="s">
        <v>404</v>
      </c>
      <c r="E3282" s="20" t="s">
        <v>15</v>
      </c>
      <c r="F3282" s="21">
        <v>43701.603472222225</v>
      </c>
      <c r="H3282" s="20" t="s">
        <v>1840</v>
      </c>
      <c r="I3282" s="20" t="s">
        <v>105</v>
      </c>
      <c r="J3282" s="22">
        <v>7163134288</v>
      </c>
      <c r="K3282" s="20" t="s">
        <v>106</v>
      </c>
      <c r="M3282" s="20" t="s">
        <v>107</v>
      </c>
      <c r="N3282" s="20" t="s">
        <v>106</v>
      </c>
      <c r="O3282" s="22">
        <v>1</v>
      </c>
      <c r="P3282" s="23">
        <v>0</v>
      </c>
      <c r="Q3282" s="23">
        <v>0</v>
      </c>
      <c r="R3282" s="23">
        <v>350.69</v>
      </c>
      <c r="S3282" s="23">
        <v>0</v>
      </c>
      <c r="T3282" s="23">
        <v>350.69</v>
      </c>
      <c r="U3282" s="23">
        <v>350.69</v>
      </c>
      <c r="V3282" s="23">
        <v>0</v>
      </c>
      <c r="X3282" s="23">
        <v>0</v>
      </c>
      <c r="Y3282" s="23">
        <v>0</v>
      </c>
      <c r="Z3282" s="23">
        <v>0</v>
      </c>
      <c r="AA3282" s="20" t="s">
        <v>108</v>
      </c>
      <c r="AB3282" s="20" t="s">
        <v>109</v>
      </c>
      <c r="AC3282" s="20" t="s">
        <v>110</v>
      </c>
    </row>
    <row r="3283" spans="1:29" ht="12.75" customHeight="1" x14ac:dyDescent="0.25">
      <c r="A3283" s="20" t="s">
        <v>1839</v>
      </c>
      <c r="B3283" s="20" t="s">
        <v>6</v>
      </c>
      <c r="C3283" s="20" t="s">
        <v>6</v>
      </c>
      <c r="D3283" s="20" t="s">
        <v>404</v>
      </c>
      <c r="E3283" s="20" t="s">
        <v>15</v>
      </c>
      <c r="F3283" s="21">
        <v>43701.603472222225</v>
      </c>
      <c r="H3283" s="20" t="s">
        <v>1840</v>
      </c>
      <c r="I3283" s="20" t="s">
        <v>114</v>
      </c>
      <c r="J3283" s="22">
        <v>7163134288</v>
      </c>
      <c r="K3283" s="20" t="s">
        <v>106</v>
      </c>
      <c r="M3283" s="20" t="s">
        <v>115</v>
      </c>
      <c r="N3283" s="20" t="s">
        <v>106</v>
      </c>
      <c r="O3283" s="22">
        <v>1</v>
      </c>
      <c r="P3283" s="23">
        <v>0</v>
      </c>
      <c r="Q3283" s="23">
        <v>0</v>
      </c>
      <c r="R3283" s="23">
        <v>0</v>
      </c>
      <c r="S3283" s="23">
        <v>0</v>
      </c>
      <c r="T3283" s="23">
        <v>0</v>
      </c>
      <c r="U3283" s="23">
        <v>0</v>
      </c>
      <c r="V3283" s="23">
        <v>0</v>
      </c>
      <c r="W3283" s="23">
        <v>0</v>
      </c>
      <c r="X3283" s="23">
        <v>0</v>
      </c>
      <c r="Y3283" s="23">
        <v>0</v>
      </c>
      <c r="Z3283" s="23">
        <v>0</v>
      </c>
      <c r="AA3283" s="20" t="s">
        <v>108</v>
      </c>
      <c r="AB3283" s="20" t="s">
        <v>116</v>
      </c>
      <c r="AC3283" s="20" t="s">
        <v>110</v>
      </c>
    </row>
    <row r="3284" spans="1:29" ht="12.75" customHeight="1" x14ac:dyDescent="0.25">
      <c r="A3284" s="20" t="s">
        <v>1839</v>
      </c>
      <c r="B3284" s="20" t="s">
        <v>6</v>
      </c>
      <c r="C3284" s="20" t="s">
        <v>6</v>
      </c>
      <c r="D3284" s="20" t="s">
        <v>404</v>
      </c>
      <c r="E3284" s="20" t="s">
        <v>15</v>
      </c>
      <c r="F3284" s="21">
        <v>43701.603472222225</v>
      </c>
      <c r="H3284" s="20" t="s">
        <v>1840</v>
      </c>
      <c r="I3284" s="20" t="s">
        <v>111</v>
      </c>
      <c r="J3284" s="22">
        <v>7163134288</v>
      </c>
      <c r="K3284" s="20" t="s">
        <v>106</v>
      </c>
      <c r="M3284" s="20" t="s">
        <v>112</v>
      </c>
      <c r="N3284" s="20" t="s">
        <v>106</v>
      </c>
      <c r="O3284" s="22">
        <v>1</v>
      </c>
      <c r="P3284" s="23">
        <v>0</v>
      </c>
      <c r="Q3284" s="23">
        <v>0</v>
      </c>
      <c r="R3284" s="23">
        <v>0</v>
      </c>
      <c r="S3284" s="23">
        <v>0</v>
      </c>
      <c r="T3284" s="23">
        <v>0</v>
      </c>
      <c r="U3284" s="23">
        <v>0</v>
      </c>
      <c r="V3284" s="23">
        <v>0</v>
      </c>
      <c r="X3284" s="23">
        <v>0</v>
      </c>
      <c r="Y3284" s="23">
        <v>0</v>
      </c>
      <c r="Z3284" s="23">
        <v>0</v>
      </c>
      <c r="AA3284" s="20" t="s">
        <v>108</v>
      </c>
      <c r="AB3284" s="20" t="s">
        <v>113</v>
      </c>
      <c r="AC3284" s="20" t="s">
        <v>110</v>
      </c>
    </row>
    <row r="3285" spans="1:29" ht="12.75" customHeight="1" x14ac:dyDescent="0.25">
      <c r="A3285" s="20" t="s">
        <v>1841</v>
      </c>
      <c r="B3285" s="20" t="s">
        <v>6</v>
      </c>
      <c r="C3285" s="20" t="s">
        <v>6</v>
      </c>
      <c r="D3285" s="20" t="s">
        <v>9</v>
      </c>
      <c r="E3285" s="20" t="s">
        <v>12</v>
      </c>
      <c r="F3285" s="21">
        <v>43701.604861111111</v>
      </c>
      <c r="H3285" s="20" t="s">
        <v>1842</v>
      </c>
      <c r="I3285" s="20" t="s">
        <v>474</v>
      </c>
      <c r="J3285" s="22">
        <v>357190100230752</v>
      </c>
      <c r="K3285" s="20" t="s">
        <v>106</v>
      </c>
      <c r="L3285" s="22">
        <v>283994089</v>
      </c>
      <c r="M3285" s="20" t="s">
        <v>475</v>
      </c>
      <c r="N3285" s="20" t="s">
        <v>106</v>
      </c>
      <c r="O3285" s="22">
        <v>1</v>
      </c>
      <c r="P3285" s="23">
        <v>207.57</v>
      </c>
      <c r="Q3285" s="23">
        <v>207.57</v>
      </c>
      <c r="R3285" s="23">
        <v>90</v>
      </c>
      <c r="S3285" s="23">
        <v>270</v>
      </c>
      <c r="T3285" s="23">
        <v>270</v>
      </c>
      <c r="U3285" s="23">
        <v>270</v>
      </c>
      <c r="V3285" s="23">
        <v>62.43</v>
      </c>
      <c r="X3285" s="23">
        <v>270</v>
      </c>
      <c r="Y3285" s="23">
        <v>-180</v>
      </c>
      <c r="Z3285" s="23">
        <v>0</v>
      </c>
      <c r="AA3285" s="20" t="s">
        <v>108</v>
      </c>
      <c r="AB3285" s="20" t="s">
        <v>127</v>
      </c>
      <c r="AC3285" s="20" t="s">
        <v>110</v>
      </c>
    </row>
    <row r="3286" spans="1:29" ht="12.75" customHeight="1" x14ac:dyDescent="0.25">
      <c r="A3286" s="20" t="s">
        <v>1841</v>
      </c>
      <c r="B3286" s="20" t="s">
        <v>6</v>
      </c>
      <c r="C3286" s="20" t="s">
        <v>6</v>
      </c>
      <c r="D3286" s="20" t="s">
        <v>9</v>
      </c>
      <c r="E3286" s="20" t="s">
        <v>12</v>
      </c>
      <c r="F3286" s="21">
        <v>43701.604861111111</v>
      </c>
      <c r="H3286" s="20" t="s">
        <v>1842</v>
      </c>
      <c r="I3286" s="20" t="s">
        <v>128</v>
      </c>
      <c r="J3286" s="22">
        <v>7163921804</v>
      </c>
      <c r="K3286" s="20" t="s">
        <v>106</v>
      </c>
      <c r="L3286" s="22">
        <v>283994089</v>
      </c>
      <c r="M3286" s="20" t="s">
        <v>129</v>
      </c>
      <c r="N3286" s="20" t="s">
        <v>106</v>
      </c>
      <c r="O3286" s="22">
        <v>1</v>
      </c>
      <c r="P3286" s="23">
        <v>0</v>
      </c>
      <c r="Q3286" s="23">
        <v>0</v>
      </c>
      <c r="R3286" s="23">
        <v>0</v>
      </c>
      <c r="S3286" s="23">
        <v>0</v>
      </c>
      <c r="T3286" s="23">
        <v>0</v>
      </c>
      <c r="U3286" s="23">
        <v>0</v>
      </c>
      <c r="V3286" s="23">
        <v>0</v>
      </c>
      <c r="W3286" s="23">
        <v>0</v>
      </c>
      <c r="X3286" s="23">
        <v>0</v>
      </c>
      <c r="Y3286" s="23">
        <v>0</v>
      </c>
      <c r="Z3286" s="23">
        <v>0</v>
      </c>
      <c r="AA3286" s="20" t="s">
        <v>108</v>
      </c>
      <c r="AB3286" s="20" t="s">
        <v>130</v>
      </c>
      <c r="AC3286" s="20" t="s">
        <v>110</v>
      </c>
    </row>
    <row r="3287" spans="1:29" ht="12.75" customHeight="1" x14ac:dyDescent="0.25">
      <c r="A3287" s="20" t="s">
        <v>1841</v>
      </c>
      <c r="B3287" s="20" t="s">
        <v>6</v>
      </c>
      <c r="C3287" s="20" t="s">
        <v>6</v>
      </c>
      <c r="D3287" s="20" t="s">
        <v>9</v>
      </c>
      <c r="E3287" s="20" t="s">
        <v>12</v>
      </c>
      <c r="F3287" s="21">
        <v>43701.604861111111</v>
      </c>
      <c r="H3287" s="20" t="s">
        <v>1842</v>
      </c>
      <c r="I3287" s="20" t="s">
        <v>134</v>
      </c>
      <c r="J3287" s="22">
        <v>7163921804</v>
      </c>
      <c r="K3287" s="20" t="s">
        <v>106</v>
      </c>
      <c r="L3287" s="22">
        <v>283994089</v>
      </c>
      <c r="M3287" s="20" t="s">
        <v>135</v>
      </c>
      <c r="N3287" s="20" t="s">
        <v>106</v>
      </c>
      <c r="O3287" s="22">
        <v>1</v>
      </c>
      <c r="P3287" s="23">
        <v>0</v>
      </c>
      <c r="Q3287" s="23">
        <v>0</v>
      </c>
      <c r="R3287" s="23">
        <v>0</v>
      </c>
      <c r="S3287" s="23">
        <v>150</v>
      </c>
      <c r="T3287" s="23">
        <v>150</v>
      </c>
      <c r="U3287" s="23">
        <v>150</v>
      </c>
      <c r="V3287" s="23">
        <v>150</v>
      </c>
      <c r="W3287" s="23">
        <v>0</v>
      </c>
      <c r="X3287" s="23">
        <v>150</v>
      </c>
      <c r="Y3287" s="23">
        <v>-150</v>
      </c>
      <c r="Z3287" s="23">
        <v>0</v>
      </c>
      <c r="AA3287" s="20" t="s">
        <v>108</v>
      </c>
      <c r="AB3287" s="20" t="s">
        <v>136</v>
      </c>
      <c r="AC3287" s="20" t="s">
        <v>110</v>
      </c>
    </row>
    <row r="3288" spans="1:29" ht="12.75" customHeight="1" x14ac:dyDescent="0.25">
      <c r="A3288" s="20" t="s">
        <v>1841</v>
      </c>
      <c r="B3288" s="20" t="s">
        <v>6</v>
      </c>
      <c r="C3288" s="20" t="s">
        <v>6</v>
      </c>
      <c r="D3288" s="20" t="s">
        <v>9</v>
      </c>
      <c r="E3288" s="20" t="s">
        <v>12</v>
      </c>
      <c r="F3288" s="21">
        <v>43701.604861111111</v>
      </c>
      <c r="H3288" s="20" t="s">
        <v>1842</v>
      </c>
      <c r="I3288" s="20" t="s">
        <v>131</v>
      </c>
      <c r="K3288" s="20" t="s">
        <v>106</v>
      </c>
      <c r="L3288" s="22">
        <v>283994089</v>
      </c>
      <c r="M3288" s="20" t="s">
        <v>132</v>
      </c>
      <c r="N3288" s="20" t="s">
        <v>106</v>
      </c>
      <c r="O3288" s="22">
        <v>1</v>
      </c>
      <c r="P3288" s="23">
        <v>0</v>
      </c>
      <c r="Q3288" s="23">
        <v>0</v>
      </c>
      <c r="R3288" s="23">
        <v>0</v>
      </c>
      <c r="S3288" s="23">
        <v>0</v>
      </c>
      <c r="T3288" s="23">
        <v>0</v>
      </c>
      <c r="U3288" s="23">
        <v>0</v>
      </c>
      <c r="V3288" s="23">
        <v>0</v>
      </c>
      <c r="W3288" s="23">
        <v>0</v>
      </c>
      <c r="X3288" s="23">
        <v>0</v>
      </c>
      <c r="Y3288" s="23">
        <v>0</v>
      </c>
      <c r="Z3288" s="23">
        <v>0</v>
      </c>
      <c r="AA3288" s="20" t="s">
        <v>108</v>
      </c>
      <c r="AB3288" s="20" t="s">
        <v>133</v>
      </c>
      <c r="AC3288" s="20" t="s">
        <v>110</v>
      </c>
    </row>
    <row r="3289" spans="1:29" ht="12.75" customHeight="1" x14ac:dyDescent="0.25">
      <c r="A3289" s="20" t="s">
        <v>1841</v>
      </c>
      <c r="B3289" s="20" t="s">
        <v>6</v>
      </c>
      <c r="C3289" s="20" t="s">
        <v>6</v>
      </c>
      <c r="D3289" s="20" t="s">
        <v>9</v>
      </c>
      <c r="E3289" s="20" t="s">
        <v>12</v>
      </c>
      <c r="F3289" s="21">
        <v>43701.604861111111</v>
      </c>
      <c r="H3289" s="20" t="s">
        <v>1842</v>
      </c>
      <c r="I3289" s="20" t="s">
        <v>162</v>
      </c>
      <c r="J3289" s="22">
        <v>7163921804</v>
      </c>
      <c r="K3289" s="20" t="s">
        <v>106</v>
      </c>
      <c r="L3289" s="22">
        <v>283994089</v>
      </c>
      <c r="M3289" s="20" t="s">
        <v>163</v>
      </c>
      <c r="N3289" s="20" t="s">
        <v>141</v>
      </c>
      <c r="O3289" s="22">
        <v>-1</v>
      </c>
      <c r="P3289" s="23">
        <v>0</v>
      </c>
      <c r="Q3289" s="23">
        <v>0</v>
      </c>
      <c r="R3289" s="23">
        <v>-13.5</v>
      </c>
      <c r="S3289" s="23">
        <v>-13.5</v>
      </c>
      <c r="T3289" s="23">
        <v>-13.5</v>
      </c>
      <c r="U3289" s="23">
        <v>-13.5</v>
      </c>
      <c r="V3289" s="23">
        <v>-13.5</v>
      </c>
      <c r="W3289" s="23">
        <v>0</v>
      </c>
      <c r="X3289" s="23">
        <v>-13.5</v>
      </c>
      <c r="Y3289" s="23">
        <v>0</v>
      </c>
      <c r="Z3289" s="23">
        <v>0</v>
      </c>
      <c r="AA3289" s="20" t="s">
        <v>108</v>
      </c>
      <c r="AB3289" s="20" t="s">
        <v>158</v>
      </c>
      <c r="AC3289" s="20" t="s">
        <v>110</v>
      </c>
    </row>
    <row r="3290" spans="1:29" ht="12.75" customHeight="1" x14ac:dyDescent="0.25">
      <c r="A3290" s="20" t="s">
        <v>1841</v>
      </c>
      <c r="B3290" s="20" t="s">
        <v>6</v>
      </c>
      <c r="C3290" s="20" t="s">
        <v>6</v>
      </c>
      <c r="D3290" s="20" t="s">
        <v>9</v>
      </c>
      <c r="E3290" s="20" t="s">
        <v>12</v>
      </c>
      <c r="F3290" s="21">
        <v>43701.604861111111</v>
      </c>
      <c r="H3290" s="20" t="s">
        <v>1842</v>
      </c>
      <c r="I3290" s="20" t="s">
        <v>164</v>
      </c>
      <c r="J3290" s="22">
        <v>7163921804</v>
      </c>
      <c r="K3290" s="20" t="s">
        <v>106</v>
      </c>
      <c r="L3290" s="22">
        <v>283994089</v>
      </c>
      <c r="M3290" s="20" t="s">
        <v>165</v>
      </c>
      <c r="N3290" s="20" t="s">
        <v>106</v>
      </c>
      <c r="O3290" s="22">
        <v>1</v>
      </c>
      <c r="P3290" s="23">
        <v>0</v>
      </c>
      <c r="Q3290" s="23">
        <v>0</v>
      </c>
      <c r="R3290" s="23">
        <v>270</v>
      </c>
      <c r="S3290" s="23">
        <v>270</v>
      </c>
      <c r="T3290" s="23">
        <v>270</v>
      </c>
      <c r="U3290" s="23">
        <v>270</v>
      </c>
      <c r="V3290" s="23">
        <v>270</v>
      </c>
      <c r="W3290" s="23">
        <v>0</v>
      </c>
      <c r="X3290" s="23">
        <v>270</v>
      </c>
      <c r="Y3290" s="23">
        <v>0</v>
      </c>
      <c r="Z3290" s="23">
        <v>0</v>
      </c>
      <c r="AA3290" s="20" t="s">
        <v>108</v>
      </c>
      <c r="AB3290" s="20" t="s">
        <v>158</v>
      </c>
      <c r="AC3290" s="20" t="s">
        <v>110</v>
      </c>
    </row>
    <row r="3291" spans="1:29" ht="12.75" customHeight="1" x14ac:dyDescent="0.25">
      <c r="A3291" s="20" t="s">
        <v>1841</v>
      </c>
      <c r="B3291" s="20" t="s">
        <v>6</v>
      </c>
      <c r="C3291" s="20" t="s">
        <v>6</v>
      </c>
      <c r="D3291" s="20" t="s">
        <v>9</v>
      </c>
      <c r="E3291" s="20" t="s">
        <v>12</v>
      </c>
      <c r="F3291" s="21">
        <v>43701.604861111111</v>
      </c>
      <c r="H3291" s="20" t="s">
        <v>1842</v>
      </c>
      <c r="I3291" s="20" t="s">
        <v>407</v>
      </c>
      <c r="J3291" s="22">
        <v>7163921804</v>
      </c>
      <c r="K3291" s="20" t="s">
        <v>106</v>
      </c>
      <c r="L3291" s="22">
        <v>283994089</v>
      </c>
      <c r="M3291" s="20" t="s">
        <v>408</v>
      </c>
      <c r="N3291" s="20" t="s">
        <v>106</v>
      </c>
      <c r="O3291" s="22">
        <v>1</v>
      </c>
      <c r="P3291" s="23">
        <v>0</v>
      </c>
      <c r="Q3291" s="23">
        <v>0</v>
      </c>
      <c r="R3291" s="23">
        <v>55</v>
      </c>
      <c r="S3291" s="23">
        <v>55</v>
      </c>
      <c r="T3291" s="23">
        <v>55</v>
      </c>
      <c r="U3291" s="23">
        <v>55</v>
      </c>
      <c r="V3291" s="23">
        <v>55</v>
      </c>
      <c r="W3291" s="23">
        <v>0</v>
      </c>
      <c r="X3291" s="23">
        <v>55</v>
      </c>
      <c r="Y3291" s="23">
        <v>0</v>
      </c>
      <c r="Z3291" s="23">
        <v>0</v>
      </c>
      <c r="AA3291" s="20" t="s">
        <v>108</v>
      </c>
      <c r="AB3291" s="20" t="s">
        <v>151</v>
      </c>
      <c r="AC3291" s="20" t="s">
        <v>110</v>
      </c>
    </row>
    <row r="3292" spans="1:29" ht="12.75" customHeight="1" x14ac:dyDescent="0.25">
      <c r="A3292" s="20" t="s">
        <v>1841</v>
      </c>
      <c r="B3292" s="20" t="s">
        <v>6</v>
      </c>
      <c r="C3292" s="20" t="s">
        <v>6</v>
      </c>
      <c r="D3292" s="20" t="s">
        <v>9</v>
      </c>
      <c r="E3292" s="20" t="s">
        <v>12</v>
      </c>
      <c r="F3292" s="21">
        <v>43701.604861111111</v>
      </c>
      <c r="H3292" s="20" t="s">
        <v>1842</v>
      </c>
      <c r="I3292" s="20" t="s">
        <v>246</v>
      </c>
      <c r="K3292" s="20" t="s">
        <v>106</v>
      </c>
      <c r="M3292" s="20" t="s">
        <v>247</v>
      </c>
      <c r="N3292" s="20" t="s">
        <v>106</v>
      </c>
      <c r="O3292" s="22">
        <v>1</v>
      </c>
      <c r="P3292" s="23">
        <v>4.5</v>
      </c>
      <c r="Q3292" s="23">
        <v>4.5</v>
      </c>
      <c r="R3292" s="23">
        <v>29.99</v>
      </c>
      <c r="S3292" s="23">
        <v>27</v>
      </c>
      <c r="T3292" s="23">
        <v>29.99</v>
      </c>
      <c r="U3292" s="23">
        <v>27</v>
      </c>
      <c r="V3292" s="23">
        <v>22.5</v>
      </c>
      <c r="X3292" s="23">
        <v>27</v>
      </c>
      <c r="Y3292" s="23">
        <v>2.99</v>
      </c>
      <c r="Z3292" s="23">
        <v>0</v>
      </c>
      <c r="AA3292" s="20" t="s">
        <v>108</v>
      </c>
      <c r="AB3292" s="20" t="s">
        <v>124</v>
      </c>
      <c r="AC3292" s="20" t="s">
        <v>110</v>
      </c>
    </row>
    <row r="3293" spans="1:29" ht="12.75" customHeight="1" x14ac:dyDescent="0.25">
      <c r="A3293" s="20" t="s">
        <v>1841</v>
      </c>
      <c r="B3293" s="20" t="s">
        <v>6</v>
      </c>
      <c r="C3293" s="20" t="s">
        <v>6</v>
      </c>
      <c r="D3293" s="20" t="s">
        <v>9</v>
      </c>
      <c r="E3293" s="20" t="s">
        <v>12</v>
      </c>
      <c r="F3293" s="21">
        <v>43701.604861111111</v>
      </c>
      <c r="H3293" s="20" t="s">
        <v>1842</v>
      </c>
      <c r="I3293" s="20" t="s">
        <v>1390</v>
      </c>
      <c r="K3293" s="20" t="s">
        <v>106</v>
      </c>
      <c r="M3293" s="20" t="s">
        <v>1391</v>
      </c>
      <c r="N3293" s="20" t="s">
        <v>106</v>
      </c>
      <c r="O3293" s="22">
        <v>1</v>
      </c>
      <c r="P3293" s="23">
        <v>11.92</v>
      </c>
      <c r="Q3293" s="23">
        <v>11.92</v>
      </c>
      <c r="R3293" s="23">
        <v>29.95</v>
      </c>
      <c r="S3293" s="23">
        <v>31.5</v>
      </c>
      <c r="T3293" s="23">
        <v>29.95</v>
      </c>
      <c r="U3293" s="23">
        <v>31.5</v>
      </c>
      <c r="V3293" s="23">
        <v>19.579999999999998</v>
      </c>
      <c r="X3293" s="23">
        <v>31.5</v>
      </c>
      <c r="Y3293" s="23">
        <v>-1.55</v>
      </c>
      <c r="Z3293" s="23">
        <v>0</v>
      </c>
      <c r="AA3293" s="20" t="s">
        <v>108</v>
      </c>
      <c r="AB3293" s="20" t="s">
        <v>191</v>
      </c>
      <c r="AC3293" s="20" t="s">
        <v>110</v>
      </c>
    </row>
    <row r="3294" spans="1:29" ht="12.75" customHeight="1" x14ac:dyDescent="0.25">
      <c r="A3294" s="20" t="s">
        <v>1841</v>
      </c>
      <c r="B3294" s="20" t="s">
        <v>6</v>
      </c>
      <c r="C3294" s="20" t="s">
        <v>6</v>
      </c>
      <c r="D3294" s="20" t="s">
        <v>9</v>
      </c>
      <c r="E3294" s="20" t="s">
        <v>12</v>
      </c>
      <c r="F3294" s="21">
        <v>43701.604861111111</v>
      </c>
      <c r="H3294" s="20" t="s">
        <v>1842</v>
      </c>
      <c r="I3294" s="20" t="s">
        <v>159</v>
      </c>
      <c r="J3294" s="22">
        <v>7163921804</v>
      </c>
      <c r="K3294" s="20" t="s">
        <v>106</v>
      </c>
      <c r="L3294" s="22">
        <v>283994089</v>
      </c>
      <c r="M3294" s="20" t="s">
        <v>160</v>
      </c>
      <c r="N3294" s="20" t="s">
        <v>141</v>
      </c>
      <c r="O3294" s="22">
        <v>-1</v>
      </c>
      <c r="P3294" s="23">
        <v>0</v>
      </c>
      <c r="Q3294" s="23">
        <v>0</v>
      </c>
      <c r="R3294" s="23">
        <v>-270</v>
      </c>
      <c r="S3294" s="23">
        <v>-270</v>
      </c>
      <c r="T3294" s="23">
        <v>-270</v>
      </c>
      <c r="U3294" s="23">
        <v>-270</v>
      </c>
      <c r="V3294" s="23">
        <v>-270</v>
      </c>
      <c r="W3294" s="23">
        <v>0</v>
      </c>
      <c r="X3294" s="23">
        <v>-270</v>
      </c>
      <c r="Y3294" s="23">
        <v>0</v>
      </c>
      <c r="Z3294" s="23">
        <v>0</v>
      </c>
      <c r="AA3294" s="20" t="s">
        <v>108</v>
      </c>
      <c r="AB3294" s="20" t="s">
        <v>161</v>
      </c>
      <c r="AC3294" s="20" t="s">
        <v>110</v>
      </c>
    </row>
    <row r="3295" spans="1:29" ht="12.75" customHeight="1" x14ac:dyDescent="0.25">
      <c r="A3295" s="20" t="s">
        <v>1841</v>
      </c>
      <c r="B3295" s="20" t="s">
        <v>6</v>
      </c>
      <c r="C3295" s="20" t="s">
        <v>6</v>
      </c>
      <c r="D3295" s="20" t="s">
        <v>9</v>
      </c>
      <c r="E3295" s="20" t="s">
        <v>12</v>
      </c>
      <c r="F3295" s="21">
        <v>43701.604861111111</v>
      </c>
      <c r="H3295" s="20" t="s">
        <v>1842</v>
      </c>
      <c r="I3295" s="20" t="s">
        <v>156</v>
      </c>
      <c r="J3295" s="22">
        <v>1701405917</v>
      </c>
      <c r="K3295" s="20" t="s">
        <v>106</v>
      </c>
      <c r="L3295" s="22">
        <v>283994089</v>
      </c>
      <c r="M3295" s="20" t="s">
        <v>157</v>
      </c>
      <c r="N3295" s="20" t="s">
        <v>106</v>
      </c>
      <c r="O3295" s="22">
        <v>1</v>
      </c>
      <c r="P3295" s="23">
        <v>0</v>
      </c>
      <c r="Q3295" s="23">
        <v>0</v>
      </c>
      <c r="R3295" s="23">
        <v>0</v>
      </c>
      <c r="S3295" s="23">
        <v>0</v>
      </c>
      <c r="T3295" s="23">
        <v>0</v>
      </c>
      <c r="U3295" s="23">
        <v>0</v>
      </c>
      <c r="V3295" s="23">
        <v>0</v>
      </c>
      <c r="W3295" s="23">
        <v>0</v>
      </c>
      <c r="X3295" s="23">
        <v>0</v>
      </c>
      <c r="Y3295" s="23">
        <v>0</v>
      </c>
      <c r="Z3295" s="23">
        <v>0</v>
      </c>
      <c r="AA3295" s="20" t="s">
        <v>108</v>
      </c>
      <c r="AB3295" s="20" t="s">
        <v>158</v>
      </c>
      <c r="AC3295" s="20" t="s">
        <v>110</v>
      </c>
    </row>
    <row r="3296" spans="1:29" ht="12.75" customHeight="1" x14ac:dyDescent="0.25">
      <c r="A3296" s="20" t="s">
        <v>1841</v>
      </c>
      <c r="B3296" s="20" t="s">
        <v>6</v>
      </c>
      <c r="C3296" s="20" t="s">
        <v>6</v>
      </c>
      <c r="D3296" s="20" t="s">
        <v>9</v>
      </c>
      <c r="E3296" s="20" t="s">
        <v>12</v>
      </c>
      <c r="F3296" s="21">
        <v>43701.604861111111</v>
      </c>
      <c r="H3296" s="20" t="s">
        <v>1842</v>
      </c>
      <c r="I3296" s="20" t="s">
        <v>154</v>
      </c>
      <c r="J3296" s="22">
        <v>7163921804</v>
      </c>
      <c r="K3296" s="20" t="s">
        <v>106</v>
      </c>
      <c r="L3296" s="22">
        <v>283994089</v>
      </c>
      <c r="M3296" s="20" t="s">
        <v>155</v>
      </c>
      <c r="N3296" s="20" t="s">
        <v>106</v>
      </c>
      <c r="O3296" s="22">
        <v>1</v>
      </c>
      <c r="P3296" s="23">
        <v>0</v>
      </c>
      <c r="Q3296" s="23">
        <v>0</v>
      </c>
      <c r="R3296" s="23">
        <v>0</v>
      </c>
      <c r="S3296" s="23">
        <v>0</v>
      </c>
      <c r="T3296" s="23">
        <v>0</v>
      </c>
      <c r="U3296" s="23">
        <v>0</v>
      </c>
      <c r="V3296" s="23">
        <v>0</v>
      </c>
      <c r="W3296" s="23">
        <v>0</v>
      </c>
      <c r="X3296" s="23">
        <v>0</v>
      </c>
      <c r="Y3296" s="23">
        <v>0</v>
      </c>
      <c r="Z3296" s="23">
        <v>0</v>
      </c>
      <c r="AA3296" s="20" t="s">
        <v>108</v>
      </c>
      <c r="AB3296" s="20" t="s">
        <v>151</v>
      </c>
      <c r="AC3296" s="20" t="s">
        <v>110</v>
      </c>
    </row>
    <row r="3297" spans="1:29" ht="12.75" customHeight="1" x14ac:dyDescent="0.25">
      <c r="A3297" s="20" t="s">
        <v>1841</v>
      </c>
      <c r="B3297" s="20" t="s">
        <v>6</v>
      </c>
      <c r="C3297" s="20" t="s">
        <v>6</v>
      </c>
      <c r="D3297" s="20" t="s">
        <v>9</v>
      </c>
      <c r="E3297" s="20" t="s">
        <v>12</v>
      </c>
      <c r="F3297" s="21">
        <v>43701.604861111111</v>
      </c>
      <c r="H3297" s="20" t="s">
        <v>1842</v>
      </c>
      <c r="I3297" s="20" t="s">
        <v>153</v>
      </c>
      <c r="J3297" s="22">
        <v>7163921804</v>
      </c>
      <c r="K3297" s="20" t="s">
        <v>106</v>
      </c>
      <c r="L3297" s="22">
        <v>283994089</v>
      </c>
      <c r="M3297" s="20" t="s">
        <v>431</v>
      </c>
      <c r="N3297" s="20" t="s">
        <v>106</v>
      </c>
      <c r="O3297" s="22">
        <v>1</v>
      </c>
      <c r="P3297" s="23">
        <v>0</v>
      </c>
      <c r="Q3297" s="23">
        <v>0</v>
      </c>
      <c r="R3297" s="23">
        <v>0</v>
      </c>
      <c r="S3297" s="23">
        <v>0</v>
      </c>
      <c r="T3297" s="23">
        <v>0</v>
      </c>
      <c r="U3297" s="23">
        <v>0</v>
      </c>
      <c r="V3297" s="23">
        <v>0</v>
      </c>
      <c r="W3297" s="23">
        <v>0</v>
      </c>
      <c r="X3297" s="23">
        <v>0</v>
      </c>
      <c r="Y3297" s="23">
        <v>0</v>
      </c>
      <c r="Z3297" s="23">
        <v>0</v>
      </c>
      <c r="AA3297" s="20" t="s">
        <v>108</v>
      </c>
      <c r="AB3297" s="20" t="s">
        <v>152</v>
      </c>
      <c r="AC3297" s="20" t="s">
        <v>110</v>
      </c>
    </row>
    <row r="3298" spans="1:29" ht="12.75" customHeight="1" x14ac:dyDescent="0.25">
      <c r="A3298" s="20" t="s">
        <v>1843</v>
      </c>
      <c r="B3298" s="20" t="s">
        <v>6</v>
      </c>
      <c r="C3298" s="20" t="s">
        <v>6</v>
      </c>
      <c r="D3298" s="20" t="s">
        <v>12</v>
      </c>
      <c r="E3298" s="20" t="s">
        <v>12</v>
      </c>
      <c r="F3298" s="21">
        <v>43701.606944444444</v>
      </c>
      <c r="H3298" s="20" t="s">
        <v>1844</v>
      </c>
      <c r="I3298" s="20" t="s">
        <v>105</v>
      </c>
      <c r="J3298" s="22">
        <v>5857355716</v>
      </c>
      <c r="K3298" s="20" t="s">
        <v>106</v>
      </c>
      <c r="M3298" s="20" t="s">
        <v>107</v>
      </c>
      <c r="N3298" s="20" t="s">
        <v>106</v>
      </c>
      <c r="O3298" s="22">
        <v>1</v>
      </c>
      <c r="P3298" s="23">
        <v>0</v>
      </c>
      <c r="Q3298" s="23">
        <v>0</v>
      </c>
      <c r="R3298" s="23">
        <v>240</v>
      </c>
      <c r="S3298" s="23">
        <v>0</v>
      </c>
      <c r="T3298" s="23">
        <v>240</v>
      </c>
      <c r="U3298" s="23">
        <v>240</v>
      </c>
      <c r="V3298" s="23">
        <v>0</v>
      </c>
      <c r="X3298" s="23">
        <v>0</v>
      </c>
      <c r="Y3298" s="23">
        <v>0</v>
      </c>
      <c r="Z3298" s="23">
        <v>0</v>
      </c>
      <c r="AA3298" s="20" t="s">
        <v>108</v>
      </c>
      <c r="AB3298" s="20" t="s">
        <v>109</v>
      </c>
      <c r="AC3298" s="20" t="s">
        <v>110</v>
      </c>
    </row>
    <row r="3299" spans="1:29" ht="12.75" customHeight="1" x14ac:dyDescent="0.25">
      <c r="A3299" s="20" t="s">
        <v>1843</v>
      </c>
      <c r="B3299" s="20" t="s">
        <v>6</v>
      </c>
      <c r="C3299" s="20" t="s">
        <v>6</v>
      </c>
      <c r="D3299" s="20" t="s">
        <v>12</v>
      </c>
      <c r="E3299" s="20" t="s">
        <v>12</v>
      </c>
      <c r="F3299" s="21">
        <v>43701.606944444444</v>
      </c>
      <c r="H3299" s="20" t="s">
        <v>1844</v>
      </c>
      <c r="I3299" s="20" t="s">
        <v>114</v>
      </c>
      <c r="J3299" s="22">
        <v>5857355716</v>
      </c>
      <c r="K3299" s="20" t="s">
        <v>106</v>
      </c>
      <c r="M3299" s="20" t="s">
        <v>115</v>
      </c>
      <c r="N3299" s="20" t="s">
        <v>106</v>
      </c>
      <c r="O3299" s="22">
        <v>1</v>
      </c>
      <c r="P3299" s="23">
        <v>0</v>
      </c>
      <c r="Q3299" s="23">
        <v>0</v>
      </c>
      <c r="R3299" s="23">
        <v>0</v>
      </c>
      <c r="S3299" s="23">
        <v>0</v>
      </c>
      <c r="T3299" s="23">
        <v>0</v>
      </c>
      <c r="U3299" s="23">
        <v>0</v>
      </c>
      <c r="V3299" s="23">
        <v>0</v>
      </c>
      <c r="W3299" s="23">
        <v>0</v>
      </c>
      <c r="X3299" s="23">
        <v>0</v>
      </c>
      <c r="Y3299" s="23">
        <v>0</v>
      </c>
      <c r="Z3299" s="23">
        <v>0</v>
      </c>
      <c r="AA3299" s="20" t="s">
        <v>108</v>
      </c>
      <c r="AB3299" s="20" t="s">
        <v>116</v>
      </c>
      <c r="AC3299" s="20" t="s">
        <v>110</v>
      </c>
    </row>
    <row r="3300" spans="1:29" ht="12.75" customHeight="1" x14ac:dyDescent="0.25">
      <c r="A3300" s="20" t="s">
        <v>1843</v>
      </c>
      <c r="B3300" s="20" t="s">
        <v>6</v>
      </c>
      <c r="C3300" s="20" t="s">
        <v>6</v>
      </c>
      <c r="D3300" s="20" t="s">
        <v>12</v>
      </c>
      <c r="E3300" s="20" t="s">
        <v>12</v>
      </c>
      <c r="F3300" s="21">
        <v>43701.606944444444</v>
      </c>
      <c r="H3300" s="20" t="s">
        <v>1844</v>
      </c>
      <c r="I3300" s="20" t="s">
        <v>111</v>
      </c>
      <c r="J3300" s="22">
        <v>5857355716</v>
      </c>
      <c r="K3300" s="20" t="s">
        <v>106</v>
      </c>
      <c r="M3300" s="20" t="s">
        <v>112</v>
      </c>
      <c r="N3300" s="20" t="s">
        <v>106</v>
      </c>
      <c r="O3300" s="22">
        <v>1</v>
      </c>
      <c r="P3300" s="23">
        <v>0</v>
      </c>
      <c r="Q3300" s="23">
        <v>0</v>
      </c>
      <c r="R3300" s="23">
        <v>0</v>
      </c>
      <c r="S3300" s="23">
        <v>0</v>
      </c>
      <c r="T3300" s="23">
        <v>0</v>
      </c>
      <c r="U3300" s="23">
        <v>0</v>
      </c>
      <c r="V3300" s="23">
        <v>0</v>
      </c>
      <c r="X3300" s="23">
        <v>0</v>
      </c>
      <c r="Y3300" s="23">
        <v>0</v>
      </c>
      <c r="Z3300" s="23">
        <v>0</v>
      </c>
      <c r="AA3300" s="20" t="s">
        <v>108</v>
      </c>
      <c r="AB3300" s="20" t="s">
        <v>113</v>
      </c>
      <c r="AC3300" s="20" t="s">
        <v>110</v>
      </c>
    </row>
    <row r="3301" spans="1:29" ht="12.75" customHeight="1" x14ac:dyDescent="0.25">
      <c r="A3301" s="20" t="s">
        <v>1845</v>
      </c>
      <c r="B3301" s="20" t="s">
        <v>6</v>
      </c>
      <c r="C3301" s="20" t="s">
        <v>6</v>
      </c>
      <c r="D3301" s="20" t="s">
        <v>9</v>
      </c>
      <c r="E3301" s="20" t="s">
        <v>12</v>
      </c>
      <c r="F3301" s="21">
        <v>43701.612500000003</v>
      </c>
      <c r="H3301" s="20" t="s">
        <v>1846</v>
      </c>
      <c r="I3301" s="20" t="s">
        <v>105</v>
      </c>
      <c r="J3301" s="22">
        <v>7164174299</v>
      </c>
      <c r="K3301" s="20" t="s">
        <v>106</v>
      </c>
      <c r="M3301" s="20" t="s">
        <v>107</v>
      </c>
      <c r="N3301" s="20" t="s">
        <v>106</v>
      </c>
      <c r="O3301" s="22">
        <v>1</v>
      </c>
      <c r="P3301" s="23">
        <v>0</v>
      </c>
      <c r="Q3301" s="23">
        <v>0</v>
      </c>
      <c r="R3301" s="23">
        <v>114.78</v>
      </c>
      <c r="S3301" s="23">
        <v>0</v>
      </c>
      <c r="T3301" s="23">
        <v>114.78</v>
      </c>
      <c r="U3301" s="23">
        <v>114.78</v>
      </c>
      <c r="V3301" s="23">
        <v>0</v>
      </c>
      <c r="X3301" s="23">
        <v>0</v>
      </c>
      <c r="Y3301" s="23">
        <v>0</v>
      </c>
      <c r="Z3301" s="23">
        <v>0</v>
      </c>
      <c r="AA3301" s="20" t="s">
        <v>108</v>
      </c>
      <c r="AB3301" s="20" t="s">
        <v>109</v>
      </c>
      <c r="AC3301" s="20" t="s">
        <v>110</v>
      </c>
    </row>
    <row r="3302" spans="1:29" ht="12.75" customHeight="1" x14ac:dyDescent="0.25">
      <c r="A3302" s="20" t="s">
        <v>1845</v>
      </c>
      <c r="B3302" s="20" t="s">
        <v>6</v>
      </c>
      <c r="C3302" s="20" t="s">
        <v>6</v>
      </c>
      <c r="D3302" s="20" t="s">
        <v>9</v>
      </c>
      <c r="E3302" s="20" t="s">
        <v>12</v>
      </c>
      <c r="F3302" s="21">
        <v>43701.612500000003</v>
      </c>
      <c r="H3302" s="20" t="s">
        <v>1846</v>
      </c>
      <c r="I3302" s="20" t="s">
        <v>111</v>
      </c>
      <c r="J3302" s="22">
        <v>7164174299</v>
      </c>
      <c r="K3302" s="20" t="s">
        <v>106</v>
      </c>
      <c r="M3302" s="20" t="s">
        <v>112</v>
      </c>
      <c r="N3302" s="20" t="s">
        <v>106</v>
      </c>
      <c r="O3302" s="22">
        <v>1</v>
      </c>
      <c r="P3302" s="23">
        <v>0</v>
      </c>
      <c r="Q3302" s="23">
        <v>0</v>
      </c>
      <c r="R3302" s="23">
        <v>0</v>
      </c>
      <c r="S3302" s="23">
        <v>0</v>
      </c>
      <c r="T3302" s="23">
        <v>0</v>
      </c>
      <c r="U3302" s="23">
        <v>0</v>
      </c>
      <c r="V3302" s="23">
        <v>0</v>
      </c>
      <c r="X3302" s="23">
        <v>0</v>
      </c>
      <c r="Y3302" s="23">
        <v>0</v>
      </c>
      <c r="Z3302" s="23">
        <v>0</v>
      </c>
      <c r="AA3302" s="20" t="s">
        <v>108</v>
      </c>
      <c r="AB3302" s="20" t="s">
        <v>113</v>
      </c>
      <c r="AC3302" s="20" t="s">
        <v>110</v>
      </c>
    </row>
    <row r="3303" spans="1:29" ht="12.75" customHeight="1" x14ac:dyDescent="0.25">
      <c r="A3303" s="20" t="s">
        <v>1845</v>
      </c>
      <c r="B3303" s="20" t="s">
        <v>6</v>
      </c>
      <c r="C3303" s="20" t="s">
        <v>6</v>
      </c>
      <c r="D3303" s="20" t="s">
        <v>9</v>
      </c>
      <c r="E3303" s="20" t="s">
        <v>12</v>
      </c>
      <c r="F3303" s="21">
        <v>43701.612500000003</v>
      </c>
      <c r="H3303" s="20" t="s">
        <v>1846</v>
      </c>
      <c r="I3303" s="20" t="s">
        <v>114</v>
      </c>
      <c r="J3303" s="22">
        <v>7164174299</v>
      </c>
      <c r="K3303" s="20" t="s">
        <v>106</v>
      </c>
      <c r="M3303" s="20" t="s">
        <v>115</v>
      </c>
      <c r="N3303" s="20" t="s">
        <v>106</v>
      </c>
      <c r="O3303" s="22">
        <v>1</v>
      </c>
      <c r="P3303" s="23">
        <v>0</v>
      </c>
      <c r="Q3303" s="23">
        <v>0</v>
      </c>
      <c r="R3303" s="23">
        <v>0</v>
      </c>
      <c r="S3303" s="23">
        <v>0</v>
      </c>
      <c r="T3303" s="23">
        <v>0</v>
      </c>
      <c r="U3303" s="23">
        <v>0</v>
      </c>
      <c r="V3303" s="23">
        <v>0</v>
      </c>
      <c r="W3303" s="23">
        <v>0</v>
      </c>
      <c r="X3303" s="23">
        <v>0</v>
      </c>
      <c r="Y3303" s="23">
        <v>0</v>
      </c>
      <c r="Z3303" s="23">
        <v>0</v>
      </c>
      <c r="AA3303" s="20" t="s">
        <v>108</v>
      </c>
      <c r="AB3303" s="20" t="s">
        <v>116</v>
      </c>
      <c r="AC3303" s="20" t="s">
        <v>110</v>
      </c>
    </row>
    <row r="3304" spans="1:29" ht="12.75" customHeight="1" x14ac:dyDescent="0.25">
      <c r="A3304" s="20" t="s">
        <v>1847</v>
      </c>
      <c r="B3304" s="20" t="s">
        <v>8</v>
      </c>
      <c r="C3304" s="20" t="s">
        <v>8</v>
      </c>
      <c r="D3304" s="20" t="s">
        <v>19</v>
      </c>
      <c r="E3304" s="20" t="s">
        <v>19</v>
      </c>
      <c r="F3304" s="21">
        <v>43701.62222222222</v>
      </c>
      <c r="H3304" s="20" t="s">
        <v>573</v>
      </c>
      <c r="I3304" s="20" t="s">
        <v>105</v>
      </c>
      <c r="J3304" s="22">
        <v>7169136688</v>
      </c>
      <c r="K3304" s="20" t="s">
        <v>106</v>
      </c>
      <c r="M3304" s="20" t="s">
        <v>107</v>
      </c>
      <c r="N3304" s="20" t="s">
        <v>106</v>
      </c>
      <c r="O3304" s="22">
        <v>1</v>
      </c>
      <c r="P3304" s="23">
        <v>0</v>
      </c>
      <c r="Q3304" s="23">
        <v>0</v>
      </c>
      <c r="R3304" s="23">
        <v>100</v>
      </c>
      <c r="S3304" s="23">
        <v>0</v>
      </c>
      <c r="T3304" s="23">
        <v>100</v>
      </c>
      <c r="U3304" s="23">
        <v>100</v>
      </c>
      <c r="V3304" s="23">
        <v>0</v>
      </c>
      <c r="X3304" s="23">
        <v>0</v>
      </c>
      <c r="Y3304" s="23">
        <v>0</v>
      </c>
      <c r="Z3304" s="23">
        <v>0</v>
      </c>
      <c r="AA3304" s="20" t="s">
        <v>182</v>
      </c>
      <c r="AB3304" s="20" t="s">
        <v>109</v>
      </c>
      <c r="AC3304" s="20" t="s">
        <v>110</v>
      </c>
    </row>
    <row r="3305" spans="1:29" ht="12.75" customHeight="1" x14ac:dyDescent="0.25">
      <c r="A3305" s="20" t="s">
        <v>1847</v>
      </c>
      <c r="B3305" s="20" t="s">
        <v>8</v>
      </c>
      <c r="C3305" s="20" t="s">
        <v>8</v>
      </c>
      <c r="D3305" s="20" t="s">
        <v>19</v>
      </c>
      <c r="E3305" s="20" t="s">
        <v>19</v>
      </c>
      <c r="F3305" s="21">
        <v>43701.62222222222</v>
      </c>
      <c r="H3305" s="20" t="s">
        <v>573</v>
      </c>
      <c r="I3305" s="20" t="s">
        <v>114</v>
      </c>
      <c r="J3305" s="22">
        <v>7169136688</v>
      </c>
      <c r="K3305" s="20" t="s">
        <v>106</v>
      </c>
      <c r="M3305" s="20" t="s">
        <v>115</v>
      </c>
      <c r="N3305" s="20" t="s">
        <v>106</v>
      </c>
      <c r="O3305" s="22">
        <v>1</v>
      </c>
      <c r="P3305" s="23">
        <v>0</v>
      </c>
      <c r="Q3305" s="23">
        <v>0</v>
      </c>
      <c r="R3305" s="23">
        <v>0</v>
      </c>
      <c r="S3305" s="23">
        <v>0</v>
      </c>
      <c r="T3305" s="23">
        <v>0</v>
      </c>
      <c r="U3305" s="23">
        <v>0</v>
      </c>
      <c r="V3305" s="23">
        <v>0</v>
      </c>
      <c r="W3305" s="23">
        <v>0</v>
      </c>
      <c r="X3305" s="23">
        <v>0</v>
      </c>
      <c r="Y3305" s="23">
        <v>0</v>
      </c>
      <c r="Z3305" s="23">
        <v>0</v>
      </c>
      <c r="AA3305" s="20" t="s">
        <v>182</v>
      </c>
      <c r="AB3305" s="20" t="s">
        <v>116</v>
      </c>
      <c r="AC3305" s="20" t="s">
        <v>110</v>
      </c>
    </row>
    <row r="3306" spans="1:29" ht="12.75" customHeight="1" x14ac:dyDescent="0.25">
      <c r="A3306" s="20" t="s">
        <v>1847</v>
      </c>
      <c r="B3306" s="20" t="s">
        <v>8</v>
      </c>
      <c r="C3306" s="20" t="s">
        <v>8</v>
      </c>
      <c r="D3306" s="20" t="s">
        <v>19</v>
      </c>
      <c r="E3306" s="20" t="s">
        <v>19</v>
      </c>
      <c r="F3306" s="21">
        <v>43701.62222222222</v>
      </c>
      <c r="H3306" s="20" t="s">
        <v>573</v>
      </c>
      <c r="I3306" s="20" t="s">
        <v>111</v>
      </c>
      <c r="J3306" s="22">
        <v>7169136688</v>
      </c>
      <c r="K3306" s="20" t="s">
        <v>106</v>
      </c>
      <c r="M3306" s="20" t="s">
        <v>112</v>
      </c>
      <c r="N3306" s="20" t="s">
        <v>106</v>
      </c>
      <c r="O3306" s="22">
        <v>1</v>
      </c>
      <c r="P3306" s="23">
        <v>0</v>
      </c>
      <c r="Q3306" s="23">
        <v>0</v>
      </c>
      <c r="R3306" s="23">
        <v>0</v>
      </c>
      <c r="S3306" s="23">
        <v>0</v>
      </c>
      <c r="T3306" s="23">
        <v>0</v>
      </c>
      <c r="U3306" s="23">
        <v>0</v>
      </c>
      <c r="V3306" s="23">
        <v>0</v>
      </c>
      <c r="X3306" s="23">
        <v>0</v>
      </c>
      <c r="Y3306" s="23">
        <v>0</v>
      </c>
      <c r="Z3306" s="23">
        <v>0</v>
      </c>
      <c r="AA3306" s="20" t="s">
        <v>182</v>
      </c>
      <c r="AB3306" s="20" t="s">
        <v>113</v>
      </c>
      <c r="AC3306" s="20" t="s">
        <v>110</v>
      </c>
    </row>
    <row r="3307" spans="1:29" ht="12.75" customHeight="1" x14ac:dyDescent="0.25">
      <c r="A3307" s="20" t="s">
        <v>1848</v>
      </c>
      <c r="B3307" s="20" t="s">
        <v>7</v>
      </c>
      <c r="C3307" s="20" t="s">
        <v>7</v>
      </c>
      <c r="D3307" s="20" t="s">
        <v>16</v>
      </c>
      <c r="E3307" s="20" t="s">
        <v>16</v>
      </c>
      <c r="F3307" s="21">
        <v>43701.630555555559</v>
      </c>
      <c r="H3307" s="20" t="s">
        <v>1849</v>
      </c>
      <c r="I3307" s="20" t="s">
        <v>521</v>
      </c>
      <c r="J3307" s="22">
        <v>356983100258158</v>
      </c>
      <c r="K3307" s="20" t="s">
        <v>106</v>
      </c>
      <c r="L3307" s="22">
        <v>288994160</v>
      </c>
      <c r="M3307" s="20" t="s">
        <v>522</v>
      </c>
      <c r="N3307" s="20" t="s">
        <v>106</v>
      </c>
      <c r="O3307" s="22">
        <v>1</v>
      </c>
      <c r="P3307" s="23">
        <v>145.76</v>
      </c>
      <c r="Q3307" s="23">
        <v>145.76</v>
      </c>
      <c r="R3307" s="23">
        <v>0</v>
      </c>
      <c r="S3307" s="23">
        <v>210</v>
      </c>
      <c r="T3307" s="23">
        <v>210</v>
      </c>
      <c r="U3307" s="23">
        <v>210</v>
      </c>
      <c r="V3307" s="23">
        <v>64.239999999999995</v>
      </c>
      <c r="X3307" s="23">
        <v>210</v>
      </c>
      <c r="Y3307" s="23">
        <v>-210</v>
      </c>
      <c r="Z3307" s="23">
        <v>0</v>
      </c>
      <c r="AA3307" s="20" t="s">
        <v>123</v>
      </c>
      <c r="AB3307" s="20" t="s">
        <v>127</v>
      </c>
      <c r="AC3307" s="20" t="s">
        <v>110</v>
      </c>
    </row>
    <row r="3308" spans="1:29" ht="12.75" customHeight="1" x14ac:dyDescent="0.25">
      <c r="A3308" s="20" t="s">
        <v>1848</v>
      </c>
      <c r="B3308" s="20" t="s">
        <v>7</v>
      </c>
      <c r="C3308" s="20" t="s">
        <v>7</v>
      </c>
      <c r="D3308" s="20" t="s">
        <v>16</v>
      </c>
      <c r="E3308" s="20" t="s">
        <v>16</v>
      </c>
      <c r="F3308" s="21">
        <v>43701.630555555559</v>
      </c>
      <c r="H3308" s="20" t="s">
        <v>1849</v>
      </c>
      <c r="I3308" s="20" t="s">
        <v>128</v>
      </c>
      <c r="J3308" s="22">
        <v>7167969051</v>
      </c>
      <c r="K3308" s="20" t="s">
        <v>106</v>
      </c>
      <c r="L3308" s="22">
        <v>288994160</v>
      </c>
      <c r="M3308" s="20" t="s">
        <v>129</v>
      </c>
      <c r="N3308" s="20" t="s">
        <v>106</v>
      </c>
      <c r="O3308" s="22">
        <v>1</v>
      </c>
      <c r="P3308" s="23">
        <v>0</v>
      </c>
      <c r="Q3308" s="23">
        <v>0</v>
      </c>
      <c r="R3308" s="23">
        <v>0</v>
      </c>
      <c r="S3308" s="23">
        <v>0</v>
      </c>
      <c r="T3308" s="23">
        <v>0</v>
      </c>
      <c r="U3308" s="23">
        <v>0</v>
      </c>
      <c r="V3308" s="23">
        <v>0</v>
      </c>
      <c r="W3308" s="23">
        <v>0</v>
      </c>
      <c r="X3308" s="23">
        <v>0</v>
      </c>
      <c r="Y3308" s="23">
        <v>0</v>
      </c>
      <c r="Z3308" s="23">
        <v>0</v>
      </c>
      <c r="AA3308" s="20" t="s">
        <v>123</v>
      </c>
      <c r="AB3308" s="20" t="s">
        <v>130</v>
      </c>
      <c r="AC3308" s="20" t="s">
        <v>110</v>
      </c>
    </row>
    <row r="3309" spans="1:29" ht="12.75" customHeight="1" x14ac:dyDescent="0.25">
      <c r="A3309" s="20" t="s">
        <v>1848</v>
      </c>
      <c r="B3309" s="20" t="s">
        <v>7</v>
      </c>
      <c r="C3309" s="20" t="s">
        <v>7</v>
      </c>
      <c r="D3309" s="20" t="s">
        <v>16</v>
      </c>
      <c r="E3309" s="20" t="s">
        <v>16</v>
      </c>
      <c r="F3309" s="21">
        <v>43701.630555555559</v>
      </c>
      <c r="H3309" s="20" t="s">
        <v>1849</v>
      </c>
      <c r="I3309" s="20" t="s">
        <v>183</v>
      </c>
      <c r="J3309" s="22">
        <v>7167969051</v>
      </c>
      <c r="K3309" s="20" t="s">
        <v>106</v>
      </c>
      <c r="L3309" s="22">
        <v>288994160</v>
      </c>
      <c r="M3309" s="20" t="s">
        <v>184</v>
      </c>
      <c r="N3309" s="20" t="s">
        <v>106</v>
      </c>
      <c r="O3309" s="22">
        <v>1</v>
      </c>
      <c r="P3309" s="23">
        <v>0</v>
      </c>
      <c r="Q3309" s="23">
        <v>0</v>
      </c>
      <c r="R3309" s="23">
        <v>0</v>
      </c>
      <c r="S3309" s="23">
        <v>150</v>
      </c>
      <c r="T3309" s="23">
        <v>150</v>
      </c>
      <c r="U3309" s="23">
        <v>150</v>
      </c>
      <c r="V3309" s="23">
        <v>150</v>
      </c>
      <c r="W3309" s="23">
        <v>0</v>
      </c>
      <c r="X3309" s="23">
        <v>150</v>
      </c>
      <c r="Y3309" s="23">
        <v>-150</v>
      </c>
      <c r="Z3309" s="23">
        <v>0</v>
      </c>
      <c r="AA3309" s="20" t="s">
        <v>123</v>
      </c>
      <c r="AB3309" s="20" t="s">
        <v>136</v>
      </c>
      <c r="AC3309" s="20" t="s">
        <v>110</v>
      </c>
    </row>
    <row r="3310" spans="1:29" ht="12.75" customHeight="1" x14ac:dyDescent="0.25">
      <c r="A3310" s="20" t="s">
        <v>1848</v>
      </c>
      <c r="B3310" s="20" t="s">
        <v>7</v>
      </c>
      <c r="C3310" s="20" t="s">
        <v>7</v>
      </c>
      <c r="D3310" s="20" t="s">
        <v>16</v>
      </c>
      <c r="E3310" s="20" t="s">
        <v>16</v>
      </c>
      <c r="F3310" s="21">
        <v>43701.630555555559</v>
      </c>
      <c r="H3310" s="20" t="s">
        <v>1849</v>
      </c>
      <c r="I3310" s="20" t="s">
        <v>131</v>
      </c>
      <c r="K3310" s="20" t="s">
        <v>106</v>
      </c>
      <c r="L3310" s="22">
        <v>288994160</v>
      </c>
      <c r="M3310" s="20" t="s">
        <v>132</v>
      </c>
      <c r="N3310" s="20" t="s">
        <v>106</v>
      </c>
      <c r="O3310" s="22">
        <v>1</v>
      </c>
      <c r="P3310" s="23">
        <v>0</v>
      </c>
      <c r="Q3310" s="23">
        <v>0</v>
      </c>
      <c r="R3310" s="23">
        <v>0</v>
      </c>
      <c r="S3310" s="23">
        <v>0</v>
      </c>
      <c r="T3310" s="23">
        <v>0</v>
      </c>
      <c r="U3310" s="23">
        <v>0</v>
      </c>
      <c r="V3310" s="23">
        <v>0</v>
      </c>
      <c r="W3310" s="23">
        <v>0</v>
      </c>
      <c r="X3310" s="23">
        <v>0</v>
      </c>
      <c r="Y3310" s="23">
        <v>0</v>
      </c>
      <c r="Z3310" s="23">
        <v>0</v>
      </c>
      <c r="AA3310" s="20" t="s">
        <v>123</v>
      </c>
      <c r="AB3310" s="20" t="s">
        <v>133</v>
      </c>
      <c r="AC3310" s="20" t="s">
        <v>110</v>
      </c>
    </row>
    <row r="3311" spans="1:29" ht="12.75" customHeight="1" x14ac:dyDescent="0.25">
      <c r="A3311" s="20" t="s">
        <v>1848</v>
      </c>
      <c r="B3311" s="20" t="s">
        <v>7</v>
      </c>
      <c r="C3311" s="20" t="s">
        <v>7</v>
      </c>
      <c r="D3311" s="20" t="s">
        <v>16</v>
      </c>
      <c r="E3311" s="20" t="s">
        <v>16</v>
      </c>
      <c r="F3311" s="21">
        <v>43701.630555555559</v>
      </c>
      <c r="H3311" s="20" t="s">
        <v>1849</v>
      </c>
      <c r="I3311" s="20" t="s">
        <v>407</v>
      </c>
      <c r="J3311" s="22">
        <v>7167969051</v>
      </c>
      <c r="K3311" s="20" t="s">
        <v>106</v>
      </c>
      <c r="L3311" s="22">
        <v>288994160</v>
      </c>
      <c r="M3311" s="20" t="s">
        <v>408</v>
      </c>
      <c r="N3311" s="20" t="s">
        <v>106</v>
      </c>
      <c r="O3311" s="22">
        <v>1</v>
      </c>
      <c r="P3311" s="23">
        <v>0</v>
      </c>
      <c r="Q3311" s="23">
        <v>0</v>
      </c>
      <c r="R3311" s="23">
        <v>55</v>
      </c>
      <c r="S3311" s="23">
        <v>55</v>
      </c>
      <c r="T3311" s="23">
        <v>55</v>
      </c>
      <c r="U3311" s="23">
        <v>55</v>
      </c>
      <c r="V3311" s="23">
        <v>55</v>
      </c>
      <c r="W3311" s="23">
        <v>0</v>
      </c>
      <c r="X3311" s="23">
        <v>55</v>
      </c>
      <c r="Y3311" s="23">
        <v>0</v>
      </c>
      <c r="Z3311" s="23">
        <v>0</v>
      </c>
      <c r="AA3311" s="20" t="s">
        <v>123</v>
      </c>
      <c r="AB3311" s="20" t="s">
        <v>151</v>
      </c>
      <c r="AC3311" s="20" t="s">
        <v>110</v>
      </c>
    </row>
    <row r="3312" spans="1:29" ht="12.75" customHeight="1" x14ac:dyDescent="0.25">
      <c r="A3312" s="20" t="s">
        <v>1848</v>
      </c>
      <c r="B3312" s="20" t="s">
        <v>7</v>
      </c>
      <c r="C3312" s="20" t="s">
        <v>7</v>
      </c>
      <c r="D3312" s="20" t="s">
        <v>16</v>
      </c>
      <c r="E3312" s="20" t="s">
        <v>16</v>
      </c>
      <c r="F3312" s="21">
        <v>43701.630555555559</v>
      </c>
      <c r="H3312" s="20" t="s">
        <v>1849</v>
      </c>
      <c r="I3312" s="20" t="s">
        <v>179</v>
      </c>
      <c r="J3312" s="22">
        <v>7167969051</v>
      </c>
      <c r="K3312" s="20" t="s">
        <v>106</v>
      </c>
      <c r="L3312" s="22">
        <v>288994160</v>
      </c>
      <c r="M3312" s="20" t="s">
        <v>180</v>
      </c>
      <c r="N3312" s="20" t="s">
        <v>106</v>
      </c>
      <c r="O3312" s="22">
        <v>1</v>
      </c>
      <c r="P3312" s="23">
        <v>0</v>
      </c>
      <c r="Q3312" s="23">
        <v>0</v>
      </c>
      <c r="R3312" s="23">
        <v>0</v>
      </c>
      <c r="S3312" s="23">
        <v>0</v>
      </c>
      <c r="T3312" s="23">
        <v>0</v>
      </c>
      <c r="U3312" s="23">
        <v>0</v>
      </c>
      <c r="V3312" s="23">
        <v>0</v>
      </c>
      <c r="W3312" s="23">
        <v>0</v>
      </c>
      <c r="X3312" s="23">
        <v>0</v>
      </c>
      <c r="Y3312" s="23">
        <v>0</v>
      </c>
      <c r="Z3312" s="23">
        <v>0</v>
      </c>
      <c r="AA3312" s="20" t="s">
        <v>123</v>
      </c>
      <c r="AB3312" s="20" t="s">
        <v>151</v>
      </c>
      <c r="AC3312" s="20" t="s">
        <v>110</v>
      </c>
    </row>
    <row r="3313" spans="1:29" ht="12.75" customHeight="1" x14ac:dyDescent="0.25">
      <c r="A3313" s="20" t="s">
        <v>1848</v>
      </c>
      <c r="B3313" s="20" t="s">
        <v>7</v>
      </c>
      <c r="C3313" s="20" t="s">
        <v>7</v>
      </c>
      <c r="D3313" s="20" t="s">
        <v>16</v>
      </c>
      <c r="E3313" s="20" t="s">
        <v>16</v>
      </c>
      <c r="F3313" s="21">
        <v>43701.630555555559</v>
      </c>
      <c r="H3313" s="20" t="s">
        <v>1849</v>
      </c>
      <c r="I3313" s="20" t="s">
        <v>156</v>
      </c>
      <c r="J3313" s="22">
        <v>1701408643</v>
      </c>
      <c r="K3313" s="20" t="s">
        <v>106</v>
      </c>
      <c r="L3313" s="22">
        <v>288994160</v>
      </c>
      <c r="M3313" s="20" t="s">
        <v>157</v>
      </c>
      <c r="N3313" s="20" t="s">
        <v>106</v>
      </c>
      <c r="O3313" s="22">
        <v>1</v>
      </c>
      <c r="P3313" s="23">
        <v>0</v>
      </c>
      <c r="Q3313" s="23">
        <v>0</v>
      </c>
      <c r="R3313" s="23">
        <v>0</v>
      </c>
      <c r="S3313" s="23">
        <v>0</v>
      </c>
      <c r="T3313" s="23">
        <v>0</v>
      </c>
      <c r="U3313" s="23">
        <v>0</v>
      </c>
      <c r="V3313" s="23">
        <v>0</v>
      </c>
      <c r="W3313" s="23">
        <v>0</v>
      </c>
      <c r="X3313" s="23">
        <v>0</v>
      </c>
      <c r="Y3313" s="23">
        <v>0</v>
      </c>
      <c r="Z3313" s="23">
        <v>0</v>
      </c>
      <c r="AA3313" s="20" t="s">
        <v>123</v>
      </c>
      <c r="AB3313" s="20" t="s">
        <v>158</v>
      </c>
      <c r="AC3313" s="20" t="s">
        <v>110</v>
      </c>
    </row>
    <row r="3314" spans="1:29" ht="12.75" customHeight="1" x14ac:dyDescent="0.25">
      <c r="A3314" s="20" t="s">
        <v>1848</v>
      </c>
      <c r="B3314" s="20" t="s">
        <v>7</v>
      </c>
      <c r="C3314" s="20" t="s">
        <v>7</v>
      </c>
      <c r="D3314" s="20" t="s">
        <v>16</v>
      </c>
      <c r="E3314" s="20" t="s">
        <v>16</v>
      </c>
      <c r="F3314" s="21">
        <v>43701.630555555559</v>
      </c>
      <c r="H3314" s="20" t="s">
        <v>1849</v>
      </c>
      <c r="I3314" s="20" t="s">
        <v>159</v>
      </c>
      <c r="J3314" s="22">
        <v>7167969051</v>
      </c>
      <c r="K3314" s="20" t="s">
        <v>106</v>
      </c>
      <c r="L3314" s="22">
        <v>288994160</v>
      </c>
      <c r="M3314" s="20" t="s">
        <v>160</v>
      </c>
      <c r="N3314" s="20" t="s">
        <v>141</v>
      </c>
      <c r="O3314" s="22">
        <v>-1</v>
      </c>
      <c r="P3314" s="23">
        <v>0</v>
      </c>
      <c r="Q3314" s="23">
        <v>0</v>
      </c>
      <c r="R3314" s="23">
        <v>-210</v>
      </c>
      <c r="S3314" s="23">
        <v>-210</v>
      </c>
      <c r="T3314" s="23">
        <v>-210</v>
      </c>
      <c r="U3314" s="23">
        <v>-210</v>
      </c>
      <c r="V3314" s="23">
        <v>-210</v>
      </c>
      <c r="W3314" s="23">
        <v>0</v>
      </c>
      <c r="X3314" s="23">
        <v>-210</v>
      </c>
      <c r="Y3314" s="23">
        <v>0</v>
      </c>
      <c r="Z3314" s="23">
        <v>0</v>
      </c>
      <c r="AA3314" s="20" t="s">
        <v>123</v>
      </c>
      <c r="AB3314" s="20" t="s">
        <v>161</v>
      </c>
      <c r="AC3314" s="20" t="s">
        <v>110</v>
      </c>
    </row>
    <row r="3315" spans="1:29" ht="12.75" customHeight="1" x14ac:dyDescent="0.25">
      <c r="A3315" s="20" t="s">
        <v>1848</v>
      </c>
      <c r="B3315" s="20" t="s">
        <v>7</v>
      </c>
      <c r="C3315" s="20" t="s">
        <v>7</v>
      </c>
      <c r="D3315" s="20" t="s">
        <v>16</v>
      </c>
      <c r="E3315" s="20" t="s">
        <v>16</v>
      </c>
      <c r="F3315" s="21">
        <v>43701.630555555559</v>
      </c>
      <c r="H3315" s="20" t="s">
        <v>1849</v>
      </c>
      <c r="I3315" s="20" t="s">
        <v>250</v>
      </c>
      <c r="J3315" s="22">
        <v>7167969051</v>
      </c>
      <c r="K3315" s="20" t="s">
        <v>106</v>
      </c>
      <c r="L3315" s="22">
        <v>288994160</v>
      </c>
      <c r="M3315" s="20" t="s">
        <v>251</v>
      </c>
      <c r="N3315" s="20" t="s">
        <v>106</v>
      </c>
      <c r="O3315" s="22">
        <v>1</v>
      </c>
      <c r="P3315" s="23">
        <v>0</v>
      </c>
      <c r="Q3315" s="23">
        <v>0</v>
      </c>
      <c r="R3315" s="23">
        <v>0</v>
      </c>
      <c r="S3315" s="23">
        <v>0</v>
      </c>
      <c r="T3315" s="23">
        <v>0</v>
      </c>
      <c r="U3315" s="23">
        <v>0</v>
      </c>
      <c r="V3315" s="23">
        <v>0</v>
      </c>
      <c r="W3315" s="23">
        <v>0</v>
      </c>
      <c r="X3315" s="23">
        <v>0</v>
      </c>
      <c r="Y3315" s="23">
        <v>0</v>
      </c>
      <c r="Z3315" s="23">
        <v>0</v>
      </c>
      <c r="AA3315" s="20" t="s">
        <v>123</v>
      </c>
      <c r="AB3315" s="20" t="s">
        <v>211</v>
      </c>
      <c r="AC3315" s="20" t="s">
        <v>110</v>
      </c>
    </row>
    <row r="3316" spans="1:29" ht="12.75" customHeight="1" x14ac:dyDescent="0.25">
      <c r="A3316" s="20" t="s">
        <v>1848</v>
      </c>
      <c r="B3316" s="20" t="s">
        <v>7</v>
      </c>
      <c r="C3316" s="20" t="s">
        <v>7</v>
      </c>
      <c r="D3316" s="20" t="s">
        <v>16</v>
      </c>
      <c r="E3316" s="20" t="s">
        <v>16</v>
      </c>
      <c r="F3316" s="21">
        <v>43701.630555555559</v>
      </c>
      <c r="H3316" s="20" t="s">
        <v>1849</v>
      </c>
      <c r="I3316" s="20" t="s">
        <v>166</v>
      </c>
      <c r="J3316" s="22">
        <v>7164404954</v>
      </c>
      <c r="K3316" s="20" t="s">
        <v>106</v>
      </c>
      <c r="L3316" s="22">
        <v>288994160</v>
      </c>
      <c r="M3316" s="20" t="s">
        <v>167</v>
      </c>
      <c r="N3316" s="20" t="s">
        <v>106</v>
      </c>
      <c r="O3316" s="22">
        <v>1</v>
      </c>
      <c r="P3316" s="23">
        <v>0</v>
      </c>
      <c r="Q3316" s="23">
        <v>0</v>
      </c>
      <c r="R3316" s="23">
        <v>9.99</v>
      </c>
      <c r="S3316" s="23">
        <v>30</v>
      </c>
      <c r="T3316" s="23">
        <v>9.99</v>
      </c>
      <c r="U3316" s="23">
        <v>30</v>
      </c>
      <c r="V3316" s="23">
        <v>30</v>
      </c>
      <c r="W3316" s="23">
        <v>0</v>
      </c>
      <c r="X3316" s="23">
        <v>30</v>
      </c>
      <c r="Y3316" s="23">
        <v>-20.010000000000002</v>
      </c>
      <c r="Z3316" s="23">
        <v>0</v>
      </c>
      <c r="AA3316" s="20" t="s">
        <v>123</v>
      </c>
      <c r="AB3316" s="20" t="s">
        <v>168</v>
      </c>
      <c r="AC3316" s="20" t="s">
        <v>110</v>
      </c>
    </row>
    <row r="3317" spans="1:29" ht="12.75" customHeight="1" x14ac:dyDescent="0.25">
      <c r="A3317" s="20" t="s">
        <v>1848</v>
      </c>
      <c r="B3317" s="20" t="s">
        <v>7</v>
      </c>
      <c r="C3317" s="20" t="s">
        <v>7</v>
      </c>
      <c r="D3317" s="20" t="s">
        <v>16</v>
      </c>
      <c r="E3317" s="20" t="s">
        <v>16</v>
      </c>
      <c r="F3317" s="21">
        <v>43701.630555555559</v>
      </c>
      <c r="H3317" s="20" t="s">
        <v>1849</v>
      </c>
      <c r="I3317" s="20" t="s">
        <v>252</v>
      </c>
      <c r="J3317" s="22">
        <v>7167969051</v>
      </c>
      <c r="K3317" s="20" t="s">
        <v>106</v>
      </c>
      <c r="L3317" s="22">
        <v>288994160</v>
      </c>
      <c r="M3317" s="20" t="s">
        <v>251</v>
      </c>
      <c r="N3317" s="20" t="s">
        <v>106</v>
      </c>
      <c r="O3317" s="22">
        <v>1</v>
      </c>
      <c r="P3317" s="23">
        <v>0</v>
      </c>
      <c r="Q3317" s="23">
        <v>0</v>
      </c>
      <c r="R3317" s="23">
        <v>0</v>
      </c>
      <c r="S3317" s="23">
        <v>15</v>
      </c>
      <c r="T3317" s="23">
        <v>15</v>
      </c>
      <c r="U3317" s="23">
        <v>15</v>
      </c>
      <c r="V3317" s="23">
        <v>15</v>
      </c>
      <c r="W3317" s="23">
        <v>0</v>
      </c>
      <c r="X3317" s="23">
        <v>15</v>
      </c>
      <c r="Y3317" s="23">
        <v>-15</v>
      </c>
      <c r="Z3317" s="23">
        <v>0</v>
      </c>
      <c r="AA3317" s="20" t="s">
        <v>123</v>
      </c>
      <c r="AB3317" s="20" t="s">
        <v>211</v>
      </c>
      <c r="AC3317" s="20" t="s">
        <v>110</v>
      </c>
    </row>
    <row r="3318" spans="1:29" ht="12.75" customHeight="1" x14ac:dyDescent="0.25">
      <c r="A3318" s="20" t="s">
        <v>1848</v>
      </c>
      <c r="B3318" s="20" t="s">
        <v>7</v>
      </c>
      <c r="C3318" s="20" t="s">
        <v>7</v>
      </c>
      <c r="D3318" s="20" t="s">
        <v>16</v>
      </c>
      <c r="E3318" s="20" t="s">
        <v>16</v>
      </c>
      <c r="F3318" s="21">
        <v>43701.630555555559</v>
      </c>
      <c r="H3318" s="20" t="s">
        <v>1849</v>
      </c>
      <c r="I3318" s="20" t="s">
        <v>164</v>
      </c>
      <c r="J3318" s="22">
        <v>7167969051</v>
      </c>
      <c r="K3318" s="20" t="s">
        <v>106</v>
      </c>
      <c r="L3318" s="22">
        <v>288994160</v>
      </c>
      <c r="M3318" s="20" t="s">
        <v>165</v>
      </c>
      <c r="N3318" s="20" t="s">
        <v>106</v>
      </c>
      <c r="O3318" s="22">
        <v>1</v>
      </c>
      <c r="P3318" s="23">
        <v>0</v>
      </c>
      <c r="Q3318" s="23">
        <v>0</v>
      </c>
      <c r="R3318" s="23">
        <v>210</v>
      </c>
      <c r="S3318" s="23">
        <v>210</v>
      </c>
      <c r="T3318" s="23">
        <v>210</v>
      </c>
      <c r="U3318" s="23">
        <v>210</v>
      </c>
      <c r="V3318" s="23">
        <v>210</v>
      </c>
      <c r="W3318" s="23">
        <v>0</v>
      </c>
      <c r="X3318" s="23">
        <v>210</v>
      </c>
      <c r="Y3318" s="23">
        <v>0</v>
      </c>
      <c r="Z3318" s="23">
        <v>0</v>
      </c>
      <c r="AA3318" s="20" t="s">
        <v>123</v>
      </c>
      <c r="AB3318" s="20" t="s">
        <v>158</v>
      </c>
      <c r="AC3318" s="20" t="s">
        <v>110</v>
      </c>
    </row>
    <row r="3319" spans="1:29" ht="12.75" customHeight="1" x14ac:dyDescent="0.25">
      <c r="A3319" s="20" t="s">
        <v>1848</v>
      </c>
      <c r="B3319" s="20" t="s">
        <v>7</v>
      </c>
      <c r="C3319" s="20" t="s">
        <v>7</v>
      </c>
      <c r="D3319" s="20" t="s">
        <v>16</v>
      </c>
      <c r="E3319" s="20" t="s">
        <v>16</v>
      </c>
      <c r="F3319" s="21">
        <v>43701.630555555559</v>
      </c>
      <c r="H3319" s="20" t="s">
        <v>1849</v>
      </c>
      <c r="I3319" s="20" t="s">
        <v>162</v>
      </c>
      <c r="J3319" s="22">
        <v>7167969051</v>
      </c>
      <c r="K3319" s="20" t="s">
        <v>106</v>
      </c>
      <c r="L3319" s="22">
        <v>288994160</v>
      </c>
      <c r="M3319" s="20" t="s">
        <v>163</v>
      </c>
      <c r="N3319" s="20" t="s">
        <v>141</v>
      </c>
      <c r="O3319" s="22">
        <v>-1</v>
      </c>
      <c r="P3319" s="23">
        <v>0</v>
      </c>
      <c r="Q3319" s="23">
        <v>0</v>
      </c>
      <c r="R3319" s="23">
        <v>-10.5</v>
      </c>
      <c r="S3319" s="23">
        <v>-10.5</v>
      </c>
      <c r="T3319" s="23">
        <v>-10.5</v>
      </c>
      <c r="U3319" s="23">
        <v>-10.5</v>
      </c>
      <c r="V3319" s="23">
        <v>-10.5</v>
      </c>
      <c r="W3319" s="23">
        <v>0</v>
      </c>
      <c r="X3319" s="23">
        <v>-10.5</v>
      </c>
      <c r="Y3319" s="23">
        <v>0</v>
      </c>
      <c r="Z3319" s="23">
        <v>0</v>
      </c>
      <c r="AA3319" s="20" t="s">
        <v>123</v>
      </c>
      <c r="AB3319" s="20" t="s">
        <v>158</v>
      </c>
      <c r="AC3319" s="20" t="s">
        <v>110</v>
      </c>
    </row>
    <row r="3320" spans="1:29" ht="12.75" customHeight="1" x14ac:dyDescent="0.25">
      <c r="A3320" s="20" t="s">
        <v>1848</v>
      </c>
      <c r="B3320" s="20" t="s">
        <v>7</v>
      </c>
      <c r="C3320" s="20" t="s">
        <v>7</v>
      </c>
      <c r="D3320" s="20" t="s">
        <v>16</v>
      </c>
      <c r="E3320" s="20" t="s">
        <v>16</v>
      </c>
      <c r="F3320" s="21">
        <v>43701.630555555559</v>
      </c>
      <c r="H3320" s="20" t="s">
        <v>1849</v>
      </c>
      <c r="I3320" s="20" t="s">
        <v>121</v>
      </c>
      <c r="K3320" s="20" t="s">
        <v>106</v>
      </c>
      <c r="M3320" s="20" t="s">
        <v>122</v>
      </c>
      <c r="N3320" s="20" t="s">
        <v>106</v>
      </c>
      <c r="O3320" s="22">
        <v>1</v>
      </c>
      <c r="P3320" s="23">
        <v>11.25</v>
      </c>
      <c r="Q3320" s="23">
        <v>11.25</v>
      </c>
      <c r="R3320" s="23">
        <v>59.99</v>
      </c>
      <c r="S3320" s="23">
        <v>47.99</v>
      </c>
      <c r="T3320" s="23">
        <v>59.99</v>
      </c>
      <c r="U3320" s="23">
        <v>47.99</v>
      </c>
      <c r="V3320" s="23">
        <v>36.74</v>
      </c>
      <c r="X3320" s="23">
        <v>47.99</v>
      </c>
      <c r="Y3320" s="23">
        <v>12</v>
      </c>
      <c r="Z3320" s="23">
        <v>0</v>
      </c>
      <c r="AA3320" s="20" t="s">
        <v>123</v>
      </c>
      <c r="AB3320" s="20" t="s">
        <v>124</v>
      </c>
      <c r="AC3320" s="20" t="s">
        <v>110</v>
      </c>
    </row>
    <row r="3321" spans="1:29" ht="12.75" customHeight="1" x14ac:dyDescent="0.25">
      <c r="A3321" s="20" t="s">
        <v>1850</v>
      </c>
      <c r="B3321" s="20" t="s">
        <v>6</v>
      </c>
      <c r="C3321" s="20" t="s">
        <v>6</v>
      </c>
      <c r="D3321" s="20" t="s">
        <v>72</v>
      </c>
      <c r="E3321" s="20" t="s">
        <v>12</v>
      </c>
      <c r="F3321" s="21">
        <v>43701.638888888891</v>
      </c>
      <c r="H3321" s="20" t="s">
        <v>1851</v>
      </c>
      <c r="I3321" s="20" t="s">
        <v>1852</v>
      </c>
      <c r="J3321" s="22">
        <v>358230100666289</v>
      </c>
      <c r="K3321" s="20" t="s">
        <v>106</v>
      </c>
      <c r="L3321" s="22">
        <v>287994175</v>
      </c>
      <c r="M3321" s="20" t="s">
        <v>1853</v>
      </c>
      <c r="N3321" s="20" t="s">
        <v>106</v>
      </c>
      <c r="O3321" s="22">
        <v>1</v>
      </c>
      <c r="P3321" s="23">
        <v>877.42</v>
      </c>
      <c r="Q3321" s="23">
        <v>877.42</v>
      </c>
      <c r="R3321" s="23">
        <v>0</v>
      </c>
      <c r="S3321" s="23">
        <v>955</v>
      </c>
      <c r="T3321" s="23">
        <v>955</v>
      </c>
      <c r="U3321" s="23">
        <v>955</v>
      </c>
      <c r="V3321" s="23">
        <v>77.58</v>
      </c>
      <c r="X3321" s="23">
        <v>955</v>
      </c>
      <c r="Y3321" s="23">
        <v>-955</v>
      </c>
      <c r="Z3321" s="23">
        <v>0</v>
      </c>
      <c r="AA3321" s="20" t="s">
        <v>108</v>
      </c>
      <c r="AB3321" s="20" t="s">
        <v>127</v>
      </c>
      <c r="AC3321" s="20" t="s">
        <v>110</v>
      </c>
    </row>
    <row r="3322" spans="1:29" ht="12.75" customHeight="1" x14ac:dyDescent="0.25">
      <c r="A3322" s="20" t="s">
        <v>1850</v>
      </c>
      <c r="B3322" s="20" t="s">
        <v>6</v>
      </c>
      <c r="C3322" s="20" t="s">
        <v>6</v>
      </c>
      <c r="D3322" s="20" t="s">
        <v>72</v>
      </c>
      <c r="E3322" s="20" t="s">
        <v>12</v>
      </c>
      <c r="F3322" s="21">
        <v>43701.638888888891</v>
      </c>
      <c r="H3322" s="20" t="s">
        <v>1851</v>
      </c>
      <c r="I3322" s="20" t="s">
        <v>131</v>
      </c>
      <c r="K3322" s="20" t="s">
        <v>106</v>
      </c>
      <c r="L3322" s="22">
        <v>287994175</v>
      </c>
      <c r="M3322" s="20" t="s">
        <v>132</v>
      </c>
      <c r="N3322" s="20" t="s">
        <v>106</v>
      </c>
      <c r="O3322" s="22">
        <v>1</v>
      </c>
      <c r="P3322" s="23">
        <v>0</v>
      </c>
      <c r="Q3322" s="23">
        <v>0</v>
      </c>
      <c r="R3322" s="23">
        <v>0</v>
      </c>
      <c r="S3322" s="23">
        <v>0</v>
      </c>
      <c r="T3322" s="23">
        <v>0</v>
      </c>
      <c r="U3322" s="23">
        <v>0</v>
      </c>
      <c r="V3322" s="23">
        <v>0</v>
      </c>
      <c r="W3322" s="23">
        <v>0</v>
      </c>
      <c r="X3322" s="23">
        <v>0</v>
      </c>
      <c r="Y3322" s="23">
        <v>0</v>
      </c>
      <c r="Z3322" s="23">
        <v>0</v>
      </c>
      <c r="AA3322" s="20" t="s">
        <v>108</v>
      </c>
      <c r="AB3322" s="20" t="s">
        <v>133</v>
      </c>
      <c r="AC3322" s="20" t="s">
        <v>110</v>
      </c>
    </row>
    <row r="3323" spans="1:29" ht="12.75" customHeight="1" x14ac:dyDescent="0.25">
      <c r="A3323" s="20" t="s">
        <v>1850</v>
      </c>
      <c r="B3323" s="20" t="s">
        <v>6</v>
      </c>
      <c r="C3323" s="20" t="s">
        <v>6</v>
      </c>
      <c r="D3323" s="20" t="s">
        <v>72</v>
      </c>
      <c r="E3323" s="20" t="s">
        <v>12</v>
      </c>
      <c r="F3323" s="21">
        <v>43701.638888888891</v>
      </c>
      <c r="H3323" s="20" t="s">
        <v>1851</v>
      </c>
      <c r="I3323" s="20" t="s">
        <v>134</v>
      </c>
      <c r="J3323" s="22">
        <v>5857355716</v>
      </c>
      <c r="K3323" s="20" t="s">
        <v>106</v>
      </c>
      <c r="L3323" s="22">
        <v>287994175</v>
      </c>
      <c r="M3323" s="20" t="s">
        <v>135</v>
      </c>
      <c r="N3323" s="20" t="s">
        <v>106</v>
      </c>
      <c r="O3323" s="22">
        <v>1</v>
      </c>
      <c r="P3323" s="23">
        <v>0</v>
      </c>
      <c r="Q3323" s="23">
        <v>0</v>
      </c>
      <c r="R3323" s="23">
        <v>0</v>
      </c>
      <c r="S3323" s="23">
        <v>150</v>
      </c>
      <c r="T3323" s="23">
        <v>150</v>
      </c>
      <c r="U3323" s="23">
        <v>150</v>
      </c>
      <c r="V3323" s="23">
        <v>150</v>
      </c>
      <c r="W3323" s="23">
        <v>0</v>
      </c>
      <c r="X3323" s="23">
        <v>150</v>
      </c>
      <c r="Y3323" s="23">
        <v>-150</v>
      </c>
      <c r="Z3323" s="23">
        <v>0</v>
      </c>
      <c r="AA3323" s="20" t="s">
        <v>108</v>
      </c>
      <c r="AB3323" s="20" t="s">
        <v>136</v>
      </c>
      <c r="AC3323" s="20" t="s">
        <v>110</v>
      </c>
    </row>
    <row r="3324" spans="1:29" ht="12.75" customHeight="1" x14ac:dyDescent="0.25">
      <c r="A3324" s="20" t="s">
        <v>1850</v>
      </c>
      <c r="B3324" s="20" t="s">
        <v>6</v>
      </c>
      <c r="C3324" s="20" t="s">
        <v>6</v>
      </c>
      <c r="D3324" s="20" t="s">
        <v>72</v>
      </c>
      <c r="E3324" s="20" t="s">
        <v>12</v>
      </c>
      <c r="F3324" s="21">
        <v>43701.638888888891</v>
      </c>
      <c r="H3324" s="20" t="s">
        <v>1851</v>
      </c>
      <c r="I3324" s="20" t="s">
        <v>128</v>
      </c>
      <c r="J3324" s="22">
        <v>5857355716</v>
      </c>
      <c r="K3324" s="20" t="s">
        <v>106</v>
      </c>
      <c r="L3324" s="22">
        <v>287994175</v>
      </c>
      <c r="M3324" s="20" t="s">
        <v>129</v>
      </c>
      <c r="N3324" s="20" t="s">
        <v>106</v>
      </c>
      <c r="O3324" s="22">
        <v>1</v>
      </c>
      <c r="P3324" s="23">
        <v>0</v>
      </c>
      <c r="Q3324" s="23">
        <v>0</v>
      </c>
      <c r="R3324" s="23">
        <v>0</v>
      </c>
      <c r="S3324" s="23">
        <v>0</v>
      </c>
      <c r="T3324" s="23">
        <v>0</v>
      </c>
      <c r="U3324" s="23">
        <v>0</v>
      </c>
      <c r="V3324" s="23">
        <v>0</v>
      </c>
      <c r="W3324" s="23">
        <v>0</v>
      </c>
      <c r="X3324" s="23">
        <v>0</v>
      </c>
      <c r="Y3324" s="23">
        <v>0</v>
      </c>
      <c r="Z3324" s="23">
        <v>0</v>
      </c>
      <c r="AA3324" s="20" t="s">
        <v>108</v>
      </c>
      <c r="AB3324" s="20" t="s">
        <v>130</v>
      </c>
      <c r="AC3324" s="20" t="s">
        <v>110</v>
      </c>
    </row>
    <row r="3325" spans="1:29" ht="12.75" customHeight="1" x14ac:dyDescent="0.25">
      <c r="A3325" s="20" t="s">
        <v>1850</v>
      </c>
      <c r="B3325" s="20" t="s">
        <v>6</v>
      </c>
      <c r="C3325" s="20" t="s">
        <v>6</v>
      </c>
      <c r="D3325" s="20" t="s">
        <v>72</v>
      </c>
      <c r="E3325" s="20" t="s">
        <v>12</v>
      </c>
      <c r="F3325" s="21">
        <v>43701.638888888891</v>
      </c>
      <c r="H3325" s="20" t="s">
        <v>1851</v>
      </c>
      <c r="I3325" s="20" t="s">
        <v>261</v>
      </c>
      <c r="J3325" s="22">
        <v>40082419005478</v>
      </c>
      <c r="K3325" s="20" t="s">
        <v>106</v>
      </c>
      <c r="M3325" s="20" t="s">
        <v>262</v>
      </c>
      <c r="N3325" s="20" t="s">
        <v>106</v>
      </c>
      <c r="O3325" s="22">
        <v>1</v>
      </c>
      <c r="P3325" s="23">
        <v>0</v>
      </c>
      <c r="Q3325" s="23">
        <v>0</v>
      </c>
      <c r="R3325" s="23">
        <v>40.06</v>
      </c>
      <c r="S3325" s="23">
        <v>0</v>
      </c>
      <c r="T3325" s="23">
        <v>40.06</v>
      </c>
      <c r="U3325" s="23">
        <v>40.06</v>
      </c>
      <c r="V3325" s="23">
        <v>0</v>
      </c>
      <c r="X3325" s="23">
        <v>0</v>
      </c>
      <c r="Y3325" s="23">
        <v>0</v>
      </c>
      <c r="Z3325" s="23">
        <v>0</v>
      </c>
      <c r="AA3325" s="20" t="s">
        <v>108</v>
      </c>
      <c r="AB3325" s="20" t="s">
        <v>148</v>
      </c>
      <c r="AC3325" s="20" t="s">
        <v>110</v>
      </c>
    </row>
    <row r="3326" spans="1:29" ht="12.75" customHeight="1" x14ac:dyDescent="0.25">
      <c r="A3326" s="20" t="s">
        <v>1850</v>
      </c>
      <c r="B3326" s="20" t="s">
        <v>6</v>
      </c>
      <c r="C3326" s="20" t="s">
        <v>6</v>
      </c>
      <c r="D3326" s="20" t="s">
        <v>72</v>
      </c>
      <c r="E3326" s="20" t="s">
        <v>12</v>
      </c>
      <c r="F3326" s="21">
        <v>43701.638888888891</v>
      </c>
      <c r="H3326" s="20" t="s">
        <v>1851</v>
      </c>
      <c r="I3326" s="20" t="s">
        <v>356</v>
      </c>
      <c r="J3326" s="22">
        <v>5857355716</v>
      </c>
      <c r="K3326" s="20" t="s">
        <v>106</v>
      </c>
      <c r="M3326" s="20" t="s">
        <v>401</v>
      </c>
      <c r="N3326" s="20" t="s">
        <v>106</v>
      </c>
      <c r="O3326" s="22">
        <v>1</v>
      </c>
      <c r="P3326" s="23">
        <v>0</v>
      </c>
      <c r="Q3326" s="23">
        <v>0</v>
      </c>
      <c r="R3326" s="23">
        <v>55</v>
      </c>
      <c r="S3326" s="23">
        <v>55</v>
      </c>
      <c r="T3326" s="23">
        <v>55</v>
      </c>
      <c r="U3326" s="23">
        <v>55</v>
      </c>
      <c r="V3326" s="23">
        <v>55</v>
      </c>
      <c r="W3326" s="23">
        <v>0</v>
      </c>
      <c r="X3326" s="23">
        <v>55</v>
      </c>
      <c r="Y3326" s="23">
        <v>0</v>
      </c>
      <c r="Z3326" s="23">
        <v>0</v>
      </c>
      <c r="AA3326" s="20" t="s">
        <v>108</v>
      </c>
      <c r="AB3326" s="20" t="s">
        <v>151</v>
      </c>
      <c r="AC3326" s="20" t="s">
        <v>110</v>
      </c>
    </row>
    <row r="3327" spans="1:29" ht="12.75" customHeight="1" x14ac:dyDescent="0.25">
      <c r="A3327" s="20" t="s">
        <v>1850</v>
      </c>
      <c r="B3327" s="20" t="s">
        <v>6</v>
      </c>
      <c r="C3327" s="20" t="s">
        <v>6</v>
      </c>
      <c r="D3327" s="20" t="s">
        <v>72</v>
      </c>
      <c r="E3327" s="20" t="s">
        <v>12</v>
      </c>
      <c r="F3327" s="21">
        <v>43701.638888888891</v>
      </c>
      <c r="H3327" s="20" t="s">
        <v>1851</v>
      </c>
      <c r="I3327" s="20" t="s">
        <v>1854</v>
      </c>
      <c r="K3327" s="20" t="s">
        <v>106</v>
      </c>
      <c r="M3327" s="20" t="s">
        <v>1855</v>
      </c>
      <c r="N3327" s="20" t="s">
        <v>106</v>
      </c>
      <c r="O3327" s="22">
        <v>1</v>
      </c>
      <c r="P3327" s="23">
        <v>27.26</v>
      </c>
      <c r="Q3327" s="23">
        <v>27.26</v>
      </c>
      <c r="R3327" s="23">
        <v>59.95</v>
      </c>
      <c r="S3327" s="23">
        <v>59.95</v>
      </c>
      <c r="T3327" s="23">
        <v>59.95</v>
      </c>
      <c r="U3327" s="23">
        <v>59.95</v>
      </c>
      <c r="V3327" s="23">
        <v>32.69</v>
      </c>
      <c r="X3327" s="23">
        <v>59.95</v>
      </c>
      <c r="Y3327" s="23">
        <v>0</v>
      </c>
      <c r="Z3327" s="23">
        <v>0</v>
      </c>
      <c r="AA3327" s="20" t="s">
        <v>108</v>
      </c>
      <c r="AB3327" s="20" t="s">
        <v>191</v>
      </c>
      <c r="AC3327" s="20" t="s">
        <v>110</v>
      </c>
    </row>
    <row r="3328" spans="1:29" ht="12.75" customHeight="1" x14ac:dyDescent="0.25">
      <c r="A3328" s="20" t="s">
        <v>1850</v>
      </c>
      <c r="B3328" s="20" t="s">
        <v>6</v>
      </c>
      <c r="C3328" s="20" t="s">
        <v>6</v>
      </c>
      <c r="D3328" s="20" t="s">
        <v>72</v>
      </c>
      <c r="E3328" s="20" t="s">
        <v>12</v>
      </c>
      <c r="F3328" s="21">
        <v>43701.638888888891</v>
      </c>
      <c r="H3328" s="20" t="s">
        <v>1851</v>
      </c>
      <c r="I3328" s="20" t="s">
        <v>137</v>
      </c>
      <c r="J3328" s="22">
        <v>5857355716</v>
      </c>
      <c r="K3328" s="20" t="s">
        <v>106</v>
      </c>
      <c r="L3328" s="22">
        <v>287994175</v>
      </c>
      <c r="M3328" s="20" t="s">
        <v>138</v>
      </c>
      <c r="N3328" s="20" t="s">
        <v>106</v>
      </c>
      <c r="O3328" s="22">
        <v>1</v>
      </c>
      <c r="P3328" s="23">
        <v>0</v>
      </c>
      <c r="Q3328" s="23">
        <v>0</v>
      </c>
      <c r="R3328" s="23">
        <v>0</v>
      </c>
      <c r="S3328" s="23">
        <v>955</v>
      </c>
      <c r="T3328" s="23">
        <v>955</v>
      </c>
      <c r="U3328" s="23">
        <v>955</v>
      </c>
      <c r="V3328" s="23">
        <v>955</v>
      </c>
      <c r="W3328" s="23">
        <v>0</v>
      </c>
      <c r="X3328" s="23">
        <v>955</v>
      </c>
      <c r="Y3328" s="23">
        <v>-955</v>
      </c>
      <c r="Z3328" s="23">
        <v>0</v>
      </c>
      <c r="AA3328" s="20" t="s">
        <v>108</v>
      </c>
      <c r="AB3328" s="20" t="s">
        <v>130</v>
      </c>
      <c r="AC3328" s="20" t="s">
        <v>110</v>
      </c>
    </row>
    <row r="3329" spans="1:29" ht="12.75" customHeight="1" x14ac:dyDescent="0.25">
      <c r="A3329" s="20" t="s">
        <v>1850</v>
      </c>
      <c r="B3329" s="20" t="s">
        <v>6</v>
      </c>
      <c r="C3329" s="20" t="s">
        <v>6</v>
      </c>
      <c r="D3329" s="20" t="s">
        <v>72</v>
      </c>
      <c r="E3329" s="20" t="s">
        <v>12</v>
      </c>
      <c r="F3329" s="21">
        <v>43701.638888888891</v>
      </c>
      <c r="H3329" s="20" t="s">
        <v>1851</v>
      </c>
      <c r="I3329" s="20" t="s">
        <v>149</v>
      </c>
      <c r="J3329" s="22">
        <v>40082419005478</v>
      </c>
      <c r="K3329" s="20" t="s">
        <v>106</v>
      </c>
      <c r="M3329" s="20" t="s">
        <v>150</v>
      </c>
      <c r="N3329" s="20" t="s">
        <v>141</v>
      </c>
      <c r="O3329" s="22">
        <v>-1</v>
      </c>
      <c r="P3329" s="23">
        <v>0</v>
      </c>
      <c r="Q3329" s="23">
        <v>0</v>
      </c>
      <c r="R3329" s="23">
        <v>-192</v>
      </c>
      <c r="S3329" s="23">
        <v>-192</v>
      </c>
      <c r="T3329" s="23">
        <v>-192</v>
      </c>
      <c r="U3329" s="23">
        <v>-192</v>
      </c>
      <c r="V3329" s="23">
        <v>-192</v>
      </c>
      <c r="W3329" s="23">
        <v>0</v>
      </c>
      <c r="X3329" s="23">
        <v>-192</v>
      </c>
      <c r="Y3329" s="23">
        <v>0</v>
      </c>
      <c r="Z3329" s="23">
        <v>0</v>
      </c>
      <c r="AA3329" s="20" t="s">
        <v>108</v>
      </c>
      <c r="AB3329" s="20" t="s">
        <v>148</v>
      </c>
      <c r="AC3329" s="20" t="s">
        <v>110</v>
      </c>
    </row>
    <row r="3330" spans="1:29" ht="12.75" customHeight="1" x14ac:dyDescent="0.25">
      <c r="A3330" s="20" t="s">
        <v>1850</v>
      </c>
      <c r="B3330" s="20" t="s">
        <v>6</v>
      </c>
      <c r="C3330" s="20" t="s">
        <v>6</v>
      </c>
      <c r="D3330" s="20" t="s">
        <v>72</v>
      </c>
      <c r="E3330" s="20" t="s">
        <v>12</v>
      </c>
      <c r="F3330" s="21">
        <v>43701.638888888891</v>
      </c>
      <c r="H3330" s="20" t="s">
        <v>1851</v>
      </c>
      <c r="I3330" s="20" t="s">
        <v>146</v>
      </c>
      <c r="J3330" s="22">
        <v>40082419005478</v>
      </c>
      <c r="K3330" s="20" t="s">
        <v>106</v>
      </c>
      <c r="M3330" s="20" t="s">
        <v>147</v>
      </c>
      <c r="N3330" s="20" t="s">
        <v>106</v>
      </c>
      <c r="O3330" s="22">
        <v>1</v>
      </c>
      <c r="P3330" s="23">
        <v>0</v>
      </c>
      <c r="Q3330" s="23">
        <v>0</v>
      </c>
      <c r="R3330" s="23">
        <v>220.8</v>
      </c>
      <c r="S3330" s="23">
        <v>220.8</v>
      </c>
      <c r="T3330" s="23">
        <v>220.8</v>
      </c>
      <c r="U3330" s="23">
        <v>220.8</v>
      </c>
      <c r="V3330" s="23">
        <v>220.8</v>
      </c>
      <c r="W3330" s="23">
        <v>0</v>
      </c>
      <c r="X3330" s="23">
        <v>220.8</v>
      </c>
      <c r="Y3330" s="23">
        <v>0</v>
      </c>
      <c r="Z3330" s="23">
        <v>0</v>
      </c>
      <c r="AA3330" s="20" t="s">
        <v>108</v>
      </c>
      <c r="AB3330" s="20" t="s">
        <v>148</v>
      </c>
      <c r="AC3330" s="20" t="s">
        <v>110</v>
      </c>
    </row>
    <row r="3331" spans="1:29" ht="12.75" customHeight="1" x14ac:dyDescent="0.25">
      <c r="A3331" s="20" t="s">
        <v>1850</v>
      </c>
      <c r="B3331" s="20" t="s">
        <v>6</v>
      </c>
      <c r="C3331" s="20" t="s">
        <v>6</v>
      </c>
      <c r="D3331" s="20" t="s">
        <v>72</v>
      </c>
      <c r="E3331" s="20" t="s">
        <v>12</v>
      </c>
      <c r="F3331" s="21">
        <v>43701.638888888891</v>
      </c>
      <c r="H3331" s="20" t="s">
        <v>1851</v>
      </c>
      <c r="I3331" s="20" t="s">
        <v>199</v>
      </c>
      <c r="J3331" s="22">
        <v>5857355716</v>
      </c>
      <c r="K3331" s="20" t="s">
        <v>106</v>
      </c>
      <c r="M3331" s="20" t="s">
        <v>200</v>
      </c>
      <c r="N3331" s="20" t="s">
        <v>106</v>
      </c>
      <c r="O3331" s="22">
        <v>1</v>
      </c>
      <c r="P3331" s="23">
        <v>0</v>
      </c>
      <c r="Q3331" s="23">
        <v>0</v>
      </c>
      <c r="R3331" s="23">
        <v>0</v>
      </c>
      <c r="S3331" s="23">
        <v>0</v>
      </c>
      <c r="T3331" s="23">
        <v>0</v>
      </c>
      <c r="U3331" s="23">
        <v>0</v>
      </c>
      <c r="V3331" s="23">
        <v>0</v>
      </c>
      <c r="W3331" s="23">
        <v>0</v>
      </c>
      <c r="X3331" s="23">
        <v>0</v>
      </c>
      <c r="Y3331" s="23">
        <v>0</v>
      </c>
      <c r="Z3331" s="23">
        <v>0</v>
      </c>
      <c r="AA3331" s="20" t="s">
        <v>108</v>
      </c>
      <c r="AB3331" s="20" t="s">
        <v>151</v>
      </c>
      <c r="AC3331" s="20" t="s">
        <v>110</v>
      </c>
    </row>
    <row r="3332" spans="1:29" ht="12.75" customHeight="1" x14ac:dyDescent="0.25">
      <c r="A3332" s="20" t="s">
        <v>1850</v>
      </c>
      <c r="B3332" s="20" t="s">
        <v>6</v>
      </c>
      <c r="C3332" s="20" t="s">
        <v>6</v>
      </c>
      <c r="D3332" s="20" t="s">
        <v>72</v>
      </c>
      <c r="E3332" s="20" t="s">
        <v>12</v>
      </c>
      <c r="F3332" s="21">
        <v>43701.638888888891</v>
      </c>
      <c r="H3332" s="20" t="s">
        <v>1851</v>
      </c>
      <c r="I3332" s="20" t="s">
        <v>166</v>
      </c>
      <c r="J3332" s="22">
        <v>5857355716</v>
      </c>
      <c r="K3332" s="20" t="s">
        <v>106</v>
      </c>
      <c r="L3332" s="22">
        <v>287994175</v>
      </c>
      <c r="M3332" s="20" t="s">
        <v>167</v>
      </c>
      <c r="N3332" s="20" t="s">
        <v>106</v>
      </c>
      <c r="O3332" s="22">
        <v>1</v>
      </c>
      <c r="P3332" s="23">
        <v>0</v>
      </c>
      <c r="Q3332" s="23">
        <v>0</v>
      </c>
      <c r="R3332" s="23">
        <v>9.99</v>
      </c>
      <c r="S3332" s="23">
        <v>9.99</v>
      </c>
      <c r="T3332" s="23">
        <v>9.99</v>
      </c>
      <c r="U3332" s="23">
        <v>9.99</v>
      </c>
      <c r="V3332" s="23">
        <v>9.99</v>
      </c>
      <c r="W3332" s="23">
        <v>0</v>
      </c>
      <c r="X3332" s="23">
        <v>9.99</v>
      </c>
      <c r="Y3332" s="23">
        <v>0</v>
      </c>
      <c r="Z3332" s="23">
        <v>0</v>
      </c>
      <c r="AA3332" s="20" t="s">
        <v>108</v>
      </c>
      <c r="AB3332" s="20" t="s">
        <v>168</v>
      </c>
      <c r="AC3332" s="20" t="s">
        <v>110</v>
      </c>
    </row>
    <row r="3333" spans="1:29" ht="12.75" customHeight="1" x14ac:dyDescent="0.25">
      <c r="A3333" s="20" t="s">
        <v>1850</v>
      </c>
      <c r="B3333" s="20" t="s">
        <v>6</v>
      </c>
      <c r="C3333" s="20" t="s">
        <v>6</v>
      </c>
      <c r="D3333" s="20" t="s">
        <v>72</v>
      </c>
      <c r="E3333" s="20" t="s">
        <v>12</v>
      </c>
      <c r="F3333" s="21">
        <v>43701.638888888891</v>
      </c>
      <c r="H3333" s="20" t="s">
        <v>1851</v>
      </c>
      <c r="I3333" s="20" t="s">
        <v>143</v>
      </c>
      <c r="J3333" s="22">
        <v>5857355716</v>
      </c>
      <c r="K3333" s="20" t="s">
        <v>106</v>
      </c>
      <c r="L3333" s="22">
        <v>287994175</v>
      </c>
      <c r="M3333" s="20" t="s">
        <v>144</v>
      </c>
      <c r="N3333" s="20" t="s">
        <v>141</v>
      </c>
      <c r="O3333" s="22">
        <v>-1</v>
      </c>
      <c r="P3333" s="23">
        <v>0</v>
      </c>
      <c r="Q3333" s="23">
        <v>0</v>
      </c>
      <c r="R3333" s="23">
        <v>-955</v>
      </c>
      <c r="S3333" s="23">
        <v>-955</v>
      </c>
      <c r="T3333" s="23">
        <v>-955</v>
      </c>
      <c r="U3333" s="23">
        <v>-955</v>
      </c>
      <c r="V3333" s="23">
        <v>-955</v>
      </c>
      <c r="X3333" s="23">
        <v>-955</v>
      </c>
      <c r="Y3333" s="23">
        <v>0</v>
      </c>
      <c r="Z3333" s="23">
        <v>0</v>
      </c>
      <c r="AA3333" s="20" t="s">
        <v>108</v>
      </c>
      <c r="AB3333" s="20" t="s">
        <v>145</v>
      </c>
      <c r="AC3333" s="20" t="s">
        <v>110</v>
      </c>
    </row>
    <row r="3334" spans="1:29" ht="12.75" customHeight="1" x14ac:dyDescent="0.25">
      <c r="A3334" s="20" t="s">
        <v>1850</v>
      </c>
      <c r="B3334" s="20" t="s">
        <v>6</v>
      </c>
      <c r="C3334" s="20" t="s">
        <v>6</v>
      </c>
      <c r="D3334" s="20" t="s">
        <v>72</v>
      </c>
      <c r="E3334" s="20" t="s">
        <v>12</v>
      </c>
      <c r="F3334" s="21">
        <v>43701.638888888891</v>
      </c>
      <c r="H3334" s="20" t="s">
        <v>1851</v>
      </c>
      <c r="I3334" s="20" t="s">
        <v>139</v>
      </c>
      <c r="J3334" s="22">
        <v>5857355716</v>
      </c>
      <c r="K3334" s="20" t="s">
        <v>106</v>
      </c>
      <c r="L3334" s="22">
        <v>287994175</v>
      </c>
      <c r="M3334" s="20" t="s">
        <v>140</v>
      </c>
      <c r="N3334" s="20" t="s">
        <v>141</v>
      </c>
      <c r="O3334" s="22">
        <v>-1</v>
      </c>
      <c r="P3334" s="23">
        <v>0</v>
      </c>
      <c r="Q3334" s="23">
        <v>0</v>
      </c>
      <c r="R3334" s="23">
        <v>0</v>
      </c>
      <c r="S3334" s="23">
        <v>-47.75</v>
      </c>
      <c r="T3334" s="23">
        <v>-47.75</v>
      </c>
      <c r="U3334" s="23">
        <v>-47.75</v>
      </c>
      <c r="V3334" s="23">
        <v>-47.75</v>
      </c>
      <c r="W3334" s="23">
        <v>0</v>
      </c>
      <c r="X3334" s="23">
        <v>-47.75</v>
      </c>
      <c r="Y3334" s="23">
        <v>47.75</v>
      </c>
      <c r="Z3334" s="23">
        <v>0</v>
      </c>
      <c r="AA3334" s="20" t="s">
        <v>108</v>
      </c>
      <c r="AB3334" s="20" t="s">
        <v>142</v>
      </c>
      <c r="AC3334" s="20" t="s">
        <v>110</v>
      </c>
    </row>
    <row r="3335" spans="1:29" ht="12.75" customHeight="1" x14ac:dyDescent="0.25">
      <c r="A3335" s="20" t="s">
        <v>1856</v>
      </c>
      <c r="B3335" s="20" t="s">
        <v>8</v>
      </c>
      <c r="C3335" s="20" t="s">
        <v>8</v>
      </c>
      <c r="D3335" s="20" t="s">
        <v>64</v>
      </c>
      <c r="E3335" s="20" t="s">
        <v>64</v>
      </c>
      <c r="F3335" s="21">
        <v>43701.640277777777</v>
      </c>
      <c r="G3335" s="20" t="s">
        <v>1857</v>
      </c>
      <c r="H3335" s="20" t="s">
        <v>1171</v>
      </c>
      <c r="I3335" s="20" t="s">
        <v>350</v>
      </c>
      <c r="J3335" s="22">
        <v>355671102103834</v>
      </c>
      <c r="K3335" s="20" t="s">
        <v>106</v>
      </c>
      <c r="L3335" s="22">
        <v>289990856</v>
      </c>
      <c r="M3335" s="20" t="s">
        <v>351</v>
      </c>
      <c r="N3335" s="20" t="s">
        <v>106</v>
      </c>
      <c r="O3335" s="22">
        <v>1</v>
      </c>
      <c r="P3335" s="23">
        <v>308</v>
      </c>
      <c r="Q3335" s="23">
        <v>308</v>
      </c>
      <c r="R3335" s="23">
        <v>0</v>
      </c>
      <c r="S3335" s="23">
        <v>370</v>
      </c>
      <c r="T3335" s="23">
        <v>370</v>
      </c>
      <c r="U3335" s="23">
        <v>370</v>
      </c>
      <c r="V3335" s="23">
        <v>62</v>
      </c>
      <c r="X3335" s="23">
        <v>370</v>
      </c>
      <c r="Y3335" s="23">
        <v>-370</v>
      </c>
      <c r="Z3335" s="23">
        <v>0</v>
      </c>
      <c r="AA3335" s="20" t="s">
        <v>182</v>
      </c>
      <c r="AB3335" s="20" t="s">
        <v>127</v>
      </c>
      <c r="AC3335" s="20" t="s">
        <v>110</v>
      </c>
    </row>
    <row r="3336" spans="1:29" ht="12.75" customHeight="1" x14ac:dyDescent="0.25">
      <c r="A3336" s="20" t="s">
        <v>1856</v>
      </c>
      <c r="B3336" s="20" t="s">
        <v>8</v>
      </c>
      <c r="C3336" s="20" t="s">
        <v>8</v>
      </c>
      <c r="D3336" s="20" t="s">
        <v>64</v>
      </c>
      <c r="E3336" s="20" t="s">
        <v>64</v>
      </c>
      <c r="F3336" s="21">
        <v>43701.640277777777</v>
      </c>
      <c r="G3336" s="20" t="s">
        <v>1857</v>
      </c>
      <c r="H3336" s="20" t="s">
        <v>1171</v>
      </c>
      <c r="I3336" s="20" t="s">
        <v>128</v>
      </c>
      <c r="J3336" s="22">
        <v>7169547075</v>
      </c>
      <c r="K3336" s="20" t="s">
        <v>106</v>
      </c>
      <c r="L3336" s="22">
        <v>289990856</v>
      </c>
      <c r="M3336" s="20" t="s">
        <v>129</v>
      </c>
      <c r="N3336" s="20" t="s">
        <v>106</v>
      </c>
      <c r="O3336" s="22">
        <v>1</v>
      </c>
      <c r="P3336" s="23">
        <v>0</v>
      </c>
      <c r="Q3336" s="23">
        <v>0</v>
      </c>
      <c r="R3336" s="23">
        <v>0</v>
      </c>
      <c r="S3336" s="23">
        <v>0</v>
      </c>
      <c r="T3336" s="23">
        <v>0</v>
      </c>
      <c r="U3336" s="23">
        <v>0</v>
      </c>
      <c r="V3336" s="23">
        <v>0</v>
      </c>
      <c r="W3336" s="23">
        <v>0</v>
      </c>
      <c r="X3336" s="23">
        <v>0</v>
      </c>
      <c r="Y3336" s="23">
        <v>0</v>
      </c>
      <c r="Z3336" s="23">
        <v>0</v>
      </c>
      <c r="AA3336" s="20" t="s">
        <v>182</v>
      </c>
      <c r="AB3336" s="20" t="s">
        <v>130</v>
      </c>
      <c r="AC3336" s="20" t="s">
        <v>110</v>
      </c>
    </row>
    <row r="3337" spans="1:29" ht="12.75" customHeight="1" x14ac:dyDescent="0.25">
      <c r="A3337" s="20" t="s">
        <v>1856</v>
      </c>
      <c r="B3337" s="20" t="s">
        <v>8</v>
      </c>
      <c r="C3337" s="20" t="s">
        <v>8</v>
      </c>
      <c r="D3337" s="20" t="s">
        <v>64</v>
      </c>
      <c r="E3337" s="20" t="s">
        <v>64</v>
      </c>
      <c r="F3337" s="21">
        <v>43701.640277777777</v>
      </c>
      <c r="G3337" s="20" t="s">
        <v>1857</v>
      </c>
      <c r="H3337" s="20" t="s">
        <v>1171</v>
      </c>
      <c r="I3337" s="20" t="s">
        <v>134</v>
      </c>
      <c r="J3337" s="22">
        <v>7169547075</v>
      </c>
      <c r="K3337" s="20" t="s">
        <v>106</v>
      </c>
      <c r="L3337" s="22">
        <v>289990856</v>
      </c>
      <c r="M3337" s="20" t="s">
        <v>135</v>
      </c>
      <c r="N3337" s="20" t="s">
        <v>106</v>
      </c>
      <c r="O3337" s="22">
        <v>1</v>
      </c>
      <c r="P3337" s="23">
        <v>0</v>
      </c>
      <c r="Q3337" s="23">
        <v>0</v>
      </c>
      <c r="R3337" s="23">
        <v>0</v>
      </c>
      <c r="S3337" s="23">
        <v>150</v>
      </c>
      <c r="T3337" s="23">
        <v>150</v>
      </c>
      <c r="U3337" s="23">
        <v>150</v>
      </c>
      <c r="V3337" s="23">
        <v>150</v>
      </c>
      <c r="W3337" s="23">
        <v>0</v>
      </c>
      <c r="X3337" s="23">
        <v>150</v>
      </c>
      <c r="Y3337" s="23">
        <v>-150</v>
      </c>
      <c r="Z3337" s="23">
        <v>0</v>
      </c>
      <c r="AA3337" s="20" t="s">
        <v>182</v>
      </c>
      <c r="AB3337" s="20" t="s">
        <v>136</v>
      </c>
      <c r="AC3337" s="20" t="s">
        <v>110</v>
      </c>
    </row>
    <row r="3338" spans="1:29" ht="12.75" customHeight="1" x14ac:dyDescent="0.25">
      <c r="A3338" s="20" t="s">
        <v>1856</v>
      </c>
      <c r="B3338" s="20" t="s">
        <v>8</v>
      </c>
      <c r="C3338" s="20" t="s">
        <v>8</v>
      </c>
      <c r="D3338" s="20" t="s">
        <v>64</v>
      </c>
      <c r="E3338" s="20" t="s">
        <v>64</v>
      </c>
      <c r="F3338" s="21">
        <v>43701.640277777777</v>
      </c>
      <c r="G3338" s="20" t="s">
        <v>1857</v>
      </c>
      <c r="H3338" s="20" t="s">
        <v>1171</v>
      </c>
      <c r="I3338" s="20" t="s">
        <v>131</v>
      </c>
      <c r="K3338" s="20" t="s">
        <v>106</v>
      </c>
      <c r="L3338" s="22">
        <v>289990856</v>
      </c>
      <c r="M3338" s="20" t="s">
        <v>132</v>
      </c>
      <c r="N3338" s="20" t="s">
        <v>106</v>
      </c>
      <c r="O3338" s="22">
        <v>1</v>
      </c>
      <c r="P3338" s="23">
        <v>0</v>
      </c>
      <c r="Q3338" s="23">
        <v>0</v>
      </c>
      <c r="R3338" s="23">
        <v>0</v>
      </c>
      <c r="S3338" s="23">
        <v>0</v>
      </c>
      <c r="T3338" s="23">
        <v>0</v>
      </c>
      <c r="U3338" s="23">
        <v>0</v>
      </c>
      <c r="V3338" s="23">
        <v>0</v>
      </c>
      <c r="W3338" s="23">
        <v>0</v>
      </c>
      <c r="X3338" s="23">
        <v>0</v>
      </c>
      <c r="Y3338" s="23">
        <v>0</v>
      </c>
      <c r="Z3338" s="23">
        <v>0</v>
      </c>
      <c r="AA3338" s="20" t="s">
        <v>182</v>
      </c>
      <c r="AB3338" s="20" t="s">
        <v>133</v>
      </c>
      <c r="AC3338" s="20" t="s">
        <v>110</v>
      </c>
    </row>
    <row r="3339" spans="1:29" ht="12.75" customHeight="1" x14ac:dyDescent="0.25">
      <c r="A3339" s="20" t="s">
        <v>1856</v>
      </c>
      <c r="B3339" s="20" t="s">
        <v>8</v>
      </c>
      <c r="C3339" s="20" t="s">
        <v>8</v>
      </c>
      <c r="D3339" s="20" t="s">
        <v>64</v>
      </c>
      <c r="E3339" s="20" t="s">
        <v>64</v>
      </c>
      <c r="F3339" s="21">
        <v>43701.640277777777</v>
      </c>
      <c r="G3339" s="20" t="s">
        <v>1857</v>
      </c>
      <c r="H3339" s="20" t="s">
        <v>1171</v>
      </c>
      <c r="I3339" s="20" t="s">
        <v>153</v>
      </c>
      <c r="J3339" s="22">
        <v>7169547075</v>
      </c>
      <c r="K3339" s="20" t="s">
        <v>106</v>
      </c>
      <c r="L3339" s="22">
        <v>289990856</v>
      </c>
      <c r="M3339" s="20" t="s">
        <v>431</v>
      </c>
      <c r="N3339" s="20" t="s">
        <v>106</v>
      </c>
      <c r="O3339" s="22">
        <v>1</v>
      </c>
      <c r="P3339" s="23">
        <v>0</v>
      </c>
      <c r="Q3339" s="23">
        <v>0</v>
      </c>
      <c r="R3339" s="23">
        <v>0</v>
      </c>
      <c r="S3339" s="23">
        <v>0</v>
      </c>
      <c r="T3339" s="23">
        <v>0</v>
      </c>
      <c r="U3339" s="23">
        <v>0</v>
      </c>
      <c r="V3339" s="23">
        <v>0</v>
      </c>
      <c r="W3339" s="23">
        <v>0</v>
      </c>
      <c r="X3339" s="23">
        <v>0</v>
      </c>
      <c r="Y3339" s="23">
        <v>0</v>
      </c>
      <c r="Z3339" s="23">
        <v>0</v>
      </c>
      <c r="AA3339" s="20" t="s">
        <v>182</v>
      </c>
      <c r="AB3339" s="20" t="s">
        <v>152</v>
      </c>
      <c r="AC3339" s="20" t="s">
        <v>110</v>
      </c>
    </row>
    <row r="3340" spans="1:29" ht="12.75" customHeight="1" x14ac:dyDescent="0.25">
      <c r="A3340" s="20" t="s">
        <v>1856</v>
      </c>
      <c r="B3340" s="20" t="s">
        <v>8</v>
      </c>
      <c r="C3340" s="20" t="s">
        <v>8</v>
      </c>
      <c r="D3340" s="20" t="s">
        <v>64</v>
      </c>
      <c r="E3340" s="20" t="s">
        <v>64</v>
      </c>
      <c r="F3340" s="21">
        <v>43701.640277777777</v>
      </c>
      <c r="G3340" s="20" t="s">
        <v>1857</v>
      </c>
      <c r="H3340" s="20" t="s">
        <v>1171</v>
      </c>
      <c r="I3340" s="20" t="s">
        <v>154</v>
      </c>
      <c r="J3340" s="22">
        <v>7169547075</v>
      </c>
      <c r="K3340" s="20" t="s">
        <v>106</v>
      </c>
      <c r="L3340" s="22">
        <v>289990856</v>
      </c>
      <c r="M3340" s="20" t="s">
        <v>155</v>
      </c>
      <c r="N3340" s="20" t="s">
        <v>106</v>
      </c>
      <c r="O3340" s="22">
        <v>1</v>
      </c>
      <c r="P3340" s="23">
        <v>0</v>
      </c>
      <c r="Q3340" s="23">
        <v>0</v>
      </c>
      <c r="R3340" s="23">
        <v>0</v>
      </c>
      <c r="S3340" s="23">
        <v>0</v>
      </c>
      <c r="T3340" s="23">
        <v>0</v>
      </c>
      <c r="U3340" s="23">
        <v>0</v>
      </c>
      <c r="V3340" s="23">
        <v>0</v>
      </c>
      <c r="W3340" s="23">
        <v>0</v>
      </c>
      <c r="X3340" s="23">
        <v>0</v>
      </c>
      <c r="Y3340" s="23">
        <v>0</v>
      </c>
      <c r="Z3340" s="23">
        <v>0</v>
      </c>
      <c r="AA3340" s="20" t="s">
        <v>182</v>
      </c>
      <c r="AB3340" s="20" t="s">
        <v>151</v>
      </c>
      <c r="AC3340" s="20" t="s">
        <v>110</v>
      </c>
    </row>
    <row r="3341" spans="1:29" ht="12.75" customHeight="1" x14ac:dyDescent="0.25">
      <c r="A3341" s="20" t="s">
        <v>1856</v>
      </c>
      <c r="B3341" s="20" t="s">
        <v>8</v>
      </c>
      <c r="C3341" s="20" t="s">
        <v>8</v>
      </c>
      <c r="D3341" s="20" t="s">
        <v>64</v>
      </c>
      <c r="E3341" s="20" t="s">
        <v>64</v>
      </c>
      <c r="F3341" s="21">
        <v>43701.640277777777</v>
      </c>
      <c r="G3341" s="20" t="s">
        <v>1857</v>
      </c>
      <c r="H3341" s="20" t="s">
        <v>1171</v>
      </c>
      <c r="I3341" s="20" t="s">
        <v>156</v>
      </c>
      <c r="J3341" s="22">
        <v>1701277142</v>
      </c>
      <c r="K3341" s="20" t="s">
        <v>106</v>
      </c>
      <c r="L3341" s="22">
        <v>289990856</v>
      </c>
      <c r="M3341" s="20" t="s">
        <v>157</v>
      </c>
      <c r="N3341" s="20" t="s">
        <v>106</v>
      </c>
      <c r="O3341" s="22">
        <v>1</v>
      </c>
      <c r="P3341" s="23">
        <v>0</v>
      </c>
      <c r="Q3341" s="23">
        <v>0</v>
      </c>
      <c r="R3341" s="23">
        <v>0</v>
      </c>
      <c r="S3341" s="23">
        <v>0</v>
      </c>
      <c r="T3341" s="23">
        <v>0</v>
      </c>
      <c r="U3341" s="23">
        <v>0</v>
      </c>
      <c r="V3341" s="23">
        <v>0</v>
      </c>
      <c r="W3341" s="23">
        <v>0</v>
      </c>
      <c r="X3341" s="23">
        <v>0</v>
      </c>
      <c r="Y3341" s="23">
        <v>0</v>
      </c>
      <c r="Z3341" s="23">
        <v>0</v>
      </c>
      <c r="AA3341" s="20" t="s">
        <v>182</v>
      </c>
      <c r="AB3341" s="20" t="s">
        <v>158</v>
      </c>
      <c r="AC3341" s="20" t="s">
        <v>110</v>
      </c>
    </row>
    <row r="3342" spans="1:29" ht="12.75" customHeight="1" x14ac:dyDescent="0.25">
      <c r="A3342" s="20" t="s">
        <v>1856</v>
      </c>
      <c r="B3342" s="20" t="s">
        <v>8</v>
      </c>
      <c r="C3342" s="20" t="s">
        <v>8</v>
      </c>
      <c r="D3342" s="20" t="s">
        <v>64</v>
      </c>
      <c r="E3342" s="20" t="s">
        <v>64</v>
      </c>
      <c r="F3342" s="21">
        <v>43701.640277777777</v>
      </c>
      <c r="G3342" s="20" t="s">
        <v>1857</v>
      </c>
      <c r="H3342" s="20" t="s">
        <v>1171</v>
      </c>
      <c r="I3342" s="20" t="s">
        <v>159</v>
      </c>
      <c r="J3342" s="22">
        <v>7169547075</v>
      </c>
      <c r="K3342" s="20" t="s">
        <v>106</v>
      </c>
      <c r="L3342" s="22">
        <v>289990856</v>
      </c>
      <c r="M3342" s="20" t="s">
        <v>160</v>
      </c>
      <c r="N3342" s="20" t="s">
        <v>141</v>
      </c>
      <c r="O3342" s="22">
        <v>-1</v>
      </c>
      <c r="P3342" s="23">
        <v>0</v>
      </c>
      <c r="Q3342" s="23">
        <v>0</v>
      </c>
      <c r="R3342" s="23">
        <v>-370</v>
      </c>
      <c r="S3342" s="23">
        <v>-370</v>
      </c>
      <c r="T3342" s="23">
        <v>-370</v>
      </c>
      <c r="U3342" s="23">
        <v>-370</v>
      </c>
      <c r="V3342" s="23">
        <v>-370</v>
      </c>
      <c r="W3342" s="23">
        <v>0</v>
      </c>
      <c r="X3342" s="23">
        <v>-370</v>
      </c>
      <c r="Y3342" s="23">
        <v>0</v>
      </c>
      <c r="Z3342" s="23">
        <v>0</v>
      </c>
      <c r="AA3342" s="20" t="s">
        <v>182</v>
      </c>
      <c r="AB3342" s="20" t="s">
        <v>161</v>
      </c>
      <c r="AC3342" s="20" t="s">
        <v>110</v>
      </c>
    </row>
    <row r="3343" spans="1:29" ht="12.75" customHeight="1" x14ac:dyDescent="0.25">
      <c r="A3343" s="20" t="s">
        <v>1856</v>
      </c>
      <c r="B3343" s="20" t="s">
        <v>8</v>
      </c>
      <c r="C3343" s="20" t="s">
        <v>8</v>
      </c>
      <c r="D3343" s="20" t="s">
        <v>64</v>
      </c>
      <c r="E3343" s="20" t="s">
        <v>64</v>
      </c>
      <c r="F3343" s="21">
        <v>43701.640277777777</v>
      </c>
      <c r="G3343" s="20" t="s">
        <v>1857</v>
      </c>
      <c r="H3343" s="20" t="s">
        <v>1171</v>
      </c>
      <c r="I3343" s="20" t="s">
        <v>166</v>
      </c>
      <c r="J3343" s="22">
        <v>7169577075</v>
      </c>
      <c r="K3343" s="20" t="s">
        <v>106</v>
      </c>
      <c r="M3343" s="20" t="s">
        <v>167</v>
      </c>
      <c r="N3343" s="20" t="s">
        <v>106</v>
      </c>
      <c r="O3343" s="22">
        <v>1</v>
      </c>
      <c r="P3343" s="23">
        <v>0</v>
      </c>
      <c r="Q3343" s="23">
        <v>0</v>
      </c>
      <c r="R3343" s="23">
        <v>9.99</v>
      </c>
      <c r="S3343" s="23">
        <v>30</v>
      </c>
      <c r="T3343" s="23">
        <v>30</v>
      </c>
      <c r="U3343" s="23">
        <v>30</v>
      </c>
      <c r="V3343" s="23">
        <v>30</v>
      </c>
      <c r="W3343" s="23">
        <v>0</v>
      </c>
      <c r="X3343" s="23">
        <v>30</v>
      </c>
      <c r="Y3343" s="23">
        <v>-20.010000000000002</v>
      </c>
      <c r="Z3343" s="23">
        <v>0</v>
      </c>
      <c r="AA3343" s="20" t="s">
        <v>182</v>
      </c>
      <c r="AB3343" s="20" t="s">
        <v>168</v>
      </c>
      <c r="AC3343" s="20" t="s">
        <v>110</v>
      </c>
    </row>
    <row r="3344" spans="1:29" ht="12.75" customHeight="1" x14ac:dyDescent="0.25">
      <c r="A3344" s="20" t="s">
        <v>1856</v>
      </c>
      <c r="B3344" s="20" t="s">
        <v>8</v>
      </c>
      <c r="C3344" s="20" t="s">
        <v>8</v>
      </c>
      <c r="D3344" s="20" t="s">
        <v>64</v>
      </c>
      <c r="E3344" s="20" t="s">
        <v>64</v>
      </c>
      <c r="F3344" s="21">
        <v>43701.640277777777</v>
      </c>
      <c r="G3344" s="20" t="s">
        <v>1857</v>
      </c>
      <c r="H3344" s="20" t="s">
        <v>1171</v>
      </c>
      <c r="I3344" s="20" t="s">
        <v>146</v>
      </c>
      <c r="J3344" s="22">
        <v>40082419005277</v>
      </c>
      <c r="K3344" s="20" t="s">
        <v>106</v>
      </c>
      <c r="M3344" s="20" t="s">
        <v>147</v>
      </c>
      <c r="N3344" s="20" t="s">
        <v>106</v>
      </c>
      <c r="O3344" s="22">
        <v>1</v>
      </c>
      <c r="P3344" s="23">
        <v>0</v>
      </c>
      <c r="Q3344" s="23">
        <v>0</v>
      </c>
      <c r="R3344" s="23">
        <v>17.25</v>
      </c>
      <c r="S3344" s="23">
        <v>17.25</v>
      </c>
      <c r="T3344" s="23">
        <v>17.25</v>
      </c>
      <c r="U3344" s="23">
        <v>17.25</v>
      </c>
      <c r="V3344" s="23">
        <v>17.25</v>
      </c>
      <c r="W3344" s="23">
        <v>0</v>
      </c>
      <c r="X3344" s="23">
        <v>17.25</v>
      </c>
      <c r="Y3344" s="23">
        <v>0</v>
      </c>
      <c r="Z3344" s="23">
        <v>0</v>
      </c>
      <c r="AA3344" s="20" t="s">
        <v>182</v>
      </c>
      <c r="AB3344" s="20" t="s">
        <v>148</v>
      </c>
      <c r="AC3344" s="20" t="s">
        <v>110</v>
      </c>
    </row>
    <row r="3345" spans="1:29" ht="12.75" customHeight="1" x14ac:dyDescent="0.25">
      <c r="A3345" s="20" t="s">
        <v>1856</v>
      </c>
      <c r="B3345" s="20" t="s">
        <v>8</v>
      </c>
      <c r="C3345" s="20" t="s">
        <v>8</v>
      </c>
      <c r="D3345" s="20" t="s">
        <v>64</v>
      </c>
      <c r="E3345" s="20" t="s">
        <v>64</v>
      </c>
      <c r="F3345" s="21">
        <v>43701.640277777777</v>
      </c>
      <c r="G3345" s="20" t="s">
        <v>1857</v>
      </c>
      <c r="H3345" s="20" t="s">
        <v>1171</v>
      </c>
      <c r="I3345" s="20" t="s">
        <v>407</v>
      </c>
      <c r="J3345" s="22">
        <v>7169547075</v>
      </c>
      <c r="K3345" s="20" t="s">
        <v>106</v>
      </c>
      <c r="L3345" s="22">
        <v>289990856</v>
      </c>
      <c r="M3345" s="20" t="s">
        <v>408</v>
      </c>
      <c r="N3345" s="20" t="s">
        <v>106</v>
      </c>
      <c r="O3345" s="22">
        <v>1</v>
      </c>
      <c r="P3345" s="23">
        <v>0</v>
      </c>
      <c r="Q3345" s="23">
        <v>0</v>
      </c>
      <c r="R3345" s="23">
        <v>55</v>
      </c>
      <c r="S3345" s="23">
        <v>55</v>
      </c>
      <c r="T3345" s="23">
        <v>55</v>
      </c>
      <c r="U3345" s="23">
        <v>55</v>
      </c>
      <c r="V3345" s="23">
        <v>55</v>
      </c>
      <c r="W3345" s="23">
        <v>0</v>
      </c>
      <c r="X3345" s="23">
        <v>55</v>
      </c>
      <c r="Y3345" s="23">
        <v>0</v>
      </c>
      <c r="Z3345" s="23">
        <v>0</v>
      </c>
      <c r="AA3345" s="20" t="s">
        <v>182</v>
      </c>
      <c r="AB3345" s="20" t="s">
        <v>151</v>
      </c>
      <c r="AC3345" s="20" t="s">
        <v>110</v>
      </c>
    </row>
    <row r="3346" spans="1:29" ht="12.75" customHeight="1" x14ac:dyDescent="0.25">
      <c r="A3346" s="20" t="s">
        <v>1856</v>
      </c>
      <c r="B3346" s="20" t="s">
        <v>8</v>
      </c>
      <c r="C3346" s="20" t="s">
        <v>8</v>
      </c>
      <c r="D3346" s="20" t="s">
        <v>64</v>
      </c>
      <c r="E3346" s="20" t="s">
        <v>64</v>
      </c>
      <c r="F3346" s="21">
        <v>43701.640277777777</v>
      </c>
      <c r="G3346" s="20" t="s">
        <v>1857</v>
      </c>
      <c r="H3346" s="20" t="s">
        <v>1171</v>
      </c>
      <c r="I3346" s="20" t="s">
        <v>164</v>
      </c>
      <c r="J3346" s="22">
        <v>7169547075</v>
      </c>
      <c r="K3346" s="20" t="s">
        <v>106</v>
      </c>
      <c r="L3346" s="22">
        <v>289990856</v>
      </c>
      <c r="M3346" s="20" t="s">
        <v>165</v>
      </c>
      <c r="N3346" s="20" t="s">
        <v>106</v>
      </c>
      <c r="O3346" s="22">
        <v>1</v>
      </c>
      <c r="P3346" s="23">
        <v>0</v>
      </c>
      <c r="Q3346" s="23">
        <v>0</v>
      </c>
      <c r="R3346" s="23">
        <v>0</v>
      </c>
      <c r="S3346" s="23">
        <v>370</v>
      </c>
      <c r="T3346" s="23">
        <v>370</v>
      </c>
      <c r="U3346" s="23">
        <v>370</v>
      </c>
      <c r="V3346" s="23">
        <v>370</v>
      </c>
      <c r="W3346" s="23">
        <v>0</v>
      </c>
      <c r="X3346" s="23">
        <v>370</v>
      </c>
      <c r="Y3346" s="23">
        <v>-370</v>
      </c>
      <c r="Z3346" s="23">
        <v>0</v>
      </c>
      <c r="AA3346" s="20" t="s">
        <v>182</v>
      </c>
      <c r="AB3346" s="20" t="s">
        <v>158</v>
      </c>
      <c r="AC3346" s="20" t="s">
        <v>110</v>
      </c>
    </row>
    <row r="3347" spans="1:29" ht="12.75" customHeight="1" x14ac:dyDescent="0.25">
      <c r="A3347" s="20" t="s">
        <v>1856</v>
      </c>
      <c r="B3347" s="20" t="s">
        <v>8</v>
      </c>
      <c r="C3347" s="20" t="s">
        <v>8</v>
      </c>
      <c r="D3347" s="20" t="s">
        <v>64</v>
      </c>
      <c r="E3347" s="20" t="s">
        <v>64</v>
      </c>
      <c r="F3347" s="21">
        <v>43701.640277777777</v>
      </c>
      <c r="G3347" s="20" t="s">
        <v>1857</v>
      </c>
      <c r="H3347" s="20" t="s">
        <v>1171</v>
      </c>
      <c r="I3347" s="20" t="s">
        <v>162</v>
      </c>
      <c r="J3347" s="22">
        <v>7169547075</v>
      </c>
      <c r="K3347" s="20" t="s">
        <v>106</v>
      </c>
      <c r="L3347" s="22">
        <v>289990856</v>
      </c>
      <c r="M3347" s="20" t="s">
        <v>163</v>
      </c>
      <c r="N3347" s="20" t="s">
        <v>141</v>
      </c>
      <c r="O3347" s="22">
        <v>-1</v>
      </c>
      <c r="P3347" s="23">
        <v>0</v>
      </c>
      <c r="Q3347" s="23">
        <v>0</v>
      </c>
      <c r="R3347" s="23">
        <v>0</v>
      </c>
      <c r="S3347" s="23">
        <v>-18.5</v>
      </c>
      <c r="T3347" s="23">
        <v>-18.5</v>
      </c>
      <c r="U3347" s="23">
        <v>-18.5</v>
      </c>
      <c r="V3347" s="23">
        <v>-18.5</v>
      </c>
      <c r="W3347" s="23">
        <v>0</v>
      </c>
      <c r="X3347" s="23">
        <v>-18.5</v>
      </c>
      <c r="Y3347" s="23">
        <v>18.5</v>
      </c>
      <c r="Z3347" s="23">
        <v>0</v>
      </c>
      <c r="AA3347" s="20" t="s">
        <v>182</v>
      </c>
      <c r="AB3347" s="20" t="s">
        <v>158</v>
      </c>
      <c r="AC3347" s="20" t="s">
        <v>110</v>
      </c>
    </row>
    <row r="3348" spans="1:29" ht="12.75" customHeight="1" x14ac:dyDescent="0.25">
      <c r="A3348" s="20" t="s">
        <v>1856</v>
      </c>
      <c r="B3348" s="20" t="s">
        <v>8</v>
      </c>
      <c r="C3348" s="20" t="s">
        <v>8</v>
      </c>
      <c r="D3348" s="20" t="s">
        <v>64</v>
      </c>
      <c r="E3348" s="20" t="s">
        <v>64</v>
      </c>
      <c r="F3348" s="21">
        <v>43701.640277777777</v>
      </c>
      <c r="G3348" s="20" t="s">
        <v>1857</v>
      </c>
      <c r="H3348" s="20" t="s">
        <v>1171</v>
      </c>
      <c r="I3348" s="20" t="s">
        <v>149</v>
      </c>
      <c r="J3348" s="22">
        <v>40082419005277</v>
      </c>
      <c r="K3348" s="20" t="s">
        <v>106</v>
      </c>
      <c r="M3348" s="20" t="s">
        <v>150</v>
      </c>
      <c r="N3348" s="20" t="s">
        <v>141</v>
      </c>
      <c r="O3348" s="22">
        <v>-1</v>
      </c>
      <c r="P3348" s="23">
        <v>0</v>
      </c>
      <c r="Q3348" s="23">
        <v>0</v>
      </c>
      <c r="R3348" s="23">
        <v>-15</v>
      </c>
      <c r="S3348" s="23">
        <v>-15</v>
      </c>
      <c r="T3348" s="23">
        <v>-15</v>
      </c>
      <c r="U3348" s="23">
        <v>-15</v>
      </c>
      <c r="V3348" s="23">
        <v>-15</v>
      </c>
      <c r="W3348" s="23">
        <v>0</v>
      </c>
      <c r="X3348" s="23">
        <v>-15</v>
      </c>
      <c r="Y3348" s="23">
        <v>0</v>
      </c>
      <c r="Z3348" s="23">
        <v>0</v>
      </c>
      <c r="AA3348" s="20" t="s">
        <v>182</v>
      </c>
      <c r="AB3348" s="20" t="s">
        <v>148</v>
      </c>
      <c r="AC3348" s="20" t="s">
        <v>110</v>
      </c>
    </row>
    <row r="3349" spans="1:29" ht="12.75" customHeight="1" x14ac:dyDescent="0.25">
      <c r="A3349" s="20" t="s">
        <v>1858</v>
      </c>
      <c r="B3349" s="20" t="s">
        <v>6</v>
      </c>
      <c r="C3349" s="20" t="s">
        <v>6</v>
      </c>
      <c r="D3349" s="20" t="s">
        <v>72</v>
      </c>
      <c r="E3349" s="20" t="s">
        <v>12</v>
      </c>
      <c r="F3349" s="21">
        <v>43701.643750000003</v>
      </c>
      <c r="H3349" s="20" t="s">
        <v>1851</v>
      </c>
      <c r="I3349" s="20" t="s">
        <v>1485</v>
      </c>
      <c r="J3349" s="22">
        <v>359186102306473</v>
      </c>
      <c r="K3349" s="20" t="s">
        <v>106</v>
      </c>
      <c r="L3349" s="22">
        <v>287994175</v>
      </c>
      <c r="M3349" s="20" t="s">
        <v>1486</v>
      </c>
      <c r="N3349" s="20" t="s">
        <v>106</v>
      </c>
      <c r="O3349" s="22">
        <v>1</v>
      </c>
      <c r="P3349" s="23">
        <v>1015.72</v>
      </c>
      <c r="Q3349" s="23">
        <v>1015.72</v>
      </c>
      <c r="R3349" s="23">
        <v>0</v>
      </c>
      <c r="S3349" s="23">
        <v>1100</v>
      </c>
      <c r="T3349" s="23">
        <v>1100</v>
      </c>
      <c r="U3349" s="23">
        <v>1100</v>
      </c>
      <c r="V3349" s="23">
        <v>84.28</v>
      </c>
      <c r="X3349" s="23">
        <v>1100</v>
      </c>
      <c r="Y3349" s="23">
        <v>-1100</v>
      </c>
      <c r="Z3349" s="23">
        <v>0</v>
      </c>
      <c r="AA3349" s="20" t="s">
        <v>108</v>
      </c>
      <c r="AB3349" s="20" t="s">
        <v>127</v>
      </c>
      <c r="AC3349" s="20" t="s">
        <v>110</v>
      </c>
    </row>
    <row r="3350" spans="1:29" ht="12.75" customHeight="1" x14ac:dyDescent="0.25">
      <c r="A3350" s="20" t="s">
        <v>1858</v>
      </c>
      <c r="B3350" s="20" t="s">
        <v>6</v>
      </c>
      <c r="C3350" s="20" t="s">
        <v>6</v>
      </c>
      <c r="D3350" s="20" t="s">
        <v>72</v>
      </c>
      <c r="E3350" s="20" t="s">
        <v>12</v>
      </c>
      <c r="F3350" s="21">
        <v>43701.643750000003</v>
      </c>
      <c r="H3350" s="20" t="s">
        <v>1851</v>
      </c>
      <c r="I3350" s="20" t="s">
        <v>131</v>
      </c>
      <c r="K3350" s="20" t="s">
        <v>106</v>
      </c>
      <c r="L3350" s="22">
        <v>287994175</v>
      </c>
      <c r="M3350" s="20" t="s">
        <v>132</v>
      </c>
      <c r="N3350" s="20" t="s">
        <v>106</v>
      </c>
      <c r="O3350" s="22">
        <v>1</v>
      </c>
      <c r="P3350" s="23">
        <v>0</v>
      </c>
      <c r="Q3350" s="23">
        <v>0</v>
      </c>
      <c r="R3350" s="23">
        <v>0</v>
      </c>
      <c r="S3350" s="23">
        <v>0</v>
      </c>
      <c r="T3350" s="23">
        <v>0</v>
      </c>
      <c r="U3350" s="23">
        <v>0</v>
      </c>
      <c r="V3350" s="23">
        <v>0</v>
      </c>
      <c r="W3350" s="23">
        <v>0</v>
      </c>
      <c r="X3350" s="23">
        <v>0</v>
      </c>
      <c r="Y3350" s="23">
        <v>0</v>
      </c>
      <c r="Z3350" s="23">
        <v>0</v>
      </c>
      <c r="AA3350" s="20" t="s">
        <v>108</v>
      </c>
      <c r="AB3350" s="20" t="s">
        <v>133</v>
      </c>
      <c r="AC3350" s="20" t="s">
        <v>110</v>
      </c>
    </row>
    <row r="3351" spans="1:29" ht="12.75" customHeight="1" x14ac:dyDescent="0.25">
      <c r="A3351" s="20" t="s">
        <v>1858</v>
      </c>
      <c r="B3351" s="20" t="s">
        <v>6</v>
      </c>
      <c r="C3351" s="20" t="s">
        <v>6</v>
      </c>
      <c r="D3351" s="20" t="s">
        <v>72</v>
      </c>
      <c r="E3351" s="20" t="s">
        <v>12</v>
      </c>
      <c r="F3351" s="21">
        <v>43701.643750000003</v>
      </c>
      <c r="H3351" s="20" t="s">
        <v>1851</v>
      </c>
      <c r="I3351" s="20" t="s">
        <v>183</v>
      </c>
      <c r="J3351" s="22">
        <v>7167784570</v>
      </c>
      <c r="K3351" s="20" t="s">
        <v>106</v>
      </c>
      <c r="L3351" s="22">
        <v>287994175</v>
      </c>
      <c r="M3351" s="20" t="s">
        <v>184</v>
      </c>
      <c r="N3351" s="20" t="s">
        <v>106</v>
      </c>
      <c r="O3351" s="22">
        <v>1</v>
      </c>
      <c r="P3351" s="23">
        <v>0</v>
      </c>
      <c r="Q3351" s="23">
        <v>0</v>
      </c>
      <c r="R3351" s="23">
        <v>0</v>
      </c>
      <c r="S3351" s="23">
        <v>150</v>
      </c>
      <c r="T3351" s="23">
        <v>150</v>
      </c>
      <c r="U3351" s="23">
        <v>150</v>
      </c>
      <c r="V3351" s="23">
        <v>150</v>
      </c>
      <c r="W3351" s="23">
        <v>0</v>
      </c>
      <c r="X3351" s="23">
        <v>150</v>
      </c>
      <c r="Y3351" s="23">
        <v>-150</v>
      </c>
      <c r="Z3351" s="23">
        <v>0</v>
      </c>
      <c r="AA3351" s="20" t="s">
        <v>108</v>
      </c>
      <c r="AB3351" s="20" t="s">
        <v>136</v>
      </c>
      <c r="AC3351" s="20" t="s">
        <v>110</v>
      </c>
    </row>
    <row r="3352" spans="1:29" ht="12.75" customHeight="1" x14ac:dyDescent="0.25">
      <c r="A3352" s="20" t="s">
        <v>1858</v>
      </c>
      <c r="B3352" s="20" t="s">
        <v>6</v>
      </c>
      <c r="C3352" s="20" t="s">
        <v>6</v>
      </c>
      <c r="D3352" s="20" t="s">
        <v>72</v>
      </c>
      <c r="E3352" s="20" t="s">
        <v>12</v>
      </c>
      <c r="F3352" s="21">
        <v>43701.643750000003</v>
      </c>
      <c r="H3352" s="20" t="s">
        <v>1851</v>
      </c>
      <c r="I3352" s="20" t="s">
        <v>128</v>
      </c>
      <c r="J3352" s="22">
        <v>7167784570</v>
      </c>
      <c r="K3352" s="20" t="s">
        <v>106</v>
      </c>
      <c r="L3352" s="22">
        <v>287994175</v>
      </c>
      <c r="M3352" s="20" t="s">
        <v>129</v>
      </c>
      <c r="N3352" s="20" t="s">
        <v>106</v>
      </c>
      <c r="O3352" s="22">
        <v>1</v>
      </c>
      <c r="P3352" s="23">
        <v>0</v>
      </c>
      <c r="Q3352" s="23">
        <v>0</v>
      </c>
      <c r="R3352" s="23">
        <v>0</v>
      </c>
      <c r="S3352" s="23">
        <v>0</v>
      </c>
      <c r="T3352" s="23">
        <v>0</v>
      </c>
      <c r="U3352" s="23">
        <v>0</v>
      </c>
      <c r="V3352" s="23">
        <v>0</v>
      </c>
      <c r="W3352" s="23">
        <v>0</v>
      </c>
      <c r="X3352" s="23">
        <v>0</v>
      </c>
      <c r="Y3352" s="23">
        <v>0</v>
      </c>
      <c r="Z3352" s="23">
        <v>0</v>
      </c>
      <c r="AA3352" s="20" t="s">
        <v>108</v>
      </c>
      <c r="AB3352" s="20" t="s">
        <v>130</v>
      </c>
      <c r="AC3352" s="20" t="s">
        <v>110</v>
      </c>
    </row>
    <row r="3353" spans="1:29" ht="12.75" customHeight="1" x14ac:dyDescent="0.25">
      <c r="A3353" s="20" t="s">
        <v>1858</v>
      </c>
      <c r="B3353" s="20" t="s">
        <v>6</v>
      </c>
      <c r="C3353" s="20" t="s">
        <v>6</v>
      </c>
      <c r="D3353" s="20" t="s">
        <v>72</v>
      </c>
      <c r="E3353" s="20" t="s">
        <v>12</v>
      </c>
      <c r="F3353" s="21">
        <v>43701.643750000003</v>
      </c>
      <c r="H3353" s="20" t="s">
        <v>1851</v>
      </c>
      <c r="I3353" s="20" t="s">
        <v>356</v>
      </c>
      <c r="J3353" s="22">
        <v>7167784570</v>
      </c>
      <c r="K3353" s="20" t="s">
        <v>106</v>
      </c>
      <c r="M3353" s="20" t="s">
        <v>401</v>
      </c>
      <c r="N3353" s="20" t="s">
        <v>106</v>
      </c>
      <c r="O3353" s="22">
        <v>1</v>
      </c>
      <c r="P3353" s="23">
        <v>0</v>
      </c>
      <c r="Q3353" s="23">
        <v>0</v>
      </c>
      <c r="R3353" s="23">
        <v>55</v>
      </c>
      <c r="S3353" s="23">
        <v>55</v>
      </c>
      <c r="T3353" s="23">
        <v>55</v>
      </c>
      <c r="U3353" s="23">
        <v>55</v>
      </c>
      <c r="V3353" s="23">
        <v>55</v>
      </c>
      <c r="W3353" s="23">
        <v>0</v>
      </c>
      <c r="X3353" s="23">
        <v>55</v>
      </c>
      <c r="Y3353" s="23">
        <v>0</v>
      </c>
      <c r="Z3353" s="23">
        <v>0</v>
      </c>
      <c r="AA3353" s="20" t="s">
        <v>108</v>
      </c>
      <c r="AB3353" s="20" t="s">
        <v>151</v>
      </c>
      <c r="AC3353" s="20" t="s">
        <v>110</v>
      </c>
    </row>
    <row r="3354" spans="1:29" ht="12.75" customHeight="1" x14ac:dyDescent="0.25">
      <c r="A3354" s="20" t="s">
        <v>1858</v>
      </c>
      <c r="B3354" s="20" t="s">
        <v>6</v>
      </c>
      <c r="C3354" s="20" t="s">
        <v>6</v>
      </c>
      <c r="D3354" s="20" t="s">
        <v>72</v>
      </c>
      <c r="E3354" s="20" t="s">
        <v>12</v>
      </c>
      <c r="F3354" s="21">
        <v>43701.643750000003</v>
      </c>
      <c r="H3354" s="20" t="s">
        <v>1851</v>
      </c>
      <c r="I3354" s="20" t="s">
        <v>166</v>
      </c>
      <c r="J3354" s="22">
        <v>7167784570</v>
      </c>
      <c r="K3354" s="20" t="s">
        <v>106</v>
      </c>
      <c r="M3354" s="20" t="s">
        <v>167</v>
      </c>
      <c r="N3354" s="20" t="s">
        <v>106</v>
      </c>
      <c r="O3354" s="22">
        <v>1</v>
      </c>
      <c r="P3354" s="23">
        <v>0</v>
      </c>
      <c r="Q3354" s="23">
        <v>0</v>
      </c>
      <c r="R3354" s="23">
        <v>9.99</v>
      </c>
      <c r="S3354" s="23">
        <v>20</v>
      </c>
      <c r="T3354" s="23">
        <v>9.99</v>
      </c>
      <c r="U3354" s="23">
        <v>20</v>
      </c>
      <c r="V3354" s="23">
        <v>20</v>
      </c>
      <c r="W3354" s="23">
        <v>0</v>
      </c>
      <c r="X3354" s="23">
        <v>20</v>
      </c>
      <c r="Y3354" s="23">
        <v>-10.01</v>
      </c>
      <c r="Z3354" s="23">
        <v>0</v>
      </c>
      <c r="AA3354" s="20" t="s">
        <v>108</v>
      </c>
      <c r="AB3354" s="20" t="s">
        <v>168</v>
      </c>
      <c r="AC3354" s="20" t="s">
        <v>110</v>
      </c>
    </row>
    <row r="3355" spans="1:29" ht="12.75" customHeight="1" x14ac:dyDescent="0.25">
      <c r="A3355" s="20" t="s">
        <v>1858</v>
      </c>
      <c r="B3355" s="20" t="s">
        <v>6</v>
      </c>
      <c r="C3355" s="20" t="s">
        <v>6</v>
      </c>
      <c r="D3355" s="20" t="s">
        <v>72</v>
      </c>
      <c r="E3355" s="20" t="s">
        <v>12</v>
      </c>
      <c r="F3355" s="21">
        <v>43701.643750000003</v>
      </c>
      <c r="H3355" s="20" t="s">
        <v>1851</v>
      </c>
      <c r="I3355" s="20" t="s">
        <v>137</v>
      </c>
      <c r="J3355" s="22">
        <v>7167784570</v>
      </c>
      <c r="K3355" s="20" t="s">
        <v>106</v>
      </c>
      <c r="L3355" s="22">
        <v>287994175</v>
      </c>
      <c r="M3355" s="20" t="s">
        <v>138</v>
      </c>
      <c r="N3355" s="20" t="s">
        <v>106</v>
      </c>
      <c r="O3355" s="22">
        <v>1</v>
      </c>
      <c r="P3355" s="23">
        <v>0</v>
      </c>
      <c r="Q3355" s="23">
        <v>0</v>
      </c>
      <c r="R3355" s="23">
        <v>0</v>
      </c>
      <c r="S3355" s="23">
        <v>1100</v>
      </c>
      <c r="T3355" s="23">
        <v>1100</v>
      </c>
      <c r="U3355" s="23">
        <v>1100</v>
      </c>
      <c r="V3355" s="23">
        <v>1100</v>
      </c>
      <c r="W3355" s="23">
        <v>0</v>
      </c>
      <c r="X3355" s="23">
        <v>1100</v>
      </c>
      <c r="Y3355" s="23">
        <v>-1100</v>
      </c>
      <c r="Z3355" s="23">
        <v>0</v>
      </c>
      <c r="AA3355" s="20" t="s">
        <v>108</v>
      </c>
      <c r="AB3355" s="20" t="s">
        <v>130</v>
      </c>
      <c r="AC3355" s="20" t="s">
        <v>110</v>
      </c>
    </row>
    <row r="3356" spans="1:29" ht="12.75" customHeight="1" x14ac:dyDescent="0.25">
      <c r="A3356" s="20" t="s">
        <v>1858</v>
      </c>
      <c r="B3356" s="20" t="s">
        <v>6</v>
      </c>
      <c r="C3356" s="20" t="s">
        <v>6</v>
      </c>
      <c r="D3356" s="20" t="s">
        <v>72</v>
      </c>
      <c r="E3356" s="20" t="s">
        <v>12</v>
      </c>
      <c r="F3356" s="21">
        <v>43701.643750000003</v>
      </c>
      <c r="H3356" s="20" t="s">
        <v>1851</v>
      </c>
      <c r="I3356" s="20" t="s">
        <v>154</v>
      </c>
      <c r="J3356" s="22">
        <v>7167784570</v>
      </c>
      <c r="K3356" s="20" t="s">
        <v>106</v>
      </c>
      <c r="M3356" s="20" t="s">
        <v>155</v>
      </c>
      <c r="N3356" s="20" t="s">
        <v>106</v>
      </c>
      <c r="O3356" s="22">
        <v>1</v>
      </c>
      <c r="P3356" s="23">
        <v>0</v>
      </c>
      <c r="Q3356" s="23">
        <v>0</v>
      </c>
      <c r="R3356" s="23">
        <v>0</v>
      </c>
      <c r="S3356" s="23">
        <v>0</v>
      </c>
      <c r="T3356" s="23">
        <v>0</v>
      </c>
      <c r="U3356" s="23">
        <v>0</v>
      </c>
      <c r="V3356" s="23">
        <v>0</v>
      </c>
      <c r="W3356" s="23">
        <v>0</v>
      </c>
      <c r="X3356" s="23">
        <v>0</v>
      </c>
      <c r="Y3356" s="23">
        <v>0</v>
      </c>
      <c r="Z3356" s="23">
        <v>0</v>
      </c>
      <c r="AA3356" s="20" t="s">
        <v>108</v>
      </c>
      <c r="AB3356" s="20" t="s">
        <v>151</v>
      </c>
      <c r="AC3356" s="20" t="s">
        <v>110</v>
      </c>
    </row>
    <row r="3357" spans="1:29" ht="12.75" customHeight="1" x14ac:dyDescent="0.25">
      <c r="A3357" s="20" t="s">
        <v>1858</v>
      </c>
      <c r="B3357" s="20" t="s">
        <v>6</v>
      </c>
      <c r="C3357" s="20" t="s">
        <v>6</v>
      </c>
      <c r="D3357" s="20" t="s">
        <v>72</v>
      </c>
      <c r="E3357" s="20" t="s">
        <v>12</v>
      </c>
      <c r="F3357" s="21">
        <v>43701.643750000003</v>
      </c>
      <c r="H3357" s="20" t="s">
        <v>1851</v>
      </c>
      <c r="I3357" s="20" t="s">
        <v>1695</v>
      </c>
      <c r="K3357" s="20" t="s">
        <v>106</v>
      </c>
      <c r="M3357" s="20" t="s">
        <v>1696</v>
      </c>
      <c r="N3357" s="20" t="s">
        <v>106</v>
      </c>
      <c r="O3357" s="22">
        <v>1</v>
      </c>
      <c r="P3357" s="23">
        <v>15.75</v>
      </c>
      <c r="Q3357" s="23">
        <v>15.75</v>
      </c>
      <c r="R3357" s="23">
        <v>39.950000000000003</v>
      </c>
      <c r="S3357" s="23">
        <v>39.950000000000003</v>
      </c>
      <c r="T3357" s="23">
        <v>39.950000000000003</v>
      </c>
      <c r="U3357" s="23">
        <v>39.950000000000003</v>
      </c>
      <c r="V3357" s="23">
        <v>24.2</v>
      </c>
      <c r="X3357" s="23">
        <v>39.950000000000003</v>
      </c>
      <c r="Y3357" s="23">
        <v>0</v>
      </c>
      <c r="Z3357" s="23">
        <v>0</v>
      </c>
      <c r="AA3357" s="20" t="s">
        <v>108</v>
      </c>
      <c r="AB3357" s="20" t="s">
        <v>191</v>
      </c>
      <c r="AC3357" s="20" t="s">
        <v>110</v>
      </c>
    </row>
    <row r="3358" spans="1:29" ht="12.75" customHeight="1" x14ac:dyDescent="0.25">
      <c r="A3358" s="20" t="s">
        <v>1858</v>
      </c>
      <c r="B3358" s="20" t="s">
        <v>6</v>
      </c>
      <c r="C3358" s="20" t="s">
        <v>6</v>
      </c>
      <c r="D3358" s="20" t="s">
        <v>72</v>
      </c>
      <c r="E3358" s="20" t="s">
        <v>12</v>
      </c>
      <c r="F3358" s="21">
        <v>43701.643750000003</v>
      </c>
      <c r="H3358" s="20" t="s">
        <v>1851</v>
      </c>
      <c r="I3358" s="20" t="s">
        <v>143</v>
      </c>
      <c r="J3358" s="22">
        <v>7167784570</v>
      </c>
      <c r="K3358" s="20" t="s">
        <v>106</v>
      </c>
      <c r="L3358" s="22">
        <v>287994175</v>
      </c>
      <c r="M3358" s="20" t="s">
        <v>144</v>
      </c>
      <c r="N3358" s="20" t="s">
        <v>141</v>
      </c>
      <c r="O3358" s="22">
        <v>-1</v>
      </c>
      <c r="P3358" s="23">
        <v>0</v>
      </c>
      <c r="Q3358" s="23">
        <v>0</v>
      </c>
      <c r="R3358" s="23">
        <v>-1100</v>
      </c>
      <c r="S3358" s="23">
        <v>-1100</v>
      </c>
      <c r="T3358" s="23">
        <v>-1100</v>
      </c>
      <c r="U3358" s="23">
        <v>-1100</v>
      </c>
      <c r="V3358" s="23">
        <v>-1100</v>
      </c>
      <c r="X3358" s="23">
        <v>-1100</v>
      </c>
      <c r="Y3358" s="23">
        <v>0</v>
      </c>
      <c r="Z3358" s="23">
        <v>0</v>
      </c>
      <c r="AA3358" s="20" t="s">
        <v>108</v>
      </c>
      <c r="AB3358" s="20" t="s">
        <v>145</v>
      </c>
      <c r="AC3358" s="20" t="s">
        <v>110</v>
      </c>
    </row>
    <row r="3359" spans="1:29" ht="12.75" customHeight="1" x14ac:dyDescent="0.25">
      <c r="A3359" s="20" t="s">
        <v>1858</v>
      </c>
      <c r="B3359" s="20" t="s">
        <v>6</v>
      </c>
      <c r="C3359" s="20" t="s">
        <v>6</v>
      </c>
      <c r="D3359" s="20" t="s">
        <v>72</v>
      </c>
      <c r="E3359" s="20" t="s">
        <v>12</v>
      </c>
      <c r="F3359" s="21">
        <v>43701.643750000003</v>
      </c>
      <c r="H3359" s="20" t="s">
        <v>1851</v>
      </c>
      <c r="I3359" s="20" t="s">
        <v>139</v>
      </c>
      <c r="J3359" s="22">
        <v>7167784570</v>
      </c>
      <c r="K3359" s="20" t="s">
        <v>106</v>
      </c>
      <c r="L3359" s="22">
        <v>287994175</v>
      </c>
      <c r="M3359" s="20" t="s">
        <v>140</v>
      </c>
      <c r="N3359" s="20" t="s">
        <v>141</v>
      </c>
      <c r="O3359" s="22">
        <v>-1</v>
      </c>
      <c r="P3359" s="23">
        <v>0</v>
      </c>
      <c r="Q3359" s="23">
        <v>0</v>
      </c>
      <c r="R3359" s="23">
        <v>0</v>
      </c>
      <c r="S3359" s="23">
        <v>-55</v>
      </c>
      <c r="T3359" s="23">
        <v>-55</v>
      </c>
      <c r="U3359" s="23">
        <v>-55</v>
      </c>
      <c r="V3359" s="23">
        <v>-55</v>
      </c>
      <c r="W3359" s="23">
        <v>0</v>
      </c>
      <c r="X3359" s="23">
        <v>-55</v>
      </c>
      <c r="Y3359" s="23">
        <v>55</v>
      </c>
      <c r="Z3359" s="23">
        <v>0</v>
      </c>
      <c r="AA3359" s="20" t="s">
        <v>108</v>
      </c>
      <c r="AB3359" s="20" t="s">
        <v>142</v>
      </c>
      <c r="AC3359" s="20" t="s">
        <v>110</v>
      </c>
    </row>
    <row r="3360" spans="1:29" ht="12.75" customHeight="1" x14ac:dyDescent="0.25">
      <c r="A3360" s="20" t="s">
        <v>1859</v>
      </c>
      <c r="B3360" s="20" t="s">
        <v>6</v>
      </c>
      <c r="C3360" s="20" t="s">
        <v>6</v>
      </c>
      <c r="D3360" s="20" t="s">
        <v>17</v>
      </c>
      <c r="E3360" s="20" t="s">
        <v>15</v>
      </c>
      <c r="F3360" s="21">
        <v>43701.643750000003</v>
      </c>
      <c r="H3360" s="20" t="s">
        <v>1860</v>
      </c>
      <c r="I3360" s="20" t="s">
        <v>1861</v>
      </c>
      <c r="J3360" s="22">
        <v>359272100008384</v>
      </c>
      <c r="K3360" s="20" t="s">
        <v>106</v>
      </c>
      <c r="L3360" s="22">
        <v>283984972</v>
      </c>
      <c r="M3360" s="20" t="s">
        <v>1862</v>
      </c>
      <c r="N3360" s="20" t="s">
        <v>106</v>
      </c>
      <c r="O3360" s="22">
        <v>1</v>
      </c>
      <c r="P3360" s="23">
        <v>1050</v>
      </c>
      <c r="Q3360" s="23">
        <v>1050</v>
      </c>
      <c r="R3360" s="23">
        <v>0</v>
      </c>
      <c r="S3360" s="23">
        <v>1100</v>
      </c>
      <c r="T3360" s="23">
        <v>1100</v>
      </c>
      <c r="U3360" s="23">
        <v>1100</v>
      </c>
      <c r="V3360" s="23">
        <v>50</v>
      </c>
      <c r="X3360" s="23">
        <v>1100</v>
      </c>
      <c r="Y3360" s="23">
        <v>-1100</v>
      </c>
      <c r="Z3360" s="23">
        <v>0</v>
      </c>
      <c r="AA3360" s="20" t="s">
        <v>108</v>
      </c>
      <c r="AB3360" s="20" t="s">
        <v>127</v>
      </c>
      <c r="AC3360" s="20" t="s">
        <v>110</v>
      </c>
    </row>
    <row r="3361" spans="1:29" ht="12.75" customHeight="1" x14ac:dyDescent="0.25">
      <c r="A3361" s="20" t="s">
        <v>1859</v>
      </c>
      <c r="B3361" s="20" t="s">
        <v>6</v>
      </c>
      <c r="C3361" s="20" t="s">
        <v>6</v>
      </c>
      <c r="D3361" s="20" t="s">
        <v>17</v>
      </c>
      <c r="E3361" s="20" t="s">
        <v>15</v>
      </c>
      <c r="F3361" s="21">
        <v>43701.643750000003</v>
      </c>
      <c r="H3361" s="20" t="s">
        <v>1860</v>
      </c>
      <c r="I3361" s="20" t="s">
        <v>128</v>
      </c>
      <c r="J3361" s="22">
        <v>7166979685</v>
      </c>
      <c r="K3361" s="20" t="s">
        <v>106</v>
      </c>
      <c r="L3361" s="22">
        <v>283984972</v>
      </c>
      <c r="M3361" s="20" t="s">
        <v>129</v>
      </c>
      <c r="N3361" s="20" t="s">
        <v>106</v>
      </c>
      <c r="O3361" s="22">
        <v>1</v>
      </c>
      <c r="P3361" s="23">
        <v>0</v>
      </c>
      <c r="Q3361" s="23">
        <v>0</v>
      </c>
      <c r="R3361" s="23">
        <v>0</v>
      </c>
      <c r="S3361" s="23">
        <v>0</v>
      </c>
      <c r="T3361" s="23">
        <v>0</v>
      </c>
      <c r="U3361" s="23">
        <v>0</v>
      </c>
      <c r="V3361" s="23">
        <v>0</v>
      </c>
      <c r="W3361" s="23">
        <v>0</v>
      </c>
      <c r="X3361" s="23">
        <v>0</v>
      </c>
      <c r="Y3361" s="23">
        <v>0</v>
      </c>
      <c r="Z3361" s="23">
        <v>0</v>
      </c>
      <c r="AA3361" s="20" t="s">
        <v>108</v>
      </c>
      <c r="AB3361" s="20" t="s">
        <v>130</v>
      </c>
      <c r="AC3361" s="20" t="s">
        <v>110</v>
      </c>
    </row>
    <row r="3362" spans="1:29" ht="12.75" customHeight="1" x14ac:dyDescent="0.25">
      <c r="A3362" s="20" t="s">
        <v>1859</v>
      </c>
      <c r="B3362" s="20" t="s">
        <v>6</v>
      </c>
      <c r="C3362" s="20" t="s">
        <v>6</v>
      </c>
      <c r="D3362" s="20" t="s">
        <v>17</v>
      </c>
      <c r="E3362" s="20" t="s">
        <v>15</v>
      </c>
      <c r="F3362" s="21">
        <v>43701.643750000003</v>
      </c>
      <c r="H3362" s="20" t="s">
        <v>1860</v>
      </c>
      <c r="I3362" s="20" t="s">
        <v>134</v>
      </c>
      <c r="J3362" s="22">
        <v>7166979685</v>
      </c>
      <c r="K3362" s="20" t="s">
        <v>106</v>
      </c>
      <c r="L3362" s="22">
        <v>283984972</v>
      </c>
      <c r="M3362" s="20" t="s">
        <v>135</v>
      </c>
      <c r="N3362" s="20" t="s">
        <v>106</v>
      </c>
      <c r="O3362" s="22">
        <v>1</v>
      </c>
      <c r="P3362" s="23">
        <v>0</v>
      </c>
      <c r="Q3362" s="23">
        <v>0</v>
      </c>
      <c r="R3362" s="23">
        <v>0</v>
      </c>
      <c r="S3362" s="23">
        <v>150</v>
      </c>
      <c r="T3362" s="23">
        <v>150</v>
      </c>
      <c r="U3362" s="23">
        <v>150</v>
      </c>
      <c r="V3362" s="23">
        <v>150</v>
      </c>
      <c r="W3362" s="23">
        <v>0</v>
      </c>
      <c r="X3362" s="23">
        <v>150</v>
      </c>
      <c r="Y3362" s="23">
        <v>-150</v>
      </c>
      <c r="Z3362" s="23">
        <v>0</v>
      </c>
      <c r="AA3362" s="20" t="s">
        <v>108</v>
      </c>
      <c r="AB3362" s="20" t="s">
        <v>136</v>
      </c>
      <c r="AC3362" s="20" t="s">
        <v>110</v>
      </c>
    </row>
    <row r="3363" spans="1:29" ht="12.75" customHeight="1" x14ac:dyDescent="0.25">
      <c r="A3363" s="20" t="s">
        <v>1859</v>
      </c>
      <c r="B3363" s="20" t="s">
        <v>6</v>
      </c>
      <c r="C3363" s="20" t="s">
        <v>6</v>
      </c>
      <c r="D3363" s="20" t="s">
        <v>17</v>
      </c>
      <c r="E3363" s="20" t="s">
        <v>15</v>
      </c>
      <c r="F3363" s="21">
        <v>43701.643750000003</v>
      </c>
      <c r="H3363" s="20" t="s">
        <v>1860</v>
      </c>
      <c r="I3363" s="20" t="s">
        <v>131</v>
      </c>
      <c r="K3363" s="20" t="s">
        <v>106</v>
      </c>
      <c r="L3363" s="22">
        <v>283984972</v>
      </c>
      <c r="M3363" s="20" t="s">
        <v>132</v>
      </c>
      <c r="N3363" s="20" t="s">
        <v>106</v>
      </c>
      <c r="O3363" s="22">
        <v>1</v>
      </c>
      <c r="P3363" s="23">
        <v>0</v>
      </c>
      <c r="Q3363" s="23">
        <v>0</v>
      </c>
      <c r="R3363" s="23">
        <v>0</v>
      </c>
      <c r="S3363" s="23">
        <v>0</v>
      </c>
      <c r="T3363" s="23">
        <v>0</v>
      </c>
      <c r="U3363" s="23">
        <v>0</v>
      </c>
      <c r="V3363" s="23">
        <v>0</v>
      </c>
      <c r="W3363" s="23">
        <v>0</v>
      </c>
      <c r="X3363" s="23">
        <v>0</v>
      </c>
      <c r="Y3363" s="23">
        <v>0</v>
      </c>
      <c r="Z3363" s="23">
        <v>0</v>
      </c>
      <c r="AA3363" s="20" t="s">
        <v>108</v>
      </c>
      <c r="AB3363" s="20" t="s">
        <v>133</v>
      </c>
      <c r="AC3363" s="20" t="s">
        <v>110</v>
      </c>
    </row>
    <row r="3364" spans="1:29" ht="12.75" customHeight="1" x14ac:dyDescent="0.25">
      <c r="A3364" s="20" t="s">
        <v>1859</v>
      </c>
      <c r="B3364" s="20" t="s">
        <v>6</v>
      </c>
      <c r="C3364" s="20" t="s">
        <v>6</v>
      </c>
      <c r="D3364" s="20" t="s">
        <v>17</v>
      </c>
      <c r="E3364" s="20" t="s">
        <v>15</v>
      </c>
      <c r="F3364" s="21">
        <v>43701.643750000003</v>
      </c>
      <c r="H3364" s="20" t="s">
        <v>1860</v>
      </c>
      <c r="I3364" s="20" t="s">
        <v>139</v>
      </c>
      <c r="J3364" s="22">
        <v>7166979685</v>
      </c>
      <c r="K3364" s="20" t="s">
        <v>106</v>
      </c>
      <c r="L3364" s="22">
        <v>283984972</v>
      </c>
      <c r="M3364" s="20" t="s">
        <v>140</v>
      </c>
      <c r="N3364" s="20" t="s">
        <v>141</v>
      </c>
      <c r="O3364" s="22">
        <v>-1</v>
      </c>
      <c r="P3364" s="23">
        <v>0</v>
      </c>
      <c r="Q3364" s="23">
        <v>0</v>
      </c>
      <c r="R3364" s="23">
        <v>0</v>
      </c>
      <c r="S3364" s="23">
        <v>-55</v>
      </c>
      <c r="T3364" s="23">
        <v>-55</v>
      </c>
      <c r="U3364" s="23">
        <v>-55</v>
      </c>
      <c r="V3364" s="23">
        <v>-55</v>
      </c>
      <c r="W3364" s="23">
        <v>0</v>
      </c>
      <c r="X3364" s="23">
        <v>-55</v>
      </c>
      <c r="Y3364" s="23">
        <v>55</v>
      </c>
      <c r="Z3364" s="23">
        <v>0</v>
      </c>
      <c r="AA3364" s="20" t="s">
        <v>108</v>
      </c>
      <c r="AB3364" s="20" t="s">
        <v>142</v>
      </c>
      <c r="AC3364" s="20" t="s">
        <v>110</v>
      </c>
    </row>
    <row r="3365" spans="1:29" ht="12.75" customHeight="1" x14ac:dyDescent="0.25">
      <c r="A3365" s="20" t="s">
        <v>1859</v>
      </c>
      <c r="B3365" s="20" t="s">
        <v>6</v>
      </c>
      <c r="C3365" s="20" t="s">
        <v>6</v>
      </c>
      <c r="D3365" s="20" t="s">
        <v>17</v>
      </c>
      <c r="E3365" s="20" t="s">
        <v>15</v>
      </c>
      <c r="F3365" s="21">
        <v>43701.643750000003</v>
      </c>
      <c r="H3365" s="20" t="s">
        <v>1860</v>
      </c>
      <c r="I3365" s="20" t="s">
        <v>143</v>
      </c>
      <c r="J3365" s="22">
        <v>7166979685</v>
      </c>
      <c r="K3365" s="20" t="s">
        <v>106</v>
      </c>
      <c r="L3365" s="22">
        <v>283984972</v>
      </c>
      <c r="M3365" s="20" t="s">
        <v>144</v>
      </c>
      <c r="N3365" s="20" t="s">
        <v>141</v>
      </c>
      <c r="O3365" s="22">
        <v>-1</v>
      </c>
      <c r="P3365" s="23">
        <v>0</v>
      </c>
      <c r="Q3365" s="23">
        <v>0</v>
      </c>
      <c r="R3365" s="23">
        <v>-1100</v>
      </c>
      <c r="S3365" s="23">
        <v>-1100</v>
      </c>
      <c r="T3365" s="23">
        <v>-1100</v>
      </c>
      <c r="U3365" s="23">
        <v>-1100</v>
      </c>
      <c r="V3365" s="23">
        <v>-1100</v>
      </c>
      <c r="X3365" s="23">
        <v>-1100</v>
      </c>
      <c r="Y3365" s="23">
        <v>0</v>
      </c>
      <c r="Z3365" s="23">
        <v>0</v>
      </c>
      <c r="AA3365" s="20" t="s">
        <v>108</v>
      </c>
      <c r="AB3365" s="20" t="s">
        <v>145</v>
      </c>
      <c r="AC3365" s="20" t="s">
        <v>110</v>
      </c>
    </row>
    <row r="3366" spans="1:29" ht="12.75" customHeight="1" x14ac:dyDescent="0.25">
      <c r="A3366" s="20" t="s">
        <v>1859</v>
      </c>
      <c r="B3366" s="20" t="s">
        <v>6</v>
      </c>
      <c r="C3366" s="20" t="s">
        <v>6</v>
      </c>
      <c r="D3366" s="20" t="s">
        <v>17</v>
      </c>
      <c r="E3366" s="20" t="s">
        <v>15</v>
      </c>
      <c r="F3366" s="21">
        <v>43701.643750000003</v>
      </c>
      <c r="H3366" s="20" t="s">
        <v>1860</v>
      </c>
      <c r="I3366" s="20" t="s">
        <v>342</v>
      </c>
      <c r="J3366" s="22">
        <v>7166979685</v>
      </c>
      <c r="K3366" s="20" t="s">
        <v>106</v>
      </c>
      <c r="L3366" s="22">
        <v>283984972</v>
      </c>
      <c r="M3366" s="20" t="s">
        <v>343</v>
      </c>
      <c r="N3366" s="20" t="s">
        <v>106</v>
      </c>
      <c r="O3366" s="22">
        <v>1</v>
      </c>
      <c r="P3366" s="23">
        <v>0</v>
      </c>
      <c r="Q3366" s="23">
        <v>0</v>
      </c>
      <c r="R3366" s="23">
        <v>55</v>
      </c>
      <c r="S3366" s="23">
        <v>55</v>
      </c>
      <c r="T3366" s="23">
        <v>55</v>
      </c>
      <c r="U3366" s="23">
        <v>55</v>
      </c>
      <c r="V3366" s="23">
        <v>55</v>
      </c>
      <c r="W3366" s="23">
        <v>0</v>
      </c>
      <c r="X3366" s="23">
        <v>55</v>
      </c>
      <c r="Y3366" s="23">
        <v>0</v>
      </c>
      <c r="Z3366" s="23">
        <v>0</v>
      </c>
      <c r="AA3366" s="20" t="s">
        <v>108</v>
      </c>
      <c r="AB3366" s="20" t="s">
        <v>151</v>
      </c>
      <c r="AC3366" s="20" t="s">
        <v>110</v>
      </c>
    </row>
    <row r="3367" spans="1:29" ht="12.75" customHeight="1" x14ac:dyDescent="0.25">
      <c r="A3367" s="20" t="s">
        <v>1859</v>
      </c>
      <c r="B3367" s="20" t="s">
        <v>6</v>
      </c>
      <c r="C3367" s="20" t="s">
        <v>6</v>
      </c>
      <c r="D3367" s="20" t="s">
        <v>17</v>
      </c>
      <c r="E3367" s="20" t="s">
        <v>15</v>
      </c>
      <c r="F3367" s="21">
        <v>43701.643750000003</v>
      </c>
      <c r="H3367" s="20" t="s">
        <v>1860</v>
      </c>
      <c r="I3367" s="20" t="s">
        <v>166</v>
      </c>
      <c r="J3367" s="22">
        <v>7169469685</v>
      </c>
      <c r="K3367" s="20" t="s">
        <v>106</v>
      </c>
      <c r="M3367" s="20" t="s">
        <v>167</v>
      </c>
      <c r="N3367" s="20" t="s">
        <v>106</v>
      </c>
      <c r="O3367" s="22">
        <v>1</v>
      </c>
      <c r="P3367" s="23">
        <v>0</v>
      </c>
      <c r="Q3367" s="23">
        <v>0</v>
      </c>
      <c r="R3367" s="23">
        <v>9.99</v>
      </c>
      <c r="S3367" s="23">
        <v>9.99</v>
      </c>
      <c r="T3367" s="23">
        <v>9.99</v>
      </c>
      <c r="U3367" s="23">
        <v>9.99</v>
      </c>
      <c r="V3367" s="23">
        <v>9.99</v>
      </c>
      <c r="W3367" s="23">
        <v>0</v>
      </c>
      <c r="X3367" s="23">
        <v>9.99</v>
      </c>
      <c r="Y3367" s="23">
        <v>0</v>
      </c>
      <c r="Z3367" s="23">
        <v>0</v>
      </c>
      <c r="AA3367" s="20" t="s">
        <v>108</v>
      </c>
      <c r="AB3367" s="20" t="s">
        <v>168</v>
      </c>
      <c r="AC3367" s="20" t="s">
        <v>110</v>
      </c>
    </row>
    <row r="3368" spans="1:29" ht="12.75" customHeight="1" x14ac:dyDescent="0.25">
      <c r="A3368" s="20" t="s">
        <v>1859</v>
      </c>
      <c r="B3368" s="20" t="s">
        <v>6</v>
      </c>
      <c r="C3368" s="20" t="s">
        <v>6</v>
      </c>
      <c r="D3368" s="20" t="s">
        <v>17</v>
      </c>
      <c r="E3368" s="20" t="s">
        <v>15</v>
      </c>
      <c r="F3368" s="21">
        <v>43701.643750000003</v>
      </c>
      <c r="H3368" s="20" t="s">
        <v>1860</v>
      </c>
      <c r="I3368" s="20" t="s">
        <v>137</v>
      </c>
      <c r="J3368" s="22">
        <v>7166979685</v>
      </c>
      <c r="K3368" s="20" t="s">
        <v>106</v>
      </c>
      <c r="L3368" s="22">
        <v>283984972</v>
      </c>
      <c r="M3368" s="20" t="s">
        <v>138</v>
      </c>
      <c r="N3368" s="20" t="s">
        <v>106</v>
      </c>
      <c r="O3368" s="22">
        <v>1</v>
      </c>
      <c r="P3368" s="23">
        <v>0</v>
      </c>
      <c r="Q3368" s="23">
        <v>0</v>
      </c>
      <c r="R3368" s="23">
        <v>0</v>
      </c>
      <c r="S3368" s="23">
        <v>1100</v>
      </c>
      <c r="T3368" s="23">
        <v>1100</v>
      </c>
      <c r="U3368" s="23">
        <v>1100</v>
      </c>
      <c r="V3368" s="23">
        <v>1100</v>
      </c>
      <c r="W3368" s="23">
        <v>0</v>
      </c>
      <c r="X3368" s="23">
        <v>1100</v>
      </c>
      <c r="Y3368" s="23">
        <v>-1100</v>
      </c>
      <c r="Z3368" s="23">
        <v>0</v>
      </c>
      <c r="AA3368" s="20" t="s">
        <v>108</v>
      </c>
      <c r="AB3368" s="20" t="s">
        <v>130</v>
      </c>
      <c r="AC3368" s="20" t="s">
        <v>110</v>
      </c>
    </row>
    <row r="3369" spans="1:29" ht="12.75" customHeight="1" x14ac:dyDescent="0.25">
      <c r="A3369" s="20" t="s">
        <v>1859</v>
      </c>
      <c r="B3369" s="20" t="s">
        <v>6</v>
      </c>
      <c r="C3369" s="20" t="s">
        <v>6</v>
      </c>
      <c r="D3369" s="20" t="s">
        <v>17</v>
      </c>
      <c r="E3369" s="20" t="s">
        <v>15</v>
      </c>
      <c r="F3369" s="21">
        <v>43701.643750000003</v>
      </c>
      <c r="H3369" s="20" t="s">
        <v>1860</v>
      </c>
      <c r="I3369" s="20" t="s">
        <v>326</v>
      </c>
      <c r="K3369" s="20" t="s">
        <v>106</v>
      </c>
      <c r="M3369" s="20" t="s">
        <v>327</v>
      </c>
      <c r="N3369" s="20" t="s">
        <v>106</v>
      </c>
      <c r="O3369" s="22">
        <v>1</v>
      </c>
      <c r="P3369" s="23">
        <v>0</v>
      </c>
      <c r="Q3369" s="23">
        <v>0</v>
      </c>
      <c r="R3369" s="23">
        <v>0</v>
      </c>
      <c r="S3369" s="23">
        <v>0</v>
      </c>
      <c r="T3369" s="23">
        <v>0</v>
      </c>
      <c r="U3369" s="23">
        <v>0</v>
      </c>
      <c r="V3369" s="23">
        <v>0</v>
      </c>
      <c r="W3369" s="23">
        <v>0</v>
      </c>
      <c r="X3369" s="23">
        <v>0</v>
      </c>
      <c r="Y3369" s="23">
        <v>0</v>
      </c>
      <c r="Z3369" s="23">
        <v>0</v>
      </c>
      <c r="AA3369" s="20" t="s">
        <v>108</v>
      </c>
      <c r="AB3369" s="20" t="s">
        <v>151</v>
      </c>
      <c r="AC3369" s="20" t="s">
        <v>110</v>
      </c>
    </row>
    <row r="3370" spans="1:29" ht="12.75" customHeight="1" x14ac:dyDescent="0.25">
      <c r="A3370" s="20" t="s">
        <v>1863</v>
      </c>
      <c r="B3370" s="20" t="s">
        <v>6</v>
      </c>
      <c r="C3370" s="20" t="s">
        <v>6</v>
      </c>
      <c r="D3370" s="20" t="s">
        <v>15</v>
      </c>
      <c r="E3370" s="20" t="s">
        <v>15</v>
      </c>
      <c r="F3370" s="21">
        <v>43701.645833333336</v>
      </c>
      <c r="H3370" s="20" t="s">
        <v>1864</v>
      </c>
      <c r="I3370" s="20" t="s">
        <v>125</v>
      </c>
      <c r="J3370" s="22">
        <v>352530085793834</v>
      </c>
      <c r="K3370" s="20" t="s">
        <v>106</v>
      </c>
      <c r="L3370" s="22">
        <v>285994200</v>
      </c>
      <c r="M3370" s="20" t="s">
        <v>126</v>
      </c>
      <c r="N3370" s="20" t="s">
        <v>106</v>
      </c>
      <c r="O3370" s="22">
        <v>1</v>
      </c>
      <c r="P3370" s="23">
        <v>250</v>
      </c>
      <c r="Q3370" s="23">
        <v>250</v>
      </c>
      <c r="R3370" s="23">
        <v>0</v>
      </c>
      <c r="S3370" s="23">
        <v>599</v>
      </c>
      <c r="T3370" s="23">
        <v>599</v>
      </c>
      <c r="U3370" s="23">
        <v>599</v>
      </c>
      <c r="V3370" s="23">
        <v>349</v>
      </c>
      <c r="X3370" s="23">
        <v>599</v>
      </c>
      <c r="Y3370" s="23">
        <v>-599</v>
      </c>
      <c r="Z3370" s="23">
        <v>0</v>
      </c>
      <c r="AA3370" s="20" t="s">
        <v>108</v>
      </c>
      <c r="AB3370" s="20" t="s">
        <v>127</v>
      </c>
      <c r="AC3370" s="20" t="s">
        <v>110</v>
      </c>
    </row>
    <row r="3371" spans="1:29" ht="12.75" customHeight="1" x14ac:dyDescent="0.25">
      <c r="A3371" s="20" t="s">
        <v>1863</v>
      </c>
      <c r="B3371" s="20" t="s">
        <v>6</v>
      </c>
      <c r="C3371" s="20" t="s">
        <v>6</v>
      </c>
      <c r="D3371" s="20" t="s">
        <v>15</v>
      </c>
      <c r="E3371" s="20" t="s">
        <v>15</v>
      </c>
      <c r="F3371" s="21">
        <v>43701.645833333336</v>
      </c>
      <c r="H3371" s="20" t="s">
        <v>1864</v>
      </c>
      <c r="I3371" s="20" t="s">
        <v>131</v>
      </c>
      <c r="K3371" s="20" t="s">
        <v>106</v>
      </c>
      <c r="L3371" s="22">
        <v>285994200</v>
      </c>
      <c r="M3371" s="20" t="s">
        <v>132</v>
      </c>
      <c r="N3371" s="20" t="s">
        <v>106</v>
      </c>
      <c r="O3371" s="22">
        <v>1</v>
      </c>
      <c r="P3371" s="23">
        <v>0</v>
      </c>
      <c r="Q3371" s="23">
        <v>0</v>
      </c>
      <c r="R3371" s="23">
        <v>0</v>
      </c>
      <c r="S3371" s="23">
        <v>0</v>
      </c>
      <c r="T3371" s="23">
        <v>0</v>
      </c>
      <c r="U3371" s="23">
        <v>0</v>
      </c>
      <c r="V3371" s="23">
        <v>0</v>
      </c>
      <c r="W3371" s="23">
        <v>0</v>
      </c>
      <c r="X3371" s="23">
        <v>0</v>
      </c>
      <c r="Y3371" s="23">
        <v>0</v>
      </c>
      <c r="Z3371" s="23">
        <v>0</v>
      </c>
      <c r="AA3371" s="20" t="s">
        <v>108</v>
      </c>
      <c r="AB3371" s="20" t="s">
        <v>133</v>
      </c>
      <c r="AC3371" s="20" t="s">
        <v>110</v>
      </c>
    </row>
    <row r="3372" spans="1:29" ht="12.75" customHeight="1" x14ac:dyDescent="0.25">
      <c r="A3372" s="20" t="s">
        <v>1863</v>
      </c>
      <c r="B3372" s="20" t="s">
        <v>6</v>
      </c>
      <c r="C3372" s="20" t="s">
        <v>6</v>
      </c>
      <c r="D3372" s="20" t="s">
        <v>15</v>
      </c>
      <c r="E3372" s="20" t="s">
        <v>15</v>
      </c>
      <c r="F3372" s="21">
        <v>43701.645833333336</v>
      </c>
      <c r="H3372" s="20" t="s">
        <v>1864</v>
      </c>
      <c r="I3372" s="20" t="s">
        <v>183</v>
      </c>
      <c r="J3372" s="22">
        <v>7165142370</v>
      </c>
      <c r="K3372" s="20" t="s">
        <v>106</v>
      </c>
      <c r="L3372" s="22">
        <v>285994200</v>
      </c>
      <c r="M3372" s="20" t="s">
        <v>184</v>
      </c>
      <c r="N3372" s="20" t="s">
        <v>106</v>
      </c>
      <c r="O3372" s="22">
        <v>1</v>
      </c>
      <c r="P3372" s="23">
        <v>0</v>
      </c>
      <c r="Q3372" s="23">
        <v>0</v>
      </c>
      <c r="R3372" s="23">
        <v>0</v>
      </c>
      <c r="S3372" s="23">
        <v>150</v>
      </c>
      <c r="T3372" s="23">
        <v>150</v>
      </c>
      <c r="U3372" s="23">
        <v>150</v>
      </c>
      <c r="V3372" s="23">
        <v>150</v>
      </c>
      <c r="W3372" s="23">
        <v>0</v>
      </c>
      <c r="X3372" s="23">
        <v>150</v>
      </c>
      <c r="Y3372" s="23">
        <v>-150</v>
      </c>
      <c r="Z3372" s="23">
        <v>0</v>
      </c>
      <c r="AA3372" s="20" t="s">
        <v>108</v>
      </c>
      <c r="AB3372" s="20" t="s">
        <v>136</v>
      </c>
      <c r="AC3372" s="20" t="s">
        <v>110</v>
      </c>
    </row>
    <row r="3373" spans="1:29" ht="12.75" customHeight="1" x14ac:dyDescent="0.25">
      <c r="A3373" s="20" t="s">
        <v>1863</v>
      </c>
      <c r="B3373" s="20" t="s">
        <v>6</v>
      </c>
      <c r="C3373" s="20" t="s">
        <v>6</v>
      </c>
      <c r="D3373" s="20" t="s">
        <v>15</v>
      </c>
      <c r="E3373" s="20" t="s">
        <v>15</v>
      </c>
      <c r="F3373" s="21">
        <v>43701.645833333336</v>
      </c>
      <c r="H3373" s="20" t="s">
        <v>1864</v>
      </c>
      <c r="I3373" s="20" t="s">
        <v>128</v>
      </c>
      <c r="J3373" s="22">
        <v>7165142370</v>
      </c>
      <c r="K3373" s="20" t="s">
        <v>106</v>
      </c>
      <c r="L3373" s="22">
        <v>285994200</v>
      </c>
      <c r="M3373" s="20" t="s">
        <v>129</v>
      </c>
      <c r="N3373" s="20" t="s">
        <v>106</v>
      </c>
      <c r="O3373" s="22">
        <v>1</v>
      </c>
      <c r="P3373" s="23">
        <v>0</v>
      </c>
      <c r="Q3373" s="23">
        <v>0</v>
      </c>
      <c r="R3373" s="23">
        <v>0</v>
      </c>
      <c r="S3373" s="23">
        <v>0</v>
      </c>
      <c r="T3373" s="23">
        <v>0</v>
      </c>
      <c r="U3373" s="23">
        <v>0</v>
      </c>
      <c r="V3373" s="23">
        <v>0</v>
      </c>
      <c r="W3373" s="23">
        <v>0</v>
      </c>
      <c r="X3373" s="23">
        <v>0</v>
      </c>
      <c r="Y3373" s="23">
        <v>0</v>
      </c>
      <c r="Z3373" s="23">
        <v>0</v>
      </c>
      <c r="AA3373" s="20" t="s">
        <v>108</v>
      </c>
      <c r="AB3373" s="20" t="s">
        <v>130</v>
      </c>
      <c r="AC3373" s="20" t="s">
        <v>110</v>
      </c>
    </row>
    <row r="3374" spans="1:29" ht="12.75" customHeight="1" x14ac:dyDescent="0.25">
      <c r="A3374" s="20" t="s">
        <v>1863</v>
      </c>
      <c r="B3374" s="20" t="s">
        <v>6</v>
      </c>
      <c r="C3374" s="20" t="s">
        <v>6</v>
      </c>
      <c r="D3374" s="20" t="s">
        <v>15</v>
      </c>
      <c r="E3374" s="20" t="s">
        <v>15</v>
      </c>
      <c r="F3374" s="21">
        <v>43701.645833333336</v>
      </c>
      <c r="H3374" s="20" t="s">
        <v>1864</v>
      </c>
      <c r="I3374" s="20" t="s">
        <v>162</v>
      </c>
      <c r="J3374" s="22">
        <v>7165142370</v>
      </c>
      <c r="K3374" s="20" t="s">
        <v>106</v>
      </c>
      <c r="L3374" s="22">
        <v>285994200</v>
      </c>
      <c r="M3374" s="20" t="s">
        <v>163</v>
      </c>
      <c r="N3374" s="20" t="s">
        <v>141</v>
      </c>
      <c r="O3374" s="22">
        <v>-1</v>
      </c>
      <c r="P3374" s="23">
        <v>0</v>
      </c>
      <c r="Q3374" s="23">
        <v>0</v>
      </c>
      <c r="R3374" s="23">
        <v>-29.95</v>
      </c>
      <c r="S3374" s="23">
        <v>-29.95</v>
      </c>
      <c r="T3374" s="23">
        <v>-29.95</v>
      </c>
      <c r="U3374" s="23">
        <v>-29.95</v>
      </c>
      <c r="V3374" s="23">
        <v>-29.95</v>
      </c>
      <c r="W3374" s="23">
        <v>0</v>
      </c>
      <c r="X3374" s="23">
        <v>-29.95</v>
      </c>
      <c r="Y3374" s="23">
        <v>0</v>
      </c>
      <c r="Z3374" s="23">
        <v>0</v>
      </c>
      <c r="AA3374" s="20" t="s">
        <v>108</v>
      </c>
      <c r="AB3374" s="20" t="s">
        <v>158</v>
      </c>
      <c r="AC3374" s="20" t="s">
        <v>110</v>
      </c>
    </row>
    <row r="3375" spans="1:29" ht="12.75" customHeight="1" x14ac:dyDescent="0.25">
      <c r="A3375" s="20" t="s">
        <v>1863</v>
      </c>
      <c r="B3375" s="20" t="s">
        <v>6</v>
      </c>
      <c r="C3375" s="20" t="s">
        <v>6</v>
      </c>
      <c r="D3375" s="20" t="s">
        <v>15</v>
      </c>
      <c r="E3375" s="20" t="s">
        <v>15</v>
      </c>
      <c r="F3375" s="21">
        <v>43701.645833333336</v>
      </c>
      <c r="H3375" s="20" t="s">
        <v>1864</v>
      </c>
      <c r="I3375" s="20" t="s">
        <v>164</v>
      </c>
      <c r="J3375" s="22">
        <v>7165142370</v>
      </c>
      <c r="K3375" s="20" t="s">
        <v>106</v>
      </c>
      <c r="L3375" s="22">
        <v>285994200</v>
      </c>
      <c r="M3375" s="20" t="s">
        <v>165</v>
      </c>
      <c r="N3375" s="20" t="s">
        <v>106</v>
      </c>
      <c r="O3375" s="22">
        <v>1</v>
      </c>
      <c r="P3375" s="23">
        <v>0</v>
      </c>
      <c r="Q3375" s="23">
        <v>0</v>
      </c>
      <c r="R3375" s="23">
        <v>599</v>
      </c>
      <c r="S3375" s="23">
        <v>599</v>
      </c>
      <c r="T3375" s="23">
        <v>599</v>
      </c>
      <c r="U3375" s="23">
        <v>599</v>
      </c>
      <c r="V3375" s="23">
        <v>599</v>
      </c>
      <c r="W3375" s="23">
        <v>0</v>
      </c>
      <c r="X3375" s="23">
        <v>599</v>
      </c>
      <c r="Y3375" s="23">
        <v>0</v>
      </c>
      <c r="Z3375" s="23">
        <v>0</v>
      </c>
      <c r="AA3375" s="20" t="s">
        <v>108</v>
      </c>
      <c r="AB3375" s="20" t="s">
        <v>158</v>
      </c>
      <c r="AC3375" s="20" t="s">
        <v>110</v>
      </c>
    </row>
    <row r="3376" spans="1:29" ht="12.75" customHeight="1" x14ac:dyDescent="0.25">
      <c r="A3376" s="20" t="s">
        <v>1863</v>
      </c>
      <c r="B3376" s="20" t="s">
        <v>6</v>
      </c>
      <c r="C3376" s="20" t="s">
        <v>6</v>
      </c>
      <c r="D3376" s="20" t="s">
        <v>15</v>
      </c>
      <c r="E3376" s="20" t="s">
        <v>15</v>
      </c>
      <c r="F3376" s="21">
        <v>43701.645833333336</v>
      </c>
      <c r="H3376" s="20" t="s">
        <v>1864</v>
      </c>
      <c r="I3376" s="20" t="s">
        <v>252</v>
      </c>
      <c r="J3376" s="22">
        <v>7165142370</v>
      </c>
      <c r="K3376" s="20" t="s">
        <v>106</v>
      </c>
      <c r="L3376" s="22">
        <v>285994200</v>
      </c>
      <c r="M3376" s="20" t="s">
        <v>251</v>
      </c>
      <c r="N3376" s="20" t="s">
        <v>106</v>
      </c>
      <c r="O3376" s="22">
        <v>1</v>
      </c>
      <c r="P3376" s="23">
        <v>0</v>
      </c>
      <c r="Q3376" s="23">
        <v>0</v>
      </c>
      <c r="R3376" s="23">
        <v>0</v>
      </c>
      <c r="S3376" s="23">
        <v>15</v>
      </c>
      <c r="T3376" s="23">
        <v>15</v>
      </c>
      <c r="U3376" s="23">
        <v>15</v>
      </c>
      <c r="V3376" s="23">
        <v>15</v>
      </c>
      <c r="W3376" s="23">
        <v>0</v>
      </c>
      <c r="X3376" s="23">
        <v>15</v>
      </c>
      <c r="Y3376" s="23">
        <v>-15</v>
      </c>
      <c r="Z3376" s="23">
        <v>0</v>
      </c>
      <c r="AA3376" s="20" t="s">
        <v>108</v>
      </c>
      <c r="AB3376" s="20" t="s">
        <v>211</v>
      </c>
      <c r="AC3376" s="20" t="s">
        <v>110</v>
      </c>
    </row>
    <row r="3377" spans="1:29" ht="12.75" customHeight="1" x14ac:dyDescent="0.25">
      <c r="A3377" s="20" t="s">
        <v>1863</v>
      </c>
      <c r="B3377" s="20" t="s">
        <v>6</v>
      </c>
      <c r="C3377" s="20" t="s">
        <v>6</v>
      </c>
      <c r="D3377" s="20" t="s">
        <v>15</v>
      </c>
      <c r="E3377" s="20" t="s">
        <v>15</v>
      </c>
      <c r="F3377" s="21">
        <v>43701.645833333336</v>
      </c>
      <c r="H3377" s="20" t="s">
        <v>1864</v>
      </c>
      <c r="I3377" s="20" t="s">
        <v>166</v>
      </c>
      <c r="J3377" s="22">
        <v>7165142370</v>
      </c>
      <c r="K3377" s="20" t="s">
        <v>106</v>
      </c>
      <c r="L3377" s="22">
        <v>285994200</v>
      </c>
      <c r="M3377" s="20" t="s">
        <v>167</v>
      </c>
      <c r="N3377" s="20" t="s">
        <v>106</v>
      </c>
      <c r="O3377" s="22">
        <v>1</v>
      </c>
      <c r="P3377" s="23">
        <v>0</v>
      </c>
      <c r="Q3377" s="23">
        <v>0</v>
      </c>
      <c r="R3377" s="23">
        <v>9.99</v>
      </c>
      <c r="S3377" s="23">
        <v>30</v>
      </c>
      <c r="T3377" s="23">
        <v>9.99</v>
      </c>
      <c r="U3377" s="23">
        <v>30</v>
      </c>
      <c r="V3377" s="23">
        <v>30</v>
      </c>
      <c r="W3377" s="23">
        <v>0</v>
      </c>
      <c r="X3377" s="23">
        <v>30</v>
      </c>
      <c r="Y3377" s="23">
        <v>-20.010000000000002</v>
      </c>
      <c r="Z3377" s="23">
        <v>0</v>
      </c>
      <c r="AA3377" s="20" t="s">
        <v>108</v>
      </c>
      <c r="AB3377" s="20" t="s">
        <v>168</v>
      </c>
      <c r="AC3377" s="20" t="s">
        <v>110</v>
      </c>
    </row>
    <row r="3378" spans="1:29" ht="12.75" customHeight="1" x14ac:dyDescent="0.25">
      <c r="A3378" s="20" t="s">
        <v>1863</v>
      </c>
      <c r="B3378" s="20" t="s">
        <v>6</v>
      </c>
      <c r="C3378" s="20" t="s">
        <v>6</v>
      </c>
      <c r="D3378" s="20" t="s">
        <v>15</v>
      </c>
      <c r="E3378" s="20" t="s">
        <v>15</v>
      </c>
      <c r="F3378" s="21">
        <v>43701.645833333336</v>
      </c>
      <c r="H3378" s="20" t="s">
        <v>1864</v>
      </c>
      <c r="I3378" s="20" t="s">
        <v>250</v>
      </c>
      <c r="J3378" s="22">
        <v>7165142370</v>
      </c>
      <c r="K3378" s="20" t="s">
        <v>106</v>
      </c>
      <c r="L3378" s="22">
        <v>285994200</v>
      </c>
      <c r="M3378" s="20" t="s">
        <v>251</v>
      </c>
      <c r="N3378" s="20" t="s">
        <v>106</v>
      </c>
      <c r="O3378" s="22">
        <v>1</v>
      </c>
      <c r="P3378" s="23">
        <v>0</v>
      </c>
      <c r="Q3378" s="23">
        <v>0</v>
      </c>
      <c r="R3378" s="23">
        <v>0</v>
      </c>
      <c r="S3378" s="23">
        <v>0</v>
      </c>
      <c r="T3378" s="23">
        <v>0</v>
      </c>
      <c r="U3378" s="23">
        <v>0</v>
      </c>
      <c r="V3378" s="23">
        <v>0</v>
      </c>
      <c r="W3378" s="23">
        <v>0</v>
      </c>
      <c r="X3378" s="23">
        <v>0</v>
      </c>
      <c r="Y3378" s="23">
        <v>0</v>
      </c>
      <c r="Z3378" s="23">
        <v>0</v>
      </c>
      <c r="AA3378" s="20" t="s">
        <v>108</v>
      </c>
      <c r="AB3378" s="20" t="s">
        <v>211</v>
      </c>
      <c r="AC3378" s="20" t="s">
        <v>110</v>
      </c>
    </row>
    <row r="3379" spans="1:29" ht="12.75" customHeight="1" x14ac:dyDescent="0.25">
      <c r="A3379" s="20" t="s">
        <v>1863</v>
      </c>
      <c r="B3379" s="20" t="s">
        <v>6</v>
      </c>
      <c r="C3379" s="20" t="s">
        <v>6</v>
      </c>
      <c r="D3379" s="20" t="s">
        <v>15</v>
      </c>
      <c r="E3379" s="20" t="s">
        <v>15</v>
      </c>
      <c r="F3379" s="21">
        <v>43701.645833333336</v>
      </c>
      <c r="H3379" s="20" t="s">
        <v>1864</v>
      </c>
      <c r="I3379" s="20" t="s">
        <v>159</v>
      </c>
      <c r="J3379" s="22">
        <v>7165142370</v>
      </c>
      <c r="K3379" s="20" t="s">
        <v>106</v>
      </c>
      <c r="L3379" s="22">
        <v>285994200</v>
      </c>
      <c r="M3379" s="20" t="s">
        <v>160</v>
      </c>
      <c r="N3379" s="20" t="s">
        <v>141</v>
      </c>
      <c r="O3379" s="22">
        <v>-1</v>
      </c>
      <c r="P3379" s="23">
        <v>0</v>
      </c>
      <c r="Q3379" s="23">
        <v>0</v>
      </c>
      <c r="R3379" s="23">
        <v>-599</v>
      </c>
      <c r="S3379" s="23">
        <v>-599</v>
      </c>
      <c r="T3379" s="23">
        <v>-599</v>
      </c>
      <c r="U3379" s="23">
        <v>-599</v>
      </c>
      <c r="V3379" s="23">
        <v>-599</v>
      </c>
      <c r="W3379" s="23">
        <v>0</v>
      </c>
      <c r="X3379" s="23">
        <v>-599</v>
      </c>
      <c r="Y3379" s="23">
        <v>0</v>
      </c>
      <c r="Z3379" s="23">
        <v>0</v>
      </c>
      <c r="AA3379" s="20" t="s">
        <v>108</v>
      </c>
      <c r="AB3379" s="20" t="s">
        <v>161</v>
      </c>
      <c r="AC3379" s="20" t="s">
        <v>110</v>
      </c>
    </row>
    <row r="3380" spans="1:29" ht="12.75" customHeight="1" x14ac:dyDescent="0.25">
      <c r="A3380" s="20" t="s">
        <v>1863</v>
      </c>
      <c r="B3380" s="20" t="s">
        <v>6</v>
      </c>
      <c r="C3380" s="20" t="s">
        <v>6</v>
      </c>
      <c r="D3380" s="20" t="s">
        <v>15</v>
      </c>
      <c r="E3380" s="20" t="s">
        <v>15</v>
      </c>
      <c r="F3380" s="21">
        <v>43701.645833333336</v>
      </c>
      <c r="H3380" s="20" t="s">
        <v>1864</v>
      </c>
      <c r="I3380" s="20" t="s">
        <v>156</v>
      </c>
      <c r="J3380" s="22">
        <v>1701410605</v>
      </c>
      <c r="K3380" s="20" t="s">
        <v>106</v>
      </c>
      <c r="L3380" s="22">
        <v>285994200</v>
      </c>
      <c r="M3380" s="20" t="s">
        <v>157</v>
      </c>
      <c r="N3380" s="20" t="s">
        <v>106</v>
      </c>
      <c r="O3380" s="22">
        <v>1</v>
      </c>
      <c r="P3380" s="23">
        <v>0</v>
      </c>
      <c r="Q3380" s="23">
        <v>0</v>
      </c>
      <c r="R3380" s="23">
        <v>0</v>
      </c>
      <c r="S3380" s="23">
        <v>0</v>
      </c>
      <c r="T3380" s="23">
        <v>0</v>
      </c>
      <c r="U3380" s="23">
        <v>0</v>
      </c>
      <c r="V3380" s="23">
        <v>0</v>
      </c>
      <c r="W3380" s="23">
        <v>0</v>
      </c>
      <c r="X3380" s="23">
        <v>0</v>
      </c>
      <c r="Y3380" s="23">
        <v>0</v>
      </c>
      <c r="Z3380" s="23">
        <v>0</v>
      </c>
      <c r="AA3380" s="20" t="s">
        <v>108</v>
      </c>
      <c r="AB3380" s="20" t="s">
        <v>158</v>
      </c>
      <c r="AC3380" s="20" t="s">
        <v>110</v>
      </c>
    </row>
    <row r="3381" spans="1:29" ht="12.75" customHeight="1" x14ac:dyDescent="0.25">
      <c r="A3381" s="20" t="s">
        <v>1863</v>
      </c>
      <c r="B3381" s="20" t="s">
        <v>6</v>
      </c>
      <c r="C3381" s="20" t="s">
        <v>6</v>
      </c>
      <c r="D3381" s="20" t="s">
        <v>15</v>
      </c>
      <c r="E3381" s="20" t="s">
        <v>15</v>
      </c>
      <c r="F3381" s="21">
        <v>43701.645833333336</v>
      </c>
      <c r="H3381" s="20" t="s">
        <v>1864</v>
      </c>
      <c r="I3381" s="20" t="s">
        <v>154</v>
      </c>
      <c r="J3381" s="22">
        <v>7165142370</v>
      </c>
      <c r="K3381" s="20" t="s">
        <v>106</v>
      </c>
      <c r="L3381" s="22">
        <v>285994200</v>
      </c>
      <c r="M3381" s="20" t="s">
        <v>155</v>
      </c>
      <c r="N3381" s="20" t="s">
        <v>106</v>
      </c>
      <c r="O3381" s="22">
        <v>1</v>
      </c>
      <c r="P3381" s="23">
        <v>0</v>
      </c>
      <c r="Q3381" s="23">
        <v>0</v>
      </c>
      <c r="R3381" s="23">
        <v>0</v>
      </c>
      <c r="S3381" s="23">
        <v>0</v>
      </c>
      <c r="T3381" s="23">
        <v>0</v>
      </c>
      <c r="U3381" s="23">
        <v>0</v>
      </c>
      <c r="V3381" s="23">
        <v>0</v>
      </c>
      <c r="W3381" s="23">
        <v>0</v>
      </c>
      <c r="X3381" s="23">
        <v>0</v>
      </c>
      <c r="Y3381" s="23">
        <v>0</v>
      </c>
      <c r="Z3381" s="23">
        <v>0</v>
      </c>
      <c r="AA3381" s="20" t="s">
        <v>108</v>
      </c>
      <c r="AB3381" s="20" t="s">
        <v>151</v>
      </c>
      <c r="AC3381" s="20" t="s">
        <v>110</v>
      </c>
    </row>
    <row r="3382" spans="1:29" ht="12.75" customHeight="1" x14ac:dyDescent="0.25">
      <c r="A3382" s="20" t="s">
        <v>1863</v>
      </c>
      <c r="B3382" s="20" t="s">
        <v>6</v>
      </c>
      <c r="C3382" s="20" t="s">
        <v>6</v>
      </c>
      <c r="D3382" s="20" t="s">
        <v>15</v>
      </c>
      <c r="E3382" s="20" t="s">
        <v>15</v>
      </c>
      <c r="F3382" s="21">
        <v>43701.645833333336</v>
      </c>
      <c r="H3382" s="20" t="s">
        <v>1864</v>
      </c>
      <c r="I3382" s="20" t="s">
        <v>407</v>
      </c>
      <c r="J3382" s="22">
        <v>7165142370</v>
      </c>
      <c r="K3382" s="20" t="s">
        <v>106</v>
      </c>
      <c r="L3382" s="22">
        <v>285994200</v>
      </c>
      <c r="M3382" s="20" t="s">
        <v>408</v>
      </c>
      <c r="N3382" s="20" t="s">
        <v>106</v>
      </c>
      <c r="O3382" s="22">
        <v>1</v>
      </c>
      <c r="P3382" s="23">
        <v>0</v>
      </c>
      <c r="Q3382" s="23">
        <v>0</v>
      </c>
      <c r="R3382" s="23">
        <v>55</v>
      </c>
      <c r="S3382" s="23">
        <v>55</v>
      </c>
      <c r="T3382" s="23">
        <v>55</v>
      </c>
      <c r="U3382" s="23">
        <v>55</v>
      </c>
      <c r="V3382" s="23">
        <v>55</v>
      </c>
      <c r="W3382" s="23">
        <v>0</v>
      </c>
      <c r="X3382" s="23">
        <v>55</v>
      </c>
      <c r="Y3382" s="23">
        <v>0</v>
      </c>
      <c r="Z3382" s="23">
        <v>0</v>
      </c>
      <c r="AA3382" s="20" t="s">
        <v>108</v>
      </c>
      <c r="AB3382" s="20" t="s">
        <v>151</v>
      </c>
      <c r="AC3382" s="20" t="s">
        <v>110</v>
      </c>
    </row>
    <row r="3383" spans="1:29" ht="12.75" customHeight="1" x14ac:dyDescent="0.25">
      <c r="A3383" s="20" t="s">
        <v>1863</v>
      </c>
      <c r="B3383" s="20" t="s">
        <v>6</v>
      </c>
      <c r="C3383" s="20" t="s">
        <v>6</v>
      </c>
      <c r="D3383" s="20" t="s">
        <v>15</v>
      </c>
      <c r="E3383" s="20" t="s">
        <v>15</v>
      </c>
      <c r="F3383" s="21">
        <v>43701.645833333336</v>
      </c>
      <c r="H3383" s="20" t="s">
        <v>1864</v>
      </c>
      <c r="I3383" s="20" t="s">
        <v>1790</v>
      </c>
      <c r="K3383" s="20" t="s">
        <v>106</v>
      </c>
      <c r="M3383" s="20" t="s">
        <v>1791</v>
      </c>
      <c r="N3383" s="20" t="s">
        <v>106</v>
      </c>
      <c r="O3383" s="22">
        <v>1</v>
      </c>
      <c r="P3383" s="23">
        <v>14.5</v>
      </c>
      <c r="Q3383" s="23">
        <v>14.5</v>
      </c>
      <c r="R3383" s="23">
        <v>0</v>
      </c>
      <c r="S3383" s="23">
        <v>44.99</v>
      </c>
      <c r="T3383" s="23">
        <v>0</v>
      </c>
      <c r="U3383" s="23">
        <v>44.99</v>
      </c>
      <c r="V3383" s="23">
        <v>30.49</v>
      </c>
      <c r="X3383" s="23">
        <v>44.99</v>
      </c>
      <c r="Y3383" s="23">
        <v>-44.99</v>
      </c>
      <c r="Z3383" s="23">
        <v>0</v>
      </c>
      <c r="AA3383" s="20" t="s">
        <v>108</v>
      </c>
      <c r="AB3383" s="20" t="s">
        <v>191</v>
      </c>
      <c r="AC3383" s="20" t="s">
        <v>110</v>
      </c>
    </row>
    <row r="3384" spans="1:29" ht="12.75" customHeight="1" x14ac:dyDescent="0.25">
      <c r="A3384" s="20" t="s">
        <v>1863</v>
      </c>
      <c r="B3384" s="20" t="s">
        <v>6</v>
      </c>
      <c r="C3384" s="20" t="s">
        <v>6</v>
      </c>
      <c r="D3384" s="20" t="s">
        <v>15</v>
      </c>
      <c r="E3384" s="20" t="s">
        <v>15</v>
      </c>
      <c r="F3384" s="21">
        <v>43701.645833333336</v>
      </c>
      <c r="H3384" s="20" t="s">
        <v>1864</v>
      </c>
      <c r="I3384" s="20" t="s">
        <v>121</v>
      </c>
      <c r="K3384" s="20" t="s">
        <v>106</v>
      </c>
      <c r="M3384" s="20" t="s">
        <v>122</v>
      </c>
      <c r="N3384" s="20" t="s">
        <v>106</v>
      </c>
      <c r="O3384" s="22">
        <v>1</v>
      </c>
      <c r="P3384" s="23">
        <v>11.25</v>
      </c>
      <c r="Q3384" s="23">
        <v>11.25</v>
      </c>
      <c r="R3384" s="23">
        <v>59.99</v>
      </c>
      <c r="S3384" s="23">
        <v>49.99</v>
      </c>
      <c r="T3384" s="23">
        <v>59.99</v>
      </c>
      <c r="U3384" s="23">
        <v>49.99</v>
      </c>
      <c r="V3384" s="23">
        <v>38.74</v>
      </c>
      <c r="X3384" s="23">
        <v>49.99</v>
      </c>
      <c r="Y3384" s="23">
        <v>10</v>
      </c>
      <c r="Z3384" s="23">
        <v>0</v>
      </c>
      <c r="AA3384" s="20" t="s">
        <v>108</v>
      </c>
      <c r="AB3384" s="20" t="s">
        <v>124</v>
      </c>
      <c r="AC3384" s="20" t="s">
        <v>110</v>
      </c>
    </row>
    <row r="3385" spans="1:29" ht="12.75" customHeight="1" x14ac:dyDescent="0.25">
      <c r="A3385" s="20" t="s">
        <v>1865</v>
      </c>
      <c r="B3385" s="20" t="s">
        <v>7</v>
      </c>
      <c r="C3385" s="20" t="s">
        <v>7</v>
      </c>
      <c r="D3385" s="20" t="s">
        <v>74</v>
      </c>
      <c r="E3385" s="20" t="s">
        <v>74</v>
      </c>
      <c r="F3385" s="21">
        <v>43701.647222222222</v>
      </c>
      <c r="H3385" s="20" t="s">
        <v>1866</v>
      </c>
      <c r="I3385" s="20" t="s">
        <v>352</v>
      </c>
      <c r="J3385" s="22">
        <v>358688093532000</v>
      </c>
      <c r="K3385" s="20" t="s">
        <v>106</v>
      </c>
      <c r="L3385" s="22">
        <v>289994168</v>
      </c>
      <c r="M3385" s="20" t="s">
        <v>353</v>
      </c>
      <c r="N3385" s="20" t="s">
        <v>106</v>
      </c>
      <c r="O3385" s="22">
        <v>1</v>
      </c>
      <c r="P3385" s="23">
        <v>710</v>
      </c>
      <c r="Q3385" s="23">
        <v>710</v>
      </c>
      <c r="R3385" s="23">
        <v>810</v>
      </c>
      <c r="S3385" s="23">
        <v>710</v>
      </c>
      <c r="T3385" s="23">
        <v>710</v>
      </c>
      <c r="U3385" s="23">
        <v>710</v>
      </c>
      <c r="V3385" s="23">
        <v>0</v>
      </c>
      <c r="X3385" s="23">
        <v>710</v>
      </c>
      <c r="Y3385" s="23">
        <v>100</v>
      </c>
      <c r="Z3385" s="23">
        <v>0</v>
      </c>
      <c r="AA3385" s="20" t="s">
        <v>123</v>
      </c>
      <c r="AB3385" s="20" t="s">
        <v>169</v>
      </c>
      <c r="AC3385" s="20" t="s">
        <v>110</v>
      </c>
    </row>
    <row r="3386" spans="1:29" ht="12.75" customHeight="1" x14ac:dyDescent="0.25">
      <c r="A3386" s="20" t="s">
        <v>1865</v>
      </c>
      <c r="B3386" s="20" t="s">
        <v>7</v>
      </c>
      <c r="C3386" s="20" t="s">
        <v>7</v>
      </c>
      <c r="D3386" s="20" t="s">
        <v>74</v>
      </c>
      <c r="E3386" s="20" t="s">
        <v>74</v>
      </c>
      <c r="F3386" s="21">
        <v>43701.647222222222</v>
      </c>
      <c r="H3386" s="20" t="s">
        <v>1866</v>
      </c>
      <c r="I3386" s="20" t="s">
        <v>128</v>
      </c>
      <c r="J3386" s="22">
        <v>7165232347</v>
      </c>
      <c r="K3386" s="20" t="s">
        <v>106</v>
      </c>
      <c r="L3386" s="22">
        <v>289994168</v>
      </c>
      <c r="M3386" s="20" t="s">
        <v>129</v>
      </c>
      <c r="N3386" s="20" t="s">
        <v>106</v>
      </c>
      <c r="O3386" s="22">
        <v>1</v>
      </c>
      <c r="P3386" s="23">
        <v>0</v>
      </c>
      <c r="Q3386" s="23">
        <v>0</v>
      </c>
      <c r="R3386" s="23">
        <v>0</v>
      </c>
      <c r="S3386" s="23">
        <v>0</v>
      </c>
      <c r="T3386" s="23">
        <v>0</v>
      </c>
      <c r="U3386" s="23">
        <v>0</v>
      </c>
      <c r="V3386" s="23">
        <v>0</v>
      </c>
      <c r="W3386" s="23">
        <v>0</v>
      </c>
      <c r="X3386" s="23">
        <v>0</v>
      </c>
      <c r="Y3386" s="23">
        <v>0</v>
      </c>
      <c r="Z3386" s="23">
        <v>0</v>
      </c>
      <c r="AA3386" s="20" t="s">
        <v>123</v>
      </c>
      <c r="AB3386" s="20" t="s">
        <v>130</v>
      </c>
      <c r="AC3386" s="20" t="s">
        <v>110</v>
      </c>
    </row>
    <row r="3387" spans="1:29" ht="12.75" customHeight="1" x14ac:dyDescent="0.25">
      <c r="A3387" s="20" t="s">
        <v>1865</v>
      </c>
      <c r="B3387" s="20" t="s">
        <v>7</v>
      </c>
      <c r="C3387" s="20" t="s">
        <v>7</v>
      </c>
      <c r="D3387" s="20" t="s">
        <v>74</v>
      </c>
      <c r="E3387" s="20" t="s">
        <v>74</v>
      </c>
      <c r="F3387" s="21">
        <v>43701.647222222222</v>
      </c>
      <c r="H3387" s="20" t="s">
        <v>1866</v>
      </c>
      <c r="I3387" s="20" t="s">
        <v>172</v>
      </c>
      <c r="J3387" s="22">
        <v>7165232347</v>
      </c>
      <c r="K3387" s="20" t="s">
        <v>106</v>
      </c>
      <c r="L3387" s="22">
        <v>289994168</v>
      </c>
      <c r="M3387" s="20" t="s">
        <v>173</v>
      </c>
      <c r="N3387" s="20" t="s">
        <v>106</v>
      </c>
      <c r="O3387" s="22">
        <v>1</v>
      </c>
      <c r="P3387" s="23">
        <v>0</v>
      </c>
      <c r="Q3387" s="23">
        <v>0</v>
      </c>
      <c r="R3387" s="23">
        <v>0</v>
      </c>
      <c r="S3387" s="23">
        <v>150</v>
      </c>
      <c r="T3387" s="23">
        <v>150</v>
      </c>
      <c r="U3387" s="23">
        <v>150</v>
      </c>
      <c r="V3387" s="23">
        <v>150</v>
      </c>
      <c r="W3387" s="23">
        <v>0</v>
      </c>
      <c r="X3387" s="23">
        <v>150</v>
      </c>
      <c r="Y3387" s="23">
        <v>-150</v>
      </c>
      <c r="Z3387" s="23">
        <v>0</v>
      </c>
      <c r="AA3387" s="20" t="s">
        <v>123</v>
      </c>
      <c r="AB3387" s="20" t="s">
        <v>136</v>
      </c>
      <c r="AC3387" s="20" t="s">
        <v>110</v>
      </c>
    </row>
    <row r="3388" spans="1:29" ht="12.75" customHeight="1" x14ac:dyDescent="0.25">
      <c r="A3388" s="20" t="s">
        <v>1865</v>
      </c>
      <c r="B3388" s="20" t="s">
        <v>7</v>
      </c>
      <c r="C3388" s="20" t="s">
        <v>7</v>
      </c>
      <c r="D3388" s="20" t="s">
        <v>74</v>
      </c>
      <c r="E3388" s="20" t="s">
        <v>74</v>
      </c>
      <c r="F3388" s="21">
        <v>43701.647222222222</v>
      </c>
      <c r="H3388" s="20" t="s">
        <v>1866</v>
      </c>
      <c r="I3388" s="20" t="s">
        <v>170</v>
      </c>
      <c r="K3388" s="20" t="s">
        <v>106</v>
      </c>
      <c r="L3388" s="22">
        <v>289994168</v>
      </c>
      <c r="M3388" s="20" t="s">
        <v>171</v>
      </c>
      <c r="N3388" s="20" t="s">
        <v>106</v>
      </c>
      <c r="O3388" s="22">
        <v>1</v>
      </c>
      <c r="P3388" s="23">
        <v>0</v>
      </c>
      <c r="Q3388" s="23">
        <v>0</v>
      </c>
      <c r="R3388" s="23">
        <v>0</v>
      </c>
      <c r="S3388" s="23">
        <v>0</v>
      </c>
      <c r="T3388" s="23">
        <v>0</v>
      </c>
      <c r="U3388" s="23">
        <v>0</v>
      </c>
      <c r="V3388" s="23">
        <v>0</v>
      </c>
      <c r="W3388" s="23">
        <v>0</v>
      </c>
      <c r="X3388" s="23">
        <v>0</v>
      </c>
      <c r="Y3388" s="23">
        <v>0</v>
      </c>
      <c r="Z3388" s="23">
        <v>0</v>
      </c>
      <c r="AA3388" s="20" t="s">
        <v>123</v>
      </c>
      <c r="AB3388" s="20" t="s">
        <v>133</v>
      </c>
      <c r="AC3388" s="20" t="s">
        <v>110</v>
      </c>
    </row>
    <row r="3389" spans="1:29" ht="12.75" customHeight="1" x14ac:dyDescent="0.25">
      <c r="A3389" s="20" t="s">
        <v>1865</v>
      </c>
      <c r="B3389" s="20" t="s">
        <v>7</v>
      </c>
      <c r="C3389" s="20" t="s">
        <v>7</v>
      </c>
      <c r="D3389" s="20" t="s">
        <v>74</v>
      </c>
      <c r="E3389" s="20" t="s">
        <v>74</v>
      </c>
      <c r="F3389" s="21">
        <v>43701.647222222222</v>
      </c>
      <c r="H3389" s="20" t="s">
        <v>1866</v>
      </c>
      <c r="I3389" s="20" t="s">
        <v>153</v>
      </c>
      <c r="J3389" s="22">
        <v>7165232347</v>
      </c>
      <c r="K3389" s="20" t="s">
        <v>106</v>
      </c>
      <c r="L3389" s="22">
        <v>289994168</v>
      </c>
      <c r="M3389" s="20" t="s">
        <v>431</v>
      </c>
      <c r="N3389" s="20" t="s">
        <v>106</v>
      </c>
      <c r="O3389" s="22">
        <v>1</v>
      </c>
      <c r="P3389" s="23">
        <v>0</v>
      </c>
      <c r="Q3389" s="23">
        <v>0</v>
      </c>
      <c r="R3389" s="23">
        <v>0</v>
      </c>
      <c r="S3389" s="23">
        <v>0</v>
      </c>
      <c r="T3389" s="23">
        <v>0</v>
      </c>
      <c r="U3389" s="23">
        <v>0</v>
      </c>
      <c r="V3389" s="23">
        <v>0</v>
      </c>
      <c r="W3389" s="23">
        <v>0</v>
      </c>
      <c r="X3389" s="23">
        <v>0</v>
      </c>
      <c r="Y3389" s="23">
        <v>0</v>
      </c>
      <c r="Z3389" s="23">
        <v>0</v>
      </c>
      <c r="AA3389" s="20" t="s">
        <v>123</v>
      </c>
      <c r="AB3389" s="20" t="s">
        <v>152</v>
      </c>
      <c r="AC3389" s="20" t="s">
        <v>110</v>
      </c>
    </row>
    <row r="3390" spans="1:29" ht="12.75" customHeight="1" x14ac:dyDescent="0.25">
      <c r="A3390" s="20" t="s">
        <v>1865</v>
      </c>
      <c r="B3390" s="20" t="s">
        <v>7</v>
      </c>
      <c r="C3390" s="20" t="s">
        <v>7</v>
      </c>
      <c r="D3390" s="20" t="s">
        <v>74</v>
      </c>
      <c r="E3390" s="20" t="s">
        <v>74</v>
      </c>
      <c r="F3390" s="21">
        <v>43701.647222222222</v>
      </c>
      <c r="H3390" s="20" t="s">
        <v>1866</v>
      </c>
      <c r="I3390" s="20" t="s">
        <v>154</v>
      </c>
      <c r="J3390" s="22">
        <v>7165232347</v>
      </c>
      <c r="K3390" s="20" t="s">
        <v>106</v>
      </c>
      <c r="L3390" s="22">
        <v>289994168</v>
      </c>
      <c r="M3390" s="20" t="s">
        <v>155</v>
      </c>
      <c r="N3390" s="20" t="s">
        <v>106</v>
      </c>
      <c r="O3390" s="22">
        <v>1</v>
      </c>
      <c r="P3390" s="23">
        <v>0</v>
      </c>
      <c r="Q3390" s="23">
        <v>0</v>
      </c>
      <c r="R3390" s="23">
        <v>0</v>
      </c>
      <c r="S3390" s="23">
        <v>0</v>
      </c>
      <c r="T3390" s="23">
        <v>0</v>
      </c>
      <c r="U3390" s="23">
        <v>0</v>
      </c>
      <c r="V3390" s="23">
        <v>0</v>
      </c>
      <c r="W3390" s="23">
        <v>0</v>
      </c>
      <c r="X3390" s="23">
        <v>0</v>
      </c>
      <c r="Y3390" s="23">
        <v>0</v>
      </c>
      <c r="Z3390" s="23">
        <v>0</v>
      </c>
      <c r="AA3390" s="20" t="s">
        <v>123</v>
      </c>
      <c r="AB3390" s="20" t="s">
        <v>151</v>
      </c>
      <c r="AC3390" s="20" t="s">
        <v>110</v>
      </c>
    </row>
    <row r="3391" spans="1:29" ht="12.75" customHeight="1" x14ac:dyDescent="0.25">
      <c r="A3391" s="20" t="s">
        <v>1865</v>
      </c>
      <c r="B3391" s="20" t="s">
        <v>7</v>
      </c>
      <c r="C3391" s="20" t="s">
        <v>7</v>
      </c>
      <c r="D3391" s="20" t="s">
        <v>74</v>
      </c>
      <c r="E3391" s="20" t="s">
        <v>74</v>
      </c>
      <c r="F3391" s="21">
        <v>43701.647222222222</v>
      </c>
      <c r="H3391" s="20" t="s">
        <v>1866</v>
      </c>
      <c r="I3391" s="20" t="s">
        <v>156</v>
      </c>
      <c r="J3391" s="22">
        <v>1701410289</v>
      </c>
      <c r="K3391" s="20" t="s">
        <v>106</v>
      </c>
      <c r="L3391" s="22">
        <v>289994168</v>
      </c>
      <c r="M3391" s="20" t="s">
        <v>157</v>
      </c>
      <c r="N3391" s="20" t="s">
        <v>106</v>
      </c>
      <c r="O3391" s="22">
        <v>1</v>
      </c>
      <c r="P3391" s="23">
        <v>0</v>
      </c>
      <c r="Q3391" s="23">
        <v>0</v>
      </c>
      <c r="R3391" s="23">
        <v>0</v>
      </c>
      <c r="S3391" s="23">
        <v>0</v>
      </c>
      <c r="T3391" s="23">
        <v>0</v>
      </c>
      <c r="U3391" s="23">
        <v>0</v>
      </c>
      <c r="V3391" s="23">
        <v>0</v>
      </c>
      <c r="W3391" s="23">
        <v>0</v>
      </c>
      <c r="X3391" s="23">
        <v>0</v>
      </c>
      <c r="Y3391" s="23">
        <v>0</v>
      </c>
      <c r="Z3391" s="23">
        <v>0</v>
      </c>
      <c r="AA3391" s="20" t="s">
        <v>123</v>
      </c>
      <c r="AB3391" s="20" t="s">
        <v>158</v>
      </c>
      <c r="AC3391" s="20" t="s">
        <v>110</v>
      </c>
    </row>
    <row r="3392" spans="1:29" ht="12.75" customHeight="1" x14ac:dyDescent="0.25">
      <c r="A3392" s="20" t="s">
        <v>1865</v>
      </c>
      <c r="B3392" s="20" t="s">
        <v>7</v>
      </c>
      <c r="C3392" s="20" t="s">
        <v>7</v>
      </c>
      <c r="D3392" s="20" t="s">
        <v>74</v>
      </c>
      <c r="E3392" s="20" t="s">
        <v>74</v>
      </c>
      <c r="F3392" s="21">
        <v>43701.647222222222</v>
      </c>
      <c r="H3392" s="20" t="s">
        <v>1866</v>
      </c>
      <c r="I3392" s="20" t="s">
        <v>159</v>
      </c>
      <c r="J3392" s="22">
        <v>7165232347</v>
      </c>
      <c r="K3392" s="20" t="s">
        <v>106</v>
      </c>
      <c r="L3392" s="22">
        <v>289994168</v>
      </c>
      <c r="M3392" s="20" t="s">
        <v>160</v>
      </c>
      <c r="N3392" s="20" t="s">
        <v>141</v>
      </c>
      <c r="O3392" s="22">
        <v>-1</v>
      </c>
      <c r="P3392" s="23">
        <v>0</v>
      </c>
      <c r="Q3392" s="23">
        <v>0</v>
      </c>
      <c r="R3392" s="23">
        <v>-710</v>
      </c>
      <c r="S3392" s="23">
        <v>-710</v>
      </c>
      <c r="T3392" s="23">
        <v>-710</v>
      </c>
      <c r="U3392" s="23">
        <v>-710</v>
      </c>
      <c r="V3392" s="23">
        <v>-710</v>
      </c>
      <c r="W3392" s="23">
        <v>0</v>
      </c>
      <c r="X3392" s="23">
        <v>-710</v>
      </c>
      <c r="Y3392" s="23">
        <v>0</v>
      </c>
      <c r="Z3392" s="23">
        <v>0</v>
      </c>
      <c r="AA3392" s="20" t="s">
        <v>123</v>
      </c>
      <c r="AB3392" s="20" t="s">
        <v>161</v>
      </c>
      <c r="AC3392" s="20" t="s">
        <v>110</v>
      </c>
    </row>
    <row r="3393" spans="1:29" ht="12.75" customHeight="1" x14ac:dyDescent="0.25">
      <c r="A3393" s="20" t="s">
        <v>1865</v>
      </c>
      <c r="B3393" s="20" t="s">
        <v>7</v>
      </c>
      <c r="C3393" s="20" t="s">
        <v>7</v>
      </c>
      <c r="D3393" s="20" t="s">
        <v>74</v>
      </c>
      <c r="E3393" s="20" t="s">
        <v>74</v>
      </c>
      <c r="F3393" s="21">
        <v>43701.647222222222</v>
      </c>
      <c r="H3393" s="20" t="s">
        <v>1866</v>
      </c>
      <c r="I3393" s="20" t="s">
        <v>273</v>
      </c>
      <c r="K3393" s="20" t="s">
        <v>106</v>
      </c>
      <c r="M3393" s="20" t="s">
        <v>274</v>
      </c>
      <c r="N3393" s="20" t="s">
        <v>106</v>
      </c>
      <c r="O3393" s="22">
        <v>1</v>
      </c>
      <c r="P3393" s="23">
        <v>2.5</v>
      </c>
      <c r="Q3393" s="23">
        <v>2.5</v>
      </c>
      <c r="R3393" s="23">
        <v>34.99</v>
      </c>
      <c r="S3393" s="23">
        <v>31.49</v>
      </c>
      <c r="T3393" s="23">
        <v>34.99</v>
      </c>
      <c r="U3393" s="23">
        <v>31.49</v>
      </c>
      <c r="V3393" s="23">
        <v>28.99</v>
      </c>
      <c r="X3393" s="23">
        <v>31.49</v>
      </c>
      <c r="Y3393" s="23">
        <v>3.5</v>
      </c>
      <c r="Z3393" s="23">
        <v>0</v>
      </c>
      <c r="AA3393" s="20" t="s">
        <v>123</v>
      </c>
      <c r="AB3393" s="20" t="s">
        <v>245</v>
      </c>
      <c r="AC3393" s="20" t="s">
        <v>110</v>
      </c>
    </row>
    <row r="3394" spans="1:29" ht="12.75" customHeight="1" x14ac:dyDescent="0.25">
      <c r="A3394" s="20" t="s">
        <v>1865</v>
      </c>
      <c r="B3394" s="20" t="s">
        <v>7</v>
      </c>
      <c r="C3394" s="20" t="s">
        <v>7</v>
      </c>
      <c r="D3394" s="20" t="s">
        <v>74</v>
      </c>
      <c r="E3394" s="20" t="s">
        <v>74</v>
      </c>
      <c r="F3394" s="21">
        <v>43701.647222222222</v>
      </c>
      <c r="H3394" s="20" t="s">
        <v>1866</v>
      </c>
      <c r="I3394" s="20" t="s">
        <v>494</v>
      </c>
      <c r="K3394" s="20" t="s">
        <v>106</v>
      </c>
      <c r="M3394" s="20" t="s">
        <v>495</v>
      </c>
      <c r="N3394" s="20" t="s">
        <v>106</v>
      </c>
      <c r="O3394" s="22">
        <v>1</v>
      </c>
      <c r="P3394" s="23">
        <v>6.5</v>
      </c>
      <c r="Q3394" s="23">
        <v>6.5</v>
      </c>
      <c r="R3394" s="23">
        <v>39.99</v>
      </c>
      <c r="S3394" s="23">
        <v>24.99</v>
      </c>
      <c r="T3394" s="23">
        <v>39.99</v>
      </c>
      <c r="U3394" s="23">
        <v>24.99</v>
      </c>
      <c r="V3394" s="23">
        <v>18.489999999999998</v>
      </c>
      <c r="X3394" s="23">
        <v>24.99</v>
      </c>
      <c r="Y3394" s="23">
        <v>15</v>
      </c>
      <c r="Z3394" s="23">
        <v>0</v>
      </c>
      <c r="AA3394" s="20" t="s">
        <v>123</v>
      </c>
      <c r="AB3394" s="20" t="s">
        <v>196</v>
      </c>
      <c r="AC3394" s="20" t="s">
        <v>110</v>
      </c>
    </row>
    <row r="3395" spans="1:29" ht="12.75" customHeight="1" x14ac:dyDescent="0.25">
      <c r="A3395" s="20" t="s">
        <v>1865</v>
      </c>
      <c r="B3395" s="20" t="s">
        <v>7</v>
      </c>
      <c r="C3395" s="20" t="s">
        <v>7</v>
      </c>
      <c r="D3395" s="20" t="s">
        <v>74</v>
      </c>
      <c r="E3395" s="20" t="s">
        <v>74</v>
      </c>
      <c r="F3395" s="21">
        <v>43701.647222222222</v>
      </c>
      <c r="H3395" s="20" t="s">
        <v>1866</v>
      </c>
      <c r="I3395" s="20" t="s">
        <v>407</v>
      </c>
      <c r="J3395" s="22">
        <v>7165232347</v>
      </c>
      <c r="K3395" s="20" t="s">
        <v>106</v>
      </c>
      <c r="L3395" s="22">
        <v>289994168</v>
      </c>
      <c r="M3395" s="20" t="s">
        <v>408</v>
      </c>
      <c r="N3395" s="20" t="s">
        <v>106</v>
      </c>
      <c r="O3395" s="22">
        <v>1</v>
      </c>
      <c r="P3395" s="23">
        <v>0</v>
      </c>
      <c r="Q3395" s="23">
        <v>0</v>
      </c>
      <c r="R3395" s="23">
        <v>55</v>
      </c>
      <c r="S3395" s="23">
        <v>55</v>
      </c>
      <c r="T3395" s="23">
        <v>55</v>
      </c>
      <c r="U3395" s="23">
        <v>55</v>
      </c>
      <c r="V3395" s="23">
        <v>55</v>
      </c>
      <c r="W3395" s="23">
        <v>0</v>
      </c>
      <c r="X3395" s="23">
        <v>55</v>
      </c>
      <c r="Y3395" s="23">
        <v>0</v>
      </c>
      <c r="Z3395" s="23">
        <v>0</v>
      </c>
      <c r="AA3395" s="20" t="s">
        <v>123</v>
      </c>
      <c r="AB3395" s="20" t="s">
        <v>151</v>
      </c>
      <c r="AC3395" s="20" t="s">
        <v>110</v>
      </c>
    </row>
    <row r="3396" spans="1:29" ht="12.75" customHeight="1" x14ac:dyDescent="0.25">
      <c r="A3396" s="20" t="s">
        <v>1865</v>
      </c>
      <c r="B3396" s="20" t="s">
        <v>7</v>
      </c>
      <c r="C3396" s="20" t="s">
        <v>7</v>
      </c>
      <c r="D3396" s="20" t="s">
        <v>74</v>
      </c>
      <c r="E3396" s="20" t="s">
        <v>74</v>
      </c>
      <c r="F3396" s="21">
        <v>43701.647222222222</v>
      </c>
      <c r="H3396" s="20" t="s">
        <v>1866</v>
      </c>
      <c r="I3396" s="20" t="s">
        <v>164</v>
      </c>
      <c r="J3396" s="22">
        <v>7165232347</v>
      </c>
      <c r="K3396" s="20" t="s">
        <v>106</v>
      </c>
      <c r="L3396" s="22">
        <v>289994168</v>
      </c>
      <c r="M3396" s="20" t="s">
        <v>165</v>
      </c>
      <c r="N3396" s="20" t="s">
        <v>106</v>
      </c>
      <c r="O3396" s="22">
        <v>1</v>
      </c>
      <c r="P3396" s="23">
        <v>0</v>
      </c>
      <c r="Q3396" s="23">
        <v>0</v>
      </c>
      <c r="R3396" s="23">
        <v>710</v>
      </c>
      <c r="S3396" s="23">
        <v>710</v>
      </c>
      <c r="T3396" s="23">
        <v>710</v>
      </c>
      <c r="U3396" s="23">
        <v>710</v>
      </c>
      <c r="V3396" s="23">
        <v>710</v>
      </c>
      <c r="W3396" s="23">
        <v>0</v>
      </c>
      <c r="X3396" s="23">
        <v>710</v>
      </c>
      <c r="Y3396" s="23">
        <v>0</v>
      </c>
      <c r="Z3396" s="23">
        <v>0</v>
      </c>
      <c r="AA3396" s="20" t="s">
        <v>123</v>
      </c>
      <c r="AB3396" s="20" t="s">
        <v>158</v>
      </c>
      <c r="AC3396" s="20" t="s">
        <v>110</v>
      </c>
    </row>
    <row r="3397" spans="1:29" ht="12.75" customHeight="1" x14ac:dyDescent="0.25">
      <c r="A3397" s="20" t="s">
        <v>1865</v>
      </c>
      <c r="B3397" s="20" t="s">
        <v>7</v>
      </c>
      <c r="C3397" s="20" t="s">
        <v>7</v>
      </c>
      <c r="D3397" s="20" t="s">
        <v>74</v>
      </c>
      <c r="E3397" s="20" t="s">
        <v>74</v>
      </c>
      <c r="F3397" s="21">
        <v>43701.647222222222</v>
      </c>
      <c r="H3397" s="20" t="s">
        <v>1866</v>
      </c>
      <c r="I3397" s="20" t="s">
        <v>162</v>
      </c>
      <c r="J3397" s="22">
        <v>7165232347</v>
      </c>
      <c r="K3397" s="20" t="s">
        <v>106</v>
      </c>
      <c r="L3397" s="22">
        <v>289994168</v>
      </c>
      <c r="M3397" s="20" t="s">
        <v>163</v>
      </c>
      <c r="N3397" s="20" t="s">
        <v>141</v>
      </c>
      <c r="O3397" s="22">
        <v>-1</v>
      </c>
      <c r="P3397" s="23">
        <v>0</v>
      </c>
      <c r="Q3397" s="23">
        <v>0</v>
      </c>
      <c r="R3397" s="23">
        <v>-35.5</v>
      </c>
      <c r="S3397" s="23">
        <v>-35.5</v>
      </c>
      <c r="T3397" s="23">
        <v>-35.5</v>
      </c>
      <c r="U3397" s="23">
        <v>-35.5</v>
      </c>
      <c r="V3397" s="23">
        <v>-35.5</v>
      </c>
      <c r="W3397" s="23">
        <v>0</v>
      </c>
      <c r="X3397" s="23">
        <v>-35.5</v>
      </c>
      <c r="Y3397" s="23">
        <v>0</v>
      </c>
      <c r="Z3397" s="23">
        <v>0</v>
      </c>
      <c r="AA3397" s="20" t="s">
        <v>123</v>
      </c>
      <c r="AB3397" s="20" t="s">
        <v>158</v>
      </c>
      <c r="AC3397" s="20" t="s">
        <v>110</v>
      </c>
    </row>
    <row r="3398" spans="1:29" ht="12.75" customHeight="1" x14ac:dyDescent="0.25">
      <c r="A3398" s="20" t="s">
        <v>1867</v>
      </c>
      <c r="B3398" s="20" t="s">
        <v>6</v>
      </c>
      <c r="C3398" s="20" t="s">
        <v>6</v>
      </c>
      <c r="D3398" s="20" t="s">
        <v>12</v>
      </c>
      <c r="E3398" s="20" t="s">
        <v>12</v>
      </c>
      <c r="F3398" s="21">
        <v>43701.649305555555</v>
      </c>
      <c r="H3398" s="20" t="s">
        <v>1868</v>
      </c>
      <c r="I3398" s="20" t="s">
        <v>279</v>
      </c>
      <c r="J3398" s="22">
        <v>7163940755</v>
      </c>
      <c r="K3398" s="20" t="s">
        <v>106</v>
      </c>
      <c r="M3398" s="20" t="s">
        <v>280</v>
      </c>
      <c r="N3398" s="20" t="s">
        <v>106</v>
      </c>
      <c r="O3398" s="22">
        <v>1</v>
      </c>
      <c r="P3398" s="23">
        <v>0</v>
      </c>
      <c r="Q3398" s="23">
        <v>0</v>
      </c>
      <c r="R3398" s="23">
        <v>50</v>
      </c>
      <c r="S3398" s="23">
        <v>0</v>
      </c>
      <c r="T3398" s="23">
        <v>50</v>
      </c>
      <c r="U3398" s="23">
        <v>50</v>
      </c>
      <c r="V3398" s="23">
        <v>0</v>
      </c>
      <c r="X3398" s="23">
        <v>0</v>
      </c>
      <c r="Y3398" s="23">
        <v>0</v>
      </c>
      <c r="Z3398" s="23">
        <v>0</v>
      </c>
      <c r="AA3398" s="20" t="s">
        <v>108</v>
      </c>
      <c r="AB3398" s="20" t="s">
        <v>109</v>
      </c>
      <c r="AC3398" s="20" t="s">
        <v>110</v>
      </c>
    </row>
    <row r="3399" spans="1:29" ht="12.75" customHeight="1" x14ac:dyDescent="0.25">
      <c r="A3399" s="20" t="s">
        <v>1867</v>
      </c>
      <c r="B3399" s="20" t="s">
        <v>6</v>
      </c>
      <c r="C3399" s="20" t="s">
        <v>6</v>
      </c>
      <c r="D3399" s="20" t="s">
        <v>12</v>
      </c>
      <c r="E3399" s="20" t="s">
        <v>12</v>
      </c>
      <c r="F3399" s="21">
        <v>43701.649305555555</v>
      </c>
      <c r="H3399" s="20" t="s">
        <v>1868</v>
      </c>
      <c r="I3399" s="20" t="s">
        <v>281</v>
      </c>
      <c r="J3399" s="22">
        <v>7163940755</v>
      </c>
      <c r="K3399" s="20" t="s">
        <v>106</v>
      </c>
      <c r="M3399" s="20" t="s">
        <v>282</v>
      </c>
      <c r="N3399" s="20" t="s">
        <v>106</v>
      </c>
      <c r="O3399" s="22">
        <v>1</v>
      </c>
      <c r="P3399" s="23">
        <v>0</v>
      </c>
      <c r="Q3399" s="23">
        <v>0</v>
      </c>
      <c r="R3399" s="23">
        <v>6</v>
      </c>
      <c r="S3399" s="23">
        <v>6</v>
      </c>
      <c r="T3399" s="23">
        <v>6</v>
      </c>
      <c r="U3399" s="23">
        <v>6</v>
      </c>
      <c r="V3399" s="23">
        <v>6</v>
      </c>
      <c r="W3399" s="23">
        <v>0</v>
      </c>
      <c r="X3399" s="23">
        <v>6</v>
      </c>
      <c r="Y3399" s="23">
        <v>0</v>
      </c>
      <c r="Z3399" s="23">
        <v>0</v>
      </c>
      <c r="AA3399" s="20" t="s">
        <v>108</v>
      </c>
      <c r="AB3399" s="20" t="s">
        <v>109</v>
      </c>
      <c r="AC3399" s="20" t="s">
        <v>110</v>
      </c>
    </row>
    <row r="3400" spans="1:29" ht="12.75" customHeight="1" x14ac:dyDescent="0.25">
      <c r="A3400" s="20" t="s">
        <v>1867</v>
      </c>
      <c r="B3400" s="20" t="s">
        <v>6</v>
      </c>
      <c r="C3400" s="20" t="s">
        <v>6</v>
      </c>
      <c r="D3400" s="20" t="s">
        <v>12</v>
      </c>
      <c r="E3400" s="20" t="s">
        <v>12</v>
      </c>
      <c r="F3400" s="21">
        <v>43701.649305555555</v>
      </c>
      <c r="H3400" s="20" t="s">
        <v>1868</v>
      </c>
      <c r="I3400" s="20" t="s">
        <v>111</v>
      </c>
      <c r="J3400" s="22">
        <v>7163940755</v>
      </c>
      <c r="K3400" s="20" t="s">
        <v>106</v>
      </c>
      <c r="M3400" s="20" t="s">
        <v>112</v>
      </c>
      <c r="N3400" s="20" t="s">
        <v>106</v>
      </c>
      <c r="O3400" s="22">
        <v>1</v>
      </c>
      <c r="P3400" s="23">
        <v>0</v>
      </c>
      <c r="Q3400" s="23">
        <v>0</v>
      </c>
      <c r="R3400" s="23">
        <v>0</v>
      </c>
      <c r="S3400" s="23">
        <v>0</v>
      </c>
      <c r="T3400" s="23">
        <v>0</v>
      </c>
      <c r="U3400" s="23">
        <v>0</v>
      </c>
      <c r="V3400" s="23">
        <v>0</v>
      </c>
      <c r="X3400" s="23">
        <v>0</v>
      </c>
      <c r="Y3400" s="23">
        <v>0</v>
      </c>
      <c r="Z3400" s="23">
        <v>0</v>
      </c>
      <c r="AA3400" s="20" t="s">
        <v>108</v>
      </c>
      <c r="AB3400" s="20" t="s">
        <v>113</v>
      </c>
      <c r="AC3400" s="20" t="s">
        <v>110</v>
      </c>
    </row>
    <row r="3401" spans="1:29" ht="12.75" customHeight="1" x14ac:dyDescent="0.25">
      <c r="A3401" s="20" t="s">
        <v>1869</v>
      </c>
      <c r="B3401" s="20" t="s">
        <v>8</v>
      </c>
      <c r="C3401" s="20" t="s">
        <v>8</v>
      </c>
      <c r="D3401" s="20" t="s">
        <v>19</v>
      </c>
      <c r="E3401" s="20" t="s">
        <v>19</v>
      </c>
      <c r="F3401" s="21">
        <v>43701.65</v>
      </c>
      <c r="H3401" s="20" t="s">
        <v>1870</v>
      </c>
      <c r="I3401" s="20" t="s">
        <v>1487</v>
      </c>
      <c r="J3401" s="22">
        <v>358820100257871</v>
      </c>
      <c r="K3401" s="20" t="s">
        <v>106</v>
      </c>
      <c r="L3401" s="22">
        <v>282994209</v>
      </c>
      <c r="M3401" s="20" t="s">
        <v>1488</v>
      </c>
      <c r="N3401" s="20" t="s">
        <v>106</v>
      </c>
      <c r="O3401" s="22">
        <v>1</v>
      </c>
      <c r="P3401" s="23">
        <v>877.42</v>
      </c>
      <c r="Q3401" s="23">
        <v>877.42</v>
      </c>
      <c r="R3401" s="23">
        <v>0</v>
      </c>
      <c r="S3401" s="23">
        <v>955</v>
      </c>
      <c r="T3401" s="23">
        <v>955</v>
      </c>
      <c r="U3401" s="23">
        <v>955</v>
      </c>
      <c r="V3401" s="23">
        <v>77.58</v>
      </c>
      <c r="X3401" s="23">
        <v>955</v>
      </c>
      <c r="Y3401" s="23">
        <v>-955</v>
      </c>
      <c r="Z3401" s="23">
        <v>0</v>
      </c>
      <c r="AA3401" s="20" t="s">
        <v>182</v>
      </c>
      <c r="AB3401" s="20" t="s">
        <v>127</v>
      </c>
      <c r="AC3401" s="20" t="s">
        <v>110</v>
      </c>
    </row>
    <row r="3402" spans="1:29" ht="12.75" customHeight="1" x14ac:dyDescent="0.25">
      <c r="A3402" s="20" t="s">
        <v>1869</v>
      </c>
      <c r="B3402" s="20" t="s">
        <v>8</v>
      </c>
      <c r="C3402" s="20" t="s">
        <v>8</v>
      </c>
      <c r="D3402" s="20" t="s">
        <v>19</v>
      </c>
      <c r="E3402" s="20" t="s">
        <v>19</v>
      </c>
      <c r="F3402" s="21">
        <v>43701.65</v>
      </c>
      <c r="H3402" s="20" t="s">
        <v>1870</v>
      </c>
      <c r="I3402" s="20" t="s">
        <v>128</v>
      </c>
      <c r="J3402" s="22">
        <v>7163533974</v>
      </c>
      <c r="K3402" s="20" t="s">
        <v>106</v>
      </c>
      <c r="L3402" s="22">
        <v>282994209</v>
      </c>
      <c r="M3402" s="20" t="s">
        <v>129</v>
      </c>
      <c r="N3402" s="20" t="s">
        <v>106</v>
      </c>
      <c r="O3402" s="22">
        <v>1</v>
      </c>
      <c r="P3402" s="23">
        <v>0</v>
      </c>
      <c r="Q3402" s="23">
        <v>0</v>
      </c>
      <c r="R3402" s="23">
        <v>0</v>
      </c>
      <c r="S3402" s="23">
        <v>0</v>
      </c>
      <c r="T3402" s="23">
        <v>0</v>
      </c>
      <c r="U3402" s="23">
        <v>0</v>
      </c>
      <c r="V3402" s="23">
        <v>0</v>
      </c>
      <c r="W3402" s="23">
        <v>0</v>
      </c>
      <c r="X3402" s="23">
        <v>0</v>
      </c>
      <c r="Y3402" s="23">
        <v>0</v>
      </c>
      <c r="Z3402" s="23">
        <v>0</v>
      </c>
      <c r="AA3402" s="20" t="s">
        <v>182</v>
      </c>
      <c r="AB3402" s="20" t="s">
        <v>130</v>
      </c>
      <c r="AC3402" s="20" t="s">
        <v>110</v>
      </c>
    </row>
    <row r="3403" spans="1:29" ht="12.75" customHeight="1" x14ac:dyDescent="0.25">
      <c r="A3403" s="20" t="s">
        <v>1869</v>
      </c>
      <c r="B3403" s="20" t="s">
        <v>8</v>
      </c>
      <c r="C3403" s="20" t="s">
        <v>8</v>
      </c>
      <c r="D3403" s="20" t="s">
        <v>19</v>
      </c>
      <c r="E3403" s="20" t="s">
        <v>19</v>
      </c>
      <c r="F3403" s="21">
        <v>43701.65</v>
      </c>
      <c r="H3403" s="20" t="s">
        <v>1870</v>
      </c>
      <c r="I3403" s="20" t="s">
        <v>134</v>
      </c>
      <c r="J3403" s="22">
        <v>7163533974</v>
      </c>
      <c r="K3403" s="20" t="s">
        <v>106</v>
      </c>
      <c r="L3403" s="22">
        <v>282994209</v>
      </c>
      <c r="M3403" s="20" t="s">
        <v>135</v>
      </c>
      <c r="N3403" s="20" t="s">
        <v>106</v>
      </c>
      <c r="O3403" s="22">
        <v>1</v>
      </c>
      <c r="P3403" s="23">
        <v>0</v>
      </c>
      <c r="Q3403" s="23">
        <v>0</v>
      </c>
      <c r="R3403" s="23">
        <v>0</v>
      </c>
      <c r="S3403" s="23">
        <v>150</v>
      </c>
      <c r="T3403" s="23">
        <v>150</v>
      </c>
      <c r="U3403" s="23">
        <v>150</v>
      </c>
      <c r="V3403" s="23">
        <v>150</v>
      </c>
      <c r="W3403" s="23">
        <v>0</v>
      </c>
      <c r="X3403" s="23">
        <v>150</v>
      </c>
      <c r="Y3403" s="23">
        <v>-150</v>
      </c>
      <c r="Z3403" s="23">
        <v>0</v>
      </c>
      <c r="AA3403" s="20" t="s">
        <v>182</v>
      </c>
      <c r="AB3403" s="20" t="s">
        <v>136</v>
      </c>
      <c r="AC3403" s="20" t="s">
        <v>110</v>
      </c>
    </row>
    <row r="3404" spans="1:29" ht="12.75" customHeight="1" x14ac:dyDescent="0.25">
      <c r="A3404" s="20" t="s">
        <v>1869</v>
      </c>
      <c r="B3404" s="20" t="s">
        <v>8</v>
      </c>
      <c r="C3404" s="20" t="s">
        <v>8</v>
      </c>
      <c r="D3404" s="20" t="s">
        <v>19</v>
      </c>
      <c r="E3404" s="20" t="s">
        <v>19</v>
      </c>
      <c r="F3404" s="21">
        <v>43701.65</v>
      </c>
      <c r="H3404" s="20" t="s">
        <v>1870</v>
      </c>
      <c r="I3404" s="20" t="s">
        <v>131</v>
      </c>
      <c r="K3404" s="20" t="s">
        <v>106</v>
      </c>
      <c r="L3404" s="22">
        <v>282994209</v>
      </c>
      <c r="M3404" s="20" t="s">
        <v>132</v>
      </c>
      <c r="N3404" s="20" t="s">
        <v>106</v>
      </c>
      <c r="O3404" s="22">
        <v>1</v>
      </c>
      <c r="P3404" s="23">
        <v>0</v>
      </c>
      <c r="Q3404" s="23">
        <v>0</v>
      </c>
      <c r="R3404" s="23">
        <v>0</v>
      </c>
      <c r="S3404" s="23">
        <v>0</v>
      </c>
      <c r="T3404" s="23">
        <v>0</v>
      </c>
      <c r="U3404" s="23">
        <v>0</v>
      </c>
      <c r="V3404" s="23">
        <v>0</v>
      </c>
      <c r="W3404" s="23">
        <v>0</v>
      </c>
      <c r="X3404" s="23">
        <v>0</v>
      </c>
      <c r="Y3404" s="23">
        <v>0</v>
      </c>
      <c r="Z3404" s="23">
        <v>0</v>
      </c>
      <c r="AA3404" s="20" t="s">
        <v>182</v>
      </c>
      <c r="AB3404" s="20" t="s">
        <v>133</v>
      </c>
      <c r="AC3404" s="20" t="s">
        <v>110</v>
      </c>
    </row>
    <row r="3405" spans="1:29" ht="12.75" customHeight="1" x14ac:dyDescent="0.25">
      <c r="A3405" s="20" t="s">
        <v>1869</v>
      </c>
      <c r="B3405" s="20" t="s">
        <v>8</v>
      </c>
      <c r="C3405" s="20" t="s">
        <v>8</v>
      </c>
      <c r="D3405" s="20" t="s">
        <v>19</v>
      </c>
      <c r="E3405" s="20" t="s">
        <v>19</v>
      </c>
      <c r="F3405" s="21">
        <v>43701.65</v>
      </c>
      <c r="H3405" s="20" t="s">
        <v>1870</v>
      </c>
      <c r="I3405" s="20" t="s">
        <v>162</v>
      </c>
      <c r="J3405" s="22">
        <v>7163533974</v>
      </c>
      <c r="K3405" s="20" t="s">
        <v>106</v>
      </c>
      <c r="L3405" s="22">
        <v>282994209</v>
      </c>
      <c r="M3405" s="20" t="s">
        <v>163</v>
      </c>
      <c r="N3405" s="20" t="s">
        <v>141</v>
      </c>
      <c r="O3405" s="22">
        <v>-1</v>
      </c>
      <c r="P3405" s="23">
        <v>0</v>
      </c>
      <c r="Q3405" s="23">
        <v>0</v>
      </c>
      <c r="R3405" s="23">
        <v>-47.75</v>
      </c>
      <c r="S3405" s="23">
        <v>-47.75</v>
      </c>
      <c r="T3405" s="23">
        <v>-47.75</v>
      </c>
      <c r="U3405" s="23">
        <v>-47.75</v>
      </c>
      <c r="V3405" s="23">
        <v>-47.75</v>
      </c>
      <c r="W3405" s="23">
        <v>0</v>
      </c>
      <c r="X3405" s="23">
        <v>-47.75</v>
      </c>
      <c r="Y3405" s="23">
        <v>0</v>
      </c>
      <c r="Z3405" s="23">
        <v>0</v>
      </c>
      <c r="AA3405" s="20" t="s">
        <v>182</v>
      </c>
      <c r="AB3405" s="20" t="s">
        <v>158</v>
      </c>
      <c r="AC3405" s="20" t="s">
        <v>110</v>
      </c>
    </row>
    <row r="3406" spans="1:29" ht="12.75" customHeight="1" x14ac:dyDescent="0.25">
      <c r="A3406" s="20" t="s">
        <v>1869</v>
      </c>
      <c r="B3406" s="20" t="s">
        <v>8</v>
      </c>
      <c r="C3406" s="20" t="s">
        <v>8</v>
      </c>
      <c r="D3406" s="20" t="s">
        <v>19</v>
      </c>
      <c r="E3406" s="20" t="s">
        <v>19</v>
      </c>
      <c r="F3406" s="21">
        <v>43701.65</v>
      </c>
      <c r="H3406" s="20" t="s">
        <v>1870</v>
      </c>
      <c r="I3406" s="20" t="s">
        <v>164</v>
      </c>
      <c r="J3406" s="22">
        <v>7163533974</v>
      </c>
      <c r="K3406" s="20" t="s">
        <v>106</v>
      </c>
      <c r="L3406" s="22">
        <v>282994209</v>
      </c>
      <c r="M3406" s="20" t="s">
        <v>165</v>
      </c>
      <c r="N3406" s="20" t="s">
        <v>106</v>
      </c>
      <c r="O3406" s="22">
        <v>1</v>
      </c>
      <c r="P3406" s="23">
        <v>0</v>
      </c>
      <c r="Q3406" s="23">
        <v>0</v>
      </c>
      <c r="R3406" s="23">
        <v>955</v>
      </c>
      <c r="S3406" s="23">
        <v>955</v>
      </c>
      <c r="T3406" s="23">
        <v>955</v>
      </c>
      <c r="U3406" s="23">
        <v>955</v>
      </c>
      <c r="V3406" s="23">
        <v>955</v>
      </c>
      <c r="W3406" s="23">
        <v>0</v>
      </c>
      <c r="X3406" s="23">
        <v>955</v>
      </c>
      <c r="Y3406" s="23">
        <v>0</v>
      </c>
      <c r="Z3406" s="23">
        <v>0</v>
      </c>
      <c r="AA3406" s="20" t="s">
        <v>182</v>
      </c>
      <c r="AB3406" s="20" t="s">
        <v>158</v>
      </c>
      <c r="AC3406" s="20" t="s">
        <v>110</v>
      </c>
    </row>
    <row r="3407" spans="1:29" ht="12.75" customHeight="1" x14ac:dyDescent="0.25">
      <c r="A3407" s="20" t="s">
        <v>1869</v>
      </c>
      <c r="B3407" s="20" t="s">
        <v>8</v>
      </c>
      <c r="C3407" s="20" t="s">
        <v>8</v>
      </c>
      <c r="D3407" s="20" t="s">
        <v>19</v>
      </c>
      <c r="E3407" s="20" t="s">
        <v>19</v>
      </c>
      <c r="F3407" s="21">
        <v>43701.65</v>
      </c>
      <c r="H3407" s="20" t="s">
        <v>1870</v>
      </c>
      <c r="I3407" s="20" t="s">
        <v>407</v>
      </c>
      <c r="J3407" s="22">
        <v>7163533974</v>
      </c>
      <c r="K3407" s="20" t="s">
        <v>106</v>
      </c>
      <c r="L3407" s="22">
        <v>282994209</v>
      </c>
      <c r="M3407" s="20" t="s">
        <v>408</v>
      </c>
      <c r="N3407" s="20" t="s">
        <v>106</v>
      </c>
      <c r="O3407" s="22">
        <v>1</v>
      </c>
      <c r="P3407" s="23">
        <v>0</v>
      </c>
      <c r="Q3407" s="23">
        <v>0</v>
      </c>
      <c r="R3407" s="23">
        <v>55</v>
      </c>
      <c r="S3407" s="23">
        <v>55</v>
      </c>
      <c r="T3407" s="23">
        <v>55</v>
      </c>
      <c r="U3407" s="23">
        <v>55</v>
      </c>
      <c r="V3407" s="23">
        <v>55</v>
      </c>
      <c r="W3407" s="23">
        <v>0</v>
      </c>
      <c r="X3407" s="23">
        <v>55</v>
      </c>
      <c r="Y3407" s="23">
        <v>0</v>
      </c>
      <c r="Z3407" s="23">
        <v>0</v>
      </c>
      <c r="AA3407" s="20" t="s">
        <v>182</v>
      </c>
      <c r="AB3407" s="20" t="s">
        <v>151</v>
      </c>
      <c r="AC3407" s="20" t="s">
        <v>110</v>
      </c>
    </row>
    <row r="3408" spans="1:29" ht="12.75" customHeight="1" x14ac:dyDescent="0.25">
      <c r="A3408" s="20" t="s">
        <v>1869</v>
      </c>
      <c r="B3408" s="20" t="s">
        <v>8</v>
      </c>
      <c r="C3408" s="20" t="s">
        <v>8</v>
      </c>
      <c r="D3408" s="20" t="s">
        <v>19</v>
      </c>
      <c r="E3408" s="20" t="s">
        <v>19</v>
      </c>
      <c r="F3408" s="21">
        <v>43701.65</v>
      </c>
      <c r="H3408" s="20" t="s">
        <v>1870</v>
      </c>
      <c r="I3408" s="20" t="s">
        <v>128</v>
      </c>
      <c r="J3408" s="22">
        <v>7163535157</v>
      </c>
      <c r="K3408" s="20" t="s">
        <v>106</v>
      </c>
      <c r="L3408" s="22">
        <v>281994213</v>
      </c>
      <c r="M3408" s="20" t="s">
        <v>129</v>
      </c>
      <c r="N3408" s="20" t="s">
        <v>106</v>
      </c>
      <c r="O3408" s="22">
        <v>1</v>
      </c>
      <c r="P3408" s="23">
        <v>0</v>
      </c>
      <c r="Q3408" s="23">
        <v>0</v>
      </c>
      <c r="R3408" s="23">
        <v>0</v>
      </c>
      <c r="S3408" s="23">
        <v>0</v>
      </c>
      <c r="T3408" s="23">
        <v>0</v>
      </c>
      <c r="U3408" s="23">
        <v>0</v>
      </c>
      <c r="V3408" s="23">
        <v>0</v>
      </c>
      <c r="W3408" s="23">
        <v>0</v>
      </c>
      <c r="X3408" s="23">
        <v>0</v>
      </c>
      <c r="Y3408" s="23">
        <v>0</v>
      </c>
      <c r="Z3408" s="23">
        <v>0</v>
      </c>
      <c r="AA3408" s="20" t="s">
        <v>182</v>
      </c>
      <c r="AB3408" s="20" t="s">
        <v>130</v>
      </c>
      <c r="AC3408" s="20" t="s">
        <v>110</v>
      </c>
    </row>
    <row r="3409" spans="1:29" ht="12.75" customHeight="1" x14ac:dyDescent="0.25">
      <c r="A3409" s="20" t="s">
        <v>1869</v>
      </c>
      <c r="B3409" s="20" t="s">
        <v>8</v>
      </c>
      <c r="C3409" s="20" t="s">
        <v>8</v>
      </c>
      <c r="D3409" s="20" t="s">
        <v>19</v>
      </c>
      <c r="E3409" s="20" t="s">
        <v>19</v>
      </c>
      <c r="F3409" s="21">
        <v>43701.65</v>
      </c>
      <c r="H3409" s="20" t="s">
        <v>1870</v>
      </c>
      <c r="I3409" s="20" t="s">
        <v>1852</v>
      </c>
      <c r="J3409" s="22">
        <v>358230100638692</v>
      </c>
      <c r="K3409" s="20" t="s">
        <v>106</v>
      </c>
      <c r="L3409" s="22">
        <v>281994213</v>
      </c>
      <c r="M3409" s="20" t="s">
        <v>1853</v>
      </c>
      <c r="N3409" s="20" t="s">
        <v>106</v>
      </c>
      <c r="O3409" s="22">
        <v>1</v>
      </c>
      <c r="P3409" s="23">
        <v>877.42</v>
      </c>
      <c r="Q3409" s="23">
        <v>877.42</v>
      </c>
      <c r="R3409" s="23">
        <v>0</v>
      </c>
      <c r="S3409" s="23">
        <v>950</v>
      </c>
      <c r="T3409" s="23">
        <v>950</v>
      </c>
      <c r="U3409" s="23">
        <v>950</v>
      </c>
      <c r="V3409" s="23">
        <v>72.58</v>
      </c>
      <c r="X3409" s="23">
        <v>950</v>
      </c>
      <c r="Y3409" s="23">
        <v>-950</v>
      </c>
      <c r="Z3409" s="23">
        <v>0</v>
      </c>
      <c r="AA3409" s="20" t="s">
        <v>182</v>
      </c>
      <c r="AB3409" s="20" t="s">
        <v>127</v>
      </c>
      <c r="AC3409" s="20" t="s">
        <v>110</v>
      </c>
    </row>
    <row r="3410" spans="1:29" ht="12.75" customHeight="1" x14ac:dyDescent="0.25">
      <c r="A3410" s="20" t="s">
        <v>1869</v>
      </c>
      <c r="B3410" s="20" t="s">
        <v>8</v>
      </c>
      <c r="C3410" s="20" t="s">
        <v>8</v>
      </c>
      <c r="D3410" s="20" t="s">
        <v>19</v>
      </c>
      <c r="E3410" s="20" t="s">
        <v>19</v>
      </c>
      <c r="F3410" s="21">
        <v>43701.65</v>
      </c>
      <c r="H3410" s="20" t="s">
        <v>1870</v>
      </c>
      <c r="I3410" s="20" t="s">
        <v>159</v>
      </c>
      <c r="J3410" s="22">
        <v>7163533974</v>
      </c>
      <c r="K3410" s="20" t="s">
        <v>106</v>
      </c>
      <c r="L3410" s="22">
        <v>282994209</v>
      </c>
      <c r="M3410" s="20" t="s">
        <v>160</v>
      </c>
      <c r="N3410" s="20" t="s">
        <v>141</v>
      </c>
      <c r="O3410" s="22">
        <v>-1</v>
      </c>
      <c r="P3410" s="23">
        <v>0</v>
      </c>
      <c r="Q3410" s="23">
        <v>0</v>
      </c>
      <c r="R3410" s="23">
        <v>-955</v>
      </c>
      <c r="S3410" s="23">
        <v>-955</v>
      </c>
      <c r="T3410" s="23">
        <v>-955</v>
      </c>
      <c r="U3410" s="23">
        <v>-955</v>
      </c>
      <c r="V3410" s="23">
        <v>-955</v>
      </c>
      <c r="W3410" s="23">
        <v>0</v>
      </c>
      <c r="X3410" s="23">
        <v>-955</v>
      </c>
      <c r="Y3410" s="23">
        <v>0</v>
      </c>
      <c r="Z3410" s="23">
        <v>0</v>
      </c>
      <c r="AA3410" s="20" t="s">
        <v>182</v>
      </c>
      <c r="AB3410" s="20" t="s">
        <v>161</v>
      </c>
      <c r="AC3410" s="20" t="s">
        <v>110</v>
      </c>
    </row>
    <row r="3411" spans="1:29" ht="12.75" customHeight="1" x14ac:dyDescent="0.25">
      <c r="A3411" s="20" t="s">
        <v>1869</v>
      </c>
      <c r="B3411" s="20" t="s">
        <v>8</v>
      </c>
      <c r="C3411" s="20" t="s">
        <v>8</v>
      </c>
      <c r="D3411" s="20" t="s">
        <v>19</v>
      </c>
      <c r="E3411" s="20" t="s">
        <v>19</v>
      </c>
      <c r="F3411" s="21">
        <v>43701.65</v>
      </c>
      <c r="H3411" s="20" t="s">
        <v>1870</v>
      </c>
      <c r="I3411" s="20" t="s">
        <v>156</v>
      </c>
      <c r="J3411" s="22">
        <v>1701411215</v>
      </c>
      <c r="K3411" s="20" t="s">
        <v>106</v>
      </c>
      <c r="L3411" s="22">
        <v>282994209</v>
      </c>
      <c r="M3411" s="20" t="s">
        <v>157</v>
      </c>
      <c r="N3411" s="20" t="s">
        <v>106</v>
      </c>
      <c r="O3411" s="22">
        <v>1</v>
      </c>
      <c r="P3411" s="23">
        <v>0</v>
      </c>
      <c r="Q3411" s="23">
        <v>0</v>
      </c>
      <c r="R3411" s="23">
        <v>0</v>
      </c>
      <c r="S3411" s="23">
        <v>0</v>
      </c>
      <c r="T3411" s="23">
        <v>0</v>
      </c>
      <c r="U3411" s="23">
        <v>0</v>
      </c>
      <c r="V3411" s="23">
        <v>0</v>
      </c>
      <c r="W3411" s="23">
        <v>0</v>
      </c>
      <c r="X3411" s="23">
        <v>0</v>
      </c>
      <c r="Y3411" s="23">
        <v>0</v>
      </c>
      <c r="Z3411" s="23">
        <v>0</v>
      </c>
      <c r="AA3411" s="20" t="s">
        <v>182</v>
      </c>
      <c r="AB3411" s="20" t="s">
        <v>158</v>
      </c>
      <c r="AC3411" s="20" t="s">
        <v>110</v>
      </c>
    </row>
    <row r="3412" spans="1:29" ht="12.75" customHeight="1" x14ac:dyDescent="0.25">
      <c r="A3412" s="20" t="s">
        <v>1869</v>
      </c>
      <c r="B3412" s="20" t="s">
        <v>8</v>
      </c>
      <c r="C3412" s="20" t="s">
        <v>8</v>
      </c>
      <c r="D3412" s="20" t="s">
        <v>19</v>
      </c>
      <c r="E3412" s="20" t="s">
        <v>19</v>
      </c>
      <c r="F3412" s="21">
        <v>43701.65</v>
      </c>
      <c r="H3412" s="20" t="s">
        <v>1870</v>
      </c>
      <c r="I3412" s="20" t="s">
        <v>154</v>
      </c>
      <c r="J3412" s="22">
        <v>7163533974</v>
      </c>
      <c r="K3412" s="20" t="s">
        <v>106</v>
      </c>
      <c r="L3412" s="22">
        <v>282994209</v>
      </c>
      <c r="M3412" s="20" t="s">
        <v>155</v>
      </c>
      <c r="N3412" s="20" t="s">
        <v>106</v>
      </c>
      <c r="O3412" s="22">
        <v>1</v>
      </c>
      <c r="P3412" s="23">
        <v>0</v>
      </c>
      <c r="Q3412" s="23">
        <v>0</v>
      </c>
      <c r="R3412" s="23">
        <v>0</v>
      </c>
      <c r="S3412" s="23">
        <v>0</v>
      </c>
      <c r="T3412" s="23">
        <v>0</v>
      </c>
      <c r="U3412" s="23">
        <v>0</v>
      </c>
      <c r="V3412" s="23">
        <v>0</v>
      </c>
      <c r="W3412" s="23">
        <v>0</v>
      </c>
      <c r="X3412" s="23">
        <v>0</v>
      </c>
      <c r="Y3412" s="23">
        <v>0</v>
      </c>
      <c r="Z3412" s="23">
        <v>0</v>
      </c>
      <c r="AA3412" s="20" t="s">
        <v>182</v>
      </c>
      <c r="AB3412" s="20" t="s">
        <v>151</v>
      </c>
      <c r="AC3412" s="20" t="s">
        <v>110</v>
      </c>
    </row>
    <row r="3413" spans="1:29" ht="12.75" customHeight="1" x14ac:dyDescent="0.25">
      <c r="A3413" s="20" t="s">
        <v>1869</v>
      </c>
      <c r="B3413" s="20" t="s">
        <v>8</v>
      </c>
      <c r="C3413" s="20" t="s">
        <v>8</v>
      </c>
      <c r="D3413" s="20" t="s">
        <v>19</v>
      </c>
      <c r="E3413" s="20" t="s">
        <v>19</v>
      </c>
      <c r="F3413" s="21">
        <v>43701.65</v>
      </c>
      <c r="H3413" s="20" t="s">
        <v>1870</v>
      </c>
      <c r="I3413" s="20" t="s">
        <v>153</v>
      </c>
      <c r="J3413" s="22">
        <v>7163533974</v>
      </c>
      <c r="K3413" s="20" t="s">
        <v>106</v>
      </c>
      <c r="L3413" s="22">
        <v>282994209</v>
      </c>
      <c r="M3413" s="20" t="s">
        <v>431</v>
      </c>
      <c r="N3413" s="20" t="s">
        <v>106</v>
      </c>
      <c r="O3413" s="22">
        <v>1</v>
      </c>
      <c r="P3413" s="23">
        <v>0</v>
      </c>
      <c r="Q3413" s="23">
        <v>0</v>
      </c>
      <c r="R3413" s="23">
        <v>0</v>
      </c>
      <c r="S3413" s="23">
        <v>0</v>
      </c>
      <c r="T3413" s="23">
        <v>0</v>
      </c>
      <c r="U3413" s="23">
        <v>0</v>
      </c>
      <c r="V3413" s="23">
        <v>0</v>
      </c>
      <c r="W3413" s="23">
        <v>0</v>
      </c>
      <c r="X3413" s="23">
        <v>0</v>
      </c>
      <c r="Y3413" s="23">
        <v>0</v>
      </c>
      <c r="Z3413" s="23">
        <v>0</v>
      </c>
      <c r="AA3413" s="20" t="s">
        <v>182</v>
      </c>
      <c r="AB3413" s="20" t="s">
        <v>152</v>
      </c>
      <c r="AC3413" s="20" t="s">
        <v>110</v>
      </c>
    </row>
    <row r="3414" spans="1:29" ht="12.75" customHeight="1" x14ac:dyDescent="0.25">
      <c r="A3414" s="20" t="s">
        <v>1869</v>
      </c>
      <c r="B3414" s="20" t="s">
        <v>8</v>
      </c>
      <c r="C3414" s="20" t="s">
        <v>8</v>
      </c>
      <c r="D3414" s="20" t="s">
        <v>19</v>
      </c>
      <c r="E3414" s="20" t="s">
        <v>19</v>
      </c>
      <c r="F3414" s="21">
        <v>43701.65</v>
      </c>
      <c r="H3414" s="20" t="s">
        <v>1870</v>
      </c>
      <c r="I3414" s="20" t="s">
        <v>183</v>
      </c>
      <c r="J3414" s="22">
        <v>7163535157</v>
      </c>
      <c r="K3414" s="20" t="s">
        <v>106</v>
      </c>
      <c r="L3414" s="22">
        <v>281994213</v>
      </c>
      <c r="M3414" s="20" t="s">
        <v>184</v>
      </c>
      <c r="N3414" s="20" t="s">
        <v>106</v>
      </c>
      <c r="O3414" s="22">
        <v>1</v>
      </c>
      <c r="P3414" s="23">
        <v>0</v>
      </c>
      <c r="Q3414" s="23">
        <v>0</v>
      </c>
      <c r="R3414" s="23">
        <v>0</v>
      </c>
      <c r="S3414" s="23">
        <v>150</v>
      </c>
      <c r="T3414" s="23">
        <v>150</v>
      </c>
      <c r="U3414" s="23">
        <v>150</v>
      </c>
      <c r="V3414" s="23">
        <v>150</v>
      </c>
      <c r="W3414" s="23">
        <v>0</v>
      </c>
      <c r="X3414" s="23">
        <v>150</v>
      </c>
      <c r="Y3414" s="23">
        <v>-150</v>
      </c>
      <c r="Z3414" s="23">
        <v>0</v>
      </c>
      <c r="AA3414" s="20" t="s">
        <v>182</v>
      </c>
      <c r="AB3414" s="20" t="s">
        <v>136</v>
      </c>
      <c r="AC3414" s="20" t="s">
        <v>110</v>
      </c>
    </row>
    <row r="3415" spans="1:29" ht="12.75" customHeight="1" x14ac:dyDescent="0.25">
      <c r="A3415" s="20" t="s">
        <v>1869</v>
      </c>
      <c r="B3415" s="20" t="s">
        <v>8</v>
      </c>
      <c r="C3415" s="20" t="s">
        <v>8</v>
      </c>
      <c r="D3415" s="20" t="s">
        <v>19</v>
      </c>
      <c r="E3415" s="20" t="s">
        <v>19</v>
      </c>
      <c r="F3415" s="21">
        <v>43701.65</v>
      </c>
      <c r="H3415" s="20" t="s">
        <v>1870</v>
      </c>
      <c r="I3415" s="20" t="s">
        <v>252</v>
      </c>
      <c r="J3415" s="22">
        <v>7163535157</v>
      </c>
      <c r="K3415" s="20" t="s">
        <v>106</v>
      </c>
      <c r="L3415" s="22">
        <v>281994213</v>
      </c>
      <c r="M3415" s="20" t="s">
        <v>251</v>
      </c>
      <c r="N3415" s="20" t="s">
        <v>106</v>
      </c>
      <c r="O3415" s="22">
        <v>1</v>
      </c>
      <c r="P3415" s="23">
        <v>0</v>
      </c>
      <c r="Q3415" s="23">
        <v>0</v>
      </c>
      <c r="R3415" s="23">
        <v>0</v>
      </c>
      <c r="S3415" s="23">
        <v>15</v>
      </c>
      <c r="T3415" s="23">
        <v>15</v>
      </c>
      <c r="U3415" s="23">
        <v>15</v>
      </c>
      <c r="V3415" s="23">
        <v>15</v>
      </c>
      <c r="W3415" s="23">
        <v>0</v>
      </c>
      <c r="X3415" s="23">
        <v>15</v>
      </c>
      <c r="Y3415" s="23">
        <v>-15</v>
      </c>
      <c r="Z3415" s="23">
        <v>0</v>
      </c>
      <c r="AA3415" s="20" t="s">
        <v>182</v>
      </c>
      <c r="AB3415" s="20" t="s">
        <v>211</v>
      </c>
      <c r="AC3415" s="20" t="s">
        <v>110</v>
      </c>
    </row>
    <row r="3416" spans="1:29" ht="12.75" customHeight="1" x14ac:dyDescent="0.25">
      <c r="A3416" s="20" t="s">
        <v>1869</v>
      </c>
      <c r="B3416" s="20" t="s">
        <v>8</v>
      </c>
      <c r="C3416" s="20" t="s">
        <v>8</v>
      </c>
      <c r="D3416" s="20" t="s">
        <v>19</v>
      </c>
      <c r="E3416" s="20" t="s">
        <v>19</v>
      </c>
      <c r="F3416" s="21">
        <v>43701.65</v>
      </c>
      <c r="H3416" s="20" t="s">
        <v>1870</v>
      </c>
      <c r="I3416" s="20" t="s">
        <v>131</v>
      </c>
      <c r="K3416" s="20" t="s">
        <v>106</v>
      </c>
      <c r="L3416" s="22">
        <v>281994213</v>
      </c>
      <c r="M3416" s="20" t="s">
        <v>132</v>
      </c>
      <c r="N3416" s="20" t="s">
        <v>106</v>
      </c>
      <c r="O3416" s="22">
        <v>1</v>
      </c>
      <c r="P3416" s="23">
        <v>0</v>
      </c>
      <c r="Q3416" s="23">
        <v>0</v>
      </c>
      <c r="R3416" s="23">
        <v>0</v>
      </c>
      <c r="S3416" s="23">
        <v>0</v>
      </c>
      <c r="T3416" s="23">
        <v>0</v>
      </c>
      <c r="U3416" s="23">
        <v>0</v>
      </c>
      <c r="V3416" s="23">
        <v>0</v>
      </c>
      <c r="W3416" s="23">
        <v>0</v>
      </c>
      <c r="X3416" s="23">
        <v>0</v>
      </c>
      <c r="Y3416" s="23">
        <v>0</v>
      </c>
      <c r="Z3416" s="23">
        <v>0</v>
      </c>
      <c r="AA3416" s="20" t="s">
        <v>182</v>
      </c>
      <c r="AB3416" s="20" t="s">
        <v>133</v>
      </c>
      <c r="AC3416" s="20" t="s">
        <v>110</v>
      </c>
    </row>
    <row r="3417" spans="1:29" ht="12.75" customHeight="1" x14ac:dyDescent="0.25">
      <c r="A3417" s="20" t="s">
        <v>1869</v>
      </c>
      <c r="B3417" s="20" t="s">
        <v>8</v>
      </c>
      <c r="C3417" s="20" t="s">
        <v>8</v>
      </c>
      <c r="D3417" s="20" t="s">
        <v>19</v>
      </c>
      <c r="E3417" s="20" t="s">
        <v>19</v>
      </c>
      <c r="F3417" s="21">
        <v>43701.65</v>
      </c>
      <c r="H3417" s="20" t="s">
        <v>1870</v>
      </c>
      <c r="I3417" s="20" t="s">
        <v>156</v>
      </c>
      <c r="J3417" s="22">
        <v>1701411138</v>
      </c>
      <c r="K3417" s="20" t="s">
        <v>106</v>
      </c>
      <c r="L3417" s="22">
        <v>281994213</v>
      </c>
      <c r="M3417" s="20" t="s">
        <v>157</v>
      </c>
      <c r="N3417" s="20" t="s">
        <v>106</v>
      </c>
      <c r="O3417" s="22">
        <v>1</v>
      </c>
      <c r="P3417" s="23">
        <v>0</v>
      </c>
      <c r="Q3417" s="23">
        <v>0</v>
      </c>
      <c r="R3417" s="23">
        <v>0</v>
      </c>
      <c r="S3417" s="23">
        <v>0</v>
      </c>
      <c r="T3417" s="23">
        <v>0</v>
      </c>
      <c r="U3417" s="23">
        <v>0</v>
      </c>
      <c r="V3417" s="23">
        <v>0</v>
      </c>
      <c r="W3417" s="23">
        <v>0</v>
      </c>
      <c r="X3417" s="23">
        <v>0</v>
      </c>
      <c r="Y3417" s="23">
        <v>0</v>
      </c>
      <c r="Z3417" s="23">
        <v>0</v>
      </c>
      <c r="AA3417" s="20" t="s">
        <v>182</v>
      </c>
      <c r="AB3417" s="20" t="s">
        <v>158</v>
      </c>
      <c r="AC3417" s="20" t="s">
        <v>110</v>
      </c>
    </row>
    <row r="3418" spans="1:29" ht="12.75" customHeight="1" x14ac:dyDescent="0.25">
      <c r="A3418" s="20" t="s">
        <v>1869</v>
      </c>
      <c r="B3418" s="20" t="s">
        <v>8</v>
      </c>
      <c r="C3418" s="20" t="s">
        <v>8</v>
      </c>
      <c r="D3418" s="20" t="s">
        <v>19</v>
      </c>
      <c r="E3418" s="20" t="s">
        <v>19</v>
      </c>
      <c r="F3418" s="21">
        <v>43701.65</v>
      </c>
      <c r="H3418" s="20" t="s">
        <v>1870</v>
      </c>
      <c r="I3418" s="20" t="s">
        <v>159</v>
      </c>
      <c r="J3418" s="22">
        <v>7163535157</v>
      </c>
      <c r="K3418" s="20" t="s">
        <v>106</v>
      </c>
      <c r="L3418" s="22">
        <v>281994213</v>
      </c>
      <c r="M3418" s="20" t="s">
        <v>160</v>
      </c>
      <c r="N3418" s="20" t="s">
        <v>141</v>
      </c>
      <c r="O3418" s="22">
        <v>-1</v>
      </c>
      <c r="P3418" s="23">
        <v>0</v>
      </c>
      <c r="Q3418" s="23">
        <v>0</v>
      </c>
      <c r="R3418" s="23">
        <v>-950</v>
      </c>
      <c r="S3418" s="23">
        <v>-950</v>
      </c>
      <c r="T3418" s="23">
        <v>-950</v>
      </c>
      <c r="U3418" s="23">
        <v>-950</v>
      </c>
      <c r="V3418" s="23">
        <v>-950</v>
      </c>
      <c r="W3418" s="23">
        <v>0</v>
      </c>
      <c r="X3418" s="23">
        <v>-950</v>
      </c>
      <c r="Y3418" s="23">
        <v>0</v>
      </c>
      <c r="Z3418" s="23">
        <v>0</v>
      </c>
      <c r="AA3418" s="20" t="s">
        <v>182</v>
      </c>
      <c r="AB3418" s="20" t="s">
        <v>161</v>
      </c>
      <c r="AC3418" s="20" t="s">
        <v>110</v>
      </c>
    </row>
    <row r="3419" spans="1:29" ht="12.75" customHeight="1" x14ac:dyDescent="0.25">
      <c r="A3419" s="20" t="s">
        <v>1869</v>
      </c>
      <c r="B3419" s="20" t="s">
        <v>8</v>
      </c>
      <c r="C3419" s="20" t="s">
        <v>8</v>
      </c>
      <c r="D3419" s="20" t="s">
        <v>19</v>
      </c>
      <c r="E3419" s="20" t="s">
        <v>19</v>
      </c>
      <c r="F3419" s="21">
        <v>43701.65</v>
      </c>
      <c r="H3419" s="20" t="s">
        <v>1870</v>
      </c>
      <c r="I3419" s="20" t="s">
        <v>162</v>
      </c>
      <c r="J3419" s="22">
        <v>7163535157</v>
      </c>
      <c r="K3419" s="20" t="s">
        <v>106</v>
      </c>
      <c r="L3419" s="22">
        <v>281994213</v>
      </c>
      <c r="M3419" s="20" t="s">
        <v>163</v>
      </c>
      <c r="N3419" s="20" t="s">
        <v>141</v>
      </c>
      <c r="O3419" s="22">
        <v>-1</v>
      </c>
      <c r="P3419" s="23">
        <v>0</v>
      </c>
      <c r="Q3419" s="23">
        <v>0</v>
      </c>
      <c r="R3419" s="23">
        <v>-47.5</v>
      </c>
      <c r="S3419" s="23">
        <v>-47.5</v>
      </c>
      <c r="T3419" s="23">
        <v>-47.5</v>
      </c>
      <c r="U3419" s="23">
        <v>-47.5</v>
      </c>
      <c r="V3419" s="23">
        <v>-47.5</v>
      </c>
      <c r="W3419" s="23">
        <v>0</v>
      </c>
      <c r="X3419" s="23">
        <v>-47.5</v>
      </c>
      <c r="Y3419" s="23">
        <v>0</v>
      </c>
      <c r="Z3419" s="23">
        <v>0</v>
      </c>
      <c r="AA3419" s="20" t="s">
        <v>182</v>
      </c>
      <c r="AB3419" s="20" t="s">
        <v>158</v>
      </c>
      <c r="AC3419" s="20" t="s">
        <v>110</v>
      </c>
    </row>
    <row r="3420" spans="1:29" ht="12.75" customHeight="1" x14ac:dyDescent="0.25">
      <c r="A3420" s="20" t="s">
        <v>1869</v>
      </c>
      <c r="B3420" s="20" t="s">
        <v>8</v>
      </c>
      <c r="C3420" s="20" t="s">
        <v>8</v>
      </c>
      <c r="D3420" s="20" t="s">
        <v>19</v>
      </c>
      <c r="E3420" s="20" t="s">
        <v>19</v>
      </c>
      <c r="F3420" s="21">
        <v>43701.65</v>
      </c>
      <c r="H3420" s="20" t="s">
        <v>1870</v>
      </c>
      <c r="I3420" s="20" t="s">
        <v>164</v>
      </c>
      <c r="J3420" s="22">
        <v>7163535157</v>
      </c>
      <c r="K3420" s="20" t="s">
        <v>106</v>
      </c>
      <c r="L3420" s="22">
        <v>281994213</v>
      </c>
      <c r="M3420" s="20" t="s">
        <v>165</v>
      </c>
      <c r="N3420" s="20" t="s">
        <v>106</v>
      </c>
      <c r="O3420" s="22">
        <v>1</v>
      </c>
      <c r="P3420" s="23">
        <v>0</v>
      </c>
      <c r="Q3420" s="23">
        <v>0</v>
      </c>
      <c r="R3420" s="23">
        <v>950</v>
      </c>
      <c r="S3420" s="23">
        <v>950</v>
      </c>
      <c r="T3420" s="23">
        <v>950</v>
      </c>
      <c r="U3420" s="23">
        <v>950</v>
      </c>
      <c r="V3420" s="23">
        <v>950</v>
      </c>
      <c r="W3420" s="23">
        <v>0</v>
      </c>
      <c r="X3420" s="23">
        <v>950</v>
      </c>
      <c r="Y3420" s="23">
        <v>0</v>
      </c>
      <c r="Z3420" s="23">
        <v>0</v>
      </c>
      <c r="AA3420" s="20" t="s">
        <v>182</v>
      </c>
      <c r="AB3420" s="20" t="s">
        <v>158</v>
      </c>
      <c r="AC3420" s="20" t="s">
        <v>110</v>
      </c>
    </row>
    <row r="3421" spans="1:29" ht="12.75" customHeight="1" x14ac:dyDescent="0.25">
      <c r="A3421" s="20" t="s">
        <v>1869</v>
      </c>
      <c r="B3421" s="20" t="s">
        <v>8</v>
      </c>
      <c r="C3421" s="20" t="s">
        <v>8</v>
      </c>
      <c r="D3421" s="20" t="s">
        <v>19</v>
      </c>
      <c r="E3421" s="20" t="s">
        <v>19</v>
      </c>
      <c r="F3421" s="21">
        <v>43701.65</v>
      </c>
      <c r="H3421" s="20" t="s">
        <v>1870</v>
      </c>
      <c r="I3421" s="20" t="s">
        <v>250</v>
      </c>
      <c r="J3421" s="22">
        <v>7163535157</v>
      </c>
      <c r="K3421" s="20" t="s">
        <v>106</v>
      </c>
      <c r="L3421" s="22">
        <v>281994213</v>
      </c>
      <c r="M3421" s="20" t="s">
        <v>251</v>
      </c>
      <c r="N3421" s="20" t="s">
        <v>106</v>
      </c>
      <c r="O3421" s="22">
        <v>1</v>
      </c>
      <c r="P3421" s="23">
        <v>0</v>
      </c>
      <c r="Q3421" s="23">
        <v>0</v>
      </c>
      <c r="R3421" s="23">
        <v>0</v>
      </c>
      <c r="S3421" s="23">
        <v>0</v>
      </c>
      <c r="T3421" s="23">
        <v>0</v>
      </c>
      <c r="U3421" s="23">
        <v>0</v>
      </c>
      <c r="V3421" s="23">
        <v>0</v>
      </c>
      <c r="W3421" s="23">
        <v>0</v>
      </c>
      <c r="X3421" s="23">
        <v>0</v>
      </c>
      <c r="Y3421" s="23">
        <v>0</v>
      </c>
      <c r="Z3421" s="23">
        <v>0</v>
      </c>
      <c r="AA3421" s="20" t="s">
        <v>182</v>
      </c>
      <c r="AB3421" s="20" t="s">
        <v>211</v>
      </c>
      <c r="AC3421" s="20" t="s">
        <v>110</v>
      </c>
    </row>
    <row r="3422" spans="1:29" ht="12.75" customHeight="1" x14ac:dyDescent="0.25">
      <c r="A3422" s="20" t="s">
        <v>1869</v>
      </c>
      <c r="B3422" s="20" t="s">
        <v>8</v>
      </c>
      <c r="C3422" s="20" t="s">
        <v>8</v>
      </c>
      <c r="D3422" s="20" t="s">
        <v>19</v>
      </c>
      <c r="E3422" s="20" t="s">
        <v>19</v>
      </c>
      <c r="F3422" s="21">
        <v>43701.65</v>
      </c>
      <c r="H3422" s="20" t="s">
        <v>1870</v>
      </c>
      <c r="I3422" s="20" t="s">
        <v>154</v>
      </c>
      <c r="J3422" s="22">
        <v>7163535157</v>
      </c>
      <c r="K3422" s="20" t="s">
        <v>106</v>
      </c>
      <c r="M3422" s="20" t="s">
        <v>155</v>
      </c>
      <c r="N3422" s="20" t="s">
        <v>106</v>
      </c>
      <c r="O3422" s="22">
        <v>1</v>
      </c>
      <c r="P3422" s="23">
        <v>0</v>
      </c>
      <c r="Q3422" s="23">
        <v>0</v>
      </c>
      <c r="R3422" s="23">
        <v>0</v>
      </c>
      <c r="S3422" s="23">
        <v>0</v>
      </c>
      <c r="T3422" s="23">
        <v>0</v>
      </c>
      <c r="U3422" s="23">
        <v>0</v>
      </c>
      <c r="V3422" s="23">
        <v>0</v>
      </c>
      <c r="W3422" s="23">
        <v>0</v>
      </c>
      <c r="X3422" s="23">
        <v>0</v>
      </c>
      <c r="Y3422" s="23">
        <v>0</v>
      </c>
      <c r="Z3422" s="23">
        <v>0</v>
      </c>
      <c r="AA3422" s="20" t="s">
        <v>182</v>
      </c>
      <c r="AB3422" s="20" t="s">
        <v>151</v>
      </c>
      <c r="AC3422" s="20" t="s">
        <v>110</v>
      </c>
    </row>
    <row r="3423" spans="1:29" ht="12.75" customHeight="1" x14ac:dyDescent="0.25">
      <c r="A3423" s="20" t="s">
        <v>1871</v>
      </c>
      <c r="B3423" s="20" t="s">
        <v>6</v>
      </c>
      <c r="C3423" s="20" t="s">
        <v>6</v>
      </c>
      <c r="D3423" s="20" t="s">
        <v>12</v>
      </c>
      <c r="E3423" s="20" t="s">
        <v>12</v>
      </c>
      <c r="F3423" s="21">
        <v>43701.652777777781</v>
      </c>
      <c r="H3423" s="20" t="s">
        <v>476</v>
      </c>
      <c r="I3423" s="20" t="s">
        <v>105</v>
      </c>
      <c r="J3423" s="22">
        <v>7164286357</v>
      </c>
      <c r="K3423" s="20" t="s">
        <v>106</v>
      </c>
      <c r="M3423" s="20" t="s">
        <v>107</v>
      </c>
      <c r="N3423" s="20" t="s">
        <v>106</v>
      </c>
      <c r="O3423" s="22">
        <v>1</v>
      </c>
      <c r="P3423" s="23">
        <v>0</v>
      </c>
      <c r="Q3423" s="23">
        <v>0</v>
      </c>
      <c r="R3423" s="23">
        <v>200</v>
      </c>
      <c r="S3423" s="23">
        <v>0</v>
      </c>
      <c r="T3423" s="23">
        <v>200</v>
      </c>
      <c r="U3423" s="23">
        <v>200</v>
      </c>
      <c r="V3423" s="23">
        <v>0</v>
      </c>
      <c r="X3423" s="23">
        <v>0</v>
      </c>
      <c r="Y3423" s="23">
        <v>0</v>
      </c>
      <c r="Z3423" s="23">
        <v>0</v>
      </c>
      <c r="AA3423" s="20" t="s">
        <v>108</v>
      </c>
      <c r="AB3423" s="20" t="s">
        <v>109</v>
      </c>
      <c r="AC3423" s="20" t="s">
        <v>110</v>
      </c>
    </row>
    <row r="3424" spans="1:29" ht="12.75" customHeight="1" x14ac:dyDescent="0.25">
      <c r="A3424" s="20" t="s">
        <v>1871</v>
      </c>
      <c r="B3424" s="20" t="s">
        <v>6</v>
      </c>
      <c r="C3424" s="20" t="s">
        <v>6</v>
      </c>
      <c r="D3424" s="20" t="s">
        <v>12</v>
      </c>
      <c r="E3424" s="20" t="s">
        <v>12</v>
      </c>
      <c r="F3424" s="21">
        <v>43701.652777777781</v>
      </c>
      <c r="H3424" s="20" t="s">
        <v>476</v>
      </c>
      <c r="I3424" s="20" t="s">
        <v>114</v>
      </c>
      <c r="J3424" s="22">
        <v>7164286357</v>
      </c>
      <c r="K3424" s="20" t="s">
        <v>106</v>
      </c>
      <c r="M3424" s="20" t="s">
        <v>115</v>
      </c>
      <c r="N3424" s="20" t="s">
        <v>106</v>
      </c>
      <c r="O3424" s="22">
        <v>1</v>
      </c>
      <c r="P3424" s="23">
        <v>0</v>
      </c>
      <c r="Q3424" s="23">
        <v>0</v>
      </c>
      <c r="R3424" s="23">
        <v>0</v>
      </c>
      <c r="S3424" s="23">
        <v>0</v>
      </c>
      <c r="T3424" s="23">
        <v>0</v>
      </c>
      <c r="U3424" s="23">
        <v>0</v>
      </c>
      <c r="V3424" s="23">
        <v>0</v>
      </c>
      <c r="W3424" s="23">
        <v>0</v>
      </c>
      <c r="X3424" s="23">
        <v>0</v>
      </c>
      <c r="Y3424" s="23">
        <v>0</v>
      </c>
      <c r="Z3424" s="23">
        <v>0</v>
      </c>
      <c r="AA3424" s="20" t="s">
        <v>108</v>
      </c>
      <c r="AB3424" s="20" t="s">
        <v>116</v>
      </c>
      <c r="AC3424" s="20" t="s">
        <v>110</v>
      </c>
    </row>
    <row r="3425" spans="1:29" ht="12.75" customHeight="1" x14ac:dyDescent="0.25">
      <c r="A3425" s="20" t="s">
        <v>1871</v>
      </c>
      <c r="B3425" s="20" t="s">
        <v>6</v>
      </c>
      <c r="C3425" s="20" t="s">
        <v>6</v>
      </c>
      <c r="D3425" s="20" t="s">
        <v>12</v>
      </c>
      <c r="E3425" s="20" t="s">
        <v>12</v>
      </c>
      <c r="F3425" s="21">
        <v>43701.652777777781</v>
      </c>
      <c r="H3425" s="20" t="s">
        <v>476</v>
      </c>
      <c r="I3425" s="20" t="s">
        <v>111</v>
      </c>
      <c r="J3425" s="22">
        <v>7164286357</v>
      </c>
      <c r="K3425" s="20" t="s">
        <v>106</v>
      </c>
      <c r="M3425" s="20" t="s">
        <v>112</v>
      </c>
      <c r="N3425" s="20" t="s">
        <v>106</v>
      </c>
      <c r="O3425" s="22">
        <v>1</v>
      </c>
      <c r="P3425" s="23">
        <v>0</v>
      </c>
      <c r="Q3425" s="23">
        <v>0</v>
      </c>
      <c r="R3425" s="23">
        <v>0</v>
      </c>
      <c r="S3425" s="23">
        <v>0</v>
      </c>
      <c r="T3425" s="23">
        <v>0</v>
      </c>
      <c r="U3425" s="23">
        <v>0</v>
      </c>
      <c r="V3425" s="23">
        <v>0</v>
      </c>
      <c r="X3425" s="23">
        <v>0</v>
      </c>
      <c r="Y3425" s="23">
        <v>0</v>
      </c>
      <c r="Z3425" s="23">
        <v>0</v>
      </c>
      <c r="AA3425" s="20" t="s">
        <v>108</v>
      </c>
      <c r="AB3425" s="20" t="s">
        <v>113</v>
      </c>
      <c r="AC3425" s="20" t="s">
        <v>110</v>
      </c>
    </row>
    <row r="3426" spans="1:29" ht="12.75" customHeight="1" x14ac:dyDescent="0.25">
      <c r="A3426" s="20" t="s">
        <v>1872</v>
      </c>
      <c r="B3426" s="20" t="s">
        <v>6</v>
      </c>
      <c r="C3426" s="20" t="s">
        <v>6</v>
      </c>
      <c r="D3426" s="20" t="s">
        <v>15</v>
      </c>
      <c r="E3426" s="20" t="s">
        <v>15</v>
      </c>
      <c r="F3426" s="21">
        <v>43701.655555555553</v>
      </c>
      <c r="H3426" s="20" t="s">
        <v>1860</v>
      </c>
      <c r="I3426" s="20" t="s">
        <v>1673</v>
      </c>
      <c r="K3426" s="20" t="s">
        <v>106</v>
      </c>
      <c r="M3426" s="20" t="s">
        <v>1674</v>
      </c>
      <c r="N3426" s="20" t="s">
        <v>106</v>
      </c>
      <c r="O3426" s="22">
        <v>1</v>
      </c>
      <c r="P3426" s="23">
        <v>11.15</v>
      </c>
      <c r="Q3426" s="23">
        <v>11.15</v>
      </c>
      <c r="R3426" s="23">
        <v>29.99</v>
      </c>
      <c r="S3426" s="23">
        <v>29.99</v>
      </c>
      <c r="T3426" s="23">
        <v>29.99</v>
      </c>
      <c r="U3426" s="23">
        <v>29.99</v>
      </c>
      <c r="V3426" s="23">
        <v>18.84</v>
      </c>
      <c r="X3426" s="23">
        <v>29.99</v>
      </c>
      <c r="Y3426" s="23">
        <v>0</v>
      </c>
      <c r="Z3426" s="23">
        <v>0</v>
      </c>
      <c r="AA3426" s="20" t="s">
        <v>108</v>
      </c>
      <c r="AB3426" s="20" t="s">
        <v>186</v>
      </c>
      <c r="AC3426" s="20" t="s">
        <v>110</v>
      </c>
    </row>
    <row r="3427" spans="1:29" ht="12.75" customHeight="1" x14ac:dyDescent="0.25">
      <c r="A3427" s="20" t="s">
        <v>1873</v>
      </c>
      <c r="B3427" s="20" t="s">
        <v>8</v>
      </c>
      <c r="C3427" s="20" t="s">
        <v>8</v>
      </c>
      <c r="D3427" s="20" t="s">
        <v>64</v>
      </c>
      <c r="E3427" s="20" t="s">
        <v>64</v>
      </c>
      <c r="F3427" s="21">
        <v>43701.659722222219</v>
      </c>
      <c r="H3427" s="20" t="s">
        <v>1874</v>
      </c>
      <c r="I3427" s="20" t="s">
        <v>492</v>
      </c>
      <c r="K3427" s="20" t="s">
        <v>106</v>
      </c>
      <c r="M3427" s="20" t="s">
        <v>493</v>
      </c>
      <c r="N3427" s="20" t="s">
        <v>106</v>
      </c>
      <c r="O3427" s="22">
        <v>1</v>
      </c>
      <c r="P3427" s="23">
        <v>7.65</v>
      </c>
      <c r="Q3427" s="23">
        <v>7.65</v>
      </c>
      <c r="R3427" s="23">
        <v>19.989999999999998</v>
      </c>
      <c r="S3427" s="23">
        <v>14.95</v>
      </c>
      <c r="T3427" s="23">
        <v>19.989999999999998</v>
      </c>
      <c r="U3427" s="23">
        <v>14.95</v>
      </c>
      <c r="V3427" s="23">
        <v>7.3</v>
      </c>
      <c r="X3427" s="23">
        <v>14.95</v>
      </c>
      <c r="Y3427" s="23">
        <v>5.04</v>
      </c>
      <c r="Z3427" s="23">
        <v>0</v>
      </c>
      <c r="AA3427" s="20" t="s">
        <v>182</v>
      </c>
      <c r="AB3427" s="20" t="s">
        <v>394</v>
      </c>
      <c r="AC3427" s="20" t="s">
        <v>110</v>
      </c>
    </row>
    <row r="3428" spans="1:29" ht="12.75" customHeight="1" x14ac:dyDescent="0.25">
      <c r="A3428" s="20" t="s">
        <v>1875</v>
      </c>
      <c r="B3428" s="20" t="s">
        <v>8</v>
      </c>
      <c r="C3428" s="20" t="s">
        <v>8</v>
      </c>
      <c r="D3428" s="20" t="s">
        <v>19</v>
      </c>
      <c r="E3428" s="20" t="s">
        <v>19</v>
      </c>
      <c r="F3428" s="21">
        <v>43701.661111111112</v>
      </c>
      <c r="H3428" s="20" t="s">
        <v>560</v>
      </c>
      <c r="I3428" s="20" t="s">
        <v>121</v>
      </c>
      <c r="K3428" s="20" t="s">
        <v>106</v>
      </c>
      <c r="M3428" s="20" t="s">
        <v>122</v>
      </c>
      <c r="N3428" s="20" t="s">
        <v>106</v>
      </c>
      <c r="O3428" s="22">
        <v>1</v>
      </c>
      <c r="P3428" s="23">
        <v>11.25</v>
      </c>
      <c r="Q3428" s="23">
        <v>11.25</v>
      </c>
      <c r="R3428" s="23">
        <v>59.99</v>
      </c>
      <c r="S3428" s="23">
        <v>59.99</v>
      </c>
      <c r="T3428" s="23">
        <v>59.99</v>
      </c>
      <c r="U3428" s="23">
        <v>59.99</v>
      </c>
      <c r="V3428" s="23">
        <v>48.74</v>
      </c>
      <c r="X3428" s="23">
        <v>59.99</v>
      </c>
      <c r="Y3428" s="23">
        <v>0</v>
      </c>
      <c r="Z3428" s="23">
        <v>0</v>
      </c>
      <c r="AA3428" s="20" t="s">
        <v>182</v>
      </c>
      <c r="AB3428" s="20" t="s">
        <v>124</v>
      </c>
      <c r="AC3428" s="20" t="s">
        <v>110</v>
      </c>
    </row>
    <row r="3429" spans="1:29" ht="12.75" customHeight="1" x14ac:dyDescent="0.25">
      <c r="A3429" s="20" t="s">
        <v>1876</v>
      </c>
      <c r="B3429" s="20" t="s">
        <v>6</v>
      </c>
      <c r="C3429" s="20" t="s">
        <v>6</v>
      </c>
      <c r="D3429" s="20" t="s">
        <v>12</v>
      </c>
      <c r="E3429" s="20" t="s">
        <v>12</v>
      </c>
      <c r="F3429" s="21">
        <v>43701.674305555556</v>
      </c>
      <c r="H3429" s="20" t="s">
        <v>1877</v>
      </c>
      <c r="I3429" s="20" t="s">
        <v>279</v>
      </c>
      <c r="J3429" s="22">
        <v>7169495469</v>
      </c>
      <c r="K3429" s="20" t="s">
        <v>106</v>
      </c>
      <c r="M3429" s="20" t="s">
        <v>280</v>
      </c>
      <c r="N3429" s="20" t="s">
        <v>106</v>
      </c>
      <c r="O3429" s="22">
        <v>1</v>
      </c>
      <c r="P3429" s="23">
        <v>0</v>
      </c>
      <c r="Q3429" s="23">
        <v>0</v>
      </c>
      <c r="R3429" s="23">
        <v>30</v>
      </c>
      <c r="S3429" s="23">
        <v>0</v>
      </c>
      <c r="T3429" s="23">
        <v>30</v>
      </c>
      <c r="U3429" s="23">
        <v>30</v>
      </c>
      <c r="V3429" s="23">
        <v>0</v>
      </c>
      <c r="X3429" s="23">
        <v>0</v>
      </c>
      <c r="Y3429" s="23">
        <v>0</v>
      </c>
      <c r="Z3429" s="23">
        <v>0</v>
      </c>
      <c r="AA3429" s="20" t="s">
        <v>108</v>
      </c>
      <c r="AB3429" s="20" t="s">
        <v>109</v>
      </c>
      <c r="AC3429" s="20" t="s">
        <v>110</v>
      </c>
    </row>
    <row r="3430" spans="1:29" ht="12.75" customHeight="1" x14ac:dyDescent="0.25">
      <c r="A3430" s="20" t="s">
        <v>1876</v>
      </c>
      <c r="B3430" s="20" t="s">
        <v>6</v>
      </c>
      <c r="C3430" s="20" t="s">
        <v>6</v>
      </c>
      <c r="D3430" s="20" t="s">
        <v>12</v>
      </c>
      <c r="E3430" s="20" t="s">
        <v>12</v>
      </c>
      <c r="F3430" s="21">
        <v>43701.674305555556</v>
      </c>
      <c r="H3430" s="20" t="s">
        <v>1877</v>
      </c>
      <c r="I3430" s="20" t="s">
        <v>111</v>
      </c>
      <c r="J3430" s="22">
        <v>7169495469</v>
      </c>
      <c r="K3430" s="20" t="s">
        <v>106</v>
      </c>
      <c r="M3430" s="20" t="s">
        <v>112</v>
      </c>
      <c r="N3430" s="20" t="s">
        <v>106</v>
      </c>
      <c r="O3430" s="22">
        <v>1</v>
      </c>
      <c r="P3430" s="23">
        <v>0</v>
      </c>
      <c r="Q3430" s="23">
        <v>0</v>
      </c>
      <c r="R3430" s="23">
        <v>0</v>
      </c>
      <c r="S3430" s="23">
        <v>0</v>
      </c>
      <c r="T3430" s="23">
        <v>0</v>
      </c>
      <c r="U3430" s="23">
        <v>0</v>
      </c>
      <c r="V3430" s="23">
        <v>0</v>
      </c>
      <c r="X3430" s="23">
        <v>0</v>
      </c>
      <c r="Y3430" s="23">
        <v>0</v>
      </c>
      <c r="Z3430" s="23">
        <v>0</v>
      </c>
      <c r="AA3430" s="20" t="s">
        <v>108</v>
      </c>
      <c r="AB3430" s="20" t="s">
        <v>113</v>
      </c>
      <c r="AC3430" s="20" t="s">
        <v>110</v>
      </c>
    </row>
    <row r="3431" spans="1:29" ht="12.75" customHeight="1" x14ac:dyDescent="0.25">
      <c r="A3431" s="20" t="s">
        <v>1876</v>
      </c>
      <c r="B3431" s="20" t="s">
        <v>6</v>
      </c>
      <c r="C3431" s="20" t="s">
        <v>6</v>
      </c>
      <c r="D3431" s="20" t="s">
        <v>12</v>
      </c>
      <c r="E3431" s="20" t="s">
        <v>12</v>
      </c>
      <c r="F3431" s="21">
        <v>43701.674305555556</v>
      </c>
      <c r="H3431" s="20" t="s">
        <v>1877</v>
      </c>
      <c r="I3431" s="20" t="s">
        <v>281</v>
      </c>
      <c r="J3431" s="22">
        <v>7169495469</v>
      </c>
      <c r="K3431" s="20" t="s">
        <v>106</v>
      </c>
      <c r="M3431" s="20" t="s">
        <v>282</v>
      </c>
      <c r="N3431" s="20" t="s">
        <v>106</v>
      </c>
      <c r="O3431" s="22">
        <v>1</v>
      </c>
      <c r="P3431" s="23">
        <v>0</v>
      </c>
      <c r="Q3431" s="23">
        <v>0</v>
      </c>
      <c r="R3431" s="23">
        <v>3.6</v>
      </c>
      <c r="S3431" s="23">
        <v>3.6</v>
      </c>
      <c r="T3431" s="23">
        <v>3.6</v>
      </c>
      <c r="U3431" s="23">
        <v>3.6</v>
      </c>
      <c r="V3431" s="23">
        <v>3.6</v>
      </c>
      <c r="W3431" s="23">
        <v>0</v>
      </c>
      <c r="X3431" s="23">
        <v>3.6</v>
      </c>
      <c r="Y3431" s="23">
        <v>0</v>
      </c>
      <c r="Z3431" s="23">
        <v>0</v>
      </c>
      <c r="AA3431" s="20" t="s">
        <v>108</v>
      </c>
      <c r="AB3431" s="20" t="s">
        <v>109</v>
      </c>
      <c r="AC3431" s="20" t="s">
        <v>110</v>
      </c>
    </row>
    <row r="3432" spans="1:29" ht="12.75" customHeight="1" x14ac:dyDescent="0.25">
      <c r="A3432" s="20" t="s">
        <v>1878</v>
      </c>
      <c r="B3432" s="20" t="s">
        <v>6</v>
      </c>
      <c r="C3432" s="20" t="s">
        <v>6</v>
      </c>
      <c r="D3432" s="20" t="s">
        <v>10</v>
      </c>
      <c r="E3432" s="20" t="s">
        <v>15</v>
      </c>
      <c r="F3432" s="21">
        <v>43701.679861111108</v>
      </c>
      <c r="H3432" s="20" t="s">
        <v>1879</v>
      </c>
      <c r="I3432" s="20" t="s">
        <v>248</v>
      </c>
      <c r="J3432" s="22">
        <v>990006161661292</v>
      </c>
      <c r="K3432" s="20" t="s">
        <v>106</v>
      </c>
      <c r="L3432" s="22">
        <v>288994269</v>
      </c>
      <c r="M3432" s="20" t="s">
        <v>249</v>
      </c>
      <c r="N3432" s="20" t="s">
        <v>106</v>
      </c>
      <c r="O3432" s="22">
        <v>1</v>
      </c>
      <c r="P3432" s="23">
        <v>198.19</v>
      </c>
      <c r="Q3432" s="23">
        <v>198.19</v>
      </c>
      <c r="R3432" s="23">
        <v>0</v>
      </c>
      <c r="S3432" s="23">
        <v>300</v>
      </c>
      <c r="T3432" s="23">
        <v>300</v>
      </c>
      <c r="U3432" s="23">
        <v>300</v>
      </c>
      <c r="V3432" s="23">
        <v>101.81</v>
      </c>
      <c r="X3432" s="23">
        <v>300</v>
      </c>
      <c r="Y3432" s="23">
        <v>-300</v>
      </c>
      <c r="Z3432" s="23">
        <v>0</v>
      </c>
      <c r="AA3432" s="20" t="s">
        <v>108</v>
      </c>
      <c r="AB3432" s="20" t="s">
        <v>236</v>
      </c>
      <c r="AC3432" s="20" t="s">
        <v>110</v>
      </c>
    </row>
    <row r="3433" spans="1:29" ht="12.75" customHeight="1" x14ac:dyDescent="0.25">
      <c r="A3433" s="20" t="s">
        <v>1878</v>
      </c>
      <c r="B3433" s="20" t="s">
        <v>6</v>
      </c>
      <c r="C3433" s="20" t="s">
        <v>6</v>
      </c>
      <c r="D3433" s="20" t="s">
        <v>10</v>
      </c>
      <c r="E3433" s="20" t="s">
        <v>15</v>
      </c>
      <c r="F3433" s="21">
        <v>43701.679861111108</v>
      </c>
      <c r="H3433" s="20" t="s">
        <v>1879</v>
      </c>
      <c r="I3433" s="20" t="s">
        <v>239</v>
      </c>
      <c r="K3433" s="20" t="s">
        <v>106</v>
      </c>
      <c r="L3433" s="22">
        <v>288994269</v>
      </c>
      <c r="M3433" s="20" t="s">
        <v>240</v>
      </c>
      <c r="N3433" s="20" t="s">
        <v>106</v>
      </c>
      <c r="O3433" s="22">
        <v>1</v>
      </c>
      <c r="P3433" s="23">
        <v>0</v>
      </c>
      <c r="Q3433" s="23">
        <v>0</v>
      </c>
      <c r="R3433" s="23">
        <v>0</v>
      </c>
      <c r="S3433" s="23">
        <v>0</v>
      </c>
      <c r="T3433" s="23">
        <v>0</v>
      </c>
      <c r="U3433" s="23">
        <v>0</v>
      </c>
      <c r="V3433" s="23">
        <v>0</v>
      </c>
      <c r="W3433" s="23">
        <v>0</v>
      </c>
      <c r="X3433" s="23">
        <v>0</v>
      </c>
      <c r="Y3433" s="23">
        <v>0</v>
      </c>
      <c r="Z3433" s="23">
        <v>0</v>
      </c>
      <c r="AA3433" s="20" t="s">
        <v>108</v>
      </c>
      <c r="AB3433" s="20" t="s">
        <v>133</v>
      </c>
      <c r="AC3433" s="20" t="s">
        <v>110</v>
      </c>
    </row>
    <row r="3434" spans="1:29" ht="12.75" customHeight="1" x14ac:dyDescent="0.25">
      <c r="A3434" s="20" t="s">
        <v>1878</v>
      </c>
      <c r="B3434" s="20" t="s">
        <v>6</v>
      </c>
      <c r="C3434" s="20" t="s">
        <v>6</v>
      </c>
      <c r="D3434" s="20" t="s">
        <v>10</v>
      </c>
      <c r="E3434" s="20" t="s">
        <v>15</v>
      </c>
      <c r="F3434" s="21">
        <v>43701.679861111108</v>
      </c>
      <c r="H3434" s="20" t="s">
        <v>1879</v>
      </c>
      <c r="I3434" s="20" t="s">
        <v>128</v>
      </c>
      <c r="J3434" s="22">
        <v>7166224087</v>
      </c>
      <c r="K3434" s="20" t="s">
        <v>106</v>
      </c>
      <c r="L3434" s="22">
        <v>288994269</v>
      </c>
      <c r="M3434" s="20" t="s">
        <v>129</v>
      </c>
      <c r="N3434" s="20" t="s">
        <v>106</v>
      </c>
      <c r="O3434" s="22">
        <v>1</v>
      </c>
      <c r="P3434" s="23">
        <v>0</v>
      </c>
      <c r="Q3434" s="23">
        <v>0</v>
      </c>
      <c r="R3434" s="23">
        <v>0</v>
      </c>
      <c r="S3434" s="23">
        <v>0</v>
      </c>
      <c r="T3434" s="23">
        <v>0</v>
      </c>
      <c r="U3434" s="23">
        <v>0</v>
      </c>
      <c r="V3434" s="23">
        <v>0</v>
      </c>
      <c r="W3434" s="23">
        <v>0</v>
      </c>
      <c r="X3434" s="23">
        <v>0</v>
      </c>
      <c r="Y3434" s="23">
        <v>0</v>
      </c>
      <c r="Z3434" s="23">
        <v>0</v>
      </c>
      <c r="AA3434" s="20" t="s">
        <v>108</v>
      </c>
      <c r="AB3434" s="20" t="s">
        <v>130</v>
      </c>
      <c r="AC3434" s="20" t="s">
        <v>110</v>
      </c>
    </row>
    <row r="3435" spans="1:29" ht="12.75" customHeight="1" x14ac:dyDescent="0.25">
      <c r="A3435" s="20" t="s">
        <v>1878</v>
      </c>
      <c r="B3435" s="20" t="s">
        <v>6</v>
      </c>
      <c r="C3435" s="20" t="s">
        <v>6</v>
      </c>
      <c r="D3435" s="20" t="s">
        <v>10</v>
      </c>
      <c r="E3435" s="20" t="s">
        <v>15</v>
      </c>
      <c r="F3435" s="21">
        <v>43701.679861111108</v>
      </c>
      <c r="H3435" s="20" t="s">
        <v>1879</v>
      </c>
      <c r="I3435" s="20" t="s">
        <v>237</v>
      </c>
      <c r="J3435" s="22">
        <v>7166224087</v>
      </c>
      <c r="K3435" s="20" t="s">
        <v>106</v>
      </c>
      <c r="L3435" s="22">
        <v>288994269</v>
      </c>
      <c r="M3435" s="20" t="s">
        <v>238</v>
      </c>
      <c r="N3435" s="20" t="s">
        <v>106</v>
      </c>
      <c r="O3435" s="22">
        <v>1</v>
      </c>
      <c r="P3435" s="23">
        <v>0</v>
      </c>
      <c r="Q3435" s="23">
        <v>0</v>
      </c>
      <c r="R3435" s="23">
        <v>0</v>
      </c>
      <c r="S3435" s="23">
        <v>70</v>
      </c>
      <c r="T3435" s="23">
        <v>70</v>
      </c>
      <c r="U3435" s="23">
        <v>70</v>
      </c>
      <c r="V3435" s="23">
        <v>70</v>
      </c>
      <c r="W3435" s="23">
        <v>0</v>
      </c>
      <c r="X3435" s="23">
        <v>70</v>
      </c>
      <c r="Y3435" s="23">
        <v>-70</v>
      </c>
      <c r="Z3435" s="23">
        <v>0</v>
      </c>
      <c r="AA3435" s="20" t="s">
        <v>108</v>
      </c>
      <c r="AB3435" s="20" t="s">
        <v>136</v>
      </c>
      <c r="AC3435" s="20" t="s">
        <v>110</v>
      </c>
    </row>
    <row r="3436" spans="1:29" ht="12.75" customHeight="1" x14ac:dyDescent="0.25">
      <c r="A3436" s="20" t="s">
        <v>1878</v>
      </c>
      <c r="B3436" s="20" t="s">
        <v>6</v>
      </c>
      <c r="C3436" s="20" t="s">
        <v>6</v>
      </c>
      <c r="D3436" s="20" t="s">
        <v>10</v>
      </c>
      <c r="E3436" s="20" t="s">
        <v>15</v>
      </c>
      <c r="F3436" s="21">
        <v>43701.679861111108</v>
      </c>
      <c r="H3436" s="20" t="s">
        <v>1879</v>
      </c>
      <c r="I3436" s="20" t="s">
        <v>159</v>
      </c>
      <c r="J3436" s="22">
        <v>7166224087</v>
      </c>
      <c r="K3436" s="20" t="s">
        <v>106</v>
      </c>
      <c r="L3436" s="22">
        <v>288994269</v>
      </c>
      <c r="M3436" s="20" t="s">
        <v>160</v>
      </c>
      <c r="N3436" s="20" t="s">
        <v>141</v>
      </c>
      <c r="O3436" s="22">
        <v>-1</v>
      </c>
      <c r="P3436" s="23">
        <v>0</v>
      </c>
      <c r="Q3436" s="23">
        <v>0</v>
      </c>
      <c r="R3436" s="23">
        <v>-300</v>
      </c>
      <c r="S3436" s="23">
        <v>-300</v>
      </c>
      <c r="T3436" s="23">
        <v>-300</v>
      </c>
      <c r="U3436" s="23">
        <v>-300</v>
      </c>
      <c r="V3436" s="23">
        <v>-300</v>
      </c>
      <c r="W3436" s="23">
        <v>0</v>
      </c>
      <c r="X3436" s="23">
        <v>-300</v>
      </c>
      <c r="Y3436" s="23">
        <v>0</v>
      </c>
      <c r="Z3436" s="23">
        <v>0</v>
      </c>
      <c r="AA3436" s="20" t="s">
        <v>108</v>
      </c>
      <c r="AB3436" s="20" t="s">
        <v>161</v>
      </c>
      <c r="AC3436" s="20" t="s">
        <v>110</v>
      </c>
    </row>
    <row r="3437" spans="1:29" ht="12.75" customHeight="1" x14ac:dyDescent="0.25">
      <c r="A3437" s="20" t="s">
        <v>1878</v>
      </c>
      <c r="B3437" s="20" t="s">
        <v>6</v>
      </c>
      <c r="C3437" s="20" t="s">
        <v>6</v>
      </c>
      <c r="D3437" s="20" t="s">
        <v>10</v>
      </c>
      <c r="E3437" s="20" t="s">
        <v>15</v>
      </c>
      <c r="F3437" s="21">
        <v>43701.679861111108</v>
      </c>
      <c r="H3437" s="20" t="s">
        <v>1879</v>
      </c>
      <c r="I3437" s="20" t="s">
        <v>162</v>
      </c>
      <c r="J3437" s="22">
        <v>7166224087</v>
      </c>
      <c r="K3437" s="20" t="s">
        <v>106</v>
      </c>
      <c r="L3437" s="22">
        <v>288994269</v>
      </c>
      <c r="M3437" s="20" t="s">
        <v>163</v>
      </c>
      <c r="N3437" s="20" t="s">
        <v>141</v>
      </c>
      <c r="O3437" s="22">
        <v>-1</v>
      </c>
      <c r="P3437" s="23">
        <v>0</v>
      </c>
      <c r="Q3437" s="23">
        <v>0</v>
      </c>
      <c r="R3437" s="23">
        <v>-15</v>
      </c>
      <c r="S3437" s="23">
        <v>-15</v>
      </c>
      <c r="T3437" s="23">
        <v>-15</v>
      </c>
      <c r="U3437" s="23">
        <v>-15</v>
      </c>
      <c r="V3437" s="23">
        <v>-15</v>
      </c>
      <c r="W3437" s="23">
        <v>0</v>
      </c>
      <c r="X3437" s="23">
        <v>-15</v>
      </c>
      <c r="Y3437" s="23">
        <v>0</v>
      </c>
      <c r="Z3437" s="23">
        <v>0</v>
      </c>
      <c r="AA3437" s="20" t="s">
        <v>108</v>
      </c>
      <c r="AB3437" s="20" t="s">
        <v>158</v>
      </c>
      <c r="AC3437" s="20" t="s">
        <v>110</v>
      </c>
    </row>
    <row r="3438" spans="1:29" ht="12.75" customHeight="1" x14ac:dyDescent="0.25">
      <c r="A3438" s="20" t="s">
        <v>1878</v>
      </c>
      <c r="B3438" s="20" t="s">
        <v>6</v>
      </c>
      <c r="C3438" s="20" t="s">
        <v>6</v>
      </c>
      <c r="D3438" s="20" t="s">
        <v>10</v>
      </c>
      <c r="E3438" s="20" t="s">
        <v>15</v>
      </c>
      <c r="F3438" s="21">
        <v>43701.679861111108</v>
      </c>
      <c r="H3438" s="20" t="s">
        <v>1879</v>
      </c>
      <c r="I3438" s="20" t="s">
        <v>164</v>
      </c>
      <c r="J3438" s="22">
        <v>7166224087</v>
      </c>
      <c r="K3438" s="20" t="s">
        <v>106</v>
      </c>
      <c r="L3438" s="22">
        <v>288994269</v>
      </c>
      <c r="M3438" s="20" t="s">
        <v>165</v>
      </c>
      <c r="N3438" s="20" t="s">
        <v>106</v>
      </c>
      <c r="O3438" s="22">
        <v>1</v>
      </c>
      <c r="P3438" s="23">
        <v>0</v>
      </c>
      <c r="Q3438" s="23">
        <v>0</v>
      </c>
      <c r="R3438" s="23">
        <v>300</v>
      </c>
      <c r="S3438" s="23">
        <v>300</v>
      </c>
      <c r="T3438" s="23">
        <v>300</v>
      </c>
      <c r="U3438" s="23">
        <v>300</v>
      </c>
      <c r="V3438" s="23">
        <v>300</v>
      </c>
      <c r="W3438" s="23">
        <v>0</v>
      </c>
      <c r="X3438" s="23">
        <v>300</v>
      </c>
      <c r="Y3438" s="23">
        <v>0</v>
      </c>
      <c r="Z3438" s="23">
        <v>0</v>
      </c>
      <c r="AA3438" s="20" t="s">
        <v>108</v>
      </c>
      <c r="AB3438" s="20" t="s">
        <v>158</v>
      </c>
      <c r="AC3438" s="20" t="s">
        <v>110</v>
      </c>
    </row>
    <row r="3439" spans="1:29" ht="12.75" customHeight="1" x14ac:dyDescent="0.25">
      <c r="A3439" s="20" t="s">
        <v>1878</v>
      </c>
      <c r="B3439" s="20" t="s">
        <v>6</v>
      </c>
      <c r="C3439" s="20" t="s">
        <v>6</v>
      </c>
      <c r="D3439" s="20" t="s">
        <v>10</v>
      </c>
      <c r="E3439" s="20" t="s">
        <v>15</v>
      </c>
      <c r="F3439" s="21">
        <v>43701.679861111108</v>
      </c>
      <c r="H3439" s="20" t="s">
        <v>1879</v>
      </c>
      <c r="I3439" s="20" t="s">
        <v>156</v>
      </c>
      <c r="J3439" s="22">
        <v>1701414097</v>
      </c>
      <c r="K3439" s="20" t="s">
        <v>106</v>
      </c>
      <c r="L3439" s="22">
        <v>288994269</v>
      </c>
      <c r="M3439" s="20" t="s">
        <v>157</v>
      </c>
      <c r="N3439" s="20" t="s">
        <v>106</v>
      </c>
      <c r="O3439" s="22">
        <v>1</v>
      </c>
      <c r="P3439" s="23">
        <v>0</v>
      </c>
      <c r="Q3439" s="23">
        <v>0</v>
      </c>
      <c r="R3439" s="23">
        <v>0</v>
      </c>
      <c r="S3439" s="23">
        <v>0</v>
      </c>
      <c r="T3439" s="23">
        <v>0</v>
      </c>
      <c r="U3439" s="23">
        <v>0</v>
      </c>
      <c r="V3439" s="23">
        <v>0</v>
      </c>
      <c r="W3439" s="23">
        <v>0</v>
      </c>
      <c r="X3439" s="23">
        <v>0</v>
      </c>
      <c r="Y3439" s="23">
        <v>0</v>
      </c>
      <c r="Z3439" s="23">
        <v>0</v>
      </c>
      <c r="AA3439" s="20" t="s">
        <v>108</v>
      </c>
      <c r="AB3439" s="20" t="s">
        <v>158</v>
      </c>
      <c r="AC3439" s="20" t="s">
        <v>110</v>
      </c>
    </row>
    <row r="3440" spans="1:29" ht="12.75" customHeight="1" x14ac:dyDescent="0.25">
      <c r="A3440" s="20" t="s">
        <v>1880</v>
      </c>
      <c r="B3440" s="20" t="s">
        <v>7</v>
      </c>
      <c r="C3440" s="20" t="s">
        <v>7</v>
      </c>
      <c r="D3440" s="20" t="s">
        <v>67</v>
      </c>
      <c r="E3440" s="20" t="s">
        <v>16</v>
      </c>
      <c r="F3440" s="21">
        <v>43701.681250000001</v>
      </c>
      <c r="H3440" s="20" t="s">
        <v>1671</v>
      </c>
      <c r="I3440" s="20" t="s">
        <v>1485</v>
      </c>
      <c r="J3440" s="22">
        <v>359186101789182</v>
      </c>
      <c r="K3440" s="20" t="s">
        <v>106</v>
      </c>
      <c r="L3440" s="22">
        <v>284993352</v>
      </c>
      <c r="M3440" s="20" t="s">
        <v>1486</v>
      </c>
      <c r="N3440" s="20" t="s">
        <v>141</v>
      </c>
      <c r="O3440" s="22">
        <v>-1</v>
      </c>
      <c r="P3440" s="23">
        <v>1015.72</v>
      </c>
      <c r="Q3440" s="23">
        <v>-1015.72</v>
      </c>
      <c r="R3440" s="23">
        <v>0</v>
      </c>
      <c r="S3440" s="23">
        <v>-1100</v>
      </c>
      <c r="T3440" s="23">
        <v>-1100</v>
      </c>
      <c r="U3440" s="23">
        <v>-1100</v>
      </c>
      <c r="V3440" s="23">
        <v>-84.28</v>
      </c>
      <c r="X3440" s="23">
        <v>-1100</v>
      </c>
      <c r="Y3440" s="23">
        <v>1100</v>
      </c>
      <c r="Z3440" s="23">
        <v>0</v>
      </c>
      <c r="AA3440" s="20" t="s">
        <v>123</v>
      </c>
      <c r="AB3440" s="20" t="s">
        <v>127</v>
      </c>
      <c r="AC3440" s="20" t="s">
        <v>110</v>
      </c>
    </row>
    <row r="3441" spans="1:29" ht="12.75" customHeight="1" x14ac:dyDescent="0.25">
      <c r="A3441" s="20" t="s">
        <v>1880</v>
      </c>
      <c r="B3441" s="20" t="s">
        <v>7</v>
      </c>
      <c r="C3441" s="20" t="s">
        <v>7</v>
      </c>
      <c r="D3441" s="20" t="s">
        <v>67</v>
      </c>
      <c r="E3441" s="20" t="s">
        <v>16</v>
      </c>
      <c r="F3441" s="21">
        <v>43701.681250000001</v>
      </c>
      <c r="H3441" s="20" t="s">
        <v>1671</v>
      </c>
      <c r="I3441" s="20" t="s">
        <v>134</v>
      </c>
      <c r="J3441" s="22">
        <v>7164360000</v>
      </c>
      <c r="K3441" s="20" t="s">
        <v>106</v>
      </c>
      <c r="L3441" s="22">
        <v>284993352</v>
      </c>
      <c r="M3441" s="20" t="s">
        <v>135</v>
      </c>
      <c r="N3441" s="20" t="s">
        <v>141</v>
      </c>
      <c r="O3441" s="22">
        <v>-1</v>
      </c>
      <c r="P3441" s="23">
        <v>0</v>
      </c>
      <c r="Q3441" s="23">
        <v>0</v>
      </c>
      <c r="R3441" s="23">
        <v>0</v>
      </c>
      <c r="S3441" s="23">
        <v>-150</v>
      </c>
      <c r="T3441" s="23">
        <v>-150</v>
      </c>
      <c r="U3441" s="23">
        <v>-150</v>
      </c>
      <c r="V3441" s="23">
        <v>-150</v>
      </c>
      <c r="W3441" s="23">
        <v>0</v>
      </c>
      <c r="X3441" s="23">
        <v>-150</v>
      </c>
      <c r="Y3441" s="23">
        <v>150</v>
      </c>
      <c r="Z3441" s="23">
        <v>0</v>
      </c>
      <c r="AA3441" s="20" t="s">
        <v>123</v>
      </c>
      <c r="AB3441" s="20" t="s">
        <v>136</v>
      </c>
      <c r="AC3441" s="20" t="s">
        <v>110</v>
      </c>
    </row>
    <row r="3442" spans="1:29" ht="12.75" customHeight="1" x14ac:dyDescent="0.25">
      <c r="A3442" s="20" t="s">
        <v>1880</v>
      </c>
      <c r="B3442" s="20" t="s">
        <v>7</v>
      </c>
      <c r="C3442" s="20" t="s">
        <v>7</v>
      </c>
      <c r="D3442" s="20" t="s">
        <v>67</v>
      </c>
      <c r="E3442" s="20" t="s">
        <v>16</v>
      </c>
      <c r="F3442" s="21">
        <v>43701.681250000001</v>
      </c>
      <c r="H3442" s="20" t="s">
        <v>1671</v>
      </c>
      <c r="I3442" s="20" t="s">
        <v>128</v>
      </c>
      <c r="J3442" s="22">
        <v>7164360000</v>
      </c>
      <c r="K3442" s="20" t="s">
        <v>106</v>
      </c>
      <c r="L3442" s="22">
        <v>284993352</v>
      </c>
      <c r="M3442" s="20" t="s">
        <v>129</v>
      </c>
      <c r="N3442" s="20" t="s">
        <v>141</v>
      </c>
      <c r="O3442" s="22">
        <v>-1</v>
      </c>
      <c r="P3442" s="23">
        <v>0</v>
      </c>
      <c r="Q3442" s="23">
        <v>0</v>
      </c>
      <c r="R3442" s="23">
        <v>0</v>
      </c>
      <c r="S3442" s="23">
        <v>0</v>
      </c>
      <c r="T3442" s="23">
        <v>0</v>
      </c>
      <c r="U3442" s="23">
        <v>0</v>
      </c>
      <c r="V3442" s="23">
        <v>0</v>
      </c>
      <c r="W3442" s="23">
        <v>0</v>
      </c>
      <c r="X3442" s="23">
        <v>0</v>
      </c>
      <c r="Y3442" s="23">
        <v>0</v>
      </c>
      <c r="Z3442" s="23">
        <v>0</v>
      </c>
      <c r="AA3442" s="20" t="s">
        <v>123</v>
      </c>
      <c r="AB3442" s="20" t="s">
        <v>130</v>
      </c>
      <c r="AC3442" s="20" t="s">
        <v>110</v>
      </c>
    </row>
    <row r="3443" spans="1:29" ht="12.75" customHeight="1" x14ac:dyDescent="0.25">
      <c r="A3443" s="20" t="s">
        <v>1880</v>
      </c>
      <c r="B3443" s="20" t="s">
        <v>7</v>
      </c>
      <c r="C3443" s="20" t="s">
        <v>7</v>
      </c>
      <c r="D3443" s="20" t="s">
        <v>67</v>
      </c>
      <c r="E3443" s="20" t="s">
        <v>16</v>
      </c>
      <c r="F3443" s="21">
        <v>43701.681250000001</v>
      </c>
      <c r="H3443" s="20" t="s">
        <v>1671</v>
      </c>
      <c r="I3443" s="20" t="s">
        <v>131</v>
      </c>
      <c r="K3443" s="20" t="s">
        <v>106</v>
      </c>
      <c r="L3443" s="22">
        <v>284993352</v>
      </c>
      <c r="M3443" s="20" t="s">
        <v>132</v>
      </c>
      <c r="N3443" s="20" t="s">
        <v>141</v>
      </c>
      <c r="O3443" s="22">
        <v>-1</v>
      </c>
      <c r="P3443" s="23">
        <v>0</v>
      </c>
      <c r="Q3443" s="23">
        <v>0</v>
      </c>
      <c r="R3443" s="23">
        <v>0</v>
      </c>
      <c r="S3443" s="23">
        <v>0</v>
      </c>
      <c r="T3443" s="23">
        <v>0</v>
      </c>
      <c r="U3443" s="23">
        <v>0</v>
      </c>
      <c r="V3443" s="23">
        <v>0</v>
      </c>
      <c r="W3443" s="23">
        <v>0</v>
      </c>
      <c r="X3443" s="23">
        <v>0</v>
      </c>
      <c r="Y3443" s="23">
        <v>0</v>
      </c>
      <c r="Z3443" s="23">
        <v>0</v>
      </c>
      <c r="AA3443" s="20" t="s">
        <v>123</v>
      </c>
      <c r="AB3443" s="20" t="s">
        <v>133</v>
      </c>
      <c r="AC3443" s="20" t="s">
        <v>110</v>
      </c>
    </row>
    <row r="3444" spans="1:29" ht="12.75" customHeight="1" x14ac:dyDescent="0.25">
      <c r="A3444" s="20" t="s">
        <v>1880</v>
      </c>
      <c r="B3444" s="20" t="s">
        <v>7</v>
      </c>
      <c r="C3444" s="20" t="s">
        <v>7</v>
      </c>
      <c r="D3444" s="20" t="s">
        <v>67</v>
      </c>
      <c r="E3444" s="20" t="s">
        <v>16</v>
      </c>
      <c r="F3444" s="21">
        <v>43701.681250000001</v>
      </c>
      <c r="H3444" s="20" t="s">
        <v>1671</v>
      </c>
      <c r="I3444" s="20" t="s">
        <v>156</v>
      </c>
      <c r="J3444" s="22">
        <v>1701374253</v>
      </c>
      <c r="K3444" s="20" t="s">
        <v>106</v>
      </c>
      <c r="L3444" s="22">
        <v>284993352</v>
      </c>
      <c r="M3444" s="20" t="s">
        <v>157</v>
      </c>
      <c r="N3444" s="20" t="s">
        <v>141</v>
      </c>
      <c r="O3444" s="22">
        <v>-1</v>
      </c>
      <c r="P3444" s="23">
        <v>0</v>
      </c>
      <c r="Q3444" s="23">
        <v>0</v>
      </c>
      <c r="R3444" s="23">
        <v>0</v>
      </c>
      <c r="S3444" s="23">
        <v>0</v>
      </c>
      <c r="T3444" s="23">
        <v>0</v>
      </c>
      <c r="U3444" s="23">
        <v>0</v>
      </c>
      <c r="V3444" s="23">
        <v>0</v>
      </c>
      <c r="W3444" s="23">
        <v>0</v>
      </c>
      <c r="X3444" s="23">
        <v>0</v>
      </c>
      <c r="Y3444" s="23">
        <v>0</v>
      </c>
      <c r="Z3444" s="23">
        <v>0</v>
      </c>
      <c r="AA3444" s="20" t="s">
        <v>123</v>
      </c>
      <c r="AB3444" s="20" t="s">
        <v>158</v>
      </c>
      <c r="AC3444" s="20" t="s">
        <v>110</v>
      </c>
    </row>
    <row r="3445" spans="1:29" ht="12.75" customHeight="1" x14ac:dyDescent="0.25">
      <c r="A3445" s="20" t="s">
        <v>1880</v>
      </c>
      <c r="B3445" s="20" t="s">
        <v>7</v>
      </c>
      <c r="C3445" s="20" t="s">
        <v>7</v>
      </c>
      <c r="D3445" s="20" t="s">
        <v>67</v>
      </c>
      <c r="E3445" s="20" t="s">
        <v>16</v>
      </c>
      <c r="F3445" s="21">
        <v>43701.681250000001</v>
      </c>
      <c r="H3445" s="20" t="s">
        <v>1671</v>
      </c>
      <c r="I3445" s="20" t="s">
        <v>174</v>
      </c>
      <c r="J3445" s="22">
        <v>358957090414508</v>
      </c>
      <c r="K3445" s="20" t="s">
        <v>106</v>
      </c>
      <c r="L3445" s="22">
        <v>284993352</v>
      </c>
      <c r="M3445" s="20" t="s">
        <v>175</v>
      </c>
      <c r="N3445" s="20" t="s">
        <v>141</v>
      </c>
      <c r="O3445" s="22">
        <v>-1</v>
      </c>
      <c r="P3445" s="23">
        <v>0</v>
      </c>
      <c r="Q3445" s="23">
        <v>0</v>
      </c>
      <c r="R3445" s="23">
        <v>0</v>
      </c>
      <c r="S3445" s="23">
        <v>0</v>
      </c>
      <c r="T3445" s="23">
        <v>0</v>
      </c>
      <c r="U3445" s="23">
        <v>0</v>
      </c>
      <c r="V3445" s="23">
        <v>0</v>
      </c>
      <c r="X3445" s="23">
        <v>0</v>
      </c>
      <c r="Y3445" s="23">
        <v>0</v>
      </c>
      <c r="Z3445" s="23">
        <v>0</v>
      </c>
      <c r="AA3445" s="20" t="s">
        <v>123</v>
      </c>
      <c r="AB3445" s="20" t="s">
        <v>176</v>
      </c>
      <c r="AC3445" s="20" t="s">
        <v>110</v>
      </c>
    </row>
    <row r="3446" spans="1:29" ht="12.75" customHeight="1" x14ac:dyDescent="0.25">
      <c r="A3446" s="20" t="s">
        <v>1880</v>
      </c>
      <c r="B3446" s="20" t="s">
        <v>7</v>
      </c>
      <c r="C3446" s="20" t="s">
        <v>7</v>
      </c>
      <c r="D3446" s="20" t="s">
        <v>67</v>
      </c>
      <c r="E3446" s="20" t="s">
        <v>16</v>
      </c>
      <c r="F3446" s="21">
        <v>43701.681250000001</v>
      </c>
      <c r="H3446" s="20" t="s">
        <v>1671</v>
      </c>
      <c r="I3446" s="20" t="s">
        <v>197</v>
      </c>
      <c r="K3446" s="20" t="s">
        <v>106</v>
      </c>
      <c r="M3446" s="20" t="s">
        <v>198</v>
      </c>
      <c r="N3446" s="20" t="s">
        <v>106</v>
      </c>
      <c r="O3446" s="22">
        <v>1</v>
      </c>
      <c r="P3446" s="23">
        <v>0</v>
      </c>
      <c r="Q3446" s="23">
        <v>0</v>
      </c>
      <c r="R3446" s="23">
        <v>0</v>
      </c>
      <c r="S3446" s="23">
        <v>0</v>
      </c>
      <c r="T3446" s="23">
        <v>0</v>
      </c>
      <c r="U3446" s="23">
        <v>0</v>
      </c>
      <c r="V3446" s="23">
        <v>0</v>
      </c>
      <c r="W3446" s="23">
        <v>0</v>
      </c>
      <c r="X3446" s="23">
        <v>0</v>
      </c>
      <c r="Y3446" s="23">
        <v>0</v>
      </c>
      <c r="Z3446" s="23">
        <v>0</v>
      </c>
      <c r="AA3446" s="20" t="s">
        <v>123</v>
      </c>
      <c r="AB3446" s="20" t="s">
        <v>168</v>
      </c>
      <c r="AC3446" s="20" t="s">
        <v>110</v>
      </c>
    </row>
    <row r="3447" spans="1:29" ht="12.75" customHeight="1" x14ac:dyDescent="0.25">
      <c r="A3447" s="20" t="s">
        <v>1880</v>
      </c>
      <c r="B3447" s="20" t="s">
        <v>7</v>
      </c>
      <c r="C3447" s="20" t="s">
        <v>7</v>
      </c>
      <c r="D3447" s="20" t="s">
        <v>67</v>
      </c>
      <c r="E3447" s="20" t="s">
        <v>16</v>
      </c>
      <c r="F3447" s="21">
        <v>43701.681250000001</v>
      </c>
      <c r="H3447" s="20" t="s">
        <v>1671</v>
      </c>
      <c r="I3447" s="20" t="s">
        <v>174</v>
      </c>
      <c r="J3447" s="22">
        <v>351752100067702</v>
      </c>
      <c r="K3447" s="20" t="s">
        <v>106</v>
      </c>
      <c r="L3447" s="22">
        <v>284993352</v>
      </c>
      <c r="M3447" s="20" t="s">
        <v>175</v>
      </c>
      <c r="N3447" s="20" t="s">
        <v>141</v>
      </c>
      <c r="O3447" s="22">
        <v>-1</v>
      </c>
      <c r="P3447" s="23">
        <v>0</v>
      </c>
      <c r="Q3447" s="23">
        <v>0</v>
      </c>
      <c r="R3447" s="23">
        <v>0</v>
      </c>
      <c r="S3447" s="23">
        <v>0</v>
      </c>
      <c r="T3447" s="23">
        <v>0</v>
      </c>
      <c r="U3447" s="23">
        <v>0</v>
      </c>
      <c r="V3447" s="23">
        <v>0</v>
      </c>
      <c r="X3447" s="23">
        <v>0</v>
      </c>
      <c r="Y3447" s="23">
        <v>0</v>
      </c>
      <c r="Z3447" s="23">
        <v>0</v>
      </c>
      <c r="AA3447" s="20" t="s">
        <v>123</v>
      </c>
      <c r="AB3447" s="20" t="s">
        <v>176</v>
      </c>
      <c r="AC3447" s="20" t="s">
        <v>110</v>
      </c>
    </row>
    <row r="3448" spans="1:29" ht="12.75" customHeight="1" x14ac:dyDescent="0.25">
      <c r="A3448" s="20" t="s">
        <v>1880</v>
      </c>
      <c r="B3448" s="20" t="s">
        <v>7</v>
      </c>
      <c r="C3448" s="20" t="s">
        <v>7</v>
      </c>
      <c r="D3448" s="20" t="s">
        <v>67</v>
      </c>
      <c r="E3448" s="20" t="s">
        <v>16</v>
      </c>
      <c r="F3448" s="21">
        <v>43701.681250000001</v>
      </c>
      <c r="H3448" s="20" t="s">
        <v>1671</v>
      </c>
      <c r="I3448" s="20" t="s">
        <v>166</v>
      </c>
      <c r="J3448" s="22">
        <v>7164360000</v>
      </c>
      <c r="K3448" s="20" t="s">
        <v>106</v>
      </c>
      <c r="L3448" s="22">
        <v>284993352</v>
      </c>
      <c r="M3448" s="20" t="s">
        <v>167</v>
      </c>
      <c r="N3448" s="20" t="s">
        <v>141</v>
      </c>
      <c r="O3448" s="22">
        <v>-1</v>
      </c>
      <c r="P3448" s="23">
        <v>0</v>
      </c>
      <c r="Q3448" s="23">
        <v>0</v>
      </c>
      <c r="R3448" s="23">
        <v>-9.99</v>
      </c>
      <c r="S3448" s="23">
        <v>-30</v>
      </c>
      <c r="T3448" s="23">
        <v>-9.99</v>
      </c>
      <c r="U3448" s="23">
        <v>-30</v>
      </c>
      <c r="V3448" s="23">
        <v>-30</v>
      </c>
      <c r="W3448" s="23">
        <v>0</v>
      </c>
      <c r="X3448" s="23">
        <v>-30</v>
      </c>
      <c r="Y3448" s="23">
        <v>20.010000000000002</v>
      </c>
      <c r="Z3448" s="23">
        <v>0</v>
      </c>
      <c r="AA3448" s="20" t="s">
        <v>123</v>
      </c>
      <c r="AB3448" s="20" t="s">
        <v>168</v>
      </c>
      <c r="AC3448" s="20" t="s">
        <v>110</v>
      </c>
    </row>
    <row r="3449" spans="1:29" ht="12.75" customHeight="1" x14ac:dyDescent="0.25">
      <c r="A3449" s="20" t="s">
        <v>1880</v>
      </c>
      <c r="B3449" s="20" t="s">
        <v>7</v>
      </c>
      <c r="C3449" s="20" t="s">
        <v>7</v>
      </c>
      <c r="D3449" s="20" t="s">
        <v>67</v>
      </c>
      <c r="E3449" s="20" t="s">
        <v>16</v>
      </c>
      <c r="F3449" s="21">
        <v>43701.681250000001</v>
      </c>
      <c r="H3449" s="20" t="s">
        <v>1671</v>
      </c>
      <c r="I3449" s="20" t="s">
        <v>164</v>
      </c>
      <c r="J3449" s="22">
        <v>7164360000</v>
      </c>
      <c r="K3449" s="20" t="s">
        <v>106</v>
      </c>
      <c r="L3449" s="22">
        <v>284993352</v>
      </c>
      <c r="M3449" s="20" t="s">
        <v>165</v>
      </c>
      <c r="N3449" s="20" t="s">
        <v>141</v>
      </c>
      <c r="O3449" s="22">
        <v>-1</v>
      </c>
      <c r="P3449" s="23">
        <v>0</v>
      </c>
      <c r="Q3449" s="23">
        <v>0</v>
      </c>
      <c r="R3449" s="23">
        <v>-1100</v>
      </c>
      <c r="S3449" s="23">
        <v>-1100</v>
      </c>
      <c r="T3449" s="23">
        <v>-1100</v>
      </c>
      <c r="U3449" s="23">
        <v>-1100</v>
      </c>
      <c r="V3449" s="23">
        <v>-1100</v>
      </c>
      <c r="W3449" s="23">
        <v>0</v>
      </c>
      <c r="X3449" s="23">
        <v>-1100</v>
      </c>
      <c r="Y3449" s="23">
        <v>0</v>
      </c>
      <c r="Z3449" s="23">
        <v>0</v>
      </c>
      <c r="AA3449" s="20" t="s">
        <v>123</v>
      </c>
      <c r="AB3449" s="20" t="s">
        <v>158</v>
      </c>
      <c r="AC3449" s="20" t="s">
        <v>110</v>
      </c>
    </row>
    <row r="3450" spans="1:29" ht="12.75" customHeight="1" x14ac:dyDescent="0.25">
      <c r="A3450" s="20" t="s">
        <v>1880</v>
      </c>
      <c r="B3450" s="20" t="s">
        <v>7</v>
      </c>
      <c r="C3450" s="20" t="s">
        <v>7</v>
      </c>
      <c r="D3450" s="20" t="s">
        <v>67</v>
      </c>
      <c r="E3450" s="20" t="s">
        <v>16</v>
      </c>
      <c r="F3450" s="21">
        <v>43701.681250000001</v>
      </c>
      <c r="H3450" s="20" t="s">
        <v>1671</v>
      </c>
      <c r="I3450" s="20" t="s">
        <v>342</v>
      </c>
      <c r="J3450" s="22">
        <v>7164360000</v>
      </c>
      <c r="K3450" s="20" t="s">
        <v>106</v>
      </c>
      <c r="L3450" s="22">
        <v>284993352</v>
      </c>
      <c r="M3450" s="20" t="s">
        <v>343</v>
      </c>
      <c r="N3450" s="20" t="s">
        <v>141</v>
      </c>
      <c r="O3450" s="22">
        <v>-1</v>
      </c>
      <c r="P3450" s="23">
        <v>0</v>
      </c>
      <c r="Q3450" s="23">
        <v>0</v>
      </c>
      <c r="R3450" s="23">
        <v>-55</v>
      </c>
      <c r="S3450" s="23">
        <v>-55</v>
      </c>
      <c r="T3450" s="23">
        <v>-55</v>
      </c>
      <c r="U3450" s="23">
        <v>-55</v>
      </c>
      <c r="V3450" s="23">
        <v>-55</v>
      </c>
      <c r="W3450" s="23">
        <v>0</v>
      </c>
      <c r="X3450" s="23">
        <v>-55</v>
      </c>
      <c r="Y3450" s="23">
        <v>0</v>
      </c>
      <c r="Z3450" s="23">
        <v>0</v>
      </c>
      <c r="AA3450" s="20" t="s">
        <v>123</v>
      </c>
      <c r="AB3450" s="20" t="s">
        <v>151</v>
      </c>
      <c r="AC3450" s="20" t="s">
        <v>110</v>
      </c>
    </row>
    <row r="3451" spans="1:29" ht="12.75" customHeight="1" x14ac:dyDescent="0.25">
      <c r="A3451" s="20" t="s">
        <v>1880</v>
      </c>
      <c r="B3451" s="20" t="s">
        <v>7</v>
      </c>
      <c r="C3451" s="20" t="s">
        <v>7</v>
      </c>
      <c r="D3451" s="20" t="s">
        <v>67</v>
      </c>
      <c r="E3451" s="20" t="s">
        <v>16</v>
      </c>
      <c r="F3451" s="21">
        <v>43701.681250000001</v>
      </c>
      <c r="H3451" s="20" t="s">
        <v>1671</v>
      </c>
      <c r="I3451" s="20" t="s">
        <v>162</v>
      </c>
      <c r="J3451" s="22">
        <v>7164360000</v>
      </c>
      <c r="K3451" s="20" t="s">
        <v>106</v>
      </c>
      <c r="L3451" s="22">
        <v>284993352</v>
      </c>
      <c r="M3451" s="20" t="s">
        <v>163</v>
      </c>
      <c r="N3451" s="20" t="s">
        <v>106</v>
      </c>
      <c r="O3451" s="22">
        <v>1</v>
      </c>
      <c r="P3451" s="23">
        <v>0</v>
      </c>
      <c r="Q3451" s="23">
        <v>0</v>
      </c>
      <c r="R3451" s="23">
        <v>50</v>
      </c>
      <c r="S3451" s="23">
        <v>50</v>
      </c>
      <c r="T3451" s="23">
        <v>50</v>
      </c>
      <c r="U3451" s="23">
        <v>50</v>
      </c>
      <c r="V3451" s="23">
        <v>50</v>
      </c>
      <c r="W3451" s="23">
        <v>0</v>
      </c>
      <c r="X3451" s="23">
        <v>50</v>
      </c>
      <c r="Y3451" s="23">
        <v>0</v>
      </c>
      <c r="Z3451" s="23">
        <v>0</v>
      </c>
      <c r="AA3451" s="20" t="s">
        <v>123</v>
      </c>
      <c r="AB3451" s="20" t="s">
        <v>158</v>
      </c>
      <c r="AC3451" s="20" t="s">
        <v>110</v>
      </c>
    </row>
    <row r="3452" spans="1:29" ht="12.75" customHeight="1" x14ac:dyDescent="0.25">
      <c r="A3452" s="20" t="s">
        <v>1880</v>
      </c>
      <c r="B3452" s="20" t="s">
        <v>7</v>
      </c>
      <c r="C3452" s="20" t="s">
        <v>7</v>
      </c>
      <c r="D3452" s="20" t="s">
        <v>67</v>
      </c>
      <c r="E3452" s="20" t="s">
        <v>16</v>
      </c>
      <c r="F3452" s="21">
        <v>43701.681250000001</v>
      </c>
      <c r="H3452" s="20" t="s">
        <v>1671</v>
      </c>
      <c r="I3452" s="20" t="s">
        <v>159</v>
      </c>
      <c r="J3452" s="22">
        <v>7164360000</v>
      </c>
      <c r="K3452" s="20" t="s">
        <v>106</v>
      </c>
      <c r="L3452" s="22">
        <v>284993352</v>
      </c>
      <c r="M3452" s="20" t="s">
        <v>160</v>
      </c>
      <c r="N3452" s="20" t="s">
        <v>106</v>
      </c>
      <c r="O3452" s="22">
        <v>1</v>
      </c>
      <c r="P3452" s="23">
        <v>0</v>
      </c>
      <c r="Q3452" s="23">
        <v>0</v>
      </c>
      <c r="R3452" s="23">
        <v>1100</v>
      </c>
      <c r="S3452" s="23">
        <v>1100</v>
      </c>
      <c r="T3452" s="23">
        <v>1100</v>
      </c>
      <c r="U3452" s="23">
        <v>1100</v>
      </c>
      <c r="V3452" s="23">
        <v>1100</v>
      </c>
      <c r="W3452" s="23">
        <v>0</v>
      </c>
      <c r="X3452" s="23">
        <v>1100</v>
      </c>
      <c r="Y3452" s="23">
        <v>0</v>
      </c>
      <c r="Z3452" s="23">
        <v>0</v>
      </c>
      <c r="AA3452" s="20" t="s">
        <v>123</v>
      </c>
      <c r="AB3452" s="20" t="s">
        <v>161</v>
      </c>
      <c r="AC3452" s="20" t="s">
        <v>110</v>
      </c>
    </row>
    <row r="3453" spans="1:29" ht="12.75" customHeight="1" x14ac:dyDescent="0.25">
      <c r="A3453" s="20" t="s">
        <v>1880</v>
      </c>
      <c r="B3453" s="20" t="s">
        <v>7</v>
      </c>
      <c r="C3453" s="20" t="s">
        <v>7</v>
      </c>
      <c r="D3453" s="20" t="s">
        <v>67</v>
      </c>
      <c r="E3453" s="20" t="s">
        <v>16</v>
      </c>
      <c r="F3453" s="21">
        <v>43701.681250000001</v>
      </c>
      <c r="H3453" s="20" t="s">
        <v>1671</v>
      </c>
      <c r="I3453" s="20" t="s">
        <v>139</v>
      </c>
      <c r="J3453" s="22">
        <v>7165721184</v>
      </c>
      <c r="K3453" s="20" t="s">
        <v>106</v>
      </c>
      <c r="L3453" s="22">
        <v>284993352</v>
      </c>
      <c r="M3453" s="20" t="s">
        <v>140</v>
      </c>
      <c r="N3453" s="20" t="s">
        <v>106</v>
      </c>
      <c r="O3453" s="22">
        <v>1</v>
      </c>
      <c r="P3453" s="23">
        <v>0</v>
      </c>
      <c r="Q3453" s="23">
        <v>0</v>
      </c>
      <c r="R3453" s="23">
        <v>0</v>
      </c>
      <c r="S3453" s="23">
        <v>55</v>
      </c>
      <c r="T3453" s="23">
        <v>55</v>
      </c>
      <c r="U3453" s="23">
        <v>55</v>
      </c>
      <c r="V3453" s="23">
        <v>55</v>
      </c>
      <c r="W3453" s="23">
        <v>0</v>
      </c>
      <c r="X3453" s="23">
        <v>55</v>
      </c>
      <c r="Y3453" s="23">
        <v>-55</v>
      </c>
      <c r="Z3453" s="23">
        <v>0</v>
      </c>
      <c r="AA3453" s="20" t="s">
        <v>123</v>
      </c>
      <c r="AB3453" s="20" t="s">
        <v>142</v>
      </c>
      <c r="AC3453" s="20" t="s">
        <v>110</v>
      </c>
    </row>
    <row r="3454" spans="1:29" ht="12.75" customHeight="1" x14ac:dyDescent="0.25">
      <c r="A3454" s="20" t="s">
        <v>1880</v>
      </c>
      <c r="B3454" s="20" t="s">
        <v>7</v>
      </c>
      <c r="C3454" s="20" t="s">
        <v>7</v>
      </c>
      <c r="D3454" s="20" t="s">
        <v>67</v>
      </c>
      <c r="E3454" s="20" t="s">
        <v>16</v>
      </c>
      <c r="F3454" s="21">
        <v>43701.681250000001</v>
      </c>
      <c r="H3454" s="20" t="s">
        <v>1671</v>
      </c>
      <c r="I3454" s="20" t="s">
        <v>143</v>
      </c>
      <c r="J3454" s="20" t="s">
        <v>1672</v>
      </c>
      <c r="K3454" s="20" t="s">
        <v>106</v>
      </c>
      <c r="L3454" s="22">
        <v>284993352</v>
      </c>
      <c r="M3454" s="20" t="s">
        <v>144</v>
      </c>
      <c r="N3454" s="20" t="s">
        <v>106</v>
      </c>
      <c r="O3454" s="22">
        <v>1</v>
      </c>
      <c r="P3454" s="23">
        <v>0</v>
      </c>
      <c r="Q3454" s="23">
        <v>0</v>
      </c>
      <c r="R3454" s="23">
        <v>1100</v>
      </c>
      <c r="S3454" s="23">
        <v>1100</v>
      </c>
      <c r="T3454" s="23">
        <v>1100</v>
      </c>
      <c r="U3454" s="23">
        <v>1100</v>
      </c>
      <c r="V3454" s="23">
        <v>1100</v>
      </c>
      <c r="X3454" s="23">
        <v>1100</v>
      </c>
      <c r="Y3454" s="23">
        <v>0</v>
      </c>
      <c r="Z3454" s="23">
        <v>0</v>
      </c>
      <c r="AA3454" s="20" t="s">
        <v>123</v>
      </c>
      <c r="AB3454" s="20" t="s">
        <v>145</v>
      </c>
      <c r="AC3454" s="20" t="s">
        <v>110</v>
      </c>
    </row>
    <row r="3455" spans="1:29" ht="12.75" customHeight="1" x14ac:dyDescent="0.25">
      <c r="A3455" s="20" t="s">
        <v>1880</v>
      </c>
      <c r="B3455" s="20" t="s">
        <v>7</v>
      </c>
      <c r="C3455" s="20" t="s">
        <v>7</v>
      </c>
      <c r="D3455" s="20" t="s">
        <v>67</v>
      </c>
      <c r="E3455" s="20" t="s">
        <v>16</v>
      </c>
      <c r="F3455" s="21">
        <v>43701.681250000001</v>
      </c>
      <c r="H3455" s="20" t="s">
        <v>1671</v>
      </c>
      <c r="I3455" s="20" t="s">
        <v>379</v>
      </c>
      <c r="J3455" s="22">
        <v>7165721184</v>
      </c>
      <c r="K3455" s="20" t="s">
        <v>106</v>
      </c>
      <c r="L3455" s="22">
        <v>284993352</v>
      </c>
      <c r="M3455" s="20" t="s">
        <v>380</v>
      </c>
      <c r="N3455" s="20" t="s">
        <v>141</v>
      </c>
      <c r="O3455" s="22">
        <v>-1</v>
      </c>
      <c r="P3455" s="23">
        <v>0</v>
      </c>
      <c r="Q3455" s="23">
        <v>0</v>
      </c>
      <c r="R3455" s="23">
        <v>-55</v>
      </c>
      <c r="S3455" s="23">
        <v>-55</v>
      </c>
      <c r="T3455" s="23">
        <v>-55</v>
      </c>
      <c r="U3455" s="23">
        <v>-55</v>
      </c>
      <c r="V3455" s="23">
        <v>-55</v>
      </c>
      <c r="W3455" s="23">
        <v>0</v>
      </c>
      <c r="X3455" s="23">
        <v>-55</v>
      </c>
      <c r="Y3455" s="23">
        <v>0</v>
      </c>
      <c r="Z3455" s="23">
        <v>0</v>
      </c>
      <c r="AA3455" s="20" t="s">
        <v>123</v>
      </c>
      <c r="AB3455" s="20" t="s">
        <v>151</v>
      </c>
      <c r="AC3455" s="20" t="s">
        <v>110</v>
      </c>
    </row>
    <row r="3456" spans="1:29" ht="12.75" customHeight="1" x14ac:dyDescent="0.25">
      <c r="A3456" s="20" t="s">
        <v>1880</v>
      </c>
      <c r="B3456" s="20" t="s">
        <v>7</v>
      </c>
      <c r="C3456" s="20" t="s">
        <v>7</v>
      </c>
      <c r="D3456" s="20" t="s">
        <v>67</v>
      </c>
      <c r="E3456" s="20" t="s">
        <v>16</v>
      </c>
      <c r="F3456" s="21">
        <v>43701.681250000001</v>
      </c>
      <c r="H3456" s="20" t="s">
        <v>1671</v>
      </c>
      <c r="I3456" s="20" t="s">
        <v>137</v>
      </c>
      <c r="J3456" s="22">
        <v>7165721184</v>
      </c>
      <c r="K3456" s="20" t="s">
        <v>106</v>
      </c>
      <c r="L3456" s="22">
        <v>284993352</v>
      </c>
      <c r="M3456" s="20" t="s">
        <v>138</v>
      </c>
      <c r="N3456" s="20" t="s">
        <v>141</v>
      </c>
      <c r="O3456" s="22">
        <v>-1</v>
      </c>
      <c r="P3456" s="23">
        <v>0</v>
      </c>
      <c r="Q3456" s="23">
        <v>0</v>
      </c>
      <c r="R3456" s="23">
        <v>0</v>
      </c>
      <c r="S3456" s="23">
        <v>-1100</v>
      </c>
      <c r="T3456" s="23">
        <v>-1100</v>
      </c>
      <c r="U3456" s="23">
        <v>-1100</v>
      </c>
      <c r="V3456" s="23">
        <v>-1100</v>
      </c>
      <c r="W3456" s="23">
        <v>0</v>
      </c>
      <c r="X3456" s="23">
        <v>-1100</v>
      </c>
      <c r="Y3456" s="23">
        <v>1100</v>
      </c>
      <c r="Z3456" s="23">
        <v>0</v>
      </c>
      <c r="AA3456" s="20" t="s">
        <v>123</v>
      </c>
      <c r="AB3456" s="20" t="s">
        <v>130</v>
      </c>
      <c r="AC3456" s="20" t="s">
        <v>110</v>
      </c>
    </row>
    <row r="3457" spans="1:29" ht="12.75" customHeight="1" x14ac:dyDescent="0.25">
      <c r="A3457" s="20" t="s">
        <v>1880</v>
      </c>
      <c r="B3457" s="20" t="s">
        <v>7</v>
      </c>
      <c r="C3457" s="20" t="s">
        <v>7</v>
      </c>
      <c r="D3457" s="20" t="s">
        <v>67</v>
      </c>
      <c r="E3457" s="20" t="s">
        <v>16</v>
      </c>
      <c r="F3457" s="21">
        <v>43701.681250000001</v>
      </c>
      <c r="H3457" s="20" t="s">
        <v>1671</v>
      </c>
      <c r="I3457" s="20" t="s">
        <v>183</v>
      </c>
      <c r="J3457" s="22">
        <v>7165721184</v>
      </c>
      <c r="K3457" s="20" t="s">
        <v>106</v>
      </c>
      <c r="L3457" s="22">
        <v>284993352</v>
      </c>
      <c r="M3457" s="20" t="s">
        <v>184</v>
      </c>
      <c r="N3457" s="20" t="s">
        <v>141</v>
      </c>
      <c r="O3457" s="22">
        <v>-1</v>
      </c>
      <c r="P3457" s="23">
        <v>0</v>
      </c>
      <c r="Q3457" s="23">
        <v>0</v>
      </c>
      <c r="R3457" s="23">
        <v>0</v>
      </c>
      <c r="S3457" s="23">
        <v>-150</v>
      </c>
      <c r="T3457" s="23">
        <v>-150</v>
      </c>
      <c r="U3457" s="23">
        <v>-150</v>
      </c>
      <c r="V3457" s="23">
        <v>-150</v>
      </c>
      <c r="W3457" s="23">
        <v>0</v>
      </c>
      <c r="X3457" s="23">
        <v>-150</v>
      </c>
      <c r="Y3457" s="23">
        <v>150</v>
      </c>
      <c r="Z3457" s="23">
        <v>0</v>
      </c>
      <c r="AA3457" s="20" t="s">
        <v>123</v>
      </c>
      <c r="AB3457" s="20" t="s">
        <v>136</v>
      </c>
      <c r="AC3457" s="20" t="s">
        <v>110</v>
      </c>
    </row>
    <row r="3458" spans="1:29" ht="12.75" customHeight="1" x14ac:dyDescent="0.25">
      <c r="A3458" s="20" t="s">
        <v>1880</v>
      </c>
      <c r="B3458" s="20" t="s">
        <v>7</v>
      </c>
      <c r="C3458" s="20" t="s">
        <v>7</v>
      </c>
      <c r="D3458" s="20" t="s">
        <v>67</v>
      </c>
      <c r="E3458" s="20" t="s">
        <v>16</v>
      </c>
      <c r="F3458" s="21">
        <v>43701.681250000001</v>
      </c>
      <c r="H3458" s="20" t="s">
        <v>1671</v>
      </c>
      <c r="I3458" s="20" t="s">
        <v>131</v>
      </c>
      <c r="K3458" s="20" t="s">
        <v>106</v>
      </c>
      <c r="L3458" s="22">
        <v>284993352</v>
      </c>
      <c r="M3458" s="20" t="s">
        <v>132</v>
      </c>
      <c r="N3458" s="20" t="s">
        <v>141</v>
      </c>
      <c r="O3458" s="22">
        <v>-1</v>
      </c>
      <c r="P3458" s="23">
        <v>0</v>
      </c>
      <c r="Q3458" s="23">
        <v>0</v>
      </c>
      <c r="R3458" s="23">
        <v>0</v>
      </c>
      <c r="S3458" s="23">
        <v>0</v>
      </c>
      <c r="T3458" s="23">
        <v>0</v>
      </c>
      <c r="U3458" s="23">
        <v>0</v>
      </c>
      <c r="V3458" s="23">
        <v>0</v>
      </c>
      <c r="W3458" s="23">
        <v>0</v>
      </c>
      <c r="X3458" s="23">
        <v>0</v>
      </c>
      <c r="Y3458" s="23">
        <v>0</v>
      </c>
      <c r="Z3458" s="23">
        <v>0</v>
      </c>
      <c r="AA3458" s="20" t="s">
        <v>123</v>
      </c>
      <c r="AB3458" s="20" t="s">
        <v>133</v>
      </c>
      <c r="AC3458" s="20" t="s">
        <v>110</v>
      </c>
    </row>
    <row r="3459" spans="1:29" ht="12.75" customHeight="1" x14ac:dyDescent="0.25">
      <c r="A3459" s="20" t="s">
        <v>1880</v>
      </c>
      <c r="B3459" s="20" t="s">
        <v>7</v>
      </c>
      <c r="C3459" s="20" t="s">
        <v>7</v>
      </c>
      <c r="D3459" s="20" t="s">
        <v>67</v>
      </c>
      <c r="E3459" s="20" t="s">
        <v>16</v>
      </c>
      <c r="F3459" s="21">
        <v>43701.681250000001</v>
      </c>
      <c r="H3459" s="20" t="s">
        <v>1671</v>
      </c>
      <c r="I3459" s="20" t="s">
        <v>128</v>
      </c>
      <c r="J3459" s="22">
        <v>7165721184</v>
      </c>
      <c r="K3459" s="20" t="s">
        <v>106</v>
      </c>
      <c r="L3459" s="22">
        <v>284993352</v>
      </c>
      <c r="M3459" s="20" t="s">
        <v>129</v>
      </c>
      <c r="N3459" s="20" t="s">
        <v>141</v>
      </c>
      <c r="O3459" s="22">
        <v>-1</v>
      </c>
      <c r="P3459" s="23">
        <v>0</v>
      </c>
      <c r="Q3459" s="23">
        <v>0</v>
      </c>
      <c r="R3459" s="23">
        <v>0</v>
      </c>
      <c r="S3459" s="23">
        <v>0</v>
      </c>
      <c r="T3459" s="23">
        <v>0</v>
      </c>
      <c r="U3459" s="23">
        <v>0</v>
      </c>
      <c r="V3459" s="23">
        <v>0</v>
      </c>
      <c r="W3459" s="23">
        <v>0</v>
      </c>
      <c r="X3459" s="23">
        <v>0</v>
      </c>
      <c r="Y3459" s="23">
        <v>0</v>
      </c>
      <c r="Z3459" s="23">
        <v>0</v>
      </c>
      <c r="AA3459" s="20" t="s">
        <v>123</v>
      </c>
      <c r="AB3459" s="20" t="s">
        <v>130</v>
      </c>
      <c r="AC3459" s="20" t="s">
        <v>110</v>
      </c>
    </row>
    <row r="3460" spans="1:29" ht="12.75" customHeight="1" x14ac:dyDescent="0.25">
      <c r="A3460" s="20" t="s">
        <v>1880</v>
      </c>
      <c r="B3460" s="20" t="s">
        <v>7</v>
      </c>
      <c r="C3460" s="20" t="s">
        <v>7</v>
      </c>
      <c r="D3460" s="20" t="s">
        <v>67</v>
      </c>
      <c r="E3460" s="20" t="s">
        <v>16</v>
      </c>
      <c r="F3460" s="21">
        <v>43701.681250000001</v>
      </c>
      <c r="H3460" s="20" t="s">
        <v>1671</v>
      </c>
      <c r="I3460" s="20" t="s">
        <v>1606</v>
      </c>
      <c r="J3460" s="22">
        <v>359271100528094</v>
      </c>
      <c r="K3460" s="20" t="s">
        <v>106</v>
      </c>
      <c r="L3460" s="22">
        <v>284993352</v>
      </c>
      <c r="M3460" s="20" t="s">
        <v>1607</v>
      </c>
      <c r="N3460" s="20" t="s">
        <v>141</v>
      </c>
      <c r="O3460" s="22">
        <v>-1</v>
      </c>
      <c r="P3460" s="23">
        <v>1015.72</v>
      </c>
      <c r="Q3460" s="23">
        <v>-1015.72</v>
      </c>
      <c r="R3460" s="23">
        <v>0</v>
      </c>
      <c r="S3460" s="23">
        <v>-1100</v>
      </c>
      <c r="T3460" s="23">
        <v>-1100</v>
      </c>
      <c r="U3460" s="23">
        <v>-1100</v>
      </c>
      <c r="V3460" s="23">
        <v>-84.28</v>
      </c>
      <c r="X3460" s="23">
        <v>-1100</v>
      </c>
      <c r="Y3460" s="23">
        <v>1100</v>
      </c>
      <c r="Z3460" s="23">
        <v>0</v>
      </c>
      <c r="AA3460" s="20" t="s">
        <v>123</v>
      </c>
      <c r="AB3460" s="20" t="s">
        <v>127</v>
      </c>
      <c r="AC3460" s="20" t="s">
        <v>110</v>
      </c>
    </row>
    <row r="3461" spans="1:29" ht="12.75" customHeight="1" x14ac:dyDescent="0.25">
      <c r="A3461" s="20" t="s">
        <v>1880</v>
      </c>
      <c r="B3461" s="20" t="s">
        <v>7</v>
      </c>
      <c r="C3461" s="20" t="s">
        <v>7</v>
      </c>
      <c r="D3461" s="20" t="s">
        <v>67</v>
      </c>
      <c r="E3461" s="20" t="s">
        <v>16</v>
      </c>
      <c r="F3461" s="21">
        <v>43701.681250000001</v>
      </c>
      <c r="H3461" s="20" t="s">
        <v>1671</v>
      </c>
      <c r="I3461" s="20" t="s">
        <v>197</v>
      </c>
      <c r="K3461" s="20" t="s">
        <v>106</v>
      </c>
      <c r="M3461" s="20" t="s">
        <v>198</v>
      </c>
      <c r="N3461" s="20" t="s">
        <v>106</v>
      </c>
      <c r="O3461" s="22">
        <v>1</v>
      </c>
      <c r="P3461" s="23">
        <v>0</v>
      </c>
      <c r="Q3461" s="23">
        <v>0</v>
      </c>
      <c r="R3461" s="23">
        <v>0</v>
      </c>
      <c r="S3461" s="23">
        <v>0</v>
      </c>
      <c r="T3461" s="23">
        <v>0</v>
      </c>
      <c r="U3461" s="23">
        <v>0</v>
      </c>
      <c r="V3461" s="23">
        <v>0</v>
      </c>
      <c r="W3461" s="23">
        <v>0</v>
      </c>
      <c r="X3461" s="23">
        <v>0</v>
      </c>
      <c r="Y3461" s="23">
        <v>0</v>
      </c>
      <c r="Z3461" s="23">
        <v>0</v>
      </c>
      <c r="AA3461" s="20" t="s">
        <v>123</v>
      </c>
      <c r="AB3461" s="20" t="s">
        <v>168</v>
      </c>
      <c r="AC3461" s="20" t="s">
        <v>110</v>
      </c>
    </row>
    <row r="3462" spans="1:29" ht="12.75" customHeight="1" x14ac:dyDescent="0.25">
      <c r="A3462" s="20" t="s">
        <v>1880</v>
      </c>
      <c r="B3462" s="20" t="s">
        <v>7</v>
      </c>
      <c r="C3462" s="20" t="s">
        <v>7</v>
      </c>
      <c r="D3462" s="20" t="s">
        <v>67</v>
      </c>
      <c r="E3462" s="20" t="s">
        <v>16</v>
      </c>
      <c r="F3462" s="21">
        <v>43701.681250000001</v>
      </c>
      <c r="H3462" s="20" t="s">
        <v>1671</v>
      </c>
      <c r="I3462" s="20" t="s">
        <v>197</v>
      </c>
      <c r="K3462" s="20" t="s">
        <v>106</v>
      </c>
      <c r="M3462" s="20" t="s">
        <v>198</v>
      </c>
      <c r="N3462" s="20" t="s">
        <v>106</v>
      </c>
      <c r="O3462" s="22">
        <v>1</v>
      </c>
      <c r="P3462" s="23">
        <v>0</v>
      </c>
      <c r="Q3462" s="23">
        <v>0</v>
      </c>
      <c r="R3462" s="23">
        <v>0</v>
      </c>
      <c r="S3462" s="23">
        <v>0</v>
      </c>
      <c r="T3462" s="23">
        <v>0</v>
      </c>
      <c r="U3462" s="23">
        <v>0</v>
      </c>
      <c r="V3462" s="23">
        <v>0</v>
      </c>
      <c r="W3462" s="23">
        <v>0</v>
      </c>
      <c r="X3462" s="23">
        <v>0</v>
      </c>
      <c r="Y3462" s="23">
        <v>0</v>
      </c>
      <c r="Z3462" s="23">
        <v>0</v>
      </c>
      <c r="AA3462" s="20" t="s">
        <v>123</v>
      </c>
      <c r="AB3462" s="20" t="s">
        <v>168</v>
      </c>
      <c r="AC3462" s="20" t="s">
        <v>110</v>
      </c>
    </row>
    <row r="3463" spans="1:29" ht="12.75" customHeight="1" x14ac:dyDescent="0.25">
      <c r="A3463" s="20" t="s">
        <v>1880</v>
      </c>
      <c r="B3463" s="20" t="s">
        <v>7</v>
      </c>
      <c r="C3463" s="20" t="s">
        <v>7</v>
      </c>
      <c r="D3463" s="20" t="s">
        <v>67</v>
      </c>
      <c r="E3463" s="20" t="s">
        <v>16</v>
      </c>
      <c r="F3463" s="21">
        <v>43701.681250000001</v>
      </c>
      <c r="H3463" s="20" t="s">
        <v>1671</v>
      </c>
      <c r="I3463" s="20" t="s">
        <v>174</v>
      </c>
      <c r="J3463" s="22">
        <v>353095103928522</v>
      </c>
      <c r="K3463" s="20" t="s">
        <v>106</v>
      </c>
      <c r="L3463" s="22">
        <v>284993352</v>
      </c>
      <c r="M3463" s="20" t="s">
        <v>175</v>
      </c>
      <c r="N3463" s="20" t="s">
        <v>141</v>
      </c>
      <c r="O3463" s="22">
        <v>-1</v>
      </c>
      <c r="P3463" s="23">
        <v>0</v>
      </c>
      <c r="Q3463" s="23">
        <v>0</v>
      </c>
      <c r="R3463" s="23">
        <v>0</v>
      </c>
      <c r="S3463" s="23">
        <v>0</v>
      </c>
      <c r="T3463" s="23">
        <v>0</v>
      </c>
      <c r="U3463" s="23">
        <v>0</v>
      </c>
      <c r="V3463" s="23">
        <v>0</v>
      </c>
      <c r="X3463" s="23">
        <v>0</v>
      </c>
      <c r="Y3463" s="23">
        <v>0</v>
      </c>
      <c r="Z3463" s="23">
        <v>0</v>
      </c>
      <c r="AA3463" s="20" t="s">
        <v>123</v>
      </c>
      <c r="AB3463" s="20" t="s">
        <v>176</v>
      </c>
      <c r="AC3463" s="20" t="s">
        <v>110</v>
      </c>
    </row>
    <row r="3464" spans="1:29" ht="12.75" customHeight="1" x14ac:dyDescent="0.25">
      <c r="A3464" s="20" t="s">
        <v>1880</v>
      </c>
      <c r="B3464" s="20" t="s">
        <v>7</v>
      </c>
      <c r="C3464" s="20" t="s">
        <v>7</v>
      </c>
      <c r="D3464" s="20" t="s">
        <v>67</v>
      </c>
      <c r="E3464" s="20" t="s">
        <v>16</v>
      </c>
      <c r="F3464" s="21">
        <v>43701.681250000001</v>
      </c>
      <c r="H3464" s="20" t="s">
        <v>1671</v>
      </c>
      <c r="I3464" s="20" t="s">
        <v>219</v>
      </c>
      <c r="J3464" s="22">
        <v>7165723198</v>
      </c>
      <c r="K3464" s="20" t="s">
        <v>106</v>
      </c>
      <c r="L3464" s="22">
        <v>284993352</v>
      </c>
      <c r="M3464" s="20" t="s">
        <v>220</v>
      </c>
      <c r="N3464" s="20" t="s">
        <v>141</v>
      </c>
      <c r="O3464" s="22">
        <v>-1</v>
      </c>
      <c r="P3464" s="23">
        <v>0</v>
      </c>
      <c r="Q3464" s="23">
        <v>0</v>
      </c>
      <c r="R3464" s="23">
        <v>0</v>
      </c>
      <c r="S3464" s="23">
        <v>-50</v>
      </c>
      <c r="T3464" s="23">
        <v>-50</v>
      </c>
      <c r="U3464" s="23">
        <v>-50</v>
      </c>
      <c r="V3464" s="23">
        <v>-50</v>
      </c>
      <c r="W3464" s="23">
        <v>0</v>
      </c>
      <c r="X3464" s="23">
        <v>-50</v>
      </c>
      <c r="Y3464" s="23">
        <v>50</v>
      </c>
      <c r="Z3464" s="23">
        <v>0</v>
      </c>
      <c r="AA3464" s="20" t="s">
        <v>123</v>
      </c>
      <c r="AB3464" s="20" t="s">
        <v>221</v>
      </c>
      <c r="AC3464" s="20" t="s">
        <v>110</v>
      </c>
    </row>
    <row r="3465" spans="1:29" ht="12.75" customHeight="1" x14ac:dyDescent="0.25">
      <c r="A3465" s="20" t="s">
        <v>1880</v>
      </c>
      <c r="B3465" s="20" t="s">
        <v>7</v>
      </c>
      <c r="C3465" s="20" t="s">
        <v>7</v>
      </c>
      <c r="D3465" s="20" t="s">
        <v>67</v>
      </c>
      <c r="E3465" s="20" t="s">
        <v>16</v>
      </c>
      <c r="F3465" s="21">
        <v>43701.681250000001</v>
      </c>
      <c r="H3465" s="20" t="s">
        <v>1671</v>
      </c>
      <c r="I3465" s="20" t="s">
        <v>216</v>
      </c>
      <c r="K3465" s="20" t="s">
        <v>106</v>
      </c>
      <c r="L3465" s="22">
        <v>284993352</v>
      </c>
      <c r="M3465" s="20" t="s">
        <v>217</v>
      </c>
      <c r="N3465" s="20" t="s">
        <v>106</v>
      </c>
      <c r="O3465" s="22">
        <v>1</v>
      </c>
      <c r="P3465" s="23">
        <v>0</v>
      </c>
      <c r="Q3465" s="23">
        <v>0</v>
      </c>
      <c r="R3465" s="23">
        <v>0</v>
      </c>
      <c r="S3465" s="23">
        <v>50</v>
      </c>
      <c r="T3465" s="23">
        <v>50</v>
      </c>
      <c r="U3465" s="23">
        <v>50</v>
      </c>
      <c r="V3465" s="23">
        <v>50</v>
      </c>
      <c r="W3465" s="23">
        <v>0</v>
      </c>
      <c r="X3465" s="23">
        <v>50</v>
      </c>
      <c r="Y3465" s="23">
        <v>-50</v>
      </c>
      <c r="Z3465" s="23">
        <v>0</v>
      </c>
      <c r="AA3465" s="20" t="s">
        <v>123</v>
      </c>
      <c r="AB3465" s="20" t="s">
        <v>218</v>
      </c>
      <c r="AC3465" s="20" t="s">
        <v>110</v>
      </c>
    </row>
    <row r="3466" spans="1:29" ht="12.75" customHeight="1" x14ac:dyDescent="0.25">
      <c r="A3466" s="20" t="s">
        <v>1880</v>
      </c>
      <c r="B3466" s="20" t="s">
        <v>7</v>
      </c>
      <c r="C3466" s="20" t="s">
        <v>7</v>
      </c>
      <c r="D3466" s="20" t="s">
        <v>67</v>
      </c>
      <c r="E3466" s="20" t="s">
        <v>16</v>
      </c>
      <c r="F3466" s="21">
        <v>43701.681250000001</v>
      </c>
      <c r="H3466" s="20" t="s">
        <v>1671</v>
      </c>
      <c r="I3466" s="20" t="s">
        <v>207</v>
      </c>
      <c r="J3466" s="22">
        <v>7165723198</v>
      </c>
      <c r="K3466" s="20" t="s">
        <v>106</v>
      </c>
      <c r="L3466" s="22">
        <v>284993352</v>
      </c>
      <c r="M3466" s="20" t="s">
        <v>208</v>
      </c>
      <c r="N3466" s="20" t="s">
        <v>141</v>
      </c>
      <c r="O3466" s="22">
        <v>-1</v>
      </c>
      <c r="P3466" s="23">
        <v>0</v>
      </c>
      <c r="Q3466" s="23">
        <v>0</v>
      </c>
      <c r="R3466" s="23">
        <v>0</v>
      </c>
      <c r="S3466" s="23">
        <v>0</v>
      </c>
      <c r="T3466" s="23">
        <v>0</v>
      </c>
      <c r="U3466" s="23">
        <v>0</v>
      </c>
      <c r="V3466" s="23">
        <v>0</v>
      </c>
      <c r="W3466" s="23">
        <v>0</v>
      </c>
      <c r="X3466" s="23">
        <v>0</v>
      </c>
      <c r="Y3466" s="23">
        <v>0</v>
      </c>
      <c r="Z3466" s="23">
        <v>0</v>
      </c>
      <c r="AA3466" s="20" t="s">
        <v>123</v>
      </c>
      <c r="AB3466" s="20" t="s">
        <v>136</v>
      </c>
      <c r="AC3466" s="20" t="s">
        <v>110</v>
      </c>
    </row>
    <row r="3467" spans="1:29" ht="12.75" customHeight="1" x14ac:dyDescent="0.25">
      <c r="A3467" s="20" t="s">
        <v>1880</v>
      </c>
      <c r="B3467" s="20" t="s">
        <v>7</v>
      </c>
      <c r="C3467" s="20" t="s">
        <v>7</v>
      </c>
      <c r="D3467" s="20" t="s">
        <v>67</v>
      </c>
      <c r="E3467" s="20" t="s">
        <v>16</v>
      </c>
      <c r="F3467" s="21">
        <v>43701.681250000001</v>
      </c>
      <c r="H3467" s="20" t="s">
        <v>1671</v>
      </c>
      <c r="I3467" s="20" t="s">
        <v>205</v>
      </c>
      <c r="K3467" s="20" t="s">
        <v>106</v>
      </c>
      <c r="L3467" s="22">
        <v>284993352</v>
      </c>
      <c r="M3467" s="20" t="s">
        <v>206</v>
      </c>
      <c r="N3467" s="20" t="s">
        <v>141</v>
      </c>
      <c r="O3467" s="22">
        <v>-1</v>
      </c>
      <c r="P3467" s="23">
        <v>0</v>
      </c>
      <c r="Q3467" s="23">
        <v>0</v>
      </c>
      <c r="R3467" s="23">
        <v>0</v>
      </c>
      <c r="S3467" s="23">
        <v>0</v>
      </c>
      <c r="T3467" s="23">
        <v>0</v>
      </c>
      <c r="U3467" s="23">
        <v>0</v>
      </c>
      <c r="V3467" s="23">
        <v>0</v>
      </c>
      <c r="W3467" s="23">
        <v>0</v>
      </c>
      <c r="X3467" s="23">
        <v>0</v>
      </c>
      <c r="Y3467" s="23">
        <v>0</v>
      </c>
      <c r="Z3467" s="23">
        <v>0</v>
      </c>
      <c r="AA3467" s="20" t="s">
        <v>123</v>
      </c>
      <c r="AB3467" s="20" t="s">
        <v>133</v>
      </c>
      <c r="AC3467" s="20" t="s">
        <v>110</v>
      </c>
    </row>
    <row r="3468" spans="1:29" ht="12.75" customHeight="1" x14ac:dyDescent="0.25">
      <c r="A3468" s="20" t="s">
        <v>1880</v>
      </c>
      <c r="B3468" s="20" t="s">
        <v>7</v>
      </c>
      <c r="C3468" s="20" t="s">
        <v>7</v>
      </c>
      <c r="D3468" s="20" t="s">
        <v>67</v>
      </c>
      <c r="E3468" s="20" t="s">
        <v>16</v>
      </c>
      <c r="F3468" s="21">
        <v>43701.681250000001</v>
      </c>
      <c r="H3468" s="20" t="s">
        <v>1671</v>
      </c>
      <c r="I3468" s="20" t="s">
        <v>28</v>
      </c>
      <c r="J3468" s="22">
        <v>7165723198</v>
      </c>
      <c r="K3468" s="20" t="s">
        <v>106</v>
      </c>
      <c r="L3468" s="22">
        <v>284993352</v>
      </c>
      <c r="M3468" s="20" t="s">
        <v>29</v>
      </c>
      <c r="N3468" s="20" t="s">
        <v>141</v>
      </c>
      <c r="O3468" s="22">
        <v>-1</v>
      </c>
      <c r="P3468" s="23">
        <v>0</v>
      </c>
      <c r="Q3468" s="23">
        <v>0</v>
      </c>
      <c r="R3468" s="23">
        <v>0</v>
      </c>
      <c r="S3468" s="23">
        <v>-175</v>
      </c>
      <c r="T3468" s="23">
        <v>-175</v>
      </c>
      <c r="U3468" s="23">
        <v>-175</v>
      </c>
      <c r="V3468" s="23">
        <v>-175</v>
      </c>
      <c r="W3468" s="23">
        <v>0</v>
      </c>
      <c r="X3468" s="23">
        <v>-175</v>
      </c>
      <c r="Y3468" s="23">
        <v>175</v>
      </c>
      <c r="Z3468" s="23">
        <v>0</v>
      </c>
      <c r="AA3468" s="20" t="s">
        <v>123</v>
      </c>
      <c r="AB3468" s="20" t="s">
        <v>204</v>
      </c>
      <c r="AC3468" s="20" t="s">
        <v>110</v>
      </c>
    </row>
    <row r="3469" spans="1:29" ht="12.75" customHeight="1" x14ac:dyDescent="0.25">
      <c r="A3469" s="20" t="s">
        <v>1880</v>
      </c>
      <c r="B3469" s="20" t="s">
        <v>7</v>
      </c>
      <c r="C3469" s="20" t="s">
        <v>7</v>
      </c>
      <c r="D3469" s="20" t="s">
        <v>67</v>
      </c>
      <c r="E3469" s="20" t="s">
        <v>16</v>
      </c>
      <c r="F3469" s="21">
        <v>43701.681250000001</v>
      </c>
      <c r="H3469" s="20" t="s">
        <v>1671</v>
      </c>
      <c r="I3469" s="20" t="s">
        <v>201</v>
      </c>
      <c r="J3469" s="22">
        <v>355420105830716</v>
      </c>
      <c r="K3469" s="20" t="s">
        <v>106</v>
      </c>
      <c r="L3469" s="22">
        <v>284993352</v>
      </c>
      <c r="M3469" s="20" t="s">
        <v>202</v>
      </c>
      <c r="N3469" s="20" t="s">
        <v>141</v>
      </c>
      <c r="O3469" s="22">
        <v>-1</v>
      </c>
      <c r="P3469" s="23">
        <v>184.47</v>
      </c>
      <c r="Q3469" s="23">
        <v>-184.47</v>
      </c>
      <c r="R3469" s="23">
        <v>0</v>
      </c>
      <c r="S3469" s="23">
        <v>-50</v>
      </c>
      <c r="T3469" s="23">
        <v>-149.99</v>
      </c>
      <c r="U3469" s="23">
        <v>-50</v>
      </c>
      <c r="V3469" s="23">
        <v>134.47</v>
      </c>
      <c r="X3469" s="23">
        <v>-50</v>
      </c>
      <c r="Y3469" s="23">
        <v>50</v>
      </c>
      <c r="Z3469" s="23">
        <v>0</v>
      </c>
      <c r="AA3469" s="20" t="s">
        <v>123</v>
      </c>
      <c r="AB3469" s="20" t="s">
        <v>203</v>
      </c>
      <c r="AC3469" s="20" t="s">
        <v>110</v>
      </c>
    </row>
    <row r="3470" spans="1:29" ht="12.75" customHeight="1" x14ac:dyDescent="0.25">
      <c r="A3470" s="20" t="s">
        <v>1880</v>
      </c>
      <c r="B3470" s="20" t="s">
        <v>7</v>
      </c>
      <c r="C3470" s="20" t="s">
        <v>7</v>
      </c>
      <c r="D3470" s="20" t="s">
        <v>67</v>
      </c>
      <c r="E3470" s="20" t="s">
        <v>16</v>
      </c>
      <c r="F3470" s="21">
        <v>43701.681250000001</v>
      </c>
      <c r="H3470" s="20" t="s">
        <v>1671</v>
      </c>
      <c r="I3470" s="20" t="s">
        <v>166</v>
      </c>
      <c r="J3470" s="20" t="s">
        <v>1672</v>
      </c>
      <c r="K3470" s="20" t="s">
        <v>106</v>
      </c>
      <c r="L3470" s="22">
        <v>284993352</v>
      </c>
      <c r="M3470" s="20" t="s">
        <v>167</v>
      </c>
      <c r="N3470" s="20" t="s">
        <v>141</v>
      </c>
      <c r="O3470" s="22">
        <v>-1</v>
      </c>
      <c r="P3470" s="23">
        <v>0</v>
      </c>
      <c r="Q3470" s="23">
        <v>0</v>
      </c>
      <c r="R3470" s="23">
        <v>-9.99</v>
      </c>
      <c r="S3470" s="23">
        <v>-30</v>
      </c>
      <c r="T3470" s="23">
        <v>-9.99</v>
      </c>
      <c r="U3470" s="23">
        <v>-30</v>
      </c>
      <c r="V3470" s="23">
        <v>-30</v>
      </c>
      <c r="W3470" s="23">
        <v>0</v>
      </c>
      <c r="X3470" s="23">
        <v>-30</v>
      </c>
      <c r="Y3470" s="23">
        <v>20.010000000000002</v>
      </c>
      <c r="Z3470" s="23">
        <v>0</v>
      </c>
      <c r="AA3470" s="20" t="s">
        <v>123</v>
      </c>
      <c r="AB3470" s="20" t="s">
        <v>168</v>
      </c>
      <c r="AC3470" s="20" t="s">
        <v>110</v>
      </c>
    </row>
    <row r="3471" spans="1:29" ht="12.75" customHeight="1" x14ac:dyDescent="0.25">
      <c r="A3471" s="20" t="s">
        <v>1880</v>
      </c>
      <c r="B3471" s="20" t="s">
        <v>7</v>
      </c>
      <c r="C3471" s="20" t="s">
        <v>7</v>
      </c>
      <c r="D3471" s="20" t="s">
        <v>67</v>
      </c>
      <c r="E3471" s="20" t="s">
        <v>16</v>
      </c>
      <c r="F3471" s="21">
        <v>43701.681250000001</v>
      </c>
      <c r="H3471" s="20" t="s">
        <v>1671</v>
      </c>
      <c r="I3471" s="20" t="s">
        <v>121</v>
      </c>
      <c r="K3471" s="20" t="s">
        <v>106</v>
      </c>
      <c r="M3471" s="20" t="s">
        <v>122</v>
      </c>
      <c r="N3471" s="20" t="s">
        <v>141</v>
      </c>
      <c r="O3471" s="22">
        <v>-1</v>
      </c>
      <c r="P3471" s="23">
        <v>11.25</v>
      </c>
      <c r="Q3471" s="23">
        <v>-11.25</v>
      </c>
      <c r="R3471" s="23">
        <v>-59.99</v>
      </c>
      <c r="S3471" s="23">
        <v>-20</v>
      </c>
      <c r="T3471" s="23">
        <v>-59.99</v>
      </c>
      <c r="U3471" s="23">
        <v>-20</v>
      </c>
      <c r="V3471" s="23">
        <v>-8.75</v>
      </c>
      <c r="X3471" s="23">
        <v>-20</v>
      </c>
      <c r="Y3471" s="23">
        <v>-39.99</v>
      </c>
      <c r="Z3471" s="23">
        <v>0</v>
      </c>
      <c r="AA3471" s="20" t="s">
        <v>123</v>
      </c>
      <c r="AB3471" s="20" t="s">
        <v>124</v>
      </c>
      <c r="AC3471" s="20" t="s">
        <v>110</v>
      </c>
    </row>
    <row r="3472" spans="1:29" ht="12.75" customHeight="1" x14ac:dyDescent="0.25">
      <c r="A3472" s="20" t="s">
        <v>1880</v>
      </c>
      <c r="B3472" s="20" t="s">
        <v>7</v>
      </c>
      <c r="C3472" s="20" t="s">
        <v>7</v>
      </c>
      <c r="D3472" s="20" t="s">
        <v>67</v>
      </c>
      <c r="E3472" s="20" t="s">
        <v>16</v>
      </c>
      <c r="F3472" s="21">
        <v>43701.681250000001</v>
      </c>
      <c r="H3472" s="20" t="s">
        <v>1671</v>
      </c>
      <c r="I3472" s="20" t="s">
        <v>121</v>
      </c>
      <c r="K3472" s="20" t="s">
        <v>106</v>
      </c>
      <c r="M3472" s="20" t="s">
        <v>122</v>
      </c>
      <c r="N3472" s="20" t="s">
        <v>141</v>
      </c>
      <c r="O3472" s="22">
        <v>-1</v>
      </c>
      <c r="P3472" s="23">
        <v>11.25</v>
      </c>
      <c r="Q3472" s="23">
        <v>-11.25</v>
      </c>
      <c r="R3472" s="23">
        <v>-59.99</v>
      </c>
      <c r="S3472" s="23">
        <v>-34.99</v>
      </c>
      <c r="T3472" s="23">
        <v>-59.99</v>
      </c>
      <c r="U3472" s="23">
        <v>-34.99</v>
      </c>
      <c r="V3472" s="23">
        <v>-23.74</v>
      </c>
      <c r="X3472" s="23">
        <v>-34.99</v>
      </c>
      <c r="Y3472" s="23">
        <v>-25</v>
      </c>
      <c r="Z3472" s="23">
        <v>0</v>
      </c>
      <c r="AA3472" s="20" t="s">
        <v>123</v>
      </c>
      <c r="AB3472" s="20" t="s">
        <v>124</v>
      </c>
      <c r="AC3472" s="20" t="s">
        <v>110</v>
      </c>
    </row>
    <row r="3473" spans="1:29" ht="12.75" customHeight="1" x14ac:dyDescent="0.25">
      <c r="A3473" s="20" t="s">
        <v>1880</v>
      </c>
      <c r="B3473" s="20" t="s">
        <v>7</v>
      </c>
      <c r="C3473" s="20" t="s">
        <v>7</v>
      </c>
      <c r="D3473" s="20" t="s">
        <v>67</v>
      </c>
      <c r="E3473" s="20" t="s">
        <v>16</v>
      </c>
      <c r="F3473" s="21">
        <v>43701.681250000001</v>
      </c>
      <c r="H3473" s="20" t="s">
        <v>1671</v>
      </c>
      <c r="I3473" s="20" t="s">
        <v>379</v>
      </c>
      <c r="J3473" s="22">
        <v>7165723198</v>
      </c>
      <c r="K3473" s="20" t="s">
        <v>106</v>
      </c>
      <c r="L3473" s="22">
        <v>284993352</v>
      </c>
      <c r="M3473" s="20" t="s">
        <v>380</v>
      </c>
      <c r="N3473" s="20" t="s">
        <v>141</v>
      </c>
      <c r="O3473" s="22">
        <v>-1</v>
      </c>
      <c r="P3473" s="23">
        <v>0</v>
      </c>
      <c r="Q3473" s="23">
        <v>0</v>
      </c>
      <c r="R3473" s="23">
        <v>-55</v>
      </c>
      <c r="S3473" s="23">
        <v>-55</v>
      </c>
      <c r="T3473" s="23">
        <v>-55</v>
      </c>
      <c r="U3473" s="23">
        <v>-55</v>
      </c>
      <c r="V3473" s="23">
        <v>-55</v>
      </c>
      <c r="W3473" s="23">
        <v>0</v>
      </c>
      <c r="X3473" s="23">
        <v>-55</v>
      </c>
      <c r="Y3473" s="23">
        <v>0</v>
      </c>
      <c r="Z3473" s="23">
        <v>0</v>
      </c>
      <c r="AA3473" s="20" t="s">
        <v>123</v>
      </c>
      <c r="AB3473" s="20" t="s">
        <v>151</v>
      </c>
      <c r="AC3473" s="20" t="s">
        <v>110</v>
      </c>
    </row>
    <row r="3474" spans="1:29" ht="12.75" customHeight="1" x14ac:dyDescent="0.25">
      <c r="A3474" s="20" t="s">
        <v>1880</v>
      </c>
      <c r="B3474" s="20" t="s">
        <v>7</v>
      </c>
      <c r="C3474" s="20" t="s">
        <v>7</v>
      </c>
      <c r="D3474" s="20" t="s">
        <v>67</v>
      </c>
      <c r="E3474" s="20" t="s">
        <v>16</v>
      </c>
      <c r="F3474" s="21">
        <v>43701.681250000001</v>
      </c>
      <c r="H3474" s="20" t="s">
        <v>1671</v>
      </c>
      <c r="I3474" s="20" t="s">
        <v>213</v>
      </c>
      <c r="J3474" s="22">
        <v>7165723198</v>
      </c>
      <c r="K3474" s="20" t="s">
        <v>106</v>
      </c>
      <c r="L3474" s="22">
        <v>284993352</v>
      </c>
      <c r="M3474" s="20" t="s">
        <v>214</v>
      </c>
      <c r="N3474" s="20" t="s">
        <v>141</v>
      </c>
      <c r="O3474" s="22">
        <v>-1</v>
      </c>
      <c r="P3474" s="23">
        <v>0</v>
      </c>
      <c r="Q3474" s="23">
        <v>0</v>
      </c>
      <c r="R3474" s="23">
        <v>0</v>
      </c>
      <c r="S3474" s="23">
        <v>-25</v>
      </c>
      <c r="T3474" s="23">
        <v>-25</v>
      </c>
      <c r="U3474" s="23">
        <v>-25</v>
      </c>
      <c r="V3474" s="23">
        <v>-25</v>
      </c>
      <c r="W3474" s="23">
        <v>0</v>
      </c>
      <c r="X3474" s="23">
        <v>-25</v>
      </c>
      <c r="Y3474" s="23">
        <v>25</v>
      </c>
      <c r="Z3474" s="23">
        <v>0</v>
      </c>
      <c r="AA3474" s="20" t="s">
        <v>123</v>
      </c>
      <c r="AB3474" s="20" t="s">
        <v>215</v>
      </c>
      <c r="AC3474" s="20" t="s">
        <v>110</v>
      </c>
    </row>
    <row r="3475" spans="1:29" ht="12.75" customHeight="1" x14ac:dyDescent="0.25">
      <c r="A3475" s="20" t="s">
        <v>1880</v>
      </c>
      <c r="B3475" s="20" t="s">
        <v>7</v>
      </c>
      <c r="C3475" s="20" t="s">
        <v>7</v>
      </c>
      <c r="D3475" s="20" t="s">
        <v>67</v>
      </c>
      <c r="E3475" s="20" t="s">
        <v>16</v>
      </c>
      <c r="F3475" s="21">
        <v>43701.681250000001</v>
      </c>
      <c r="H3475" s="20" t="s">
        <v>1671</v>
      </c>
      <c r="I3475" s="20" t="s">
        <v>1673</v>
      </c>
      <c r="K3475" s="20" t="s">
        <v>106</v>
      </c>
      <c r="M3475" s="20" t="s">
        <v>1674</v>
      </c>
      <c r="N3475" s="20" t="s">
        <v>141</v>
      </c>
      <c r="O3475" s="22">
        <v>-1</v>
      </c>
      <c r="P3475" s="23">
        <v>11.15</v>
      </c>
      <c r="Q3475" s="23">
        <v>-11.15</v>
      </c>
      <c r="R3475" s="23">
        <v>-29.99</v>
      </c>
      <c r="S3475" s="23">
        <v>0</v>
      </c>
      <c r="T3475" s="23">
        <v>-29.99</v>
      </c>
      <c r="U3475" s="23">
        <v>0</v>
      </c>
      <c r="V3475" s="23">
        <v>11.15</v>
      </c>
      <c r="X3475" s="23">
        <v>0</v>
      </c>
      <c r="Y3475" s="23">
        <v>-29.99</v>
      </c>
      <c r="Z3475" s="23">
        <v>0</v>
      </c>
      <c r="AA3475" s="20" t="s">
        <v>123</v>
      </c>
      <c r="AB3475" s="20" t="s">
        <v>186</v>
      </c>
      <c r="AC3475" s="20" t="s">
        <v>110</v>
      </c>
    </row>
    <row r="3476" spans="1:29" ht="12.75" customHeight="1" x14ac:dyDescent="0.25">
      <c r="A3476" s="20" t="s">
        <v>1880</v>
      </c>
      <c r="B3476" s="20" t="s">
        <v>7</v>
      </c>
      <c r="C3476" s="20" t="s">
        <v>7</v>
      </c>
      <c r="D3476" s="20" t="s">
        <v>67</v>
      </c>
      <c r="E3476" s="20" t="s">
        <v>16</v>
      </c>
      <c r="F3476" s="21">
        <v>43701.681250000001</v>
      </c>
      <c r="H3476" s="20" t="s">
        <v>1671</v>
      </c>
      <c r="I3476" s="20" t="s">
        <v>1675</v>
      </c>
      <c r="K3476" s="20" t="s">
        <v>106</v>
      </c>
      <c r="M3476" s="20" t="s">
        <v>1676</v>
      </c>
      <c r="N3476" s="20" t="s">
        <v>141</v>
      </c>
      <c r="O3476" s="22">
        <v>-1</v>
      </c>
      <c r="P3476" s="23">
        <v>6.45</v>
      </c>
      <c r="Q3476" s="23">
        <v>-6.45</v>
      </c>
      <c r="R3476" s="23">
        <v>-34.99</v>
      </c>
      <c r="S3476" s="23">
        <v>-20</v>
      </c>
      <c r="T3476" s="23">
        <v>-34.99</v>
      </c>
      <c r="U3476" s="23">
        <v>-20</v>
      </c>
      <c r="V3476" s="23">
        <v>-13.55</v>
      </c>
      <c r="X3476" s="23">
        <v>-20</v>
      </c>
      <c r="Y3476" s="23">
        <v>-14.99</v>
      </c>
      <c r="Z3476" s="23">
        <v>0</v>
      </c>
      <c r="AA3476" s="20" t="s">
        <v>123</v>
      </c>
      <c r="AB3476" s="20" t="s">
        <v>191</v>
      </c>
      <c r="AC3476" s="20" t="s">
        <v>110</v>
      </c>
    </row>
    <row r="3477" spans="1:29" ht="12.75" customHeight="1" x14ac:dyDescent="0.25">
      <c r="A3477" s="20" t="s">
        <v>1880</v>
      </c>
      <c r="B3477" s="20" t="s">
        <v>7</v>
      </c>
      <c r="C3477" s="20" t="s">
        <v>7</v>
      </c>
      <c r="D3477" s="20" t="s">
        <v>67</v>
      </c>
      <c r="E3477" s="20" t="s">
        <v>16</v>
      </c>
      <c r="F3477" s="21">
        <v>43701.681250000001</v>
      </c>
      <c r="H3477" s="20" t="s">
        <v>1671</v>
      </c>
      <c r="I3477" s="20" t="s">
        <v>1642</v>
      </c>
      <c r="K3477" s="20" t="s">
        <v>106</v>
      </c>
      <c r="M3477" s="20" t="s">
        <v>1643</v>
      </c>
      <c r="N3477" s="20" t="s">
        <v>141</v>
      </c>
      <c r="O3477" s="22">
        <v>-1</v>
      </c>
      <c r="P3477" s="23">
        <v>11.15</v>
      </c>
      <c r="Q3477" s="23">
        <v>-11.15</v>
      </c>
      <c r="R3477" s="23">
        <v>-29.99</v>
      </c>
      <c r="S3477" s="23">
        <v>-20</v>
      </c>
      <c r="T3477" s="23">
        <v>-29.99</v>
      </c>
      <c r="U3477" s="23">
        <v>-20</v>
      </c>
      <c r="V3477" s="23">
        <v>-8.85</v>
      </c>
      <c r="X3477" s="23">
        <v>-20</v>
      </c>
      <c r="Y3477" s="23">
        <v>-9.99</v>
      </c>
      <c r="Z3477" s="23">
        <v>0</v>
      </c>
      <c r="AA3477" s="20" t="s">
        <v>123</v>
      </c>
      <c r="AB3477" s="20" t="s">
        <v>186</v>
      </c>
      <c r="AC3477" s="20" t="s">
        <v>110</v>
      </c>
    </row>
    <row r="3478" spans="1:29" ht="12.75" customHeight="1" x14ac:dyDescent="0.25">
      <c r="A3478" s="20" t="s">
        <v>1880</v>
      </c>
      <c r="B3478" s="20" t="s">
        <v>7</v>
      </c>
      <c r="C3478" s="20" t="s">
        <v>7</v>
      </c>
      <c r="D3478" s="20" t="s">
        <v>67</v>
      </c>
      <c r="E3478" s="20" t="s">
        <v>16</v>
      </c>
      <c r="F3478" s="21">
        <v>43701.681250000001</v>
      </c>
      <c r="H3478" s="20" t="s">
        <v>1671</v>
      </c>
      <c r="I3478" s="20" t="s">
        <v>346</v>
      </c>
      <c r="K3478" s="20" t="s">
        <v>106</v>
      </c>
      <c r="M3478" s="20" t="s">
        <v>347</v>
      </c>
      <c r="N3478" s="20" t="s">
        <v>141</v>
      </c>
      <c r="O3478" s="22">
        <v>-1</v>
      </c>
      <c r="P3478" s="23">
        <v>15.27</v>
      </c>
      <c r="Q3478" s="23">
        <v>-15.27</v>
      </c>
      <c r="R3478" s="23">
        <v>-49.99</v>
      </c>
      <c r="S3478" s="23">
        <v>-20</v>
      </c>
      <c r="T3478" s="23">
        <v>-49.99</v>
      </c>
      <c r="U3478" s="23">
        <v>-20</v>
      </c>
      <c r="V3478" s="23">
        <v>-4.7300000000000004</v>
      </c>
      <c r="X3478" s="23">
        <v>-20</v>
      </c>
      <c r="Y3478" s="23">
        <v>-29.99</v>
      </c>
      <c r="Z3478" s="23">
        <v>0</v>
      </c>
      <c r="AA3478" s="20" t="s">
        <v>123</v>
      </c>
      <c r="AB3478" s="20" t="s">
        <v>314</v>
      </c>
      <c r="AC3478" s="20" t="s">
        <v>110</v>
      </c>
    </row>
    <row r="3479" spans="1:29" ht="12.75" customHeight="1" x14ac:dyDescent="0.25">
      <c r="A3479" s="20" t="s">
        <v>1881</v>
      </c>
      <c r="B3479" s="20" t="s">
        <v>6</v>
      </c>
      <c r="C3479" s="20" t="s">
        <v>6</v>
      </c>
      <c r="D3479" s="20" t="s">
        <v>404</v>
      </c>
      <c r="E3479" s="20" t="s">
        <v>12</v>
      </c>
      <c r="F3479" s="21">
        <v>43701.681944444441</v>
      </c>
      <c r="H3479" s="20" t="s">
        <v>1877</v>
      </c>
      <c r="I3479" s="20" t="s">
        <v>296</v>
      </c>
      <c r="K3479" s="20" t="s">
        <v>106</v>
      </c>
      <c r="M3479" s="20" t="s">
        <v>297</v>
      </c>
      <c r="N3479" s="20" t="s">
        <v>106</v>
      </c>
      <c r="O3479" s="22">
        <v>1</v>
      </c>
      <c r="P3479" s="23">
        <v>11.45</v>
      </c>
      <c r="Q3479" s="23">
        <v>11.45</v>
      </c>
      <c r="R3479" s="23">
        <v>29.99</v>
      </c>
      <c r="S3479" s="23">
        <v>29.99</v>
      </c>
      <c r="T3479" s="23">
        <v>29.99</v>
      </c>
      <c r="U3479" s="23">
        <v>29.99</v>
      </c>
      <c r="V3479" s="23">
        <v>18.54</v>
      </c>
      <c r="X3479" s="23">
        <v>29.99</v>
      </c>
      <c r="Y3479" s="23">
        <v>0</v>
      </c>
      <c r="Z3479" s="23">
        <v>0</v>
      </c>
      <c r="AA3479" s="20" t="s">
        <v>108</v>
      </c>
      <c r="AB3479" s="20" t="s">
        <v>253</v>
      </c>
      <c r="AC3479" s="20" t="s">
        <v>110</v>
      </c>
    </row>
    <row r="3480" spans="1:29" ht="12.75" customHeight="1" x14ac:dyDescent="0.25">
      <c r="A3480" s="20" t="s">
        <v>1882</v>
      </c>
      <c r="B3480" s="20" t="s">
        <v>8</v>
      </c>
      <c r="C3480" s="20" t="s">
        <v>8</v>
      </c>
      <c r="D3480" s="20" t="s">
        <v>19</v>
      </c>
      <c r="E3480" s="20" t="s">
        <v>19</v>
      </c>
      <c r="F3480" s="21">
        <v>43701.685416666667</v>
      </c>
      <c r="H3480" s="20" t="s">
        <v>1883</v>
      </c>
      <c r="I3480" s="20" t="s">
        <v>1113</v>
      </c>
      <c r="K3480" s="20" t="s">
        <v>106</v>
      </c>
      <c r="M3480" s="20" t="s">
        <v>1114</v>
      </c>
      <c r="N3480" s="20" t="s">
        <v>106</v>
      </c>
      <c r="O3480" s="22">
        <v>1</v>
      </c>
      <c r="P3480" s="23">
        <v>11.15</v>
      </c>
      <c r="Q3480" s="23">
        <v>11.15</v>
      </c>
      <c r="R3480" s="23">
        <v>29.99</v>
      </c>
      <c r="S3480" s="23">
        <v>24.99</v>
      </c>
      <c r="T3480" s="23">
        <v>29.99</v>
      </c>
      <c r="U3480" s="23">
        <v>24.99</v>
      </c>
      <c r="V3480" s="23">
        <v>13.84</v>
      </c>
      <c r="X3480" s="23">
        <v>24.99</v>
      </c>
      <c r="Y3480" s="23">
        <v>5</v>
      </c>
      <c r="Z3480" s="23">
        <v>0</v>
      </c>
      <c r="AA3480" s="20" t="s">
        <v>182</v>
      </c>
      <c r="AB3480" s="20" t="s">
        <v>186</v>
      </c>
      <c r="AC3480" s="20" t="s">
        <v>110</v>
      </c>
    </row>
    <row r="3481" spans="1:29" ht="12.75" customHeight="1" x14ac:dyDescent="0.25">
      <c r="A3481" s="20" t="s">
        <v>1884</v>
      </c>
      <c r="B3481" s="20" t="s">
        <v>6</v>
      </c>
      <c r="C3481" s="20" t="s">
        <v>6</v>
      </c>
      <c r="D3481" s="20" t="s">
        <v>9</v>
      </c>
      <c r="E3481" s="20" t="s">
        <v>12</v>
      </c>
      <c r="F3481" s="21">
        <v>43701.686805555553</v>
      </c>
      <c r="H3481" s="20" t="s">
        <v>1885</v>
      </c>
      <c r="I3481" s="20" t="s">
        <v>177</v>
      </c>
      <c r="J3481" s="22">
        <v>359531091729245</v>
      </c>
      <c r="K3481" s="20" t="s">
        <v>106</v>
      </c>
      <c r="L3481" s="22">
        <v>287994272</v>
      </c>
      <c r="M3481" s="20" t="s">
        <v>178</v>
      </c>
      <c r="N3481" s="20" t="s">
        <v>106</v>
      </c>
      <c r="O3481" s="22">
        <v>1</v>
      </c>
      <c r="P3481" s="23">
        <v>202.36</v>
      </c>
      <c r="Q3481" s="23">
        <v>202.36</v>
      </c>
      <c r="R3481" s="23">
        <v>0</v>
      </c>
      <c r="S3481" s="23">
        <v>260</v>
      </c>
      <c r="T3481" s="23">
        <v>260</v>
      </c>
      <c r="U3481" s="23">
        <v>260</v>
      </c>
      <c r="V3481" s="23">
        <v>57.64</v>
      </c>
      <c r="X3481" s="23">
        <v>260</v>
      </c>
      <c r="Y3481" s="23">
        <v>-260</v>
      </c>
      <c r="Z3481" s="23">
        <v>0</v>
      </c>
      <c r="AA3481" s="20" t="s">
        <v>108</v>
      </c>
      <c r="AB3481" s="20" t="s">
        <v>127</v>
      </c>
      <c r="AC3481" s="20" t="s">
        <v>110</v>
      </c>
    </row>
    <row r="3482" spans="1:29" ht="12.75" customHeight="1" x14ac:dyDescent="0.25">
      <c r="A3482" s="20" t="s">
        <v>1884</v>
      </c>
      <c r="B3482" s="20" t="s">
        <v>6</v>
      </c>
      <c r="C3482" s="20" t="s">
        <v>6</v>
      </c>
      <c r="D3482" s="20" t="s">
        <v>9</v>
      </c>
      <c r="E3482" s="20" t="s">
        <v>12</v>
      </c>
      <c r="F3482" s="21">
        <v>43701.686805555553</v>
      </c>
      <c r="H3482" s="20" t="s">
        <v>1885</v>
      </c>
      <c r="I3482" s="20" t="s">
        <v>131</v>
      </c>
      <c r="K3482" s="20" t="s">
        <v>106</v>
      </c>
      <c r="L3482" s="22">
        <v>287994272</v>
      </c>
      <c r="M3482" s="20" t="s">
        <v>132</v>
      </c>
      <c r="N3482" s="20" t="s">
        <v>106</v>
      </c>
      <c r="O3482" s="22">
        <v>1</v>
      </c>
      <c r="P3482" s="23">
        <v>0</v>
      </c>
      <c r="Q3482" s="23">
        <v>0</v>
      </c>
      <c r="R3482" s="23">
        <v>0</v>
      </c>
      <c r="S3482" s="23">
        <v>0</v>
      </c>
      <c r="T3482" s="23">
        <v>0</v>
      </c>
      <c r="U3482" s="23">
        <v>0</v>
      </c>
      <c r="V3482" s="23">
        <v>0</v>
      </c>
      <c r="W3482" s="23">
        <v>0</v>
      </c>
      <c r="X3482" s="23">
        <v>0</v>
      </c>
      <c r="Y3482" s="23">
        <v>0</v>
      </c>
      <c r="Z3482" s="23">
        <v>0</v>
      </c>
      <c r="AA3482" s="20" t="s">
        <v>108</v>
      </c>
      <c r="AB3482" s="20" t="s">
        <v>133</v>
      </c>
      <c r="AC3482" s="20" t="s">
        <v>110</v>
      </c>
    </row>
    <row r="3483" spans="1:29" ht="12.75" customHeight="1" x14ac:dyDescent="0.25">
      <c r="A3483" s="20" t="s">
        <v>1884</v>
      </c>
      <c r="B3483" s="20" t="s">
        <v>6</v>
      </c>
      <c r="C3483" s="20" t="s">
        <v>6</v>
      </c>
      <c r="D3483" s="20" t="s">
        <v>9</v>
      </c>
      <c r="E3483" s="20" t="s">
        <v>12</v>
      </c>
      <c r="F3483" s="21">
        <v>43701.686805555553</v>
      </c>
      <c r="H3483" s="20" t="s">
        <v>1885</v>
      </c>
      <c r="I3483" s="20" t="s">
        <v>128</v>
      </c>
      <c r="J3483" s="22">
        <v>7169989094</v>
      </c>
      <c r="K3483" s="20" t="s">
        <v>106</v>
      </c>
      <c r="L3483" s="22">
        <v>287994272</v>
      </c>
      <c r="M3483" s="20" t="s">
        <v>129</v>
      </c>
      <c r="N3483" s="20" t="s">
        <v>106</v>
      </c>
      <c r="O3483" s="22">
        <v>1</v>
      </c>
      <c r="P3483" s="23">
        <v>0</v>
      </c>
      <c r="Q3483" s="23">
        <v>0</v>
      </c>
      <c r="R3483" s="23">
        <v>0</v>
      </c>
      <c r="S3483" s="23">
        <v>0</v>
      </c>
      <c r="T3483" s="23">
        <v>0</v>
      </c>
      <c r="U3483" s="23">
        <v>0</v>
      </c>
      <c r="V3483" s="23">
        <v>0</v>
      </c>
      <c r="W3483" s="23">
        <v>0</v>
      </c>
      <c r="X3483" s="23">
        <v>0</v>
      </c>
      <c r="Y3483" s="23">
        <v>0</v>
      </c>
      <c r="Z3483" s="23">
        <v>0</v>
      </c>
      <c r="AA3483" s="20" t="s">
        <v>108</v>
      </c>
      <c r="AB3483" s="20" t="s">
        <v>130</v>
      </c>
      <c r="AC3483" s="20" t="s">
        <v>110</v>
      </c>
    </row>
    <row r="3484" spans="1:29" ht="12.75" customHeight="1" x14ac:dyDescent="0.25">
      <c r="A3484" s="20" t="s">
        <v>1884</v>
      </c>
      <c r="B3484" s="20" t="s">
        <v>6</v>
      </c>
      <c r="C3484" s="20" t="s">
        <v>6</v>
      </c>
      <c r="D3484" s="20" t="s">
        <v>9</v>
      </c>
      <c r="E3484" s="20" t="s">
        <v>12</v>
      </c>
      <c r="F3484" s="21">
        <v>43701.686805555553</v>
      </c>
      <c r="H3484" s="20" t="s">
        <v>1885</v>
      </c>
      <c r="I3484" s="20" t="s">
        <v>183</v>
      </c>
      <c r="J3484" s="22">
        <v>7169989094</v>
      </c>
      <c r="K3484" s="20" t="s">
        <v>106</v>
      </c>
      <c r="L3484" s="22">
        <v>287994272</v>
      </c>
      <c r="M3484" s="20" t="s">
        <v>184</v>
      </c>
      <c r="N3484" s="20" t="s">
        <v>106</v>
      </c>
      <c r="O3484" s="22">
        <v>1</v>
      </c>
      <c r="P3484" s="23">
        <v>0</v>
      </c>
      <c r="Q3484" s="23">
        <v>0</v>
      </c>
      <c r="R3484" s="23">
        <v>0</v>
      </c>
      <c r="S3484" s="23">
        <v>150</v>
      </c>
      <c r="T3484" s="23">
        <v>150</v>
      </c>
      <c r="U3484" s="23">
        <v>150</v>
      </c>
      <c r="V3484" s="23">
        <v>150</v>
      </c>
      <c r="W3484" s="23">
        <v>0</v>
      </c>
      <c r="X3484" s="23">
        <v>150</v>
      </c>
      <c r="Y3484" s="23">
        <v>-150</v>
      </c>
      <c r="Z3484" s="23">
        <v>0</v>
      </c>
      <c r="AA3484" s="20" t="s">
        <v>108</v>
      </c>
      <c r="AB3484" s="20" t="s">
        <v>136</v>
      </c>
      <c r="AC3484" s="20" t="s">
        <v>110</v>
      </c>
    </row>
    <row r="3485" spans="1:29" ht="12.75" customHeight="1" x14ac:dyDescent="0.25">
      <c r="A3485" s="20" t="s">
        <v>1884</v>
      </c>
      <c r="B3485" s="20" t="s">
        <v>6</v>
      </c>
      <c r="C3485" s="20" t="s">
        <v>6</v>
      </c>
      <c r="D3485" s="20" t="s">
        <v>9</v>
      </c>
      <c r="E3485" s="20" t="s">
        <v>12</v>
      </c>
      <c r="F3485" s="21">
        <v>43701.686805555553</v>
      </c>
      <c r="H3485" s="20" t="s">
        <v>1885</v>
      </c>
      <c r="I3485" s="20" t="s">
        <v>185</v>
      </c>
      <c r="J3485" s="22">
        <v>7169989094</v>
      </c>
      <c r="K3485" s="20" t="s">
        <v>106</v>
      </c>
      <c r="L3485" s="22">
        <v>287994272</v>
      </c>
      <c r="M3485" s="20" t="s">
        <v>432</v>
      </c>
      <c r="N3485" s="20" t="s">
        <v>106</v>
      </c>
      <c r="O3485" s="22">
        <v>1</v>
      </c>
      <c r="P3485" s="23">
        <v>0</v>
      </c>
      <c r="Q3485" s="23">
        <v>0</v>
      </c>
      <c r="R3485" s="23">
        <v>0</v>
      </c>
      <c r="S3485" s="23">
        <v>0</v>
      </c>
      <c r="T3485" s="23">
        <v>0</v>
      </c>
      <c r="U3485" s="23">
        <v>0</v>
      </c>
      <c r="V3485" s="23">
        <v>0</v>
      </c>
      <c r="W3485" s="23">
        <v>0</v>
      </c>
      <c r="X3485" s="23">
        <v>0</v>
      </c>
      <c r="Y3485" s="23">
        <v>0</v>
      </c>
      <c r="Z3485" s="23">
        <v>0</v>
      </c>
      <c r="AA3485" s="20" t="s">
        <v>108</v>
      </c>
      <c r="AB3485" s="20" t="s">
        <v>152</v>
      </c>
      <c r="AC3485" s="20" t="s">
        <v>110</v>
      </c>
    </row>
    <row r="3486" spans="1:29" ht="12.75" customHeight="1" x14ac:dyDescent="0.25">
      <c r="A3486" s="20" t="s">
        <v>1884</v>
      </c>
      <c r="B3486" s="20" t="s">
        <v>6</v>
      </c>
      <c r="C3486" s="20" t="s">
        <v>6</v>
      </c>
      <c r="D3486" s="20" t="s">
        <v>9</v>
      </c>
      <c r="E3486" s="20" t="s">
        <v>12</v>
      </c>
      <c r="F3486" s="21">
        <v>43701.686805555553</v>
      </c>
      <c r="H3486" s="20" t="s">
        <v>1885</v>
      </c>
      <c r="I3486" s="20" t="s">
        <v>156</v>
      </c>
      <c r="J3486" s="22">
        <v>1701414336</v>
      </c>
      <c r="K3486" s="20" t="s">
        <v>106</v>
      </c>
      <c r="L3486" s="22">
        <v>287994272</v>
      </c>
      <c r="M3486" s="20" t="s">
        <v>157</v>
      </c>
      <c r="N3486" s="20" t="s">
        <v>106</v>
      </c>
      <c r="O3486" s="22">
        <v>1</v>
      </c>
      <c r="P3486" s="23">
        <v>0</v>
      </c>
      <c r="Q3486" s="23">
        <v>0</v>
      </c>
      <c r="R3486" s="23">
        <v>0</v>
      </c>
      <c r="S3486" s="23">
        <v>0</v>
      </c>
      <c r="T3486" s="23">
        <v>0</v>
      </c>
      <c r="U3486" s="23">
        <v>0</v>
      </c>
      <c r="V3486" s="23">
        <v>0</v>
      </c>
      <c r="W3486" s="23">
        <v>0</v>
      </c>
      <c r="X3486" s="23">
        <v>0</v>
      </c>
      <c r="Y3486" s="23">
        <v>0</v>
      </c>
      <c r="Z3486" s="23">
        <v>0</v>
      </c>
      <c r="AA3486" s="20" t="s">
        <v>108</v>
      </c>
      <c r="AB3486" s="20" t="s">
        <v>158</v>
      </c>
      <c r="AC3486" s="20" t="s">
        <v>110</v>
      </c>
    </row>
    <row r="3487" spans="1:29" ht="12.75" customHeight="1" x14ac:dyDescent="0.25">
      <c r="A3487" s="20" t="s">
        <v>1884</v>
      </c>
      <c r="B3487" s="20" t="s">
        <v>6</v>
      </c>
      <c r="C3487" s="20" t="s">
        <v>6</v>
      </c>
      <c r="D3487" s="20" t="s">
        <v>9</v>
      </c>
      <c r="E3487" s="20" t="s">
        <v>12</v>
      </c>
      <c r="F3487" s="21">
        <v>43701.686805555553</v>
      </c>
      <c r="H3487" s="20" t="s">
        <v>1885</v>
      </c>
      <c r="I3487" s="20" t="s">
        <v>162</v>
      </c>
      <c r="J3487" s="22">
        <v>7169989094</v>
      </c>
      <c r="K3487" s="20" t="s">
        <v>106</v>
      </c>
      <c r="L3487" s="22">
        <v>287994272</v>
      </c>
      <c r="M3487" s="20" t="s">
        <v>163</v>
      </c>
      <c r="N3487" s="20" t="s">
        <v>141</v>
      </c>
      <c r="O3487" s="22">
        <v>-1</v>
      </c>
      <c r="P3487" s="23">
        <v>0</v>
      </c>
      <c r="Q3487" s="23">
        <v>0</v>
      </c>
      <c r="R3487" s="23">
        <v>-13</v>
      </c>
      <c r="S3487" s="23">
        <v>-13</v>
      </c>
      <c r="T3487" s="23">
        <v>-13</v>
      </c>
      <c r="U3487" s="23">
        <v>-13</v>
      </c>
      <c r="V3487" s="23">
        <v>-13</v>
      </c>
      <c r="W3487" s="23">
        <v>0</v>
      </c>
      <c r="X3487" s="23">
        <v>-13</v>
      </c>
      <c r="Y3487" s="23">
        <v>0</v>
      </c>
      <c r="Z3487" s="23">
        <v>0</v>
      </c>
      <c r="AA3487" s="20" t="s">
        <v>108</v>
      </c>
      <c r="AB3487" s="20" t="s">
        <v>158</v>
      </c>
      <c r="AC3487" s="20" t="s">
        <v>110</v>
      </c>
    </row>
    <row r="3488" spans="1:29" ht="12.75" customHeight="1" x14ac:dyDescent="0.25">
      <c r="A3488" s="20" t="s">
        <v>1884</v>
      </c>
      <c r="B3488" s="20" t="s">
        <v>6</v>
      </c>
      <c r="C3488" s="20" t="s">
        <v>6</v>
      </c>
      <c r="D3488" s="20" t="s">
        <v>9</v>
      </c>
      <c r="E3488" s="20" t="s">
        <v>12</v>
      </c>
      <c r="F3488" s="21">
        <v>43701.686805555553</v>
      </c>
      <c r="H3488" s="20" t="s">
        <v>1885</v>
      </c>
      <c r="I3488" s="20" t="s">
        <v>159</v>
      </c>
      <c r="J3488" s="22">
        <v>7169989094</v>
      </c>
      <c r="K3488" s="20" t="s">
        <v>106</v>
      </c>
      <c r="L3488" s="22">
        <v>287994272</v>
      </c>
      <c r="M3488" s="20" t="s">
        <v>160</v>
      </c>
      <c r="N3488" s="20" t="s">
        <v>141</v>
      </c>
      <c r="O3488" s="22">
        <v>-1</v>
      </c>
      <c r="P3488" s="23">
        <v>0</v>
      </c>
      <c r="Q3488" s="23">
        <v>0</v>
      </c>
      <c r="R3488" s="23">
        <v>-260</v>
      </c>
      <c r="S3488" s="23">
        <v>-260</v>
      </c>
      <c r="T3488" s="23">
        <v>-260</v>
      </c>
      <c r="U3488" s="23">
        <v>-260</v>
      </c>
      <c r="V3488" s="23">
        <v>-260</v>
      </c>
      <c r="W3488" s="23">
        <v>0</v>
      </c>
      <c r="X3488" s="23">
        <v>-260</v>
      </c>
      <c r="Y3488" s="23">
        <v>0</v>
      </c>
      <c r="Z3488" s="23">
        <v>0</v>
      </c>
      <c r="AA3488" s="20" t="s">
        <v>108</v>
      </c>
      <c r="AB3488" s="20" t="s">
        <v>161</v>
      </c>
      <c r="AC3488" s="20" t="s">
        <v>110</v>
      </c>
    </row>
    <row r="3489" spans="1:29" ht="12.75" customHeight="1" x14ac:dyDescent="0.25">
      <c r="A3489" s="20" t="s">
        <v>1884</v>
      </c>
      <c r="B3489" s="20" t="s">
        <v>6</v>
      </c>
      <c r="C3489" s="20" t="s">
        <v>6</v>
      </c>
      <c r="D3489" s="20" t="s">
        <v>9</v>
      </c>
      <c r="E3489" s="20" t="s">
        <v>12</v>
      </c>
      <c r="F3489" s="21">
        <v>43701.686805555553</v>
      </c>
      <c r="H3489" s="20" t="s">
        <v>1885</v>
      </c>
      <c r="I3489" s="20" t="s">
        <v>164</v>
      </c>
      <c r="J3489" s="22">
        <v>7169989094</v>
      </c>
      <c r="K3489" s="20" t="s">
        <v>106</v>
      </c>
      <c r="L3489" s="22">
        <v>287994272</v>
      </c>
      <c r="M3489" s="20" t="s">
        <v>165</v>
      </c>
      <c r="N3489" s="20" t="s">
        <v>106</v>
      </c>
      <c r="O3489" s="22">
        <v>1</v>
      </c>
      <c r="P3489" s="23">
        <v>0</v>
      </c>
      <c r="Q3489" s="23">
        <v>0</v>
      </c>
      <c r="R3489" s="23">
        <v>260</v>
      </c>
      <c r="S3489" s="23">
        <v>260</v>
      </c>
      <c r="T3489" s="23">
        <v>260</v>
      </c>
      <c r="U3489" s="23">
        <v>260</v>
      </c>
      <c r="V3489" s="23">
        <v>260</v>
      </c>
      <c r="W3489" s="23">
        <v>0</v>
      </c>
      <c r="X3489" s="23">
        <v>260</v>
      </c>
      <c r="Y3489" s="23">
        <v>0</v>
      </c>
      <c r="Z3489" s="23">
        <v>0</v>
      </c>
      <c r="AA3489" s="20" t="s">
        <v>108</v>
      </c>
      <c r="AB3489" s="20" t="s">
        <v>158</v>
      </c>
      <c r="AC3489" s="20" t="s">
        <v>110</v>
      </c>
    </row>
    <row r="3490" spans="1:29" ht="12.75" customHeight="1" x14ac:dyDescent="0.25">
      <c r="A3490" s="20" t="s">
        <v>1884</v>
      </c>
      <c r="B3490" s="20" t="s">
        <v>6</v>
      </c>
      <c r="C3490" s="20" t="s">
        <v>6</v>
      </c>
      <c r="D3490" s="20" t="s">
        <v>9</v>
      </c>
      <c r="E3490" s="20" t="s">
        <v>12</v>
      </c>
      <c r="F3490" s="21">
        <v>43701.686805555553</v>
      </c>
      <c r="H3490" s="20" t="s">
        <v>1885</v>
      </c>
      <c r="I3490" s="20" t="s">
        <v>250</v>
      </c>
      <c r="J3490" s="22">
        <v>7169989094</v>
      </c>
      <c r="K3490" s="20" t="s">
        <v>106</v>
      </c>
      <c r="L3490" s="22">
        <v>287994272</v>
      </c>
      <c r="M3490" s="20" t="s">
        <v>251</v>
      </c>
      <c r="N3490" s="20" t="s">
        <v>106</v>
      </c>
      <c r="O3490" s="22">
        <v>1</v>
      </c>
      <c r="P3490" s="23">
        <v>0</v>
      </c>
      <c r="Q3490" s="23">
        <v>0</v>
      </c>
      <c r="R3490" s="23">
        <v>0</v>
      </c>
      <c r="S3490" s="23">
        <v>0</v>
      </c>
      <c r="T3490" s="23">
        <v>0</v>
      </c>
      <c r="U3490" s="23">
        <v>0</v>
      </c>
      <c r="V3490" s="23">
        <v>0</v>
      </c>
      <c r="W3490" s="23">
        <v>0</v>
      </c>
      <c r="X3490" s="23">
        <v>0</v>
      </c>
      <c r="Y3490" s="23">
        <v>0</v>
      </c>
      <c r="Z3490" s="23">
        <v>0</v>
      </c>
      <c r="AA3490" s="20" t="s">
        <v>108</v>
      </c>
      <c r="AB3490" s="20" t="s">
        <v>211</v>
      </c>
      <c r="AC3490" s="20" t="s">
        <v>110</v>
      </c>
    </row>
    <row r="3491" spans="1:29" ht="12.75" customHeight="1" x14ac:dyDescent="0.25">
      <c r="A3491" s="20" t="s">
        <v>1884</v>
      </c>
      <c r="B3491" s="20" t="s">
        <v>6</v>
      </c>
      <c r="C3491" s="20" t="s">
        <v>6</v>
      </c>
      <c r="D3491" s="20" t="s">
        <v>9</v>
      </c>
      <c r="E3491" s="20" t="s">
        <v>12</v>
      </c>
      <c r="F3491" s="21">
        <v>43701.686805555553</v>
      </c>
      <c r="H3491" s="20" t="s">
        <v>1885</v>
      </c>
      <c r="I3491" s="20" t="s">
        <v>1886</v>
      </c>
      <c r="K3491" s="20" t="s">
        <v>106</v>
      </c>
      <c r="M3491" s="20" t="s">
        <v>1887</v>
      </c>
      <c r="N3491" s="20" t="s">
        <v>106</v>
      </c>
      <c r="O3491" s="22">
        <v>1</v>
      </c>
      <c r="P3491" s="23">
        <v>11.15</v>
      </c>
      <c r="Q3491" s="23">
        <v>11.15</v>
      </c>
      <c r="R3491" s="23">
        <v>29.99</v>
      </c>
      <c r="S3491" s="23">
        <v>29.99</v>
      </c>
      <c r="T3491" s="23">
        <v>29.99</v>
      </c>
      <c r="U3491" s="23">
        <v>29.99</v>
      </c>
      <c r="V3491" s="23">
        <v>18.84</v>
      </c>
      <c r="X3491" s="23">
        <v>29.99</v>
      </c>
      <c r="Y3491" s="23">
        <v>0</v>
      </c>
      <c r="Z3491" s="23">
        <v>0</v>
      </c>
      <c r="AA3491" s="20" t="s">
        <v>108</v>
      </c>
      <c r="AB3491" s="20" t="s">
        <v>186</v>
      </c>
      <c r="AC3491" s="20" t="s">
        <v>110</v>
      </c>
    </row>
    <row r="3492" spans="1:29" ht="12.75" customHeight="1" x14ac:dyDescent="0.25">
      <c r="A3492" s="20" t="s">
        <v>1884</v>
      </c>
      <c r="B3492" s="20" t="s">
        <v>6</v>
      </c>
      <c r="C3492" s="20" t="s">
        <v>6</v>
      </c>
      <c r="D3492" s="20" t="s">
        <v>9</v>
      </c>
      <c r="E3492" s="20" t="s">
        <v>12</v>
      </c>
      <c r="F3492" s="21">
        <v>43701.686805555553</v>
      </c>
      <c r="H3492" s="20" t="s">
        <v>1885</v>
      </c>
      <c r="I3492" s="20" t="s">
        <v>252</v>
      </c>
      <c r="J3492" s="22">
        <v>7169989094</v>
      </c>
      <c r="K3492" s="20" t="s">
        <v>106</v>
      </c>
      <c r="L3492" s="22">
        <v>287994272</v>
      </c>
      <c r="M3492" s="20" t="s">
        <v>251</v>
      </c>
      <c r="N3492" s="20" t="s">
        <v>106</v>
      </c>
      <c r="O3492" s="22">
        <v>1</v>
      </c>
      <c r="P3492" s="23">
        <v>0</v>
      </c>
      <c r="Q3492" s="23">
        <v>0</v>
      </c>
      <c r="R3492" s="23">
        <v>0</v>
      </c>
      <c r="S3492" s="23">
        <v>15</v>
      </c>
      <c r="T3492" s="23">
        <v>15</v>
      </c>
      <c r="U3492" s="23">
        <v>15</v>
      </c>
      <c r="V3492" s="23">
        <v>15</v>
      </c>
      <c r="W3492" s="23">
        <v>0</v>
      </c>
      <c r="X3492" s="23">
        <v>15</v>
      </c>
      <c r="Y3492" s="23">
        <v>-15</v>
      </c>
      <c r="Z3492" s="23">
        <v>0</v>
      </c>
      <c r="AA3492" s="20" t="s">
        <v>108</v>
      </c>
      <c r="AB3492" s="20" t="s">
        <v>211</v>
      </c>
      <c r="AC3492" s="20" t="s">
        <v>110</v>
      </c>
    </row>
    <row r="3493" spans="1:29" ht="12.75" customHeight="1" x14ac:dyDescent="0.25">
      <c r="A3493" s="20" t="s">
        <v>1888</v>
      </c>
      <c r="B3493" s="20" t="s">
        <v>6</v>
      </c>
      <c r="C3493" s="20" t="s">
        <v>6</v>
      </c>
      <c r="D3493" s="20" t="s">
        <v>15</v>
      </c>
      <c r="E3493" s="20" t="s">
        <v>15</v>
      </c>
      <c r="F3493" s="21">
        <v>43701.691666666666</v>
      </c>
      <c r="H3493" s="20" t="s">
        <v>295</v>
      </c>
      <c r="I3493" s="20" t="s">
        <v>1889</v>
      </c>
      <c r="K3493" s="20" t="s">
        <v>106</v>
      </c>
      <c r="M3493" s="20" t="s">
        <v>1890</v>
      </c>
      <c r="N3493" s="20" t="s">
        <v>106</v>
      </c>
      <c r="O3493" s="22">
        <v>1</v>
      </c>
      <c r="P3493" s="23">
        <v>4.04</v>
      </c>
      <c r="Q3493" s="23">
        <v>4.04</v>
      </c>
      <c r="R3493" s="23">
        <v>29.99</v>
      </c>
      <c r="S3493" s="23">
        <v>9.99</v>
      </c>
      <c r="T3493" s="23">
        <v>29.99</v>
      </c>
      <c r="U3493" s="23">
        <v>9.99</v>
      </c>
      <c r="V3493" s="23">
        <v>5.95</v>
      </c>
      <c r="X3493" s="23">
        <v>9.99</v>
      </c>
      <c r="Y3493" s="23">
        <v>20</v>
      </c>
      <c r="Z3493" s="23">
        <v>0</v>
      </c>
      <c r="AA3493" s="20" t="s">
        <v>108</v>
      </c>
      <c r="AB3493" s="20" t="s">
        <v>196</v>
      </c>
      <c r="AC3493" s="20" t="s">
        <v>110</v>
      </c>
    </row>
    <row r="3494" spans="1:29" ht="12.75" customHeight="1" x14ac:dyDescent="0.25">
      <c r="A3494" s="20" t="s">
        <v>1891</v>
      </c>
      <c r="B3494" s="20" t="s">
        <v>6</v>
      </c>
      <c r="C3494" s="20" t="s">
        <v>6</v>
      </c>
      <c r="D3494" s="20" t="s">
        <v>9</v>
      </c>
      <c r="E3494" s="20" t="s">
        <v>12</v>
      </c>
      <c r="F3494" s="21">
        <v>43701.693055555559</v>
      </c>
      <c r="H3494" s="20" t="s">
        <v>1892</v>
      </c>
      <c r="I3494" s="20" t="s">
        <v>105</v>
      </c>
      <c r="J3494" s="22">
        <v>7169985113</v>
      </c>
      <c r="K3494" s="20" t="s">
        <v>106</v>
      </c>
      <c r="M3494" s="20" t="s">
        <v>107</v>
      </c>
      <c r="N3494" s="20" t="s">
        <v>106</v>
      </c>
      <c r="O3494" s="22">
        <v>1</v>
      </c>
      <c r="P3494" s="23">
        <v>0</v>
      </c>
      <c r="Q3494" s="23">
        <v>0</v>
      </c>
      <c r="R3494" s="23">
        <v>70</v>
      </c>
      <c r="S3494" s="23">
        <v>0</v>
      </c>
      <c r="T3494" s="23">
        <v>70</v>
      </c>
      <c r="U3494" s="23">
        <v>70</v>
      </c>
      <c r="V3494" s="23">
        <v>0</v>
      </c>
      <c r="X3494" s="23">
        <v>0</v>
      </c>
      <c r="Y3494" s="23">
        <v>0</v>
      </c>
      <c r="Z3494" s="23">
        <v>0</v>
      </c>
      <c r="AA3494" s="20" t="s">
        <v>108</v>
      </c>
      <c r="AB3494" s="20" t="s">
        <v>109</v>
      </c>
      <c r="AC3494" s="20" t="s">
        <v>110</v>
      </c>
    </row>
    <row r="3495" spans="1:29" ht="12.75" customHeight="1" x14ac:dyDescent="0.25">
      <c r="A3495" s="20" t="s">
        <v>1891</v>
      </c>
      <c r="B3495" s="20" t="s">
        <v>6</v>
      </c>
      <c r="C3495" s="20" t="s">
        <v>6</v>
      </c>
      <c r="D3495" s="20" t="s">
        <v>9</v>
      </c>
      <c r="E3495" s="20" t="s">
        <v>12</v>
      </c>
      <c r="F3495" s="21">
        <v>43701.693055555559</v>
      </c>
      <c r="H3495" s="20" t="s">
        <v>1892</v>
      </c>
      <c r="I3495" s="20" t="s">
        <v>111</v>
      </c>
      <c r="J3495" s="22">
        <v>7169985113</v>
      </c>
      <c r="K3495" s="20" t="s">
        <v>106</v>
      </c>
      <c r="M3495" s="20" t="s">
        <v>112</v>
      </c>
      <c r="N3495" s="20" t="s">
        <v>106</v>
      </c>
      <c r="O3495" s="22">
        <v>1</v>
      </c>
      <c r="P3495" s="23">
        <v>0</v>
      </c>
      <c r="Q3495" s="23">
        <v>0</v>
      </c>
      <c r="R3495" s="23">
        <v>0</v>
      </c>
      <c r="S3495" s="23">
        <v>0</v>
      </c>
      <c r="T3495" s="23">
        <v>0</v>
      </c>
      <c r="U3495" s="23">
        <v>0</v>
      </c>
      <c r="V3495" s="23">
        <v>0</v>
      </c>
      <c r="X3495" s="23">
        <v>0</v>
      </c>
      <c r="Y3495" s="23">
        <v>0</v>
      </c>
      <c r="Z3495" s="23">
        <v>0</v>
      </c>
      <c r="AA3495" s="20" t="s">
        <v>108</v>
      </c>
      <c r="AB3495" s="20" t="s">
        <v>113</v>
      </c>
      <c r="AC3495" s="20" t="s">
        <v>110</v>
      </c>
    </row>
    <row r="3496" spans="1:29" ht="12.75" customHeight="1" x14ac:dyDescent="0.25">
      <c r="A3496" s="20" t="s">
        <v>1891</v>
      </c>
      <c r="B3496" s="20" t="s">
        <v>6</v>
      </c>
      <c r="C3496" s="20" t="s">
        <v>6</v>
      </c>
      <c r="D3496" s="20" t="s">
        <v>9</v>
      </c>
      <c r="E3496" s="20" t="s">
        <v>12</v>
      </c>
      <c r="F3496" s="21">
        <v>43701.693055555559</v>
      </c>
      <c r="H3496" s="20" t="s">
        <v>1892</v>
      </c>
      <c r="I3496" s="20" t="s">
        <v>114</v>
      </c>
      <c r="J3496" s="22">
        <v>7169985113</v>
      </c>
      <c r="K3496" s="20" t="s">
        <v>106</v>
      </c>
      <c r="M3496" s="20" t="s">
        <v>115</v>
      </c>
      <c r="N3496" s="20" t="s">
        <v>106</v>
      </c>
      <c r="O3496" s="22">
        <v>1</v>
      </c>
      <c r="P3496" s="23">
        <v>0</v>
      </c>
      <c r="Q3496" s="23">
        <v>0</v>
      </c>
      <c r="R3496" s="23">
        <v>0</v>
      </c>
      <c r="S3496" s="23">
        <v>0</v>
      </c>
      <c r="T3496" s="23">
        <v>0</v>
      </c>
      <c r="U3496" s="23">
        <v>0</v>
      </c>
      <c r="V3496" s="23">
        <v>0</v>
      </c>
      <c r="W3496" s="23">
        <v>0</v>
      </c>
      <c r="X3496" s="23">
        <v>0</v>
      </c>
      <c r="Y3496" s="23">
        <v>0</v>
      </c>
      <c r="Z3496" s="23">
        <v>0</v>
      </c>
      <c r="AA3496" s="20" t="s">
        <v>108</v>
      </c>
      <c r="AB3496" s="20" t="s">
        <v>116</v>
      </c>
      <c r="AC3496" s="20" t="s">
        <v>110</v>
      </c>
    </row>
    <row r="3497" spans="1:29" ht="12.75" customHeight="1" x14ac:dyDescent="0.25">
      <c r="A3497" s="20" t="s">
        <v>1893</v>
      </c>
      <c r="B3497" s="20" t="s">
        <v>7</v>
      </c>
      <c r="C3497" s="20" t="s">
        <v>7</v>
      </c>
      <c r="D3497" s="20" t="s">
        <v>67</v>
      </c>
      <c r="E3497" s="20" t="s">
        <v>16</v>
      </c>
      <c r="F3497" s="21">
        <v>43701.70208333333</v>
      </c>
      <c r="H3497" s="20" t="s">
        <v>1671</v>
      </c>
      <c r="I3497" s="20" t="s">
        <v>1485</v>
      </c>
      <c r="J3497" s="22">
        <v>359186101789182</v>
      </c>
      <c r="K3497" s="20" t="s">
        <v>106</v>
      </c>
      <c r="L3497" s="22">
        <v>284993352</v>
      </c>
      <c r="M3497" s="20" t="s">
        <v>1486</v>
      </c>
      <c r="N3497" s="20" t="s">
        <v>106</v>
      </c>
      <c r="O3497" s="22">
        <v>1</v>
      </c>
      <c r="P3497" s="23">
        <v>1015.72</v>
      </c>
      <c r="Q3497" s="23">
        <v>1015.72</v>
      </c>
      <c r="R3497" s="23">
        <v>0</v>
      </c>
      <c r="S3497" s="23">
        <v>1100</v>
      </c>
      <c r="T3497" s="23">
        <v>1100</v>
      </c>
      <c r="U3497" s="23">
        <v>1100</v>
      </c>
      <c r="V3497" s="23">
        <v>84.28</v>
      </c>
      <c r="X3497" s="23">
        <v>1100</v>
      </c>
      <c r="Y3497" s="23">
        <v>-1100</v>
      </c>
      <c r="Z3497" s="23">
        <v>0</v>
      </c>
      <c r="AA3497" s="20" t="s">
        <v>123</v>
      </c>
      <c r="AB3497" s="20" t="s">
        <v>127</v>
      </c>
      <c r="AC3497" s="20" t="s">
        <v>110</v>
      </c>
    </row>
    <row r="3498" spans="1:29" ht="12.75" customHeight="1" x14ac:dyDescent="0.25">
      <c r="A3498" s="20" t="s">
        <v>1893</v>
      </c>
      <c r="B3498" s="20" t="s">
        <v>7</v>
      </c>
      <c r="C3498" s="20" t="s">
        <v>7</v>
      </c>
      <c r="D3498" s="20" t="s">
        <v>67</v>
      </c>
      <c r="E3498" s="20" t="s">
        <v>16</v>
      </c>
      <c r="F3498" s="21">
        <v>43701.70208333333</v>
      </c>
      <c r="H3498" s="20" t="s">
        <v>1671</v>
      </c>
      <c r="I3498" s="20" t="s">
        <v>131</v>
      </c>
      <c r="K3498" s="20" t="s">
        <v>106</v>
      </c>
      <c r="L3498" s="22">
        <v>284993352</v>
      </c>
      <c r="M3498" s="20" t="s">
        <v>132</v>
      </c>
      <c r="N3498" s="20" t="s">
        <v>106</v>
      </c>
      <c r="O3498" s="22">
        <v>1</v>
      </c>
      <c r="P3498" s="23">
        <v>0</v>
      </c>
      <c r="Q3498" s="23">
        <v>0</v>
      </c>
      <c r="R3498" s="23">
        <v>0</v>
      </c>
      <c r="S3498" s="23">
        <v>0</v>
      </c>
      <c r="T3498" s="23">
        <v>0</v>
      </c>
      <c r="U3498" s="23">
        <v>0</v>
      </c>
      <c r="V3498" s="23">
        <v>0</v>
      </c>
      <c r="W3498" s="23">
        <v>0</v>
      </c>
      <c r="X3498" s="23">
        <v>0</v>
      </c>
      <c r="Y3498" s="23">
        <v>0</v>
      </c>
      <c r="Z3498" s="23">
        <v>0</v>
      </c>
      <c r="AA3498" s="20" t="s">
        <v>123</v>
      </c>
      <c r="AB3498" s="20" t="s">
        <v>133</v>
      </c>
      <c r="AC3498" s="20" t="s">
        <v>110</v>
      </c>
    </row>
    <row r="3499" spans="1:29" ht="12.75" customHeight="1" x14ac:dyDescent="0.25">
      <c r="A3499" s="20" t="s">
        <v>1893</v>
      </c>
      <c r="B3499" s="20" t="s">
        <v>7</v>
      </c>
      <c r="C3499" s="20" t="s">
        <v>7</v>
      </c>
      <c r="D3499" s="20" t="s">
        <v>67</v>
      </c>
      <c r="E3499" s="20" t="s">
        <v>16</v>
      </c>
      <c r="F3499" s="21">
        <v>43701.70208333333</v>
      </c>
      <c r="H3499" s="20" t="s">
        <v>1671</v>
      </c>
      <c r="I3499" s="20" t="s">
        <v>128</v>
      </c>
      <c r="J3499" s="22">
        <v>7164360000</v>
      </c>
      <c r="K3499" s="20" t="s">
        <v>106</v>
      </c>
      <c r="L3499" s="22">
        <v>284993352</v>
      </c>
      <c r="M3499" s="20" t="s">
        <v>129</v>
      </c>
      <c r="N3499" s="20" t="s">
        <v>106</v>
      </c>
      <c r="O3499" s="22">
        <v>1</v>
      </c>
      <c r="P3499" s="23">
        <v>0</v>
      </c>
      <c r="Q3499" s="23">
        <v>0</v>
      </c>
      <c r="R3499" s="23">
        <v>0</v>
      </c>
      <c r="S3499" s="23">
        <v>0</v>
      </c>
      <c r="T3499" s="23">
        <v>0</v>
      </c>
      <c r="U3499" s="23">
        <v>0</v>
      </c>
      <c r="V3499" s="23">
        <v>0</v>
      </c>
      <c r="W3499" s="23">
        <v>0</v>
      </c>
      <c r="X3499" s="23">
        <v>0</v>
      </c>
      <c r="Y3499" s="23">
        <v>0</v>
      </c>
      <c r="Z3499" s="23">
        <v>0</v>
      </c>
      <c r="AA3499" s="20" t="s">
        <v>123</v>
      </c>
      <c r="AB3499" s="20" t="s">
        <v>130</v>
      </c>
      <c r="AC3499" s="20" t="s">
        <v>110</v>
      </c>
    </row>
    <row r="3500" spans="1:29" ht="12.75" customHeight="1" x14ac:dyDescent="0.25">
      <c r="A3500" s="20" t="s">
        <v>1893</v>
      </c>
      <c r="B3500" s="20" t="s">
        <v>7</v>
      </c>
      <c r="C3500" s="20" t="s">
        <v>7</v>
      </c>
      <c r="D3500" s="20" t="s">
        <v>67</v>
      </c>
      <c r="E3500" s="20" t="s">
        <v>16</v>
      </c>
      <c r="F3500" s="21">
        <v>43701.70208333333</v>
      </c>
      <c r="H3500" s="20" t="s">
        <v>1671</v>
      </c>
      <c r="I3500" s="20" t="s">
        <v>134</v>
      </c>
      <c r="J3500" s="22">
        <v>7164360000</v>
      </c>
      <c r="K3500" s="20" t="s">
        <v>106</v>
      </c>
      <c r="L3500" s="22">
        <v>284993352</v>
      </c>
      <c r="M3500" s="20" t="s">
        <v>135</v>
      </c>
      <c r="N3500" s="20" t="s">
        <v>106</v>
      </c>
      <c r="O3500" s="22">
        <v>1</v>
      </c>
      <c r="P3500" s="23">
        <v>0</v>
      </c>
      <c r="Q3500" s="23">
        <v>0</v>
      </c>
      <c r="R3500" s="23">
        <v>0</v>
      </c>
      <c r="S3500" s="23">
        <v>150</v>
      </c>
      <c r="T3500" s="23">
        <v>150</v>
      </c>
      <c r="U3500" s="23">
        <v>150</v>
      </c>
      <c r="V3500" s="23">
        <v>150</v>
      </c>
      <c r="W3500" s="23">
        <v>0</v>
      </c>
      <c r="X3500" s="23">
        <v>150</v>
      </c>
      <c r="Y3500" s="23">
        <v>-150</v>
      </c>
      <c r="Z3500" s="23">
        <v>0</v>
      </c>
      <c r="AA3500" s="20" t="s">
        <v>123</v>
      </c>
      <c r="AB3500" s="20" t="s">
        <v>136</v>
      </c>
      <c r="AC3500" s="20" t="s">
        <v>110</v>
      </c>
    </row>
    <row r="3501" spans="1:29" ht="12.75" customHeight="1" x14ac:dyDescent="0.25">
      <c r="A3501" s="20" t="s">
        <v>1893</v>
      </c>
      <c r="B3501" s="20" t="s">
        <v>7</v>
      </c>
      <c r="C3501" s="20" t="s">
        <v>7</v>
      </c>
      <c r="D3501" s="20" t="s">
        <v>67</v>
      </c>
      <c r="E3501" s="20" t="s">
        <v>16</v>
      </c>
      <c r="F3501" s="21">
        <v>43701.70208333333</v>
      </c>
      <c r="H3501" s="20" t="s">
        <v>1671</v>
      </c>
      <c r="I3501" s="20" t="s">
        <v>156</v>
      </c>
      <c r="J3501" s="22">
        <v>1701374253</v>
      </c>
      <c r="K3501" s="20" t="s">
        <v>106</v>
      </c>
      <c r="L3501" s="22">
        <v>284993352</v>
      </c>
      <c r="M3501" s="20" t="s">
        <v>157</v>
      </c>
      <c r="N3501" s="20" t="s">
        <v>106</v>
      </c>
      <c r="O3501" s="22">
        <v>1</v>
      </c>
      <c r="P3501" s="23">
        <v>0</v>
      </c>
      <c r="Q3501" s="23">
        <v>0</v>
      </c>
      <c r="R3501" s="23">
        <v>0</v>
      </c>
      <c r="S3501" s="23">
        <v>0</v>
      </c>
      <c r="T3501" s="23">
        <v>0</v>
      </c>
      <c r="U3501" s="23">
        <v>0</v>
      </c>
      <c r="V3501" s="23">
        <v>0</v>
      </c>
      <c r="W3501" s="23">
        <v>0</v>
      </c>
      <c r="X3501" s="23">
        <v>0</v>
      </c>
      <c r="Y3501" s="23">
        <v>0</v>
      </c>
      <c r="Z3501" s="23">
        <v>0</v>
      </c>
      <c r="AA3501" s="20" t="s">
        <v>123</v>
      </c>
      <c r="AB3501" s="20" t="s">
        <v>158</v>
      </c>
      <c r="AC3501" s="20" t="s">
        <v>110</v>
      </c>
    </row>
    <row r="3502" spans="1:29" ht="12.75" customHeight="1" x14ac:dyDescent="0.25">
      <c r="A3502" s="20" t="s">
        <v>1893</v>
      </c>
      <c r="B3502" s="20" t="s">
        <v>7</v>
      </c>
      <c r="C3502" s="20" t="s">
        <v>7</v>
      </c>
      <c r="D3502" s="20" t="s">
        <v>67</v>
      </c>
      <c r="E3502" s="20" t="s">
        <v>16</v>
      </c>
      <c r="F3502" s="21">
        <v>43701.70208333333</v>
      </c>
      <c r="H3502" s="20" t="s">
        <v>1671</v>
      </c>
      <c r="I3502" s="20" t="s">
        <v>183</v>
      </c>
      <c r="J3502" s="22">
        <v>7165721184</v>
      </c>
      <c r="K3502" s="20" t="s">
        <v>106</v>
      </c>
      <c r="L3502" s="22">
        <v>281993355</v>
      </c>
      <c r="M3502" s="20" t="s">
        <v>184</v>
      </c>
      <c r="N3502" s="20" t="s">
        <v>106</v>
      </c>
      <c r="O3502" s="22">
        <v>1</v>
      </c>
      <c r="P3502" s="23">
        <v>0</v>
      </c>
      <c r="Q3502" s="23">
        <v>0</v>
      </c>
      <c r="R3502" s="23">
        <v>0</v>
      </c>
      <c r="S3502" s="23">
        <v>150</v>
      </c>
      <c r="T3502" s="23">
        <v>150</v>
      </c>
      <c r="U3502" s="23">
        <v>150</v>
      </c>
      <c r="V3502" s="23">
        <v>150</v>
      </c>
      <c r="W3502" s="23">
        <v>0</v>
      </c>
      <c r="X3502" s="23">
        <v>150</v>
      </c>
      <c r="Y3502" s="23">
        <v>-150</v>
      </c>
      <c r="Z3502" s="23">
        <v>0</v>
      </c>
      <c r="AA3502" s="20" t="s">
        <v>123</v>
      </c>
      <c r="AB3502" s="20" t="s">
        <v>136</v>
      </c>
      <c r="AC3502" s="20" t="s">
        <v>110</v>
      </c>
    </row>
    <row r="3503" spans="1:29" ht="12.75" customHeight="1" x14ac:dyDescent="0.25">
      <c r="A3503" s="20" t="s">
        <v>1893</v>
      </c>
      <c r="B3503" s="20" t="s">
        <v>7</v>
      </c>
      <c r="C3503" s="20" t="s">
        <v>7</v>
      </c>
      <c r="D3503" s="20" t="s">
        <v>67</v>
      </c>
      <c r="E3503" s="20" t="s">
        <v>16</v>
      </c>
      <c r="F3503" s="21">
        <v>43701.70208333333</v>
      </c>
      <c r="H3503" s="20" t="s">
        <v>1671</v>
      </c>
      <c r="I3503" s="20" t="s">
        <v>131</v>
      </c>
      <c r="K3503" s="20" t="s">
        <v>106</v>
      </c>
      <c r="L3503" s="22">
        <v>281993355</v>
      </c>
      <c r="M3503" s="20" t="s">
        <v>132</v>
      </c>
      <c r="N3503" s="20" t="s">
        <v>106</v>
      </c>
      <c r="O3503" s="22">
        <v>1</v>
      </c>
      <c r="P3503" s="23">
        <v>0</v>
      </c>
      <c r="Q3503" s="23">
        <v>0</v>
      </c>
      <c r="R3503" s="23">
        <v>0</v>
      </c>
      <c r="S3503" s="23">
        <v>0</v>
      </c>
      <c r="T3503" s="23">
        <v>0</v>
      </c>
      <c r="U3503" s="23">
        <v>0</v>
      </c>
      <c r="V3503" s="23">
        <v>0</v>
      </c>
      <c r="W3503" s="23">
        <v>0</v>
      </c>
      <c r="X3503" s="23">
        <v>0</v>
      </c>
      <c r="Y3503" s="23">
        <v>0</v>
      </c>
      <c r="Z3503" s="23">
        <v>0</v>
      </c>
      <c r="AA3503" s="20" t="s">
        <v>123</v>
      </c>
      <c r="AB3503" s="20" t="s">
        <v>133</v>
      </c>
      <c r="AC3503" s="20" t="s">
        <v>110</v>
      </c>
    </row>
    <row r="3504" spans="1:29" ht="12.75" customHeight="1" x14ac:dyDescent="0.25">
      <c r="A3504" s="20" t="s">
        <v>1893</v>
      </c>
      <c r="B3504" s="20" t="s">
        <v>7</v>
      </c>
      <c r="C3504" s="20" t="s">
        <v>7</v>
      </c>
      <c r="D3504" s="20" t="s">
        <v>67</v>
      </c>
      <c r="E3504" s="20" t="s">
        <v>16</v>
      </c>
      <c r="F3504" s="21">
        <v>43701.70208333333</v>
      </c>
      <c r="H3504" s="20" t="s">
        <v>1671</v>
      </c>
      <c r="I3504" s="20" t="s">
        <v>128</v>
      </c>
      <c r="J3504" s="22">
        <v>7165721184</v>
      </c>
      <c r="K3504" s="20" t="s">
        <v>106</v>
      </c>
      <c r="L3504" s="22">
        <v>281993355</v>
      </c>
      <c r="M3504" s="20" t="s">
        <v>129</v>
      </c>
      <c r="N3504" s="20" t="s">
        <v>106</v>
      </c>
      <c r="O3504" s="22">
        <v>1</v>
      </c>
      <c r="P3504" s="23">
        <v>0</v>
      </c>
      <c r="Q3504" s="23">
        <v>0</v>
      </c>
      <c r="R3504" s="23">
        <v>0</v>
      </c>
      <c r="S3504" s="23">
        <v>0</v>
      </c>
      <c r="T3504" s="23">
        <v>0</v>
      </c>
      <c r="U3504" s="23">
        <v>0</v>
      </c>
      <c r="V3504" s="23">
        <v>0</v>
      </c>
      <c r="W3504" s="23">
        <v>0</v>
      </c>
      <c r="X3504" s="23">
        <v>0</v>
      </c>
      <c r="Y3504" s="23">
        <v>0</v>
      </c>
      <c r="Z3504" s="23">
        <v>0</v>
      </c>
      <c r="AA3504" s="20" t="s">
        <v>123</v>
      </c>
      <c r="AB3504" s="20" t="s">
        <v>130</v>
      </c>
      <c r="AC3504" s="20" t="s">
        <v>110</v>
      </c>
    </row>
    <row r="3505" spans="1:29" ht="12.75" customHeight="1" x14ac:dyDescent="0.25">
      <c r="A3505" s="20" t="s">
        <v>1893</v>
      </c>
      <c r="B3505" s="20" t="s">
        <v>7</v>
      </c>
      <c r="C3505" s="20" t="s">
        <v>7</v>
      </c>
      <c r="D3505" s="20" t="s">
        <v>67</v>
      </c>
      <c r="E3505" s="20" t="s">
        <v>16</v>
      </c>
      <c r="F3505" s="21">
        <v>43701.70208333333</v>
      </c>
      <c r="H3505" s="20" t="s">
        <v>1671</v>
      </c>
      <c r="I3505" s="20" t="s">
        <v>1606</v>
      </c>
      <c r="J3505" s="22">
        <v>359271100528094</v>
      </c>
      <c r="K3505" s="20" t="s">
        <v>106</v>
      </c>
      <c r="L3505" s="22">
        <v>281993355</v>
      </c>
      <c r="M3505" s="20" t="s">
        <v>1607</v>
      </c>
      <c r="N3505" s="20" t="s">
        <v>106</v>
      </c>
      <c r="O3505" s="22">
        <v>1</v>
      </c>
      <c r="P3505" s="23">
        <v>1015.72</v>
      </c>
      <c r="Q3505" s="23">
        <v>1015.72</v>
      </c>
      <c r="R3505" s="23">
        <v>0</v>
      </c>
      <c r="S3505" s="23">
        <v>1100</v>
      </c>
      <c r="T3505" s="23">
        <v>1100</v>
      </c>
      <c r="U3505" s="23">
        <v>1100</v>
      </c>
      <c r="V3505" s="23">
        <v>84.28</v>
      </c>
      <c r="X3505" s="23">
        <v>1100</v>
      </c>
      <c r="Y3505" s="23">
        <v>-1100</v>
      </c>
      <c r="Z3505" s="23">
        <v>0</v>
      </c>
      <c r="AA3505" s="20" t="s">
        <v>123</v>
      </c>
      <c r="AB3505" s="20" t="s">
        <v>127</v>
      </c>
      <c r="AC3505" s="20" t="s">
        <v>110</v>
      </c>
    </row>
    <row r="3506" spans="1:29" ht="12.75" customHeight="1" x14ac:dyDescent="0.25">
      <c r="A3506" s="20" t="s">
        <v>1893</v>
      </c>
      <c r="B3506" s="20" t="s">
        <v>7</v>
      </c>
      <c r="C3506" s="20" t="s">
        <v>7</v>
      </c>
      <c r="D3506" s="20" t="s">
        <v>67</v>
      </c>
      <c r="E3506" s="20" t="s">
        <v>16</v>
      </c>
      <c r="F3506" s="21">
        <v>43701.70208333333</v>
      </c>
      <c r="H3506" s="20" t="s">
        <v>1671</v>
      </c>
      <c r="I3506" s="20" t="s">
        <v>164</v>
      </c>
      <c r="J3506" s="22">
        <v>7164360000</v>
      </c>
      <c r="K3506" s="20" t="s">
        <v>106</v>
      </c>
      <c r="L3506" s="22">
        <v>284993352</v>
      </c>
      <c r="M3506" s="20" t="s">
        <v>165</v>
      </c>
      <c r="N3506" s="20" t="s">
        <v>106</v>
      </c>
      <c r="O3506" s="22">
        <v>1</v>
      </c>
      <c r="P3506" s="23">
        <v>0</v>
      </c>
      <c r="Q3506" s="23">
        <v>0</v>
      </c>
      <c r="R3506" s="23">
        <v>1100</v>
      </c>
      <c r="S3506" s="23">
        <v>1100</v>
      </c>
      <c r="T3506" s="23">
        <v>1100</v>
      </c>
      <c r="U3506" s="23">
        <v>1100</v>
      </c>
      <c r="V3506" s="23">
        <v>1100</v>
      </c>
      <c r="W3506" s="23">
        <v>0</v>
      </c>
      <c r="X3506" s="23">
        <v>1100</v>
      </c>
      <c r="Y3506" s="23">
        <v>0</v>
      </c>
      <c r="Z3506" s="23">
        <v>0</v>
      </c>
      <c r="AA3506" s="20" t="s">
        <v>123</v>
      </c>
      <c r="AB3506" s="20" t="s">
        <v>158</v>
      </c>
      <c r="AC3506" s="20" t="s">
        <v>110</v>
      </c>
    </row>
    <row r="3507" spans="1:29" ht="12.75" customHeight="1" x14ac:dyDescent="0.25">
      <c r="A3507" s="20" t="s">
        <v>1893</v>
      </c>
      <c r="B3507" s="20" t="s">
        <v>7</v>
      </c>
      <c r="C3507" s="20" t="s">
        <v>7</v>
      </c>
      <c r="D3507" s="20" t="s">
        <v>67</v>
      </c>
      <c r="E3507" s="20" t="s">
        <v>16</v>
      </c>
      <c r="F3507" s="21">
        <v>43701.70208333333</v>
      </c>
      <c r="H3507" s="20" t="s">
        <v>1671</v>
      </c>
      <c r="I3507" s="20" t="s">
        <v>342</v>
      </c>
      <c r="J3507" s="22">
        <v>7164360000</v>
      </c>
      <c r="K3507" s="20" t="s">
        <v>106</v>
      </c>
      <c r="L3507" s="22">
        <v>284993352</v>
      </c>
      <c r="M3507" s="20" t="s">
        <v>343</v>
      </c>
      <c r="N3507" s="20" t="s">
        <v>106</v>
      </c>
      <c r="O3507" s="22">
        <v>1</v>
      </c>
      <c r="P3507" s="23">
        <v>0</v>
      </c>
      <c r="Q3507" s="23">
        <v>0</v>
      </c>
      <c r="R3507" s="23">
        <v>55</v>
      </c>
      <c r="S3507" s="23">
        <v>55</v>
      </c>
      <c r="T3507" s="23">
        <v>55</v>
      </c>
      <c r="U3507" s="23">
        <v>55</v>
      </c>
      <c r="V3507" s="23">
        <v>55</v>
      </c>
      <c r="W3507" s="23">
        <v>0</v>
      </c>
      <c r="X3507" s="23">
        <v>55</v>
      </c>
      <c r="Y3507" s="23">
        <v>0</v>
      </c>
      <c r="Z3507" s="23">
        <v>0</v>
      </c>
      <c r="AA3507" s="20" t="s">
        <v>123</v>
      </c>
      <c r="AB3507" s="20" t="s">
        <v>151</v>
      </c>
      <c r="AC3507" s="20" t="s">
        <v>110</v>
      </c>
    </row>
    <row r="3508" spans="1:29" ht="12.75" customHeight="1" x14ac:dyDescent="0.25">
      <c r="A3508" s="20" t="s">
        <v>1893</v>
      </c>
      <c r="B3508" s="20" t="s">
        <v>7</v>
      </c>
      <c r="C3508" s="20" t="s">
        <v>7</v>
      </c>
      <c r="D3508" s="20" t="s">
        <v>67</v>
      </c>
      <c r="E3508" s="20" t="s">
        <v>16</v>
      </c>
      <c r="F3508" s="21">
        <v>43701.70208333333</v>
      </c>
      <c r="H3508" s="20" t="s">
        <v>1671</v>
      </c>
      <c r="I3508" s="20" t="s">
        <v>162</v>
      </c>
      <c r="J3508" s="22">
        <v>7164360000</v>
      </c>
      <c r="K3508" s="20" t="s">
        <v>106</v>
      </c>
      <c r="L3508" s="22">
        <v>284993352</v>
      </c>
      <c r="M3508" s="20" t="s">
        <v>163</v>
      </c>
      <c r="N3508" s="20" t="s">
        <v>141</v>
      </c>
      <c r="O3508" s="22">
        <v>-1</v>
      </c>
      <c r="P3508" s="23">
        <v>0</v>
      </c>
      <c r="Q3508" s="23">
        <v>0</v>
      </c>
      <c r="R3508" s="23">
        <v>-50</v>
      </c>
      <c r="S3508" s="23">
        <v>-50</v>
      </c>
      <c r="T3508" s="23">
        <v>-50</v>
      </c>
      <c r="U3508" s="23">
        <v>-50</v>
      </c>
      <c r="V3508" s="23">
        <v>-50</v>
      </c>
      <c r="W3508" s="23">
        <v>0</v>
      </c>
      <c r="X3508" s="23">
        <v>-50</v>
      </c>
      <c r="Y3508" s="23">
        <v>0</v>
      </c>
      <c r="Z3508" s="23">
        <v>0</v>
      </c>
      <c r="AA3508" s="20" t="s">
        <v>123</v>
      </c>
      <c r="AB3508" s="20" t="s">
        <v>158</v>
      </c>
      <c r="AC3508" s="20" t="s">
        <v>110</v>
      </c>
    </row>
    <row r="3509" spans="1:29" ht="12.75" customHeight="1" x14ac:dyDescent="0.25">
      <c r="A3509" s="20" t="s">
        <v>1893</v>
      </c>
      <c r="B3509" s="20" t="s">
        <v>7</v>
      </c>
      <c r="C3509" s="20" t="s">
        <v>7</v>
      </c>
      <c r="D3509" s="20" t="s">
        <v>67</v>
      </c>
      <c r="E3509" s="20" t="s">
        <v>16</v>
      </c>
      <c r="F3509" s="21">
        <v>43701.70208333333</v>
      </c>
      <c r="H3509" s="20" t="s">
        <v>1671</v>
      </c>
      <c r="I3509" s="20" t="s">
        <v>159</v>
      </c>
      <c r="J3509" s="22">
        <v>7164360000</v>
      </c>
      <c r="K3509" s="20" t="s">
        <v>106</v>
      </c>
      <c r="L3509" s="22">
        <v>284993352</v>
      </c>
      <c r="M3509" s="20" t="s">
        <v>160</v>
      </c>
      <c r="N3509" s="20" t="s">
        <v>141</v>
      </c>
      <c r="O3509" s="22">
        <v>-1</v>
      </c>
      <c r="P3509" s="23">
        <v>0</v>
      </c>
      <c r="Q3509" s="23">
        <v>0</v>
      </c>
      <c r="R3509" s="23">
        <v>-1100</v>
      </c>
      <c r="S3509" s="23">
        <v>-1100</v>
      </c>
      <c r="T3509" s="23">
        <v>-1100</v>
      </c>
      <c r="U3509" s="23">
        <v>-1100</v>
      </c>
      <c r="V3509" s="23">
        <v>-1100</v>
      </c>
      <c r="W3509" s="23">
        <v>0</v>
      </c>
      <c r="X3509" s="23">
        <v>-1100</v>
      </c>
      <c r="Y3509" s="23">
        <v>0</v>
      </c>
      <c r="Z3509" s="23">
        <v>0</v>
      </c>
      <c r="AA3509" s="20" t="s">
        <v>123</v>
      </c>
      <c r="AB3509" s="20" t="s">
        <v>161</v>
      </c>
      <c r="AC3509" s="20" t="s">
        <v>110</v>
      </c>
    </row>
    <row r="3510" spans="1:29" ht="12.75" customHeight="1" x14ac:dyDescent="0.25">
      <c r="A3510" s="20" t="s">
        <v>1893</v>
      </c>
      <c r="B3510" s="20" t="s">
        <v>7</v>
      </c>
      <c r="C3510" s="20" t="s">
        <v>7</v>
      </c>
      <c r="D3510" s="20" t="s">
        <v>67</v>
      </c>
      <c r="E3510" s="20" t="s">
        <v>16</v>
      </c>
      <c r="F3510" s="21">
        <v>43701.70208333333</v>
      </c>
      <c r="H3510" s="20" t="s">
        <v>1671</v>
      </c>
      <c r="I3510" s="20" t="s">
        <v>156</v>
      </c>
      <c r="J3510" s="22">
        <v>1701374250</v>
      </c>
      <c r="K3510" s="20" t="s">
        <v>106</v>
      </c>
      <c r="L3510" s="22">
        <v>281993355</v>
      </c>
      <c r="M3510" s="20" t="s">
        <v>157</v>
      </c>
      <c r="N3510" s="20" t="s">
        <v>106</v>
      </c>
      <c r="O3510" s="22">
        <v>1</v>
      </c>
      <c r="P3510" s="23">
        <v>0</v>
      </c>
      <c r="Q3510" s="23">
        <v>0</v>
      </c>
      <c r="R3510" s="23">
        <v>0</v>
      </c>
      <c r="S3510" s="23">
        <v>0</v>
      </c>
      <c r="T3510" s="23">
        <v>0</v>
      </c>
      <c r="U3510" s="23">
        <v>0</v>
      </c>
      <c r="V3510" s="23">
        <v>0</v>
      </c>
      <c r="W3510" s="23">
        <v>0</v>
      </c>
      <c r="X3510" s="23">
        <v>0</v>
      </c>
      <c r="Y3510" s="23">
        <v>0</v>
      </c>
      <c r="Z3510" s="23">
        <v>0</v>
      </c>
      <c r="AA3510" s="20" t="s">
        <v>123</v>
      </c>
      <c r="AB3510" s="20" t="s">
        <v>158</v>
      </c>
      <c r="AC3510" s="20" t="s">
        <v>110</v>
      </c>
    </row>
    <row r="3511" spans="1:29" ht="12.75" customHeight="1" x14ac:dyDescent="0.25">
      <c r="A3511" s="20" t="s">
        <v>1893</v>
      </c>
      <c r="B3511" s="20" t="s">
        <v>7</v>
      </c>
      <c r="C3511" s="20" t="s">
        <v>7</v>
      </c>
      <c r="D3511" s="20" t="s">
        <v>67</v>
      </c>
      <c r="E3511" s="20" t="s">
        <v>16</v>
      </c>
      <c r="F3511" s="21">
        <v>43701.70208333333</v>
      </c>
      <c r="H3511" s="20" t="s">
        <v>1671</v>
      </c>
      <c r="I3511" s="20" t="s">
        <v>159</v>
      </c>
      <c r="J3511" s="22">
        <v>7165721184</v>
      </c>
      <c r="K3511" s="20" t="s">
        <v>106</v>
      </c>
      <c r="L3511" s="22">
        <v>281993355</v>
      </c>
      <c r="M3511" s="20" t="s">
        <v>160</v>
      </c>
      <c r="N3511" s="20" t="s">
        <v>141</v>
      </c>
      <c r="O3511" s="22">
        <v>-1</v>
      </c>
      <c r="P3511" s="23">
        <v>0</v>
      </c>
      <c r="Q3511" s="23">
        <v>0</v>
      </c>
      <c r="R3511" s="23">
        <v>-1100</v>
      </c>
      <c r="S3511" s="23">
        <v>-1100</v>
      </c>
      <c r="T3511" s="23">
        <v>-1100</v>
      </c>
      <c r="U3511" s="23">
        <v>-1100</v>
      </c>
      <c r="V3511" s="23">
        <v>-1100</v>
      </c>
      <c r="W3511" s="23">
        <v>0</v>
      </c>
      <c r="X3511" s="23">
        <v>-1100</v>
      </c>
      <c r="Y3511" s="23">
        <v>0</v>
      </c>
      <c r="Z3511" s="23">
        <v>0</v>
      </c>
      <c r="AA3511" s="20" t="s">
        <v>123</v>
      </c>
      <c r="AB3511" s="20" t="s">
        <v>161</v>
      </c>
      <c r="AC3511" s="20" t="s">
        <v>110</v>
      </c>
    </row>
    <row r="3512" spans="1:29" ht="12.75" customHeight="1" x14ac:dyDescent="0.25">
      <c r="A3512" s="20" t="s">
        <v>1893</v>
      </c>
      <c r="B3512" s="20" t="s">
        <v>7</v>
      </c>
      <c r="C3512" s="20" t="s">
        <v>7</v>
      </c>
      <c r="D3512" s="20" t="s">
        <v>67</v>
      </c>
      <c r="E3512" s="20" t="s">
        <v>16</v>
      </c>
      <c r="F3512" s="21">
        <v>43701.70208333333</v>
      </c>
      <c r="H3512" s="20" t="s">
        <v>1671</v>
      </c>
      <c r="I3512" s="20" t="s">
        <v>252</v>
      </c>
      <c r="J3512" s="22">
        <v>7165721184</v>
      </c>
      <c r="K3512" s="20" t="s">
        <v>106</v>
      </c>
      <c r="L3512" s="22">
        <v>281993355</v>
      </c>
      <c r="M3512" s="20" t="s">
        <v>251</v>
      </c>
      <c r="N3512" s="20" t="s">
        <v>106</v>
      </c>
      <c r="O3512" s="22">
        <v>1</v>
      </c>
      <c r="P3512" s="23">
        <v>0</v>
      </c>
      <c r="Q3512" s="23">
        <v>0</v>
      </c>
      <c r="R3512" s="23">
        <v>0</v>
      </c>
      <c r="S3512" s="23">
        <v>15</v>
      </c>
      <c r="T3512" s="23">
        <v>15</v>
      </c>
      <c r="U3512" s="23">
        <v>15</v>
      </c>
      <c r="V3512" s="23">
        <v>15</v>
      </c>
      <c r="W3512" s="23">
        <v>0</v>
      </c>
      <c r="X3512" s="23">
        <v>15</v>
      </c>
      <c r="Y3512" s="23">
        <v>-15</v>
      </c>
      <c r="Z3512" s="23">
        <v>0</v>
      </c>
      <c r="AA3512" s="20" t="s">
        <v>123</v>
      </c>
      <c r="AB3512" s="20" t="s">
        <v>211</v>
      </c>
      <c r="AC3512" s="20" t="s">
        <v>110</v>
      </c>
    </row>
    <row r="3513" spans="1:29" ht="12.75" customHeight="1" x14ac:dyDescent="0.25">
      <c r="A3513" s="20" t="s">
        <v>1893</v>
      </c>
      <c r="B3513" s="20" t="s">
        <v>7</v>
      </c>
      <c r="C3513" s="20" t="s">
        <v>7</v>
      </c>
      <c r="D3513" s="20" t="s">
        <v>67</v>
      </c>
      <c r="E3513" s="20" t="s">
        <v>16</v>
      </c>
      <c r="F3513" s="21">
        <v>43701.70208333333</v>
      </c>
      <c r="H3513" s="20" t="s">
        <v>1671</v>
      </c>
      <c r="I3513" s="20" t="s">
        <v>162</v>
      </c>
      <c r="J3513" s="22">
        <v>7165721184</v>
      </c>
      <c r="K3513" s="20" t="s">
        <v>106</v>
      </c>
      <c r="L3513" s="22">
        <v>281993355</v>
      </c>
      <c r="M3513" s="20" t="s">
        <v>163</v>
      </c>
      <c r="N3513" s="20" t="s">
        <v>141</v>
      </c>
      <c r="O3513" s="22">
        <v>-1</v>
      </c>
      <c r="P3513" s="23">
        <v>0</v>
      </c>
      <c r="Q3513" s="23">
        <v>0</v>
      </c>
      <c r="R3513" s="23">
        <v>-50</v>
      </c>
      <c r="S3513" s="23">
        <v>-50</v>
      </c>
      <c r="T3513" s="23">
        <v>-50</v>
      </c>
      <c r="U3513" s="23">
        <v>-50</v>
      </c>
      <c r="V3513" s="23">
        <v>-50</v>
      </c>
      <c r="W3513" s="23">
        <v>0</v>
      </c>
      <c r="X3513" s="23">
        <v>-50</v>
      </c>
      <c r="Y3513" s="23">
        <v>0</v>
      </c>
      <c r="Z3513" s="23">
        <v>0</v>
      </c>
      <c r="AA3513" s="20" t="s">
        <v>123</v>
      </c>
      <c r="AB3513" s="20" t="s">
        <v>158</v>
      </c>
      <c r="AC3513" s="20" t="s">
        <v>110</v>
      </c>
    </row>
    <row r="3514" spans="1:29" ht="12.75" customHeight="1" x14ac:dyDescent="0.25">
      <c r="A3514" s="20" t="s">
        <v>1893</v>
      </c>
      <c r="B3514" s="20" t="s">
        <v>7</v>
      </c>
      <c r="C3514" s="20" t="s">
        <v>7</v>
      </c>
      <c r="D3514" s="20" t="s">
        <v>67</v>
      </c>
      <c r="E3514" s="20" t="s">
        <v>16</v>
      </c>
      <c r="F3514" s="21">
        <v>43701.70208333333</v>
      </c>
      <c r="H3514" s="20" t="s">
        <v>1671</v>
      </c>
      <c r="I3514" s="20" t="s">
        <v>164</v>
      </c>
      <c r="J3514" s="22">
        <v>7165721184</v>
      </c>
      <c r="K3514" s="20" t="s">
        <v>106</v>
      </c>
      <c r="L3514" s="22">
        <v>281993355</v>
      </c>
      <c r="M3514" s="20" t="s">
        <v>165</v>
      </c>
      <c r="N3514" s="20" t="s">
        <v>106</v>
      </c>
      <c r="O3514" s="22">
        <v>1</v>
      </c>
      <c r="P3514" s="23">
        <v>0</v>
      </c>
      <c r="Q3514" s="23">
        <v>0</v>
      </c>
      <c r="R3514" s="23">
        <v>1100</v>
      </c>
      <c r="S3514" s="23">
        <v>1100</v>
      </c>
      <c r="T3514" s="23">
        <v>1100</v>
      </c>
      <c r="U3514" s="23">
        <v>1100</v>
      </c>
      <c r="V3514" s="23">
        <v>1100</v>
      </c>
      <c r="W3514" s="23">
        <v>0</v>
      </c>
      <c r="X3514" s="23">
        <v>1100</v>
      </c>
      <c r="Y3514" s="23">
        <v>0</v>
      </c>
      <c r="Z3514" s="23">
        <v>0</v>
      </c>
      <c r="AA3514" s="20" t="s">
        <v>123</v>
      </c>
      <c r="AB3514" s="20" t="s">
        <v>158</v>
      </c>
      <c r="AC3514" s="20" t="s">
        <v>110</v>
      </c>
    </row>
    <row r="3515" spans="1:29" ht="12.75" customHeight="1" x14ac:dyDescent="0.25">
      <c r="A3515" s="20" t="s">
        <v>1893</v>
      </c>
      <c r="B3515" s="20" t="s">
        <v>7</v>
      </c>
      <c r="C3515" s="20" t="s">
        <v>7</v>
      </c>
      <c r="D3515" s="20" t="s">
        <v>67</v>
      </c>
      <c r="E3515" s="20" t="s">
        <v>16</v>
      </c>
      <c r="F3515" s="21">
        <v>43701.70208333333</v>
      </c>
      <c r="H3515" s="20" t="s">
        <v>1671</v>
      </c>
      <c r="I3515" s="20" t="s">
        <v>250</v>
      </c>
      <c r="J3515" s="22">
        <v>7165721184</v>
      </c>
      <c r="K3515" s="20" t="s">
        <v>106</v>
      </c>
      <c r="L3515" s="22">
        <v>281993355</v>
      </c>
      <c r="M3515" s="20" t="s">
        <v>251</v>
      </c>
      <c r="N3515" s="20" t="s">
        <v>106</v>
      </c>
      <c r="O3515" s="22">
        <v>1</v>
      </c>
      <c r="P3515" s="23">
        <v>0</v>
      </c>
      <c r="Q3515" s="23">
        <v>0</v>
      </c>
      <c r="R3515" s="23">
        <v>0</v>
      </c>
      <c r="S3515" s="23">
        <v>0</v>
      </c>
      <c r="T3515" s="23">
        <v>0</v>
      </c>
      <c r="U3515" s="23">
        <v>0</v>
      </c>
      <c r="V3515" s="23">
        <v>0</v>
      </c>
      <c r="W3515" s="23">
        <v>0</v>
      </c>
      <c r="X3515" s="23">
        <v>0</v>
      </c>
      <c r="Y3515" s="23">
        <v>0</v>
      </c>
      <c r="Z3515" s="23">
        <v>0</v>
      </c>
      <c r="AA3515" s="20" t="s">
        <v>123</v>
      </c>
      <c r="AB3515" s="20" t="s">
        <v>211</v>
      </c>
      <c r="AC3515" s="20" t="s">
        <v>110</v>
      </c>
    </row>
    <row r="3516" spans="1:29" ht="12.75" customHeight="1" x14ac:dyDescent="0.25">
      <c r="A3516" s="20" t="s">
        <v>1893</v>
      </c>
      <c r="B3516" s="20" t="s">
        <v>7</v>
      </c>
      <c r="C3516" s="20" t="s">
        <v>7</v>
      </c>
      <c r="D3516" s="20" t="s">
        <v>67</v>
      </c>
      <c r="E3516" s="20" t="s">
        <v>16</v>
      </c>
      <c r="F3516" s="21">
        <v>43701.70208333333</v>
      </c>
      <c r="H3516" s="20" t="s">
        <v>1671</v>
      </c>
      <c r="I3516" s="20" t="s">
        <v>859</v>
      </c>
      <c r="J3516" s="22">
        <v>7165721184</v>
      </c>
      <c r="K3516" s="20" t="s">
        <v>106</v>
      </c>
      <c r="L3516" s="22">
        <v>281993355</v>
      </c>
      <c r="M3516" s="20" t="s">
        <v>860</v>
      </c>
      <c r="N3516" s="20" t="s">
        <v>106</v>
      </c>
      <c r="O3516" s="22">
        <v>1</v>
      </c>
      <c r="P3516" s="23">
        <v>0</v>
      </c>
      <c r="Q3516" s="23">
        <v>0</v>
      </c>
      <c r="R3516" s="23">
        <v>55</v>
      </c>
      <c r="S3516" s="23">
        <v>55</v>
      </c>
      <c r="T3516" s="23">
        <v>55</v>
      </c>
      <c r="U3516" s="23">
        <v>55</v>
      </c>
      <c r="V3516" s="23">
        <v>55</v>
      </c>
      <c r="W3516" s="23">
        <v>0</v>
      </c>
      <c r="X3516" s="23">
        <v>55</v>
      </c>
      <c r="Y3516" s="23">
        <v>0</v>
      </c>
      <c r="Z3516" s="23">
        <v>0</v>
      </c>
      <c r="AA3516" s="20" t="s">
        <v>123</v>
      </c>
      <c r="AB3516" s="20" t="s">
        <v>151</v>
      </c>
      <c r="AC3516" s="20" t="s">
        <v>110</v>
      </c>
    </row>
    <row r="3517" spans="1:29" ht="12.75" customHeight="1" x14ac:dyDescent="0.25">
      <c r="A3517" s="20" t="s">
        <v>1893</v>
      </c>
      <c r="B3517" s="20" t="s">
        <v>7</v>
      </c>
      <c r="C3517" s="20" t="s">
        <v>7</v>
      </c>
      <c r="D3517" s="20" t="s">
        <v>67</v>
      </c>
      <c r="E3517" s="20" t="s">
        <v>16</v>
      </c>
      <c r="F3517" s="21">
        <v>43701.70208333333</v>
      </c>
      <c r="H3517" s="20" t="s">
        <v>1671</v>
      </c>
      <c r="I3517" s="20" t="s">
        <v>166</v>
      </c>
      <c r="J3517" s="22">
        <v>7165721184</v>
      </c>
      <c r="K3517" s="20" t="s">
        <v>106</v>
      </c>
      <c r="L3517" s="22">
        <v>281993355</v>
      </c>
      <c r="M3517" s="20" t="s">
        <v>167</v>
      </c>
      <c r="N3517" s="20" t="s">
        <v>106</v>
      </c>
      <c r="O3517" s="22">
        <v>1</v>
      </c>
      <c r="P3517" s="23">
        <v>0</v>
      </c>
      <c r="Q3517" s="23">
        <v>0</v>
      </c>
      <c r="R3517" s="23">
        <v>9.99</v>
      </c>
      <c r="S3517" s="23">
        <v>30</v>
      </c>
      <c r="T3517" s="23">
        <v>9.99</v>
      </c>
      <c r="U3517" s="23">
        <v>30</v>
      </c>
      <c r="V3517" s="23">
        <v>30</v>
      </c>
      <c r="W3517" s="23">
        <v>0</v>
      </c>
      <c r="X3517" s="23">
        <v>30</v>
      </c>
      <c r="Y3517" s="23">
        <v>-20.010000000000002</v>
      </c>
      <c r="Z3517" s="23">
        <v>0</v>
      </c>
      <c r="AA3517" s="20" t="s">
        <v>123</v>
      </c>
      <c r="AB3517" s="20" t="s">
        <v>168</v>
      </c>
      <c r="AC3517" s="20" t="s">
        <v>110</v>
      </c>
    </row>
    <row r="3518" spans="1:29" ht="12.75" customHeight="1" x14ac:dyDescent="0.25">
      <c r="A3518" s="20" t="s">
        <v>1893</v>
      </c>
      <c r="B3518" s="20" t="s">
        <v>7</v>
      </c>
      <c r="C3518" s="20" t="s">
        <v>7</v>
      </c>
      <c r="D3518" s="20" t="s">
        <v>67</v>
      </c>
      <c r="E3518" s="20" t="s">
        <v>16</v>
      </c>
      <c r="F3518" s="21">
        <v>43701.70208333333</v>
      </c>
      <c r="H3518" s="20" t="s">
        <v>1671</v>
      </c>
      <c r="I3518" s="20" t="s">
        <v>205</v>
      </c>
      <c r="K3518" s="20" t="s">
        <v>106</v>
      </c>
      <c r="L3518" s="22">
        <v>281993355</v>
      </c>
      <c r="M3518" s="20" t="s">
        <v>206</v>
      </c>
      <c r="N3518" s="20" t="s">
        <v>106</v>
      </c>
      <c r="O3518" s="22">
        <v>1</v>
      </c>
      <c r="P3518" s="23">
        <v>0</v>
      </c>
      <c r="Q3518" s="23">
        <v>0</v>
      </c>
      <c r="R3518" s="23">
        <v>0</v>
      </c>
      <c r="S3518" s="23">
        <v>0</v>
      </c>
      <c r="T3518" s="23">
        <v>0</v>
      </c>
      <c r="U3518" s="23">
        <v>0</v>
      </c>
      <c r="V3518" s="23">
        <v>0</v>
      </c>
      <c r="W3518" s="23">
        <v>0</v>
      </c>
      <c r="X3518" s="23">
        <v>0</v>
      </c>
      <c r="Y3518" s="23">
        <v>0</v>
      </c>
      <c r="Z3518" s="23">
        <v>0</v>
      </c>
      <c r="AA3518" s="20" t="s">
        <v>123</v>
      </c>
      <c r="AB3518" s="20" t="s">
        <v>133</v>
      </c>
      <c r="AC3518" s="20" t="s">
        <v>110</v>
      </c>
    </row>
    <row r="3519" spans="1:29" ht="12.75" customHeight="1" x14ac:dyDescent="0.25">
      <c r="A3519" s="20" t="s">
        <v>1893</v>
      </c>
      <c r="B3519" s="20" t="s">
        <v>7</v>
      </c>
      <c r="C3519" s="20" t="s">
        <v>7</v>
      </c>
      <c r="D3519" s="20" t="s">
        <v>67</v>
      </c>
      <c r="E3519" s="20" t="s">
        <v>16</v>
      </c>
      <c r="F3519" s="21">
        <v>43701.70208333333</v>
      </c>
      <c r="H3519" s="20" t="s">
        <v>1671</v>
      </c>
      <c r="I3519" s="20" t="s">
        <v>28</v>
      </c>
      <c r="J3519" s="22">
        <v>7165723198</v>
      </c>
      <c r="K3519" s="20" t="s">
        <v>106</v>
      </c>
      <c r="L3519" s="22">
        <v>281993355</v>
      </c>
      <c r="M3519" s="20" t="s">
        <v>29</v>
      </c>
      <c r="N3519" s="20" t="s">
        <v>106</v>
      </c>
      <c r="O3519" s="22">
        <v>1</v>
      </c>
      <c r="P3519" s="23">
        <v>0</v>
      </c>
      <c r="Q3519" s="23">
        <v>0</v>
      </c>
      <c r="R3519" s="23">
        <v>0</v>
      </c>
      <c r="S3519" s="23">
        <v>175</v>
      </c>
      <c r="T3519" s="23">
        <v>175</v>
      </c>
      <c r="U3519" s="23">
        <v>175</v>
      </c>
      <c r="V3519" s="23">
        <v>175</v>
      </c>
      <c r="W3519" s="23">
        <v>0</v>
      </c>
      <c r="X3519" s="23">
        <v>175</v>
      </c>
      <c r="Y3519" s="23">
        <v>-175</v>
      </c>
      <c r="Z3519" s="23">
        <v>0</v>
      </c>
      <c r="AA3519" s="20" t="s">
        <v>123</v>
      </c>
      <c r="AB3519" s="20" t="s">
        <v>204</v>
      </c>
      <c r="AC3519" s="20" t="s">
        <v>110</v>
      </c>
    </row>
    <row r="3520" spans="1:29" ht="12.75" customHeight="1" x14ac:dyDescent="0.25">
      <c r="A3520" s="20" t="s">
        <v>1893</v>
      </c>
      <c r="B3520" s="20" t="s">
        <v>7</v>
      </c>
      <c r="C3520" s="20" t="s">
        <v>7</v>
      </c>
      <c r="D3520" s="20" t="s">
        <v>67</v>
      </c>
      <c r="E3520" s="20" t="s">
        <v>16</v>
      </c>
      <c r="F3520" s="21">
        <v>43701.70208333333</v>
      </c>
      <c r="H3520" s="20" t="s">
        <v>1671</v>
      </c>
      <c r="I3520" s="20" t="s">
        <v>201</v>
      </c>
      <c r="J3520" s="22">
        <v>355420105830716</v>
      </c>
      <c r="K3520" s="20" t="s">
        <v>106</v>
      </c>
      <c r="L3520" s="22">
        <v>281993355</v>
      </c>
      <c r="M3520" s="20" t="s">
        <v>202</v>
      </c>
      <c r="N3520" s="20" t="s">
        <v>106</v>
      </c>
      <c r="O3520" s="22">
        <v>1</v>
      </c>
      <c r="P3520" s="23">
        <v>184.47</v>
      </c>
      <c r="Q3520" s="23">
        <v>184.47</v>
      </c>
      <c r="R3520" s="23">
        <v>0</v>
      </c>
      <c r="S3520" s="23">
        <v>50</v>
      </c>
      <c r="T3520" s="23">
        <v>149.99</v>
      </c>
      <c r="U3520" s="23">
        <v>50</v>
      </c>
      <c r="V3520" s="23">
        <v>-134.47</v>
      </c>
      <c r="X3520" s="23">
        <v>50</v>
      </c>
      <c r="Y3520" s="23">
        <v>-50</v>
      </c>
      <c r="Z3520" s="23">
        <v>0</v>
      </c>
      <c r="AA3520" s="20" t="s">
        <v>123</v>
      </c>
      <c r="AB3520" s="20" t="s">
        <v>203</v>
      </c>
      <c r="AC3520" s="20" t="s">
        <v>110</v>
      </c>
    </row>
    <row r="3521" spans="1:29" ht="12.75" customHeight="1" x14ac:dyDescent="0.25">
      <c r="A3521" s="20" t="s">
        <v>1893</v>
      </c>
      <c r="B3521" s="20" t="s">
        <v>7</v>
      </c>
      <c r="C3521" s="20" t="s">
        <v>7</v>
      </c>
      <c r="D3521" s="20" t="s">
        <v>67</v>
      </c>
      <c r="E3521" s="20" t="s">
        <v>16</v>
      </c>
      <c r="F3521" s="21">
        <v>43701.70208333333</v>
      </c>
      <c r="H3521" s="20" t="s">
        <v>1671</v>
      </c>
      <c r="I3521" s="20" t="s">
        <v>1675</v>
      </c>
      <c r="K3521" s="20" t="s">
        <v>106</v>
      </c>
      <c r="M3521" s="20" t="s">
        <v>1676</v>
      </c>
      <c r="N3521" s="20" t="s">
        <v>106</v>
      </c>
      <c r="O3521" s="22">
        <v>1</v>
      </c>
      <c r="P3521" s="23">
        <v>6.45</v>
      </c>
      <c r="Q3521" s="23">
        <v>6.45</v>
      </c>
      <c r="R3521" s="23">
        <v>34.99</v>
      </c>
      <c r="S3521" s="23">
        <v>20</v>
      </c>
      <c r="T3521" s="23">
        <v>34.99</v>
      </c>
      <c r="U3521" s="23">
        <v>20</v>
      </c>
      <c r="V3521" s="23">
        <v>13.55</v>
      </c>
      <c r="X3521" s="23">
        <v>20</v>
      </c>
      <c r="Y3521" s="23">
        <v>14.99</v>
      </c>
      <c r="Z3521" s="23">
        <v>0</v>
      </c>
      <c r="AA3521" s="20" t="s">
        <v>123</v>
      </c>
      <c r="AB3521" s="20" t="s">
        <v>191</v>
      </c>
      <c r="AC3521" s="20" t="s">
        <v>110</v>
      </c>
    </row>
    <row r="3522" spans="1:29" ht="12.75" customHeight="1" x14ac:dyDescent="0.25">
      <c r="A3522" s="20" t="s">
        <v>1893</v>
      </c>
      <c r="B3522" s="20" t="s">
        <v>7</v>
      </c>
      <c r="C3522" s="20" t="s">
        <v>7</v>
      </c>
      <c r="D3522" s="20" t="s">
        <v>67</v>
      </c>
      <c r="E3522" s="20" t="s">
        <v>16</v>
      </c>
      <c r="F3522" s="21">
        <v>43701.70208333333</v>
      </c>
      <c r="H3522" s="20" t="s">
        <v>1671</v>
      </c>
      <c r="I3522" s="20" t="s">
        <v>146</v>
      </c>
      <c r="J3522" s="22">
        <v>40082419007173</v>
      </c>
      <c r="K3522" s="20" t="s">
        <v>106</v>
      </c>
      <c r="M3522" s="20" t="s">
        <v>147</v>
      </c>
      <c r="N3522" s="20" t="s">
        <v>106</v>
      </c>
      <c r="O3522" s="22">
        <v>1</v>
      </c>
      <c r="P3522" s="23">
        <v>0</v>
      </c>
      <c r="Q3522" s="23">
        <v>0</v>
      </c>
      <c r="R3522" s="23">
        <v>195.5</v>
      </c>
      <c r="S3522" s="23">
        <v>195.5</v>
      </c>
      <c r="T3522" s="23">
        <v>195.5</v>
      </c>
      <c r="U3522" s="23">
        <v>195.5</v>
      </c>
      <c r="V3522" s="23">
        <v>195.5</v>
      </c>
      <c r="W3522" s="23">
        <v>0</v>
      </c>
      <c r="X3522" s="23">
        <v>195.5</v>
      </c>
      <c r="Y3522" s="23">
        <v>0</v>
      </c>
      <c r="Z3522" s="23">
        <v>0</v>
      </c>
      <c r="AA3522" s="20" t="s">
        <v>123</v>
      </c>
      <c r="AB3522" s="20" t="s">
        <v>148</v>
      </c>
      <c r="AC3522" s="20" t="s">
        <v>110</v>
      </c>
    </row>
    <row r="3523" spans="1:29" ht="12.75" customHeight="1" x14ac:dyDescent="0.25">
      <c r="A3523" s="20" t="s">
        <v>1893</v>
      </c>
      <c r="B3523" s="20" t="s">
        <v>7</v>
      </c>
      <c r="C3523" s="20" t="s">
        <v>7</v>
      </c>
      <c r="D3523" s="20" t="s">
        <v>67</v>
      </c>
      <c r="E3523" s="20" t="s">
        <v>16</v>
      </c>
      <c r="F3523" s="21">
        <v>43701.70208333333</v>
      </c>
      <c r="H3523" s="20" t="s">
        <v>1671</v>
      </c>
      <c r="I3523" s="20" t="s">
        <v>149</v>
      </c>
      <c r="J3523" s="22">
        <v>40082419007173</v>
      </c>
      <c r="K3523" s="20" t="s">
        <v>106</v>
      </c>
      <c r="M3523" s="20" t="s">
        <v>150</v>
      </c>
      <c r="N3523" s="20" t="s">
        <v>141</v>
      </c>
      <c r="O3523" s="22">
        <v>-1</v>
      </c>
      <c r="P3523" s="23">
        <v>0</v>
      </c>
      <c r="Q3523" s="23">
        <v>0</v>
      </c>
      <c r="R3523" s="23">
        <v>-170</v>
      </c>
      <c r="S3523" s="23">
        <v>-170</v>
      </c>
      <c r="T3523" s="23">
        <v>-170</v>
      </c>
      <c r="U3523" s="23">
        <v>-170</v>
      </c>
      <c r="V3523" s="23">
        <v>-170</v>
      </c>
      <c r="W3523" s="23">
        <v>0</v>
      </c>
      <c r="X3523" s="23">
        <v>-170</v>
      </c>
      <c r="Y3523" s="23">
        <v>0</v>
      </c>
      <c r="Z3523" s="23">
        <v>0</v>
      </c>
      <c r="AA3523" s="20" t="s">
        <v>123</v>
      </c>
      <c r="AB3523" s="20" t="s">
        <v>148</v>
      </c>
      <c r="AC3523" s="20" t="s">
        <v>110</v>
      </c>
    </row>
    <row r="3524" spans="1:29" ht="12.75" customHeight="1" x14ac:dyDescent="0.25">
      <c r="A3524" s="20" t="s">
        <v>1893</v>
      </c>
      <c r="B3524" s="20" t="s">
        <v>7</v>
      </c>
      <c r="C3524" s="20" t="s">
        <v>7</v>
      </c>
      <c r="D3524" s="20" t="s">
        <v>67</v>
      </c>
      <c r="E3524" s="20" t="s">
        <v>16</v>
      </c>
      <c r="F3524" s="21">
        <v>43701.70208333333</v>
      </c>
      <c r="H3524" s="20" t="s">
        <v>1671</v>
      </c>
      <c r="I3524" s="20" t="s">
        <v>1642</v>
      </c>
      <c r="K3524" s="20" t="s">
        <v>106</v>
      </c>
      <c r="M3524" s="20" t="s">
        <v>1643</v>
      </c>
      <c r="N3524" s="20" t="s">
        <v>106</v>
      </c>
      <c r="O3524" s="22">
        <v>1</v>
      </c>
      <c r="P3524" s="23">
        <v>11.15</v>
      </c>
      <c r="Q3524" s="23">
        <v>11.15</v>
      </c>
      <c r="R3524" s="23">
        <v>29.99</v>
      </c>
      <c r="S3524" s="23">
        <v>29.99</v>
      </c>
      <c r="T3524" s="23">
        <v>29.99</v>
      </c>
      <c r="U3524" s="23">
        <v>29.99</v>
      </c>
      <c r="V3524" s="23">
        <v>18.84</v>
      </c>
      <c r="X3524" s="23">
        <v>29.99</v>
      </c>
      <c r="Y3524" s="23">
        <v>0</v>
      </c>
      <c r="Z3524" s="23">
        <v>0</v>
      </c>
      <c r="AA3524" s="20" t="s">
        <v>123</v>
      </c>
      <c r="AB3524" s="20" t="s">
        <v>186</v>
      </c>
      <c r="AC3524" s="20" t="s">
        <v>110</v>
      </c>
    </row>
    <row r="3525" spans="1:29" ht="12.75" customHeight="1" x14ac:dyDescent="0.25">
      <c r="A3525" s="20" t="s">
        <v>1893</v>
      </c>
      <c r="B3525" s="20" t="s">
        <v>7</v>
      </c>
      <c r="C3525" s="20" t="s">
        <v>7</v>
      </c>
      <c r="D3525" s="20" t="s">
        <v>67</v>
      </c>
      <c r="E3525" s="20" t="s">
        <v>16</v>
      </c>
      <c r="F3525" s="21">
        <v>43701.70208333333</v>
      </c>
      <c r="H3525" s="20" t="s">
        <v>1671</v>
      </c>
      <c r="I3525" s="20" t="s">
        <v>346</v>
      </c>
      <c r="K3525" s="20" t="s">
        <v>106</v>
      </c>
      <c r="M3525" s="20" t="s">
        <v>347</v>
      </c>
      <c r="N3525" s="20" t="s">
        <v>106</v>
      </c>
      <c r="O3525" s="22">
        <v>1</v>
      </c>
      <c r="P3525" s="23">
        <v>15.27</v>
      </c>
      <c r="Q3525" s="23">
        <v>15.27</v>
      </c>
      <c r="R3525" s="23">
        <v>49.99</v>
      </c>
      <c r="S3525" s="23">
        <v>20</v>
      </c>
      <c r="T3525" s="23">
        <v>49.99</v>
      </c>
      <c r="U3525" s="23">
        <v>20</v>
      </c>
      <c r="V3525" s="23">
        <v>4.7300000000000004</v>
      </c>
      <c r="X3525" s="23">
        <v>20</v>
      </c>
      <c r="Y3525" s="23">
        <v>29.99</v>
      </c>
      <c r="Z3525" s="23">
        <v>0</v>
      </c>
      <c r="AA3525" s="20" t="s">
        <v>123</v>
      </c>
      <c r="AB3525" s="20" t="s">
        <v>314</v>
      </c>
      <c r="AC3525" s="20" t="s">
        <v>110</v>
      </c>
    </row>
    <row r="3526" spans="1:29" ht="12.75" customHeight="1" x14ac:dyDescent="0.25">
      <c r="A3526" s="20" t="s">
        <v>1893</v>
      </c>
      <c r="B3526" s="20" t="s">
        <v>7</v>
      </c>
      <c r="C3526" s="20" t="s">
        <v>7</v>
      </c>
      <c r="D3526" s="20" t="s">
        <v>67</v>
      </c>
      <c r="E3526" s="20" t="s">
        <v>16</v>
      </c>
      <c r="F3526" s="21">
        <v>43701.70208333333</v>
      </c>
      <c r="H3526" s="20" t="s">
        <v>1671</v>
      </c>
      <c r="I3526" s="20" t="s">
        <v>1673</v>
      </c>
      <c r="K3526" s="20" t="s">
        <v>106</v>
      </c>
      <c r="M3526" s="20" t="s">
        <v>1674</v>
      </c>
      <c r="N3526" s="20" t="s">
        <v>106</v>
      </c>
      <c r="O3526" s="22">
        <v>1</v>
      </c>
      <c r="P3526" s="23">
        <v>11.15</v>
      </c>
      <c r="Q3526" s="23">
        <v>11.15</v>
      </c>
      <c r="R3526" s="23">
        <v>29.99</v>
      </c>
      <c r="S3526" s="23">
        <v>0</v>
      </c>
      <c r="T3526" s="23">
        <v>29.99</v>
      </c>
      <c r="U3526" s="23">
        <v>0</v>
      </c>
      <c r="V3526" s="23">
        <v>-11.15</v>
      </c>
      <c r="X3526" s="23">
        <v>0</v>
      </c>
      <c r="Y3526" s="23">
        <v>29.99</v>
      </c>
      <c r="Z3526" s="23">
        <v>0</v>
      </c>
      <c r="AA3526" s="20" t="s">
        <v>123</v>
      </c>
      <c r="AB3526" s="20" t="s">
        <v>186</v>
      </c>
      <c r="AC3526" s="20" t="s">
        <v>110</v>
      </c>
    </row>
    <row r="3527" spans="1:29" ht="12.75" customHeight="1" x14ac:dyDescent="0.25">
      <c r="A3527" s="20" t="s">
        <v>1893</v>
      </c>
      <c r="B3527" s="20" t="s">
        <v>7</v>
      </c>
      <c r="C3527" s="20" t="s">
        <v>7</v>
      </c>
      <c r="D3527" s="20" t="s">
        <v>67</v>
      </c>
      <c r="E3527" s="20" t="s">
        <v>16</v>
      </c>
      <c r="F3527" s="21">
        <v>43701.70208333333</v>
      </c>
      <c r="H3527" s="20" t="s">
        <v>1671</v>
      </c>
      <c r="I3527" s="20" t="s">
        <v>859</v>
      </c>
      <c r="J3527" s="22">
        <v>7165723198</v>
      </c>
      <c r="K3527" s="20" t="s">
        <v>106</v>
      </c>
      <c r="L3527" s="22">
        <v>281993355</v>
      </c>
      <c r="M3527" s="20" t="s">
        <v>860</v>
      </c>
      <c r="N3527" s="20" t="s">
        <v>106</v>
      </c>
      <c r="O3527" s="22">
        <v>1</v>
      </c>
      <c r="P3527" s="23">
        <v>0</v>
      </c>
      <c r="Q3527" s="23">
        <v>0</v>
      </c>
      <c r="R3527" s="23">
        <v>55</v>
      </c>
      <c r="S3527" s="23">
        <v>55</v>
      </c>
      <c r="T3527" s="23">
        <v>55</v>
      </c>
      <c r="U3527" s="23">
        <v>55</v>
      </c>
      <c r="V3527" s="23">
        <v>55</v>
      </c>
      <c r="W3527" s="23">
        <v>0</v>
      </c>
      <c r="X3527" s="23">
        <v>55</v>
      </c>
      <c r="Y3527" s="23">
        <v>0</v>
      </c>
      <c r="Z3527" s="23">
        <v>0</v>
      </c>
      <c r="AA3527" s="20" t="s">
        <v>123</v>
      </c>
      <c r="AB3527" s="20" t="s">
        <v>151</v>
      </c>
      <c r="AC3527" s="20" t="s">
        <v>110</v>
      </c>
    </row>
    <row r="3528" spans="1:29" ht="12.75" customHeight="1" x14ac:dyDescent="0.25">
      <c r="A3528" s="20" t="s">
        <v>1893</v>
      </c>
      <c r="B3528" s="20" t="s">
        <v>7</v>
      </c>
      <c r="C3528" s="20" t="s">
        <v>7</v>
      </c>
      <c r="D3528" s="20" t="s">
        <v>67</v>
      </c>
      <c r="E3528" s="20" t="s">
        <v>16</v>
      </c>
      <c r="F3528" s="21">
        <v>43701.70208333333</v>
      </c>
      <c r="H3528" s="20" t="s">
        <v>1671</v>
      </c>
      <c r="I3528" s="20" t="s">
        <v>166</v>
      </c>
      <c r="J3528" s="22">
        <v>7164360000</v>
      </c>
      <c r="K3528" s="20" t="s">
        <v>106</v>
      </c>
      <c r="M3528" s="20" t="s">
        <v>167</v>
      </c>
      <c r="N3528" s="20" t="s">
        <v>106</v>
      </c>
      <c r="O3528" s="22">
        <v>1</v>
      </c>
      <c r="P3528" s="23">
        <v>0</v>
      </c>
      <c r="Q3528" s="23">
        <v>0</v>
      </c>
      <c r="R3528" s="23">
        <v>9.99</v>
      </c>
      <c r="S3528" s="23">
        <v>30</v>
      </c>
      <c r="T3528" s="23">
        <v>9.99</v>
      </c>
      <c r="U3528" s="23">
        <v>30</v>
      </c>
      <c r="V3528" s="23">
        <v>30</v>
      </c>
      <c r="W3528" s="23">
        <v>0</v>
      </c>
      <c r="X3528" s="23">
        <v>30</v>
      </c>
      <c r="Y3528" s="23">
        <v>-20.010000000000002</v>
      </c>
      <c r="Z3528" s="23">
        <v>0</v>
      </c>
      <c r="AA3528" s="20" t="s">
        <v>123</v>
      </c>
      <c r="AB3528" s="20" t="s">
        <v>168</v>
      </c>
      <c r="AC3528" s="20" t="s">
        <v>110</v>
      </c>
    </row>
    <row r="3529" spans="1:29" ht="12.75" customHeight="1" x14ac:dyDescent="0.25">
      <c r="A3529" s="20" t="s">
        <v>1893</v>
      </c>
      <c r="B3529" s="20" t="s">
        <v>7</v>
      </c>
      <c r="C3529" s="20" t="s">
        <v>7</v>
      </c>
      <c r="D3529" s="20" t="s">
        <v>67</v>
      </c>
      <c r="E3529" s="20" t="s">
        <v>16</v>
      </c>
      <c r="F3529" s="21">
        <v>43701.70208333333</v>
      </c>
      <c r="H3529" s="20" t="s">
        <v>1671</v>
      </c>
      <c r="I3529" s="20" t="s">
        <v>121</v>
      </c>
      <c r="K3529" s="20" t="s">
        <v>106</v>
      </c>
      <c r="M3529" s="20" t="s">
        <v>122</v>
      </c>
      <c r="N3529" s="20" t="s">
        <v>106</v>
      </c>
      <c r="O3529" s="22">
        <v>1</v>
      </c>
      <c r="P3529" s="23">
        <v>11.25</v>
      </c>
      <c r="Q3529" s="23">
        <v>11.25</v>
      </c>
      <c r="R3529" s="23">
        <v>59.99</v>
      </c>
      <c r="S3529" s="23">
        <v>34.99</v>
      </c>
      <c r="T3529" s="23">
        <v>59.99</v>
      </c>
      <c r="U3529" s="23">
        <v>34.99</v>
      </c>
      <c r="V3529" s="23">
        <v>23.74</v>
      </c>
      <c r="X3529" s="23">
        <v>34.99</v>
      </c>
      <c r="Y3529" s="23">
        <v>25</v>
      </c>
      <c r="Z3529" s="23">
        <v>0</v>
      </c>
      <c r="AA3529" s="20" t="s">
        <v>123</v>
      </c>
      <c r="AB3529" s="20" t="s">
        <v>124</v>
      </c>
      <c r="AC3529" s="20" t="s">
        <v>110</v>
      </c>
    </row>
    <row r="3530" spans="1:29" ht="12.75" customHeight="1" x14ac:dyDescent="0.25">
      <c r="A3530" s="20" t="s">
        <v>1893</v>
      </c>
      <c r="B3530" s="20" t="s">
        <v>7</v>
      </c>
      <c r="C3530" s="20" t="s">
        <v>7</v>
      </c>
      <c r="D3530" s="20" t="s">
        <v>67</v>
      </c>
      <c r="E3530" s="20" t="s">
        <v>16</v>
      </c>
      <c r="F3530" s="21">
        <v>43701.70208333333</v>
      </c>
      <c r="H3530" s="20" t="s">
        <v>1671</v>
      </c>
      <c r="I3530" s="20" t="s">
        <v>121</v>
      </c>
      <c r="K3530" s="20" t="s">
        <v>106</v>
      </c>
      <c r="M3530" s="20" t="s">
        <v>122</v>
      </c>
      <c r="N3530" s="20" t="s">
        <v>106</v>
      </c>
      <c r="O3530" s="22">
        <v>1</v>
      </c>
      <c r="P3530" s="23">
        <v>11.25</v>
      </c>
      <c r="Q3530" s="23">
        <v>11.25</v>
      </c>
      <c r="R3530" s="23">
        <v>59.99</v>
      </c>
      <c r="S3530" s="23">
        <v>20</v>
      </c>
      <c r="T3530" s="23">
        <v>59.99</v>
      </c>
      <c r="U3530" s="23">
        <v>20</v>
      </c>
      <c r="V3530" s="23">
        <v>8.75</v>
      </c>
      <c r="X3530" s="23">
        <v>20</v>
      </c>
      <c r="Y3530" s="23">
        <v>39.99</v>
      </c>
      <c r="Z3530" s="23">
        <v>0</v>
      </c>
      <c r="AA3530" s="20" t="s">
        <v>123</v>
      </c>
      <c r="AB3530" s="20" t="s">
        <v>124</v>
      </c>
      <c r="AC3530" s="20" t="s">
        <v>110</v>
      </c>
    </row>
    <row r="3531" spans="1:29" ht="12.75" customHeight="1" x14ac:dyDescent="0.25">
      <c r="A3531" s="20" t="s">
        <v>1893</v>
      </c>
      <c r="B3531" s="20" t="s">
        <v>7</v>
      </c>
      <c r="C3531" s="20" t="s">
        <v>7</v>
      </c>
      <c r="D3531" s="20" t="s">
        <v>67</v>
      </c>
      <c r="E3531" s="20" t="s">
        <v>16</v>
      </c>
      <c r="F3531" s="21">
        <v>43701.70208333333</v>
      </c>
      <c r="H3531" s="20" t="s">
        <v>1671</v>
      </c>
      <c r="I3531" s="20" t="s">
        <v>207</v>
      </c>
      <c r="J3531" s="22">
        <v>7165723198</v>
      </c>
      <c r="K3531" s="20" t="s">
        <v>106</v>
      </c>
      <c r="L3531" s="22">
        <v>281993355</v>
      </c>
      <c r="M3531" s="20" t="s">
        <v>208</v>
      </c>
      <c r="N3531" s="20" t="s">
        <v>106</v>
      </c>
      <c r="O3531" s="22">
        <v>1</v>
      </c>
      <c r="P3531" s="23">
        <v>0</v>
      </c>
      <c r="Q3531" s="23">
        <v>0</v>
      </c>
      <c r="R3531" s="23">
        <v>0</v>
      </c>
      <c r="S3531" s="23">
        <v>0</v>
      </c>
      <c r="T3531" s="23">
        <v>0</v>
      </c>
      <c r="U3531" s="23">
        <v>0</v>
      </c>
      <c r="V3531" s="23">
        <v>0</v>
      </c>
      <c r="W3531" s="23">
        <v>0</v>
      </c>
      <c r="X3531" s="23">
        <v>0</v>
      </c>
      <c r="Y3531" s="23">
        <v>0</v>
      </c>
      <c r="Z3531" s="23">
        <v>0</v>
      </c>
      <c r="AA3531" s="20" t="s">
        <v>123</v>
      </c>
      <c r="AB3531" s="20" t="s">
        <v>136</v>
      </c>
      <c r="AC3531" s="20" t="s">
        <v>110</v>
      </c>
    </row>
    <row r="3532" spans="1:29" ht="12.75" customHeight="1" x14ac:dyDescent="0.25">
      <c r="A3532" s="20" t="s">
        <v>1893</v>
      </c>
      <c r="B3532" s="20" t="s">
        <v>7</v>
      </c>
      <c r="C3532" s="20" t="s">
        <v>7</v>
      </c>
      <c r="D3532" s="20" t="s">
        <v>67</v>
      </c>
      <c r="E3532" s="20" t="s">
        <v>16</v>
      </c>
      <c r="F3532" s="21">
        <v>43701.70208333333</v>
      </c>
      <c r="H3532" s="20" t="s">
        <v>1671</v>
      </c>
      <c r="I3532" s="20" t="s">
        <v>219</v>
      </c>
      <c r="J3532" s="22">
        <v>7165723198</v>
      </c>
      <c r="K3532" s="20" t="s">
        <v>106</v>
      </c>
      <c r="L3532" s="22">
        <v>281993355</v>
      </c>
      <c r="M3532" s="20" t="s">
        <v>220</v>
      </c>
      <c r="N3532" s="20" t="s">
        <v>106</v>
      </c>
      <c r="O3532" s="22">
        <v>1</v>
      </c>
      <c r="P3532" s="23">
        <v>0</v>
      </c>
      <c r="Q3532" s="23">
        <v>0</v>
      </c>
      <c r="R3532" s="23">
        <v>0</v>
      </c>
      <c r="S3532" s="23">
        <v>50</v>
      </c>
      <c r="T3532" s="23">
        <v>50</v>
      </c>
      <c r="U3532" s="23">
        <v>50</v>
      </c>
      <c r="V3532" s="23">
        <v>50</v>
      </c>
      <c r="W3532" s="23">
        <v>0</v>
      </c>
      <c r="X3532" s="23">
        <v>50</v>
      </c>
      <c r="Y3532" s="23">
        <v>-50</v>
      </c>
      <c r="Z3532" s="23">
        <v>0</v>
      </c>
      <c r="AA3532" s="20" t="s">
        <v>123</v>
      </c>
      <c r="AB3532" s="20" t="s">
        <v>221</v>
      </c>
      <c r="AC3532" s="20" t="s">
        <v>110</v>
      </c>
    </row>
    <row r="3533" spans="1:29" ht="12.75" customHeight="1" x14ac:dyDescent="0.25">
      <c r="A3533" s="20" t="s">
        <v>1893</v>
      </c>
      <c r="B3533" s="20" t="s">
        <v>7</v>
      </c>
      <c r="C3533" s="20" t="s">
        <v>7</v>
      </c>
      <c r="D3533" s="20" t="s">
        <v>67</v>
      </c>
      <c r="E3533" s="20" t="s">
        <v>16</v>
      </c>
      <c r="F3533" s="21">
        <v>43701.70208333333</v>
      </c>
      <c r="H3533" s="20" t="s">
        <v>1671</v>
      </c>
      <c r="I3533" s="20" t="s">
        <v>216</v>
      </c>
      <c r="K3533" s="20" t="s">
        <v>106</v>
      </c>
      <c r="L3533" s="22">
        <v>281993355</v>
      </c>
      <c r="M3533" s="20" t="s">
        <v>217</v>
      </c>
      <c r="N3533" s="20" t="s">
        <v>141</v>
      </c>
      <c r="O3533" s="22">
        <v>-1</v>
      </c>
      <c r="P3533" s="23">
        <v>0</v>
      </c>
      <c r="Q3533" s="23">
        <v>0</v>
      </c>
      <c r="R3533" s="23">
        <v>0</v>
      </c>
      <c r="S3533" s="23">
        <v>-50</v>
      </c>
      <c r="T3533" s="23">
        <v>-50</v>
      </c>
      <c r="U3533" s="23">
        <v>-50</v>
      </c>
      <c r="V3533" s="23">
        <v>-50</v>
      </c>
      <c r="W3533" s="23">
        <v>0</v>
      </c>
      <c r="X3533" s="23">
        <v>-50</v>
      </c>
      <c r="Y3533" s="23">
        <v>50</v>
      </c>
      <c r="Z3533" s="23">
        <v>0</v>
      </c>
      <c r="AA3533" s="20" t="s">
        <v>123</v>
      </c>
      <c r="AB3533" s="20" t="s">
        <v>218</v>
      </c>
      <c r="AC3533" s="20" t="s">
        <v>110</v>
      </c>
    </row>
    <row r="3534" spans="1:29" ht="12.75" customHeight="1" x14ac:dyDescent="0.25">
      <c r="A3534" s="20" t="s">
        <v>1893</v>
      </c>
      <c r="B3534" s="20" t="s">
        <v>7</v>
      </c>
      <c r="C3534" s="20" t="s">
        <v>7</v>
      </c>
      <c r="D3534" s="20" t="s">
        <v>67</v>
      </c>
      <c r="E3534" s="20" t="s">
        <v>16</v>
      </c>
      <c r="F3534" s="21">
        <v>43701.70208333333</v>
      </c>
      <c r="H3534" s="20" t="s">
        <v>1671</v>
      </c>
      <c r="I3534" s="20" t="s">
        <v>213</v>
      </c>
      <c r="J3534" s="22">
        <v>7165723198</v>
      </c>
      <c r="K3534" s="20" t="s">
        <v>106</v>
      </c>
      <c r="L3534" s="22">
        <v>281993355</v>
      </c>
      <c r="M3534" s="20" t="s">
        <v>214</v>
      </c>
      <c r="N3534" s="20" t="s">
        <v>106</v>
      </c>
      <c r="O3534" s="22">
        <v>1</v>
      </c>
      <c r="P3534" s="23">
        <v>0</v>
      </c>
      <c r="Q3534" s="23">
        <v>0</v>
      </c>
      <c r="R3534" s="23">
        <v>0</v>
      </c>
      <c r="S3534" s="23">
        <v>25</v>
      </c>
      <c r="T3534" s="23">
        <v>25</v>
      </c>
      <c r="U3534" s="23">
        <v>25</v>
      </c>
      <c r="V3534" s="23">
        <v>25</v>
      </c>
      <c r="W3534" s="23">
        <v>0</v>
      </c>
      <c r="X3534" s="23">
        <v>25</v>
      </c>
      <c r="Y3534" s="23">
        <v>-25</v>
      </c>
      <c r="Z3534" s="23">
        <v>0</v>
      </c>
      <c r="AA3534" s="20" t="s">
        <v>123</v>
      </c>
      <c r="AB3534" s="20" t="s">
        <v>215</v>
      </c>
      <c r="AC3534" s="20" t="s">
        <v>110</v>
      </c>
    </row>
    <row r="3535" spans="1:29" ht="12.75" customHeight="1" x14ac:dyDescent="0.25">
      <c r="A3535" s="20" t="s">
        <v>1893</v>
      </c>
      <c r="B3535" s="20" t="s">
        <v>7</v>
      </c>
      <c r="C3535" s="20" t="s">
        <v>7</v>
      </c>
      <c r="D3535" s="20" t="s">
        <v>67</v>
      </c>
      <c r="E3535" s="20" t="s">
        <v>16</v>
      </c>
      <c r="F3535" s="21">
        <v>43701.70208333333</v>
      </c>
      <c r="H3535" s="20" t="s">
        <v>1671</v>
      </c>
      <c r="I3535" s="20" t="s">
        <v>212</v>
      </c>
      <c r="J3535" s="22">
        <v>7165723198</v>
      </c>
      <c r="K3535" s="20" t="s">
        <v>106</v>
      </c>
      <c r="L3535" s="22">
        <v>281993355</v>
      </c>
      <c r="M3535" s="20" t="s">
        <v>210</v>
      </c>
      <c r="N3535" s="20" t="s">
        <v>106</v>
      </c>
      <c r="O3535" s="22">
        <v>1</v>
      </c>
      <c r="P3535" s="23">
        <v>0</v>
      </c>
      <c r="Q3535" s="23">
        <v>0</v>
      </c>
      <c r="R3535" s="23">
        <v>0</v>
      </c>
      <c r="S3535" s="23">
        <v>5</v>
      </c>
      <c r="T3535" s="23">
        <v>5</v>
      </c>
      <c r="U3535" s="23">
        <v>5</v>
      </c>
      <c r="V3535" s="23">
        <v>5</v>
      </c>
      <c r="W3535" s="23">
        <v>0</v>
      </c>
      <c r="X3535" s="23">
        <v>5</v>
      </c>
      <c r="Y3535" s="23">
        <v>-5</v>
      </c>
      <c r="Z3535" s="23">
        <v>0</v>
      </c>
      <c r="AA3535" s="20" t="s">
        <v>123</v>
      </c>
      <c r="AB3535" s="20" t="s">
        <v>211</v>
      </c>
      <c r="AC3535" s="20" t="s">
        <v>110</v>
      </c>
    </row>
    <row r="3536" spans="1:29" ht="12.75" customHeight="1" x14ac:dyDescent="0.25">
      <c r="A3536" s="20" t="s">
        <v>1893</v>
      </c>
      <c r="B3536" s="20" t="s">
        <v>7</v>
      </c>
      <c r="C3536" s="20" t="s">
        <v>7</v>
      </c>
      <c r="D3536" s="20" t="s">
        <v>67</v>
      </c>
      <c r="E3536" s="20" t="s">
        <v>16</v>
      </c>
      <c r="F3536" s="21">
        <v>43701.70208333333</v>
      </c>
      <c r="H3536" s="20" t="s">
        <v>1671</v>
      </c>
      <c r="I3536" s="20" t="s">
        <v>209</v>
      </c>
      <c r="J3536" s="22">
        <v>7165723198</v>
      </c>
      <c r="K3536" s="20" t="s">
        <v>106</v>
      </c>
      <c r="L3536" s="22">
        <v>281993355</v>
      </c>
      <c r="M3536" s="20" t="s">
        <v>210</v>
      </c>
      <c r="N3536" s="20" t="s">
        <v>106</v>
      </c>
      <c r="O3536" s="22">
        <v>1</v>
      </c>
      <c r="P3536" s="23">
        <v>0</v>
      </c>
      <c r="Q3536" s="23">
        <v>0</v>
      </c>
      <c r="R3536" s="23">
        <v>0</v>
      </c>
      <c r="S3536" s="23">
        <v>0</v>
      </c>
      <c r="T3536" s="23">
        <v>0</v>
      </c>
      <c r="U3536" s="23">
        <v>0</v>
      </c>
      <c r="V3536" s="23">
        <v>0</v>
      </c>
      <c r="W3536" s="23">
        <v>0</v>
      </c>
      <c r="X3536" s="23">
        <v>0</v>
      </c>
      <c r="Y3536" s="23">
        <v>0</v>
      </c>
      <c r="Z3536" s="23">
        <v>0</v>
      </c>
      <c r="AA3536" s="20" t="s">
        <v>123</v>
      </c>
      <c r="AB3536" s="20" t="s">
        <v>211</v>
      </c>
      <c r="AC3536" s="20" t="s">
        <v>110</v>
      </c>
    </row>
    <row r="3537" spans="1:29" ht="12.75" customHeight="1" x14ac:dyDescent="0.25">
      <c r="A3537" s="20" t="s">
        <v>1893</v>
      </c>
      <c r="B3537" s="20" t="s">
        <v>7</v>
      </c>
      <c r="C3537" s="20" t="s">
        <v>7</v>
      </c>
      <c r="D3537" s="20" t="s">
        <v>67</v>
      </c>
      <c r="E3537" s="20" t="s">
        <v>16</v>
      </c>
      <c r="F3537" s="21">
        <v>43701.70208333333</v>
      </c>
      <c r="H3537" s="20" t="s">
        <v>1671</v>
      </c>
      <c r="I3537" s="20" t="s">
        <v>194</v>
      </c>
      <c r="J3537" s="22">
        <v>7165723198</v>
      </c>
      <c r="K3537" s="20" t="s">
        <v>106</v>
      </c>
      <c r="L3537" s="22">
        <v>281993355</v>
      </c>
      <c r="M3537" s="20" t="s">
        <v>195</v>
      </c>
      <c r="N3537" s="20" t="s">
        <v>106</v>
      </c>
      <c r="O3537" s="22">
        <v>1</v>
      </c>
      <c r="P3537" s="23">
        <v>0</v>
      </c>
      <c r="Q3537" s="23">
        <v>0</v>
      </c>
      <c r="R3537" s="23">
        <v>0</v>
      </c>
      <c r="S3537" s="23">
        <v>0</v>
      </c>
      <c r="T3537" s="23">
        <v>0</v>
      </c>
      <c r="U3537" s="23">
        <v>0</v>
      </c>
      <c r="V3537" s="23">
        <v>0</v>
      </c>
      <c r="W3537" s="23">
        <v>0</v>
      </c>
      <c r="X3537" s="23">
        <v>0</v>
      </c>
      <c r="Y3537" s="23">
        <v>0</v>
      </c>
      <c r="Z3537" s="23">
        <v>0</v>
      </c>
      <c r="AA3537" s="20" t="s">
        <v>123</v>
      </c>
      <c r="AB3537" s="20" t="s">
        <v>152</v>
      </c>
      <c r="AC3537" s="20" t="s">
        <v>110</v>
      </c>
    </row>
    <row r="3538" spans="1:29" ht="12.75" customHeight="1" x14ac:dyDescent="0.25">
      <c r="A3538" s="20" t="s">
        <v>1894</v>
      </c>
      <c r="B3538" s="20" t="s">
        <v>7</v>
      </c>
      <c r="C3538" s="20" t="s">
        <v>7</v>
      </c>
      <c r="D3538" s="20" t="s">
        <v>16</v>
      </c>
      <c r="E3538" s="20" t="s">
        <v>16</v>
      </c>
      <c r="F3538" s="21">
        <v>43701.706250000003</v>
      </c>
      <c r="H3538" s="20" t="s">
        <v>1895</v>
      </c>
      <c r="I3538" s="20" t="s">
        <v>543</v>
      </c>
      <c r="K3538" s="20" t="s">
        <v>106</v>
      </c>
      <c r="M3538" s="20" t="s">
        <v>544</v>
      </c>
      <c r="N3538" s="20" t="s">
        <v>106</v>
      </c>
      <c r="O3538" s="22">
        <v>1</v>
      </c>
      <c r="P3538" s="23">
        <v>9.25</v>
      </c>
      <c r="Q3538" s="23">
        <v>9.25</v>
      </c>
      <c r="R3538" s="23">
        <v>34.99</v>
      </c>
      <c r="S3538" s="23">
        <v>34.99</v>
      </c>
      <c r="T3538" s="23">
        <v>34.99</v>
      </c>
      <c r="U3538" s="23">
        <v>34.99</v>
      </c>
      <c r="V3538" s="23">
        <v>25.74</v>
      </c>
      <c r="X3538" s="23">
        <v>34.99</v>
      </c>
      <c r="Y3538" s="23">
        <v>0</v>
      </c>
      <c r="Z3538" s="23">
        <v>0</v>
      </c>
      <c r="AA3538" s="20" t="s">
        <v>123</v>
      </c>
      <c r="AB3538" s="20" t="s">
        <v>229</v>
      </c>
      <c r="AC3538" s="20" t="s">
        <v>110</v>
      </c>
    </row>
    <row r="3539" spans="1:29" ht="12.75" customHeight="1" x14ac:dyDescent="0.25">
      <c r="A3539" s="20" t="s">
        <v>1896</v>
      </c>
      <c r="B3539" s="20" t="s">
        <v>6</v>
      </c>
      <c r="C3539" s="20" t="s">
        <v>6</v>
      </c>
      <c r="D3539" s="20" t="s">
        <v>12</v>
      </c>
      <c r="E3539" s="20" t="s">
        <v>12</v>
      </c>
      <c r="F3539" s="21">
        <v>43701.713194444441</v>
      </c>
      <c r="H3539" s="20" t="s">
        <v>1892</v>
      </c>
      <c r="I3539" s="20" t="s">
        <v>105</v>
      </c>
      <c r="J3539" s="22">
        <v>7163433160</v>
      </c>
      <c r="K3539" s="20" t="s">
        <v>106</v>
      </c>
      <c r="M3539" s="20" t="s">
        <v>107</v>
      </c>
      <c r="N3539" s="20" t="s">
        <v>106</v>
      </c>
      <c r="O3539" s="22">
        <v>1</v>
      </c>
      <c r="P3539" s="23">
        <v>0</v>
      </c>
      <c r="Q3539" s="23">
        <v>0</v>
      </c>
      <c r="R3539" s="23">
        <v>290</v>
      </c>
      <c r="S3539" s="23">
        <v>0</v>
      </c>
      <c r="T3539" s="23">
        <v>290</v>
      </c>
      <c r="U3539" s="23">
        <v>290</v>
      </c>
      <c r="V3539" s="23">
        <v>0</v>
      </c>
      <c r="X3539" s="23">
        <v>0</v>
      </c>
      <c r="Y3539" s="23">
        <v>0</v>
      </c>
      <c r="Z3539" s="23">
        <v>0</v>
      </c>
      <c r="AA3539" s="20" t="s">
        <v>108</v>
      </c>
      <c r="AB3539" s="20" t="s">
        <v>109</v>
      </c>
      <c r="AC3539" s="20" t="s">
        <v>110</v>
      </c>
    </row>
    <row r="3540" spans="1:29" ht="12.75" customHeight="1" x14ac:dyDescent="0.25">
      <c r="A3540" s="20" t="s">
        <v>1896</v>
      </c>
      <c r="B3540" s="20" t="s">
        <v>6</v>
      </c>
      <c r="C3540" s="20" t="s">
        <v>6</v>
      </c>
      <c r="D3540" s="20" t="s">
        <v>12</v>
      </c>
      <c r="E3540" s="20" t="s">
        <v>12</v>
      </c>
      <c r="F3540" s="21">
        <v>43701.713194444441</v>
      </c>
      <c r="H3540" s="20" t="s">
        <v>1892</v>
      </c>
      <c r="I3540" s="20" t="s">
        <v>111</v>
      </c>
      <c r="J3540" s="22">
        <v>7163433160</v>
      </c>
      <c r="K3540" s="20" t="s">
        <v>106</v>
      </c>
      <c r="M3540" s="20" t="s">
        <v>112</v>
      </c>
      <c r="N3540" s="20" t="s">
        <v>106</v>
      </c>
      <c r="O3540" s="22">
        <v>1</v>
      </c>
      <c r="P3540" s="23">
        <v>0</v>
      </c>
      <c r="Q3540" s="23">
        <v>0</v>
      </c>
      <c r="R3540" s="23">
        <v>0</v>
      </c>
      <c r="S3540" s="23">
        <v>0</v>
      </c>
      <c r="T3540" s="23">
        <v>0</v>
      </c>
      <c r="U3540" s="23">
        <v>0</v>
      </c>
      <c r="V3540" s="23">
        <v>0</v>
      </c>
      <c r="X3540" s="23">
        <v>0</v>
      </c>
      <c r="Y3540" s="23">
        <v>0</v>
      </c>
      <c r="Z3540" s="23">
        <v>0</v>
      </c>
      <c r="AA3540" s="20" t="s">
        <v>108</v>
      </c>
      <c r="AB3540" s="20" t="s">
        <v>113</v>
      </c>
      <c r="AC3540" s="20" t="s">
        <v>110</v>
      </c>
    </row>
    <row r="3541" spans="1:29" ht="12.75" customHeight="1" x14ac:dyDescent="0.25">
      <c r="A3541" s="20" t="s">
        <v>1896</v>
      </c>
      <c r="B3541" s="20" t="s">
        <v>6</v>
      </c>
      <c r="C3541" s="20" t="s">
        <v>6</v>
      </c>
      <c r="D3541" s="20" t="s">
        <v>12</v>
      </c>
      <c r="E3541" s="20" t="s">
        <v>12</v>
      </c>
      <c r="F3541" s="21">
        <v>43701.713194444441</v>
      </c>
      <c r="H3541" s="20" t="s">
        <v>1892</v>
      </c>
      <c r="I3541" s="20" t="s">
        <v>114</v>
      </c>
      <c r="J3541" s="22">
        <v>7163433160</v>
      </c>
      <c r="K3541" s="20" t="s">
        <v>106</v>
      </c>
      <c r="M3541" s="20" t="s">
        <v>115</v>
      </c>
      <c r="N3541" s="20" t="s">
        <v>106</v>
      </c>
      <c r="O3541" s="22">
        <v>1</v>
      </c>
      <c r="P3541" s="23">
        <v>0</v>
      </c>
      <c r="Q3541" s="23">
        <v>0</v>
      </c>
      <c r="R3541" s="23">
        <v>0</v>
      </c>
      <c r="S3541" s="23">
        <v>0</v>
      </c>
      <c r="T3541" s="23">
        <v>0</v>
      </c>
      <c r="U3541" s="23">
        <v>0</v>
      </c>
      <c r="V3541" s="23">
        <v>0</v>
      </c>
      <c r="W3541" s="23">
        <v>0</v>
      </c>
      <c r="X3541" s="23">
        <v>0</v>
      </c>
      <c r="Y3541" s="23">
        <v>0</v>
      </c>
      <c r="Z3541" s="23">
        <v>0</v>
      </c>
      <c r="AA3541" s="20" t="s">
        <v>108</v>
      </c>
      <c r="AB3541" s="20" t="s">
        <v>116</v>
      </c>
      <c r="AC3541" s="20" t="s">
        <v>110</v>
      </c>
    </row>
    <row r="3542" spans="1:29" ht="12.75" customHeight="1" x14ac:dyDescent="0.25">
      <c r="A3542" s="20" t="s">
        <v>1897</v>
      </c>
      <c r="B3542" s="20" t="s">
        <v>6</v>
      </c>
      <c r="C3542" s="20" t="s">
        <v>6</v>
      </c>
      <c r="D3542" s="20" t="s">
        <v>404</v>
      </c>
      <c r="E3542" s="20" t="s">
        <v>12</v>
      </c>
      <c r="F3542" s="21">
        <v>43701.719444444447</v>
      </c>
      <c r="H3542" s="20" t="s">
        <v>1892</v>
      </c>
      <c r="I3542" s="20" t="s">
        <v>1757</v>
      </c>
      <c r="K3542" s="20" t="s">
        <v>106</v>
      </c>
      <c r="M3542" s="20" t="s">
        <v>1758</v>
      </c>
      <c r="N3542" s="20" t="s">
        <v>106</v>
      </c>
      <c r="O3542" s="22">
        <v>1</v>
      </c>
      <c r="P3542" s="23">
        <v>4.34</v>
      </c>
      <c r="Q3542" s="23">
        <v>4.34</v>
      </c>
      <c r="R3542" s="23">
        <v>24.99</v>
      </c>
      <c r="S3542" s="23">
        <v>24.99</v>
      </c>
      <c r="T3542" s="23">
        <v>24.99</v>
      </c>
      <c r="U3542" s="23">
        <v>24.99</v>
      </c>
      <c r="V3542" s="23">
        <v>20.65</v>
      </c>
      <c r="X3542" s="23">
        <v>24.99</v>
      </c>
      <c r="Y3542" s="23">
        <v>0</v>
      </c>
      <c r="Z3542" s="23">
        <v>0</v>
      </c>
      <c r="AA3542" s="20" t="s">
        <v>108</v>
      </c>
      <c r="AB3542" s="20" t="s">
        <v>120</v>
      </c>
      <c r="AC3542" s="20" t="s">
        <v>110</v>
      </c>
    </row>
    <row r="3543" spans="1:29" ht="12.75" customHeight="1" x14ac:dyDescent="0.25">
      <c r="A3543" s="20" t="s">
        <v>1898</v>
      </c>
      <c r="B3543" s="20" t="s">
        <v>7</v>
      </c>
      <c r="C3543" s="20" t="s">
        <v>7</v>
      </c>
      <c r="D3543" s="20" t="s">
        <v>74</v>
      </c>
      <c r="E3543" s="20" t="s">
        <v>74</v>
      </c>
      <c r="F3543" s="21">
        <v>43701.730555555558</v>
      </c>
      <c r="H3543" s="20" t="s">
        <v>16</v>
      </c>
      <c r="I3543" s="20" t="s">
        <v>121</v>
      </c>
      <c r="K3543" s="20" t="s">
        <v>106</v>
      </c>
      <c r="M3543" s="20" t="s">
        <v>122</v>
      </c>
      <c r="N3543" s="20" t="s">
        <v>106</v>
      </c>
      <c r="O3543" s="22">
        <v>1</v>
      </c>
      <c r="P3543" s="23">
        <v>11.25</v>
      </c>
      <c r="Q3543" s="23">
        <v>11.25</v>
      </c>
      <c r="R3543" s="23">
        <v>59.99</v>
      </c>
      <c r="S3543" s="23">
        <v>11.25</v>
      </c>
      <c r="T3543" s="23">
        <v>59.99</v>
      </c>
      <c r="U3543" s="23">
        <v>11.25</v>
      </c>
      <c r="V3543" s="23">
        <v>0</v>
      </c>
      <c r="X3543" s="23">
        <v>11.25</v>
      </c>
      <c r="Y3543" s="23">
        <v>48.74</v>
      </c>
      <c r="Z3543" s="23">
        <v>0</v>
      </c>
      <c r="AA3543" s="20" t="s">
        <v>123</v>
      </c>
      <c r="AB3543" s="20" t="s">
        <v>124</v>
      </c>
      <c r="AC3543" s="20" t="s">
        <v>110</v>
      </c>
    </row>
    <row r="3544" spans="1:29" ht="12.75" customHeight="1" x14ac:dyDescent="0.25">
      <c r="A3544" s="20" t="s">
        <v>1899</v>
      </c>
      <c r="B3544" s="20" t="s">
        <v>6</v>
      </c>
      <c r="C3544" s="20" t="s">
        <v>6</v>
      </c>
      <c r="D3544" s="20" t="s">
        <v>12</v>
      </c>
      <c r="E3544" s="20" t="s">
        <v>12</v>
      </c>
      <c r="F3544" s="21">
        <v>43701.731944444444</v>
      </c>
      <c r="H3544" s="20" t="s">
        <v>1900</v>
      </c>
      <c r="I3544" s="20" t="s">
        <v>105</v>
      </c>
      <c r="J3544" s="22">
        <v>7165452751</v>
      </c>
      <c r="K3544" s="20" t="s">
        <v>106</v>
      </c>
      <c r="M3544" s="20" t="s">
        <v>107</v>
      </c>
      <c r="N3544" s="20" t="s">
        <v>106</v>
      </c>
      <c r="O3544" s="22">
        <v>1</v>
      </c>
      <c r="P3544" s="23">
        <v>0</v>
      </c>
      <c r="Q3544" s="23">
        <v>0</v>
      </c>
      <c r="R3544" s="23">
        <v>150.49</v>
      </c>
      <c r="S3544" s="23">
        <v>0</v>
      </c>
      <c r="T3544" s="23">
        <v>150.49</v>
      </c>
      <c r="U3544" s="23">
        <v>150.49</v>
      </c>
      <c r="V3544" s="23">
        <v>0</v>
      </c>
      <c r="X3544" s="23">
        <v>0</v>
      </c>
      <c r="Y3544" s="23">
        <v>0</v>
      </c>
      <c r="Z3544" s="23">
        <v>0</v>
      </c>
      <c r="AA3544" s="20" t="s">
        <v>108</v>
      </c>
      <c r="AB3544" s="20" t="s">
        <v>109</v>
      </c>
      <c r="AC3544" s="20" t="s">
        <v>110</v>
      </c>
    </row>
    <row r="3545" spans="1:29" ht="12.75" customHeight="1" x14ac:dyDescent="0.25">
      <c r="A3545" s="20" t="s">
        <v>1899</v>
      </c>
      <c r="B3545" s="20" t="s">
        <v>6</v>
      </c>
      <c r="C3545" s="20" t="s">
        <v>6</v>
      </c>
      <c r="D3545" s="20" t="s">
        <v>12</v>
      </c>
      <c r="E3545" s="20" t="s">
        <v>12</v>
      </c>
      <c r="F3545" s="21">
        <v>43701.731944444444</v>
      </c>
      <c r="H3545" s="20" t="s">
        <v>1900</v>
      </c>
      <c r="I3545" s="20" t="s">
        <v>114</v>
      </c>
      <c r="J3545" s="22">
        <v>7165452751</v>
      </c>
      <c r="K3545" s="20" t="s">
        <v>106</v>
      </c>
      <c r="M3545" s="20" t="s">
        <v>115</v>
      </c>
      <c r="N3545" s="20" t="s">
        <v>106</v>
      </c>
      <c r="O3545" s="22">
        <v>1</v>
      </c>
      <c r="P3545" s="23">
        <v>0</v>
      </c>
      <c r="Q3545" s="23">
        <v>0</v>
      </c>
      <c r="R3545" s="23">
        <v>0</v>
      </c>
      <c r="S3545" s="23">
        <v>0</v>
      </c>
      <c r="T3545" s="23">
        <v>0</v>
      </c>
      <c r="U3545" s="23">
        <v>0</v>
      </c>
      <c r="V3545" s="23">
        <v>0</v>
      </c>
      <c r="W3545" s="23">
        <v>0</v>
      </c>
      <c r="X3545" s="23">
        <v>0</v>
      </c>
      <c r="Y3545" s="23">
        <v>0</v>
      </c>
      <c r="Z3545" s="23">
        <v>0</v>
      </c>
      <c r="AA3545" s="20" t="s">
        <v>108</v>
      </c>
      <c r="AB3545" s="20" t="s">
        <v>116</v>
      </c>
      <c r="AC3545" s="20" t="s">
        <v>110</v>
      </c>
    </row>
    <row r="3546" spans="1:29" ht="12.75" customHeight="1" x14ac:dyDescent="0.25">
      <c r="A3546" s="20" t="s">
        <v>1899</v>
      </c>
      <c r="B3546" s="20" t="s">
        <v>6</v>
      </c>
      <c r="C3546" s="20" t="s">
        <v>6</v>
      </c>
      <c r="D3546" s="20" t="s">
        <v>12</v>
      </c>
      <c r="E3546" s="20" t="s">
        <v>12</v>
      </c>
      <c r="F3546" s="21">
        <v>43701.731944444444</v>
      </c>
      <c r="H3546" s="20" t="s">
        <v>1900</v>
      </c>
      <c r="I3546" s="20" t="s">
        <v>111</v>
      </c>
      <c r="J3546" s="22">
        <v>7165452751</v>
      </c>
      <c r="K3546" s="20" t="s">
        <v>106</v>
      </c>
      <c r="M3546" s="20" t="s">
        <v>112</v>
      </c>
      <c r="N3546" s="20" t="s">
        <v>106</v>
      </c>
      <c r="O3546" s="22">
        <v>1</v>
      </c>
      <c r="P3546" s="23">
        <v>0</v>
      </c>
      <c r="Q3546" s="23">
        <v>0</v>
      </c>
      <c r="R3546" s="23">
        <v>0</v>
      </c>
      <c r="S3546" s="23">
        <v>0</v>
      </c>
      <c r="T3546" s="23">
        <v>0</v>
      </c>
      <c r="U3546" s="23">
        <v>0</v>
      </c>
      <c r="V3546" s="23">
        <v>0</v>
      </c>
      <c r="X3546" s="23">
        <v>0</v>
      </c>
      <c r="Y3546" s="23">
        <v>0</v>
      </c>
      <c r="Z3546" s="23">
        <v>0</v>
      </c>
      <c r="AA3546" s="20" t="s">
        <v>108</v>
      </c>
      <c r="AB3546" s="20" t="s">
        <v>113</v>
      </c>
      <c r="AC3546" s="20" t="s">
        <v>110</v>
      </c>
    </row>
    <row r="3547" spans="1:29" ht="12.75" customHeight="1" x14ac:dyDescent="0.25">
      <c r="A3547" s="20" t="s">
        <v>1901</v>
      </c>
      <c r="B3547" s="20" t="s">
        <v>8</v>
      </c>
      <c r="C3547" s="20" t="s">
        <v>8</v>
      </c>
      <c r="D3547" s="20" t="s">
        <v>64</v>
      </c>
      <c r="E3547" s="20" t="s">
        <v>19</v>
      </c>
      <c r="F3547" s="21">
        <v>43701.736805555556</v>
      </c>
      <c r="H3547" s="20" t="s">
        <v>1902</v>
      </c>
      <c r="I3547" s="20" t="s">
        <v>1903</v>
      </c>
      <c r="J3547" s="22">
        <v>356434100678664</v>
      </c>
      <c r="K3547" s="20" t="s">
        <v>106</v>
      </c>
      <c r="L3547" s="22">
        <v>289985190</v>
      </c>
      <c r="M3547" s="20" t="s">
        <v>1904</v>
      </c>
      <c r="N3547" s="20" t="s">
        <v>106</v>
      </c>
      <c r="O3547" s="22">
        <v>1</v>
      </c>
      <c r="P3547" s="23">
        <v>910</v>
      </c>
      <c r="Q3547" s="23">
        <v>910</v>
      </c>
      <c r="R3547" s="23">
        <v>0</v>
      </c>
      <c r="S3547" s="23">
        <v>910</v>
      </c>
      <c r="T3547" s="23">
        <v>910</v>
      </c>
      <c r="U3547" s="23">
        <v>910</v>
      </c>
      <c r="V3547" s="23">
        <v>0</v>
      </c>
      <c r="X3547" s="23">
        <v>910</v>
      </c>
      <c r="Y3547" s="23">
        <v>-910</v>
      </c>
      <c r="Z3547" s="23">
        <v>0</v>
      </c>
      <c r="AA3547" s="20" t="s">
        <v>182</v>
      </c>
      <c r="AB3547" s="20" t="s">
        <v>169</v>
      </c>
      <c r="AC3547" s="20" t="s">
        <v>110</v>
      </c>
    </row>
    <row r="3548" spans="1:29" ht="12.75" customHeight="1" x14ac:dyDescent="0.25">
      <c r="A3548" s="20" t="s">
        <v>1901</v>
      </c>
      <c r="B3548" s="20" t="s">
        <v>8</v>
      </c>
      <c r="C3548" s="20" t="s">
        <v>8</v>
      </c>
      <c r="D3548" s="20" t="s">
        <v>64</v>
      </c>
      <c r="E3548" s="20" t="s">
        <v>19</v>
      </c>
      <c r="F3548" s="21">
        <v>43701.736805555556</v>
      </c>
      <c r="H3548" s="20" t="s">
        <v>1902</v>
      </c>
      <c r="I3548" s="20" t="s">
        <v>128</v>
      </c>
      <c r="J3548" s="22">
        <v>7166042183</v>
      </c>
      <c r="K3548" s="20" t="s">
        <v>106</v>
      </c>
      <c r="L3548" s="22">
        <v>289985190</v>
      </c>
      <c r="M3548" s="20" t="s">
        <v>129</v>
      </c>
      <c r="N3548" s="20" t="s">
        <v>106</v>
      </c>
      <c r="O3548" s="22">
        <v>1</v>
      </c>
      <c r="P3548" s="23">
        <v>0</v>
      </c>
      <c r="Q3548" s="23">
        <v>0</v>
      </c>
      <c r="R3548" s="23">
        <v>0</v>
      </c>
      <c r="S3548" s="23">
        <v>0</v>
      </c>
      <c r="T3548" s="23">
        <v>0</v>
      </c>
      <c r="U3548" s="23">
        <v>0</v>
      </c>
      <c r="V3548" s="23">
        <v>0</v>
      </c>
      <c r="W3548" s="23">
        <v>0</v>
      </c>
      <c r="X3548" s="23">
        <v>0</v>
      </c>
      <c r="Y3548" s="23">
        <v>0</v>
      </c>
      <c r="Z3548" s="23">
        <v>0</v>
      </c>
      <c r="AA3548" s="20" t="s">
        <v>182</v>
      </c>
      <c r="AB3548" s="20" t="s">
        <v>130</v>
      </c>
      <c r="AC3548" s="20" t="s">
        <v>110</v>
      </c>
    </row>
    <row r="3549" spans="1:29" ht="12.75" customHeight="1" x14ac:dyDescent="0.25">
      <c r="A3549" s="20" t="s">
        <v>1901</v>
      </c>
      <c r="B3549" s="20" t="s">
        <v>8</v>
      </c>
      <c r="C3549" s="20" t="s">
        <v>8</v>
      </c>
      <c r="D3549" s="20" t="s">
        <v>64</v>
      </c>
      <c r="E3549" s="20" t="s">
        <v>19</v>
      </c>
      <c r="F3549" s="21">
        <v>43701.736805555556</v>
      </c>
      <c r="H3549" s="20" t="s">
        <v>1902</v>
      </c>
      <c r="I3549" s="20" t="s">
        <v>172</v>
      </c>
      <c r="J3549" s="22">
        <v>7166042183</v>
      </c>
      <c r="K3549" s="20" t="s">
        <v>106</v>
      </c>
      <c r="L3549" s="22">
        <v>289985190</v>
      </c>
      <c r="M3549" s="20" t="s">
        <v>173</v>
      </c>
      <c r="N3549" s="20" t="s">
        <v>106</v>
      </c>
      <c r="O3549" s="22">
        <v>1</v>
      </c>
      <c r="P3549" s="23">
        <v>0</v>
      </c>
      <c r="Q3549" s="23">
        <v>0</v>
      </c>
      <c r="R3549" s="23">
        <v>0</v>
      </c>
      <c r="S3549" s="23">
        <v>150</v>
      </c>
      <c r="T3549" s="23">
        <v>150</v>
      </c>
      <c r="U3549" s="23">
        <v>150</v>
      </c>
      <c r="V3549" s="23">
        <v>150</v>
      </c>
      <c r="W3549" s="23">
        <v>0</v>
      </c>
      <c r="X3549" s="23">
        <v>150</v>
      </c>
      <c r="Y3549" s="23">
        <v>-150</v>
      </c>
      <c r="Z3549" s="23">
        <v>0</v>
      </c>
      <c r="AA3549" s="20" t="s">
        <v>182</v>
      </c>
      <c r="AB3549" s="20" t="s">
        <v>136</v>
      </c>
      <c r="AC3549" s="20" t="s">
        <v>110</v>
      </c>
    </row>
    <row r="3550" spans="1:29" ht="12.75" customHeight="1" x14ac:dyDescent="0.25">
      <c r="A3550" s="20" t="s">
        <v>1901</v>
      </c>
      <c r="B3550" s="20" t="s">
        <v>8</v>
      </c>
      <c r="C3550" s="20" t="s">
        <v>8</v>
      </c>
      <c r="D3550" s="20" t="s">
        <v>64</v>
      </c>
      <c r="E3550" s="20" t="s">
        <v>19</v>
      </c>
      <c r="F3550" s="21">
        <v>43701.736805555556</v>
      </c>
      <c r="H3550" s="20" t="s">
        <v>1902</v>
      </c>
      <c r="I3550" s="20" t="s">
        <v>170</v>
      </c>
      <c r="K3550" s="20" t="s">
        <v>106</v>
      </c>
      <c r="L3550" s="22">
        <v>289985190</v>
      </c>
      <c r="M3550" s="20" t="s">
        <v>171</v>
      </c>
      <c r="N3550" s="20" t="s">
        <v>106</v>
      </c>
      <c r="O3550" s="22">
        <v>1</v>
      </c>
      <c r="P3550" s="23">
        <v>0</v>
      </c>
      <c r="Q3550" s="23">
        <v>0</v>
      </c>
      <c r="R3550" s="23">
        <v>0</v>
      </c>
      <c r="S3550" s="23">
        <v>0</v>
      </c>
      <c r="T3550" s="23">
        <v>0</v>
      </c>
      <c r="U3550" s="23">
        <v>0</v>
      </c>
      <c r="V3550" s="23">
        <v>0</v>
      </c>
      <c r="W3550" s="23">
        <v>0</v>
      </c>
      <c r="X3550" s="23">
        <v>0</v>
      </c>
      <c r="Y3550" s="23">
        <v>0</v>
      </c>
      <c r="Z3550" s="23">
        <v>0</v>
      </c>
      <c r="AA3550" s="20" t="s">
        <v>182</v>
      </c>
      <c r="AB3550" s="20" t="s">
        <v>133</v>
      </c>
      <c r="AC3550" s="20" t="s">
        <v>110</v>
      </c>
    </row>
    <row r="3551" spans="1:29" ht="12.75" customHeight="1" x14ac:dyDescent="0.25">
      <c r="A3551" s="20" t="s">
        <v>1901</v>
      </c>
      <c r="B3551" s="20" t="s">
        <v>8</v>
      </c>
      <c r="C3551" s="20" t="s">
        <v>8</v>
      </c>
      <c r="D3551" s="20" t="s">
        <v>64</v>
      </c>
      <c r="E3551" s="20" t="s">
        <v>19</v>
      </c>
      <c r="F3551" s="21">
        <v>43701.736805555556</v>
      </c>
      <c r="H3551" s="20" t="s">
        <v>1902</v>
      </c>
      <c r="I3551" s="20" t="s">
        <v>199</v>
      </c>
      <c r="J3551" s="22">
        <v>7166042183</v>
      </c>
      <c r="K3551" s="20" t="s">
        <v>106</v>
      </c>
      <c r="L3551" s="22">
        <v>289985190</v>
      </c>
      <c r="M3551" s="20" t="s">
        <v>200</v>
      </c>
      <c r="N3551" s="20" t="s">
        <v>106</v>
      </c>
      <c r="O3551" s="22">
        <v>1</v>
      </c>
      <c r="P3551" s="23">
        <v>0</v>
      </c>
      <c r="Q3551" s="23">
        <v>0</v>
      </c>
      <c r="R3551" s="23">
        <v>0</v>
      </c>
      <c r="S3551" s="23">
        <v>0</v>
      </c>
      <c r="T3551" s="23">
        <v>0</v>
      </c>
      <c r="U3551" s="23">
        <v>0</v>
      </c>
      <c r="V3551" s="23">
        <v>0</v>
      </c>
      <c r="W3551" s="23">
        <v>0</v>
      </c>
      <c r="X3551" s="23">
        <v>0</v>
      </c>
      <c r="Y3551" s="23">
        <v>0</v>
      </c>
      <c r="Z3551" s="23">
        <v>0</v>
      </c>
      <c r="AA3551" s="20" t="s">
        <v>182</v>
      </c>
      <c r="AB3551" s="20" t="s">
        <v>151</v>
      </c>
      <c r="AC3551" s="20" t="s">
        <v>110</v>
      </c>
    </row>
    <row r="3552" spans="1:29" ht="12.75" customHeight="1" x14ac:dyDescent="0.25">
      <c r="A3552" s="20" t="s">
        <v>1901</v>
      </c>
      <c r="B3552" s="20" t="s">
        <v>8</v>
      </c>
      <c r="C3552" s="20" t="s">
        <v>8</v>
      </c>
      <c r="D3552" s="20" t="s">
        <v>64</v>
      </c>
      <c r="E3552" s="20" t="s">
        <v>19</v>
      </c>
      <c r="F3552" s="21">
        <v>43701.736805555556</v>
      </c>
      <c r="H3552" s="20" t="s">
        <v>1902</v>
      </c>
      <c r="I3552" s="20" t="s">
        <v>156</v>
      </c>
      <c r="J3552" s="22">
        <v>1701055329</v>
      </c>
      <c r="K3552" s="20" t="s">
        <v>106</v>
      </c>
      <c r="L3552" s="22">
        <v>289985190</v>
      </c>
      <c r="M3552" s="20" t="s">
        <v>157</v>
      </c>
      <c r="N3552" s="20" t="s">
        <v>106</v>
      </c>
      <c r="O3552" s="22">
        <v>1</v>
      </c>
      <c r="P3552" s="23">
        <v>0</v>
      </c>
      <c r="Q3552" s="23">
        <v>0</v>
      </c>
      <c r="R3552" s="23">
        <v>0</v>
      </c>
      <c r="S3552" s="23">
        <v>0</v>
      </c>
      <c r="T3552" s="23">
        <v>0</v>
      </c>
      <c r="U3552" s="23">
        <v>0</v>
      </c>
      <c r="V3552" s="23">
        <v>0</v>
      </c>
      <c r="W3552" s="23">
        <v>0</v>
      </c>
      <c r="X3552" s="23">
        <v>0</v>
      </c>
      <c r="Y3552" s="23">
        <v>0</v>
      </c>
      <c r="Z3552" s="23">
        <v>0</v>
      </c>
      <c r="AA3552" s="20" t="s">
        <v>182</v>
      </c>
      <c r="AB3552" s="20" t="s">
        <v>158</v>
      </c>
      <c r="AC3552" s="20" t="s">
        <v>110</v>
      </c>
    </row>
    <row r="3553" spans="1:29" ht="12.75" customHeight="1" x14ac:dyDescent="0.25">
      <c r="A3553" s="20" t="s">
        <v>1901</v>
      </c>
      <c r="B3553" s="20" t="s">
        <v>8</v>
      </c>
      <c r="C3553" s="20" t="s">
        <v>8</v>
      </c>
      <c r="D3553" s="20" t="s">
        <v>64</v>
      </c>
      <c r="E3553" s="20" t="s">
        <v>19</v>
      </c>
      <c r="F3553" s="21">
        <v>43701.736805555556</v>
      </c>
      <c r="H3553" s="20" t="s">
        <v>1902</v>
      </c>
      <c r="I3553" s="20" t="s">
        <v>162</v>
      </c>
      <c r="J3553" s="22">
        <v>7166042183</v>
      </c>
      <c r="K3553" s="20" t="s">
        <v>106</v>
      </c>
      <c r="L3553" s="22">
        <v>289985190</v>
      </c>
      <c r="M3553" s="20" t="s">
        <v>163</v>
      </c>
      <c r="N3553" s="20" t="s">
        <v>141</v>
      </c>
      <c r="O3553" s="22">
        <v>-1</v>
      </c>
      <c r="P3553" s="23">
        <v>0</v>
      </c>
      <c r="Q3553" s="23">
        <v>0</v>
      </c>
      <c r="R3553" s="23">
        <v>0</v>
      </c>
      <c r="S3553" s="23">
        <v>-45.5</v>
      </c>
      <c r="T3553" s="23">
        <v>-45.5</v>
      </c>
      <c r="U3553" s="23">
        <v>-45.5</v>
      </c>
      <c r="V3553" s="23">
        <v>-45.5</v>
      </c>
      <c r="W3553" s="23">
        <v>0</v>
      </c>
      <c r="X3553" s="23">
        <v>-45.5</v>
      </c>
      <c r="Y3553" s="23">
        <v>45.5</v>
      </c>
      <c r="Z3553" s="23">
        <v>0</v>
      </c>
      <c r="AA3553" s="20" t="s">
        <v>182</v>
      </c>
      <c r="AB3553" s="20" t="s">
        <v>158</v>
      </c>
      <c r="AC3553" s="20" t="s">
        <v>110</v>
      </c>
    </row>
    <row r="3554" spans="1:29" ht="12.75" customHeight="1" x14ac:dyDescent="0.25">
      <c r="A3554" s="20" t="s">
        <v>1901</v>
      </c>
      <c r="B3554" s="20" t="s">
        <v>8</v>
      </c>
      <c r="C3554" s="20" t="s">
        <v>8</v>
      </c>
      <c r="D3554" s="20" t="s">
        <v>64</v>
      </c>
      <c r="E3554" s="20" t="s">
        <v>19</v>
      </c>
      <c r="F3554" s="21">
        <v>43701.736805555556</v>
      </c>
      <c r="H3554" s="20" t="s">
        <v>1902</v>
      </c>
      <c r="I3554" s="20" t="s">
        <v>159</v>
      </c>
      <c r="J3554" s="22">
        <v>7166042183</v>
      </c>
      <c r="K3554" s="20" t="s">
        <v>106</v>
      </c>
      <c r="L3554" s="22">
        <v>289985190</v>
      </c>
      <c r="M3554" s="20" t="s">
        <v>160</v>
      </c>
      <c r="N3554" s="20" t="s">
        <v>141</v>
      </c>
      <c r="O3554" s="22">
        <v>-1</v>
      </c>
      <c r="P3554" s="23">
        <v>0</v>
      </c>
      <c r="Q3554" s="23">
        <v>0</v>
      </c>
      <c r="R3554" s="23">
        <v>-910</v>
      </c>
      <c r="S3554" s="23">
        <v>-910</v>
      </c>
      <c r="T3554" s="23">
        <v>-910</v>
      </c>
      <c r="U3554" s="23">
        <v>-910</v>
      </c>
      <c r="V3554" s="23">
        <v>-910</v>
      </c>
      <c r="W3554" s="23">
        <v>0</v>
      </c>
      <c r="X3554" s="23">
        <v>-910</v>
      </c>
      <c r="Y3554" s="23">
        <v>0</v>
      </c>
      <c r="Z3554" s="23">
        <v>0</v>
      </c>
      <c r="AA3554" s="20" t="s">
        <v>182</v>
      </c>
      <c r="AB3554" s="20" t="s">
        <v>161</v>
      </c>
      <c r="AC3554" s="20" t="s">
        <v>110</v>
      </c>
    </row>
    <row r="3555" spans="1:29" ht="12.75" customHeight="1" x14ac:dyDescent="0.25">
      <c r="A3555" s="20" t="s">
        <v>1901</v>
      </c>
      <c r="B3555" s="20" t="s">
        <v>8</v>
      </c>
      <c r="C3555" s="20" t="s">
        <v>8</v>
      </c>
      <c r="D3555" s="20" t="s">
        <v>64</v>
      </c>
      <c r="E3555" s="20" t="s">
        <v>19</v>
      </c>
      <c r="F3555" s="21">
        <v>43701.736805555556</v>
      </c>
      <c r="H3555" s="20" t="s">
        <v>1902</v>
      </c>
      <c r="I3555" s="20" t="s">
        <v>164</v>
      </c>
      <c r="J3555" s="22">
        <v>7166042183</v>
      </c>
      <c r="K3555" s="20" t="s">
        <v>106</v>
      </c>
      <c r="L3555" s="22">
        <v>289985190</v>
      </c>
      <c r="M3555" s="20" t="s">
        <v>165</v>
      </c>
      <c r="N3555" s="20" t="s">
        <v>106</v>
      </c>
      <c r="O3555" s="22">
        <v>1</v>
      </c>
      <c r="P3555" s="23">
        <v>0</v>
      </c>
      <c r="Q3555" s="23">
        <v>0</v>
      </c>
      <c r="R3555" s="23">
        <v>0</v>
      </c>
      <c r="S3555" s="23">
        <v>910</v>
      </c>
      <c r="T3555" s="23">
        <v>910</v>
      </c>
      <c r="U3555" s="23">
        <v>910</v>
      </c>
      <c r="V3555" s="23">
        <v>910</v>
      </c>
      <c r="W3555" s="23">
        <v>0</v>
      </c>
      <c r="X3555" s="23">
        <v>910</v>
      </c>
      <c r="Y3555" s="23">
        <v>-910</v>
      </c>
      <c r="Z3555" s="23">
        <v>0</v>
      </c>
      <c r="AA3555" s="20" t="s">
        <v>182</v>
      </c>
      <c r="AB3555" s="20" t="s">
        <v>158</v>
      </c>
      <c r="AC3555" s="20" t="s">
        <v>110</v>
      </c>
    </row>
    <row r="3556" spans="1:29" ht="12.75" customHeight="1" x14ac:dyDescent="0.25">
      <c r="A3556" s="20" t="s">
        <v>1901</v>
      </c>
      <c r="B3556" s="20" t="s">
        <v>8</v>
      </c>
      <c r="C3556" s="20" t="s">
        <v>8</v>
      </c>
      <c r="D3556" s="20" t="s">
        <v>64</v>
      </c>
      <c r="E3556" s="20" t="s">
        <v>19</v>
      </c>
      <c r="F3556" s="21">
        <v>43701.736805555556</v>
      </c>
      <c r="H3556" s="20" t="s">
        <v>1902</v>
      </c>
      <c r="I3556" s="20" t="s">
        <v>407</v>
      </c>
      <c r="J3556" s="22">
        <v>7166042183</v>
      </c>
      <c r="K3556" s="20" t="s">
        <v>106</v>
      </c>
      <c r="L3556" s="22">
        <v>289985190</v>
      </c>
      <c r="M3556" s="20" t="s">
        <v>408</v>
      </c>
      <c r="N3556" s="20" t="s">
        <v>106</v>
      </c>
      <c r="O3556" s="22">
        <v>1</v>
      </c>
      <c r="P3556" s="23">
        <v>0</v>
      </c>
      <c r="Q3556" s="23">
        <v>0</v>
      </c>
      <c r="R3556" s="23">
        <v>55</v>
      </c>
      <c r="S3556" s="23">
        <v>55</v>
      </c>
      <c r="T3556" s="23">
        <v>55</v>
      </c>
      <c r="U3556" s="23">
        <v>55</v>
      </c>
      <c r="V3556" s="23">
        <v>55</v>
      </c>
      <c r="W3556" s="23">
        <v>0</v>
      </c>
      <c r="X3556" s="23">
        <v>55</v>
      </c>
      <c r="Y3556" s="23">
        <v>0</v>
      </c>
      <c r="Z3556" s="23">
        <v>0</v>
      </c>
      <c r="AA3556" s="20" t="s">
        <v>182</v>
      </c>
      <c r="AB3556" s="20" t="s">
        <v>151</v>
      </c>
      <c r="AC3556" s="20" t="s">
        <v>110</v>
      </c>
    </row>
    <row r="3557" spans="1:29" ht="12.75" customHeight="1" x14ac:dyDescent="0.25">
      <c r="A3557" s="20" t="s">
        <v>1905</v>
      </c>
      <c r="B3557" s="20" t="s">
        <v>6</v>
      </c>
      <c r="C3557" s="20" t="s">
        <v>6</v>
      </c>
      <c r="D3557" s="20" t="s">
        <v>12</v>
      </c>
      <c r="E3557" s="20" t="s">
        <v>12</v>
      </c>
      <c r="F3557" s="21">
        <v>43701.741666666669</v>
      </c>
      <c r="H3557" s="20" t="s">
        <v>1906</v>
      </c>
      <c r="I3557" s="20" t="s">
        <v>121</v>
      </c>
      <c r="K3557" s="20" t="s">
        <v>106</v>
      </c>
      <c r="M3557" s="20" t="s">
        <v>122</v>
      </c>
      <c r="N3557" s="20" t="s">
        <v>106</v>
      </c>
      <c r="O3557" s="22">
        <v>1</v>
      </c>
      <c r="P3557" s="23">
        <v>11.25</v>
      </c>
      <c r="Q3557" s="23">
        <v>11.25</v>
      </c>
      <c r="R3557" s="23">
        <v>59.99</v>
      </c>
      <c r="S3557" s="23">
        <v>50</v>
      </c>
      <c r="T3557" s="23">
        <v>59.99</v>
      </c>
      <c r="U3557" s="23">
        <v>50</v>
      </c>
      <c r="V3557" s="23">
        <v>38.75</v>
      </c>
      <c r="X3557" s="23">
        <v>50</v>
      </c>
      <c r="Y3557" s="23">
        <v>9.99</v>
      </c>
      <c r="Z3557" s="23">
        <v>0</v>
      </c>
      <c r="AA3557" s="20" t="s">
        <v>108</v>
      </c>
      <c r="AB3557" s="20" t="s">
        <v>124</v>
      </c>
      <c r="AC3557" s="20" t="s">
        <v>110</v>
      </c>
    </row>
    <row r="3558" spans="1:29" ht="12.75" customHeight="1" x14ac:dyDescent="0.25">
      <c r="A3558" s="20" t="s">
        <v>1907</v>
      </c>
      <c r="B3558" s="20" t="s">
        <v>8</v>
      </c>
      <c r="C3558" s="20" t="s">
        <v>8</v>
      </c>
      <c r="D3558" s="20" t="s">
        <v>19</v>
      </c>
      <c r="E3558" s="20" t="s">
        <v>19</v>
      </c>
      <c r="F3558" s="21">
        <v>43701.744444444441</v>
      </c>
      <c r="H3558" s="20" t="s">
        <v>1902</v>
      </c>
      <c r="I3558" s="20" t="s">
        <v>121</v>
      </c>
      <c r="K3558" s="20" t="s">
        <v>106</v>
      </c>
      <c r="M3558" s="20" t="s">
        <v>122</v>
      </c>
      <c r="N3558" s="20" t="s">
        <v>106</v>
      </c>
      <c r="O3558" s="22">
        <v>1</v>
      </c>
      <c r="P3558" s="23">
        <v>11.25</v>
      </c>
      <c r="Q3558" s="23">
        <v>11.25</v>
      </c>
      <c r="R3558" s="23">
        <v>59.99</v>
      </c>
      <c r="S3558" s="23">
        <v>50.99</v>
      </c>
      <c r="T3558" s="23">
        <v>59.99</v>
      </c>
      <c r="U3558" s="23">
        <v>50.99</v>
      </c>
      <c r="V3558" s="23">
        <v>39.74</v>
      </c>
      <c r="X3558" s="23">
        <v>50.99</v>
      </c>
      <c r="Y3558" s="23">
        <v>9</v>
      </c>
      <c r="Z3558" s="23">
        <v>0</v>
      </c>
      <c r="AA3558" s="20" t="s">
        <v>182</v>
      </c>
      <c r="AB3558" s="20" t="s">
        <v>124</v>
      </c>
      <c r="AC3558" s="20" t="s">
        <v>110</v>
      </c>
    </row>
    <row r="3559" spans="1:29" ht="12.75" customHeight="1" x14ac:dyDescent="0.25">
      <c r="A3559" s="20" t="s">
        <v>1907</v>
      </c>
      <c r="B3559" s="20" t="s">
        <v>8</v>
      </c>
      <c r="C3559" s="20" t="s">
        <v>8</v>
      </c>
      <c r="D3559" s="20" t="s">
        <v>19</v>
      </c>
      <c r="E3559" s="20" t="s">
        <v>19</v>
      </c>
      <c r="F3559" s="21">
        <v>43701.744444444441</v>
      </c>
      <c r="H3559" s="20" t="s">
        <v>1902</v>
      </c>
      <c r="I3559" s="20" t="s">
        <v>422</v>
      </c>
      <c r="K3559" s="20" t="s">
        <v>106</v>
      </c>
      <c r="M3559" s="20" t="s">
        <v>423</v>
      </c>
      <c r="N3559" s="20" t="s">
        <v>106</v>
      </c>
      <c r="O3559" s="22">
        <v>1</v>
      </c>
      <c r="P3559" s="23">
        <v>20.52</v>
      </c>
      <c r="Q3559" s="23">
        <v>20.52</v>
      </c>
      <c r="R3559" s="23">
        <v>49.95</v>
      </c>
      <c r="S3559" s="23">
        <v>29.75</v>
      </c>
      <c r="T3559" s="23">
        <v>49.95</v>
      </c>
      <c r="U3559" s="23">
        <v>29.75</v>
      </c>
      <c r="V3559" s="23">
        <v>9.23</v>
      </c>
      <c r="X3559" s="23">
        <v>29.75</v>
      </c>
      <c r="Y3559" s="23">
        <v>20.2</v>
      </c>
      <c r="Z3559" s="23">
        <v>0</v>
      </c>
      <c r="AA3559" s="20" t="s">
        <v>182</v>
      </c>
      <c r="AB3559" s="20" t="s">
        <v>191</v>
      </c>
      <c r="AC3559" s="20" t="s">
        <v>110</v>
      </c>
    </row>
    <row r="3560" spans="1:29" ht="12.75" customHeight="1" x14ac:dyDescent="0.25">
      <c r="A3560" s="20" t="s">
        <v>1908</v>
      </c>
      <c r="B3560" s="20" t="s">
        <v>8</v>
      </c>
      <c r="C3560" s="20" t="s">
        <v>8</v>
      </c>
      <c r="D3560" s="20" t="s">
        <v>64</v>
      </c>
      <c r="E3560" s="20" t="s">
        <v>19</v>
      </c>
      <c r="F3560" s="21">
        <v>43701.749305555553</v>
      </c>
      <c r="H3560" s="20" t="s">
        <v>1902</v>
      </c>
      <c r="I3560" s="20" t="s">
        <v>1903</v>
      </c>
      <c r="J3560" s="22">
        <v>356434100678664</v>
      </c>
      <c r="K3560" s="20" t="s">
        <v>106</v>
      </c>
      <c r="L3560" s="22">
        <v>289985190</v>
      </c>
      <c r="M3560" s="20" t="s">
        <v>1904</v>
      </c>
      <c r="N3560" s="20" t="s">
        <v>141</v>
      </c>
      <c r="O3560" s="22">
        <v>-1</v>
      </c>
      <c r="P3560" s="23">
        <v>910</v>
      </c>
      <c r="Q3560" s="23">
        <v>-910</v>
      </c>
      <c r="R3560" s="23">
        <v>0</v>
      </c>
      <c r="S3560" s="23">
        <v>-910</v>
      </c>
      <c r="T3560" s="23">
        <v>-910</v>
      </c>
      <c r="U3560" s="23">
        <v>-910</v>
      </c>
      <c r="V3560" s="23">
        <v>0</v>
      </c>
      <c r="X3560" s="23">
        <v>-910</v>
      </c>
      <c r="Y3560" s="23">
        <v>910</v>
      </c>
      <c r="Z3560" s="23">
        <v>0</v>
      </c>
      <c r="AA3560" s="20" t="s">
        <v>182</v>
      </c>
      <c r="AB3560" s="20" t="s">
        <v>169</v>
      </c>
      <c r="AC3560" s="20" t="s">
        <v>110</v>
      </c>
    </row>
    <row r="3561" spans="1:29" ht="12.75" customHeight="1" x14ac:dyDescent="0.25">
      <c r="A3561" s="20" t="s">
        <v>1908</v>
      </c>
      <c r="B3561" s="20" t="s">
        <v>8</v>
      </c>
      <c r="C3561" s="20" t="s">
        <v>8</v>
      </c>
      <c r="D3561" s="20" t="s">
        <v>64</v>
      </c>
      <c r="E3561" s="20" t="s">
        <v>19</v>
      </c>
      <c r="F3561" s="21">
        <v>43701.749305555553</v>
      </c>
      <c r="H3561" s="20" t="s">
        <v>1902</v>
      </c>
      <c r="I3561" s="20" t="s">
        <v>128</v>
      </c>
      <c r="J3561" s="22">
        <v>7166042183</v>
      </c>
      <c r="K3561" s="20" t="s">
        <v>106</v>
      </c>
      <c r="L3561" s="22">
        <v>289985190</v>
      </c>
      <c r="M3561" s="20" t="s">
        <v>129</v>
      </c>
      <c r="N3561" s="20" t="s">
        <v>141</v>
      </c>
      <c r="O3561" s="22">
        <v>-1</v>
      </c>
      <c r="P3561" s="23">
        <v>0</v>
      </c>
      <c r="Q3561" s="23">
        <v>0</v>
      </c>
      <c r="R3561" s="23">
        <v>0</v>
      </c>
      <c r="S3561" s="23">
        <v>0</v>
      </c>
      <c r="T3561" s="23">
        <v>0</v>
      </c>
      <c r="U3561" s="23">
        <v>0</v>
      </c>
      <c r="V3561" s="23">
        <v>0</v>
      </c>
      <c r="W3561" s="23">
        <v>0</v>
      </c>
      <c r="X3561" s="23">
        <v>0</v>
      </c>
      <c r="Y3561" s="23">
        <v>0</v>
      </c>
      <c r="Z3561" s="23">
        <v>0</v>
      </c>
      <c r="AA3561" s="20" t="s">
        <v>182</v>
      </c>
      <c r="AB3561" s="20" t="s">
        <v>130</v>
      </c>
      <c r="AC3561" s="20" t="s">
        <v>110</v>
      </c>
    </row>
    <row r="3562" spans="1:29" ht="12.75" customHeight="1" x14ac:dyDescent="0.25">
      <c r="A3562" s="20" t="s">
        <v>1908</v>
      </c>
      <c r="B3562" s="20" t="s">
        <v>8</v>
      </c>
      <c r="C3562" s="20" t="s">
        <v>8</v>
      </c>
      <c r="D3562" s="20" t="s">
        <v>64</v>
      </c>
      <c r="E3562" s="20" t="s">
        <v>19</v>
      </c>
      <c r="F3562" s="21">
        <v>43701.749305555553</v>
      </c>
      <c r="H3562" s="20" t="s">
        <v>1902</v>
      </c>
      <c r="I3562" s="20" t="s">
        <v>172</v>
      </c>
      <c r="J3562" s="22">
        <v>7166042183</v>
      </c>
      <c r="K3562" s="20" t="s">
        <v>106</v>
      </c>
      <c r="L3562" s="22">
        <v>289985190</v>
      </c>
      <c r="M3562" s="20" t="s">
        <v>173</v>
      </c>
      <c r="N3562" s="20" t="s">
        <v>141</v>
      </c>
      <c r="O3562" s="22">
        <v>-1</v>
      </c>
      <c r="P3562" s="23">
        <v>0</v>
      </c>
      <c r="Q3562" s="23">
        <v>0</v>
      </c>
      <c r="R3562" s="23">
        <v>0</v>
      </c>
      <c r="S3562" s="23">
        <v>-150</v>
      </c>
      <c r="T3562" s="23">
        <v>-150</v>
      </c>
      <c r="U3562" s="23">
        <v>-150</v>
      </c>
      <c r="V3562" s="23">
        <v>-150</v>
      </c>
      <c r="W3562" s="23">
        <v>0</v>
      </c>
      <c r="X3562" s="23">
        <v>-150</v>
      </c>
      <c r="Y3562" s="23">
        <v>150</v>
      </c>
      <c r="Z3562" s="23">
        <v>0</v>
      </c>
      <c r="AA3562" s="20" t="s">
        <v>182</v>
      </c>
      <c r="AB3562" s="20" t="s">
        <v>136</v>
      </c>
      <c r="AC3562" s="20" t="s">
        <v>110</v>
      </c>
    </row>
    <row r="3563" spans="1:29" ht="12.75" customHeight="1" x14ac:dyDescent="0.25">
      <c r="A3563" s="20" t="s">
        <v>1908</v>
      </c>
      <c r="B3563" s="20" t="s">
        <v>8</v>
      </c>
      <c r="C3563" s="20" t="s">
        <v>8</v>
      </c>
      <c r="D3563" s="20" t="s">
        <v>64</v>
      </c>
      <c r="E3563" s="20" t="s">
        <v>19</v>
      </c>
      <c r="F3563" s="21">
        <v>43701.749305555553</v>
      </c>
      <c r="H3563" s="20" t="s">
        <v>1902</v>
      </c>
      <c r="I3563" s="20" t="s">
        <v>170</v>
      </c>
      <c r="K3563" s="20" t="s">
        <v>106</v>
      </c>
      <c r="L3563" s="22">
        <v>289985190</v>
      </c>
      <c r="M3563" s="20" t="s">
        <v>171</v>
      </c>
      <c r="N3563" s="20" t="s">
        <v>141</v>
      </c>
      <c r="O3563" s="22">
        <v>-1</v>
      </c>
      <c r="P3563" s="23">
        <v>0</v>
      </c>
      <c r="Q3563" s="23">
        <v>0</v>
      </c>
      <c r="R3563" s="23">
        <v>0</v>
      </c>
      <c r="S3563" s="23">
        <v>0</v>
      </c>
      <c r="T3563" s="23">
        <v>0</v>
      </c>
      <c r="U3563" s="23">
        <v>0</v>
      </c>
      <c r="V3563" s="23">
        <v>0</v>
      </c>
      <c r="W3563" s="23">
        <v>0</v>
      </c>
      <c r="X3563" s="23">
        <v>0</v>
      </c>
      <c r="Y3563" s="23">
        <v>0</v>
      </c>
      <c r="Z3563" s="23">
        <v>0</v>
      </c>
      <c r="AA3563" s="20" t="s">
        <v>182</v>
      </c>
      <c r="AB3563" s="20" t="s">
        <v>133</v>
      </c>
      <c r="AC3563" s="20" t="s">
        <v>110</v>
      </c>
    </row>
    <row r="3564" spans="1:29" ht="12.75" customHeight="1" x14ac:dyDescent="0.25">
      <c r="A3564" s="20" t="s">
        <v>1908</v>
      </c>
      <c r="B3564" s="20" t="s">
        <v>8</v>
      </c>
      <c r="C3564" s="20" t="s">
        <v>8</v>
      </c>
      <c r="D3564" s="20" t="s">
        <v>64</v>
      </c>
      <c r="E3564" s="20" t="s">
        <v>19</v>
      </c>
      <c r="F3564" s="21">
        <v>43701.749305555553</v>
      </c>
      <c r="H3564" s="20" t="s">
        <v>1902</v>
      </c>
      <c r="I3564" s="20" t="s">
        <v>407</v>
      </c>
      <c r="J3564" s="22">
        <v>7166042183</v>
      </c>
      <c r="K3564" s="20" t="s">
        <v>106</v>
      </c>
      <c r="L3564" s="22">
        <v>289985190</v>
      </c>
      <c r="M3564" s="20" t="s">
        <v>408</v>
      </c>
      <c r="N3564" s="20" t="s">
        <v>141</v>
      </c>
      <c r="O3564" s="22">
        <v>-1</v>
      </c>
      <c r="P3564" s="23">
        <v>0</v>
      </c>
      <c r="Q3564" s="23">
        <v>0</v>
      </c>
      <c r="R3564" s="23">
        <v>-55</v>
      </c>
      <c r="S3564" s="23">
        <v>-55</v>
      </c>
      <c r="T3564" s="23">
        <v>-55</v>
      </c>
      <c r="U3564" s="23">
        <v>-55</v>
      </c>
      <c r="V3564" s="23">
        <v>-55</v>
      </c>
      <c r="W3564" s="23">
        <v>0</v>
      </c>
      <c r="X3564" s="23">
        <v>-55</v>
      </c>
      <c r="Y3564" s="23">
        <v>0</v>
      </c>
      <c r="Z3564" s="23">
        <v>0</v>
      </c>
      <c r="AA3564" s="20" t="s">
        <v>182</v>
      </c>
      <c r="AB3564" s="20" t="s">
        <v>151</v>
      </c>
      <c r="AC3564" s="20" t="s">
        <v>110</v>
      </c>
    </row>
    <row r="3565" spans="1:29" ht="12.75" customHeight="1" x14ac:dyDescent="0.25">
      <c r="A3565" s="20" t="s">
        <v>1908</v>
      </c>
      <c r="B3565" s="20" t="s">
        <v>8</v>
      </c>
      <c r="C3565" s="20" t="s">
        <v>8</v>
      </c>
      <c r="D3565" s="20" t="s">
        <v>64</v>
      </c>
      <c r="E3565" s="20" t="s">
        <v>19</v>
      </c>
      <c r="F3565" s="21">
        <v>43701.749305555553</v>
      </c>
      <c r="H3565" s="20" t="s">
        <v>1902</v>
      </c>
      <c r="I3565" s="20" t="s">
        <v>164</v>
      </c>
      <c r="J3565" s="22">
        <v>7166042183</v>
      </c>
      <c r="K3565" s="20" t="s">
        <v>106</v>
      </c>
      <c r="L3565" s="22">
        <v>289985190</v>
      </c>
      <c r="M3565" s="20" t="s">
        <v>165</v>
      </c>
      <c r="N3565" s="20" t="s">
        <v>141</v>
      </c>
      <c r="O3565" s="22">
        <v>-1</v>
      </c>
      <c r="P3565" s="23">
        <v>0</v>
      </c>
      <c r="Q3565" s="23">
        <v>0</v>
      </c>
      <c r="R3565" s="23">
        <v>0</v>
      </c>
      <c r="S3565" s="23">
        <v>-910</v>
      </c>
      <c r="T3565" s="23">
        <v>-910</v>
      </c>
      <c r="U3565" s="23">
        <v>-910</v>
      </c>
      <c r="V3565" s="23">
        <v>-910</v>
      </c>
      <c r="W3565" s="23">
        <v>0</v>
      </c>
      <c r="X3565" s="23">
        <v>-910</v>
      </c>
      <c r="Y3565" s="23">
        <v>910</v>
      </c>
      <c r="Z3565" s="23">
        <v>0</v>
      </c>
      <c r="AA3565" s="20" t="s">
        <v>182</v>
      </c>
      <c r="AB3565" s="20" t="s">
        <v>158</v>
      </c>
      <c r="AC3565" s="20" t="s">
        <v>110</v>
      </c>
    </row>
    <row r="3566" spans="1:29" ht="12.75" customHeight="1" x14ac:dyDescent="0.25">
      <c r="A3566" s="20" t="s">
        <v>1908</v>
      </c>
      <c r="B3566" s="20" t="s">
        <v>8</v>
      </c>
      <c r="C3566" s="20" t="s">
        <v>8</v>
      </c>
      <c r="D3566" s="20" t="s">
        <v>64</v>
      </c>
      <c r="E3566" s="20" t="s">
        <v>19</v>
      </c>
      <c r="F3566" s="21">
        <v>43701.749305555553</v>
      </c>
      <c r="H3566" s="20" t="s">
        <v>1902</v>
      </c>
      <c r="I3566" s="20" t="s">
        <v>159</v>
      </c>
      <c r="J3566" s="22">
        <v>7166042183</v>
      </c>
      <c r="K3566" s="20" t="s">
        <v>106</v>
      </c>
      <c r="L3566" s="22">
        <v>289985190</v>
      </c>
      <c r="M3566" s="20" t="s">
        <v>160</v>
      </c>
      <c r="N3566" s="20" t="s">
        <v>106</v>
      </c>
      <c r="O3566" s="22">
        <v>1</v>
      </c>
      <c r="P3566" s="23">
        <v>0</v>
      </c>
      <c r="Q3566" s="23">
        <v>0</v>
      </c>
      <c r="R3566" s="23">
        <v>910</v>
      </c>
      <c r="S3566" s="23">
        <v>910</v>
      </c>
      <c r="T3566" s="23">
        <v>910</v>
      </c>
      <c r="U3566" s="23">
        <v>910</v>
      </c>
      <c r="V3566" s="23">
        <v>910</v>
      </c>
      <c r="W3566" s="23">
        <v>0</v>
      </c>
      <c r="X3566" s="23">
        <v>910</v>
      </c>
      <c r="Y3566" s="23">
        <v>0</v>
      </c>
      <c r="Z3566" s="23">
        <v>0</v>
      </c>
      <c r="AA3566" s="20" t="s">
        <v>182</v>
      </c>
      <c r="AB3566" s="20" t="s">
        <v>161</v>
      </c>
      <c r="AC3566" s="20" t="s">
        <v>110</v>
      </c>
    </row>
    <row r="3567" spans="1:29" ht="12.75" customHeight="1" x14ac:dyDescent="0.25">
      <c r="A3567" s="20" t="s">
        <v>1908</v>
      </c>
      <c r="B3567" s="20" t="s">
        <v>8</v>
      </c>
      <c r="C3567" s="20" t="s">
        <v>8</v>
      </c>
      <c r="D3567" s="20" t="s">
        <v>64</v>
      </c>
      <c r="E3567" s="20" t="s">
        <v>19</v>
      </c>
      <c r="F3567" s="21">
        <v>43701.749305555553</v>
      </c>
      <c r="H3567" s="20" t="s">
        <v>1902</v>
      </c>
      <c r="I3567" s="20" t="s">
        <v>162</v>
      </c>
      <c r="J3567" s="22">
        <v>7166042183</v>
      </c>
      <c r="K3567" s="20" t="s">
        <v>106</v>
      </c>
      <c r="L3567" s="22">
        <v>289985190</v>
      </c>
      <c r="M3567" s="20" t="s">
        <v>163</v>
      </c>
      <c r="N3567" s="20" t="s">
        <v>106</v>
      </c>
      <c r="O3567" s="22">
        <v>1</v>
      </c>
      <c r="P3567" s="23">
        <v>0</v>
      </c>
      <c r="Q3567" s="23">
        <v>0</v>
      </c>
      <c r="R3567" s="23">
        <v>0</v>
      </c>
      <c r="S3567" s="23">
        <v>45.5</v>
      </c>
      <c r="T3567" s="23">
        <v>45.5</v>
      </c>
      <c r="U3567" s="23">
        <v>45.5</v>
      </c>
      <c r="V3567" s="23">
        <v>45.5</v>
      </c>
      <c r="W3567" s="23">
        <v>0</v>
      </c>
      <c r="X3567" s="23">
        <v>45.5</v>
      </c>
      <c r="Y3567" s="23">
        <v>-45.5</v>
      </c>
      <c r="Z3567" s="23">
        <v>0</v>
      </c>
      <c r="AA3567" s="20" t="s">
        <v>182</v>
      </c>
      <c r="AB3567" s="20" t="s">
        <v>158</v>
      </c>
      <c r="AC3567" s="20" t="s">
        <v>110</v>
      </c>
    </row>
    <row r="3568" spans="1:29" ht="12.75" customHeight="1" x14ac:dyDescent="0.25">
      <c r="A3568" s="20" t="s">
        <v>1908</v>
      </c>
      <c r="B3568" s="20" t="s">
        <v>8</v>
      </c>
      <c r="C3568" s="20" t="s">
        <v>8</v>
      </c>
      <c r="D3568" s="20" t="s">
        <v>64</v>
      </c>
      <c r="E3568" s="20" t="s">
        <v>19</v>
      </c>
      <c r="F3568" s="21">
        <v>43701.749305555553</v>
      </c>
      <c r="H3568" s="20" t="s">
        <v>1902</v>
      </c>
      <c r="I3568" s="20" t="s">
        <v>156</v>
      </c>
      <c r="J3568" s="22">
        <v>1701055329</v>
      </c>
      <c r="K3568" s="20" t="s">
        <v>106</v>
      </c>
      <c r="L3568" s="22">
        <v>289985190</v>
      </c>
      <c r="M3568" s="20" t="s">
        <v>157</v>
      </c>
      <c r="N3568" s="20" t="s">
        <v>141</v>
      </c>
      <c r="O3568" s="22">
        <v>-1</v>
      </c>
      <c r="P3568" s="23">
        <v>0</v>
      </c>
      <c r="Q3568" s="23">
        <v>0</v>
      </c>
      <c r="R3568" s="23">
        <v>0</v>
      </c>
      <c r="S3568" s="23">
        <v>0</v>
      </c>
      <c r="T3568" s="23">
        <v>0</v>
      </c>
      <c r="U3568" s="23">
        <v>0</v>
      </c>
      <c r="V3568" s="23">
        <v>0</v>
      </c>
      <c r="W3568" s="23">
        <v>0</v>
      </c>
      <c r="X3568" s="23">
        <v>0</v>
      </c>
      <c r="Y3568" s="23">
        <v>0</v>
      </c>
      <c r="Z3568" s="23">
        <v>0</v>
      </c>
      <c r="AA3568" s="20" t="s">
        <v>182</v>
      </c>
      <c r="AB3568" s="20" t="s">
        <v>158</v>
      </c>
      <c r="AC3568" s="20" t="s">
        <v>110</v>
      </c>
    </row>
    <row r="3569" spans="1:29" ht="12.75" customHeight="1" x14ac:dyDescent="0.25">
      <c r="A3569" s="20" t="s">
        <v>1908</v>
      </c>
      <c r="B3569" s="20" t="s">
        <v>8</v>
      </c>
      <c r="C3569" s="20" t="s">
        <v>8</v>
      </c>
      <c r="D3569" s="20" t="s">
        <v>64</v>
      </c>
      <c r="E3569" s="20" t="s">
        <v>19</v>
      </c>
      <c r="F3569" s="21">
        <v>43701.749305555553</v>
      </c>
      <c r="H3569" s="20" t="s">
        <v>1902</v>
      </c>
      <c r="I3569" s="20" t="s">
        <v>199</v>
      </c>
      <c r="J3569" s="22">
        <v>7166042183</v>
      </c>
      <c r="K3569" s="20" t="s">
        <v>106</v>
      </c>
      <c r="L3569" s="22">
        <v>289985190</v>
      </c>
      <c r="M3569" s="20" t="s">
        <v>200</v>
      </c>
      <c r="N3569" s="20" t="s">
        <v>141</v>
      </c>
      <c r="O3569" s="22">
        <v>-1</v>
      </c>
      <c r="P3569" s="23">
        <v>0</v>
      </c>
      <c r="Q3569" s="23">
        <v>0</v>
      </c>
      <c r="R3569" s="23">
        <v>0</v>
      </c>
      <c r="S3569" s="23">
        <v>0</v>
      </c>
      <c r="T3569" s="23">
        <v>0</v>
      </c>
      <c r="U3569" s="23">
        <v>0</v>
      </c>
      <c r="V3569" s="23">
        <v>0</v>
      </c>
      <c r="W3569" s="23">
        <v>0</v>
      </c>
      <c r="X3569" s="23">
        <v>0</v>
      </c>
      <c r="Y3569" s="23">
        <v>0</v>
      </c>
      <c r="Z3569" s="23">
        <v>0</v>
      </c>
      <c r="AA3569" s="20" t="s">
        <v>182</v>
      </c>
      <c r="AB3569" s="20" t="s">
        <v>151</v>
      </c>
      <c r="AC3569" s="20" t="s">
        <v>110</v>
      </c>
    </row>
    <row r="3570" spans="1:29" ht="12.75" customHeight="1" x14ac:dyDescent="0.25">
      <c r="A3570" s="20" t="s">
        <v>1909</v>
      </c>
      <c r="B3570" s="20" t="s">
        <v>6</v>
      </c>
      <c r="C3570" s="20" t="s">
        <v>6</v>
      </c>
      <c r="D3570" s="20" t="s">
        <v>9</v>
      </c>
      <c r="E3570" s="20" t="s">
        <v>12</v>
      </c>
      <c r="F3570" s="21">
        <v>43701.751388888886</v>
      </c>
      <c r="H3570" s="20" t="s">
        <v>1910</v>
      </c>
      <c r="I3570" s="20" t="s">
        <v>174</v>
      </c>
      <c r="J3570" s="22">
        <v>354407060697280</v>
      </c>
      <c r="K3570" s="20" t="s">
        <v>106</v>
      </c>
      <c r="L3570" s="22">
        <v>284994394</v>
      </c>
      <c r="M3570" s="20" t="s">
        <v>175</v>
      </c>
      <c r="N3570" s="20" t="s">
        <v>106</v>
      </c>
      <c r="O3570" s="22">
        <v>1</v>
      </c>
      <c r="P3570" s="23">
        <v>0</v>
      </c>
      <c r="Q3570" s="23">
        <v>0</v>
      </c>
      <c r="R3570" s="23">
        <v>0</v>
      </c>
      <c r="S3570" s="23">
        <v>0</v>
      </c>
      <c r="T3570" s="23">
        <v>0</v>
      </c>
      <c r="U3570" s="23">
        <v>0</v>
      </c>
      <c r="V3570" s="23">
        <v>0</v>
      </c>
      <c r="X3570" s="23">
        <v>0</v>
      </c>
      <c r="Y3570" s="23">
        <v>0</v>
      </c>
      <c r="Z3570" s="23">
        <v>0</v>
      </c>
      <c r="AA3570" s="20" t="s">
        <v>108</v>
      </c>
      <c r="AB3570" s="20" t="s">
        <v>176</v>
      </c>
      <c r="AC3570" s="20" t="s">
        <v>110</v>
      </c>
    </row>
    <row r="3571" spans="1:29" ht="12.75" customHeight="1" x14ac:dyDescent="0.25">
      <c r="A3571" s="20" t="s">
        <v>1909</v>
      </c>
      <c r="B3571" s="20" t="s">
        <v>6</v>
      </c>
      <c r="C3571" s="20" t="s">
        <v>6</v>
      </c>
      <c r="D3571" s="20" t="s">
        <v>9</v>
      </c>
      <c r="E3571" s="20" t="s">
        <v>12</v>
      </c>
      <c r="F3571" s="21">
        <v>43701.751388888886</v>
      </c>
      <c r="H3571" s="20" t="s">
        <v>1910</v>
      </c>
      <c r="I3571" s="20" t="s">
        <v>205</v>
      </c>
      <c r="K3571" s="20" t="s">
        <v>106</v>
      </c>
      <c r="L3571" s="22">
        <v>284994394</v>
      </c>
      <c r="M3571" s="20" t="s">
        <v>206</v>
      </c>
      <c r="N3571" s="20" t="s">
        <v>106</v>
      </c>
      <c r="O3571" s="22">
        <v>1</v>
      </c>
      <c r="P3571" s="23">
        <v>0</v>
      </c>
      <c r="Q3571" s="23">
        <v>0</v>
      </c>
      <c r="R3571" s="23">
        <v>0</v>
      </c>
      <c r="S3571" s="23">
        <v>0</v>
      </c>
      <c r="T3571" s="23">
        <v>0</v>
      </c>
      <c r="U3571" s="23">
        <v>0</v>
      </c>
      <c r="V3571" s="23">
        <v>0</v>
      </c>
      <c r="W3571" s="23">
        <v>0</v>
      </c>
      <c r="X3571" s="23">
        <v>0</v>
      </c>
      <c r="Y3571" s="23">
        <v>0</v>
      </c>
      <c r="Z3571" s="23">
        <v>0</v>
      </c>
      <c r="AA3571" s="20" t="s">
        <v>108</v>
      </c>
      <c r="AB3571" s="20" t="s">
        <v>133</v>
      </c>
      <c r="AC3571" s="20" t="s">
        <v>110</v>
      </c>
    </row>
    <row r="3572" spans="1:29" ht="12.75" customHeight="1" x14ac:dyDescent="0.25">
      <c r="A3572" s="20" t="s">
        <v>1909</v>
      </c>
      <c r="B3572" s="20" t="s">
        <v>6</v>
      </c>
      <c r="C3572" s="20" t="s">
        <v>6</v>
      </c>
      <c r="D3572" s="20" t="s">
        <v>9</v>
      </c>
      <c r="E3572" s="20" t="s">
        <v>12</v>
      </c>
      <c r="F3572" s="21">
        <v>43701.751388888886</v>
      </c>
      <c r="H3572" s="20" t="s">
        <v>1910</v>
      </c>
      <c r="I3572" s="20" t="s">
        <v>207</v>
      </c>
      <c r="J3572" s="22">
        <v>7164177470</v>
      </c>
      <c r="K3572" s="20" t="s">
        <v>106</v>
      </c>
      <c r="L3572" s="22">
        <v>284994394</v>
      </c>
      <c r="M3572" s="20" t="s">
        <v>208</v>
      </c>
      <c r="N3572" s="20" t="s">
        <v>106</v>
      </c>
      <c r="O3572" s="22">
        <v>1</v>
      </c>
      <c r="P3572" s="23">
        <v>0</v>
      </c>
      <c r="Q3572" s="23">
        <v>0</v>
      </c>
      <c r="R3572" s="23">
        <v>0</v>
      </c>
      <c r="S3572" s="23">
        <v>0</v>
      </c>
      <c r="T3572" s="23">
        <v>0</v>
      </c>
      <c r="U3572" s="23">
        <v>0</v>
      </c>
      <c r="V3572" s="23">
        <v>0</v>
      </c>
      <c r="W3572" s="23">
        <v>0</v>
      </c>
      <c r="X3572" s="23">
        <v>0</v>
      </c>
      <c r="Y3572" s="23">
        <v>0</v>
      </c>
      <c r="Z3572" s="23">
        <v>0</v>
      </c>
      <c r="AA3572" s="20" t="s">
        <v>108</v>
      </c>
      <c r="AB3572" s="20" t="s">
        <v>136</v>
      </c>
      <c r="AC3572" s="20" t="s">
        <v>110</v>
      </c>
    </row>
    <row r="3573" spans="1:29" ht="12.75" customHeight="1" x14ac:dyDescent="0.25">
      <c r="A3573" s="20" t="s">
        <v>1909</v>
      </c>
      <c r="B3573" s="20" t="s">
        <v>6</v>
      </c>
      <c r="C3573" s="20" t="s">
        <v>6</v>
      </c>
      <c r="D3573" s="20" t="s">
        <v>9</v>
      </c>
      <c r="E3573" s="20" t="s">
        <v>12</v>
      </c>
      <c r="F3573" s="21">
        <v>43701.751388888886</v>
      </c>
      <c r="H3573" s="20" t="s">
        <v>1910</v>
      </c>
      <c r="I3573" s="20" t="s">
        <v>225</v>
      </c>
      <c r="J3573" s="22">
        <v>7164177470</v>
      </c>
      <c r="K3573" s="20" t="s">
        <v>106</v>
      </c>
      <c r="L3573" s="22">
        <v>284994394</v>
      </c>
      <c r="M3573" s="20" t="s">
        <v>226</v>
      </c>
      <c r="N3573" s="20" t="s">
        <v>106</v>
      </c>
      <c r="O3573" s="22">
        <v>1</v>
      </c>
      <c r="P3573" s="23">
        <v>0</v>
      </c>
      <c r="Q3573" s="23">
        <v>0</v>
      </c>
      <c r="R3573" s="23">
        <v>0</v>
      </c>
      <c r="S3573" s="23">
        <v>150</v>
      </c>
      <c r="T3573" s="23">
        <v>150</v>
      </c>
      <c r="U3573" s="23">
        <v>150</v>
      </c>
      <c r="V3573" s="23">
        <v>150</v>
      </c>
      <c r="W3573" s="23">
        <v>0</v>
      </c>
      <c r="X3573" s="23">
        <v>150</v>
      </c>
      <c r="Y3573" s="23">
        <v>-150</v>
      </c>
      <c r="Z3573" s="23">
        <v>0</v>
      </c>
      <c r="AA3573" s="20" t="s">
        <v>108</v>
      </c>
      <c r="AB3573" s="20" t="s">
        <v>204</v>
      </c>
      <c r="AC3573" s="20" t="s">
        <v>110</v>
      </c>
    </row>
    <row r="3574" spans="1:29" ht="12.75" customHeight="1" x14ac:dyDescent="0.25">
      <c r="A3574" s="20" t="s">
        <v>1909</v>
      </c>
      <c r="B3574" s="20" t="s">
        <v>6</v>
      </c>
      <c r="C3574" s="20" t="s">
        <v>6</v>
      </c>
      <c r="D3574" s="20" t="s">
        <v>9</v>
      </c>
      <c r="E3574" s="20" t="s">
        <v>12</v>
      </c>
      <c r="F3574" s="21">
        <v>43701.751388888886</v>
      </c>
      <c r="H3574" s="20" t="s">
        <v>1910</v>
      </c>
      <c r="I3574" s="20" t="s">
        <v>185</v>
      </c>
      <c r="J3574" s="22">
        <v>7164177470</v>
      </c>
      <c r="K3574" s="20" t="s">
        <v>106</v>
      </c>
      <c r="L3574" s="22">
        <v>284994394</v>
      </c>
      <c r="M3574" s="20" t="s">
        <v>432</v>
      </c>
      <c r="N3574" s="20" t="s">
        <v>106</v>
      </c>
      <c r="O3574" s="22">
        <v>1</v>
      </c>
      <c r="P3574" s="23">
        <v>0</v>
      </c>
      <c r="Q3574" s="23">
        <v>0</v>
      </c>
      <c r="R3574" s="23">
        <v>0</v>
      </c>
      <c r="S3574" s="23">
        <v>0</v>
      </c>
      <c r="T3574" s="23">
        <v>0</v>
      </c>
      <c r="U3574" s="23">
        <v>0</v>
      </c>
      <c r="V3574" s="23">
        <v>0</v>
      </c>
      <c r="W3574" s="23">
        <v>0</v>
      </c>
      <c r="X3574" s="23">
        <v>0</v>
      </c>
      <c r="Y3574" s="23">
        <v>0</v>
      </c>
      <c r="Z3574" s="23">
        <v>0</v>
      </c>
      <c r="AA3574" s="20" t="s">
        <v>108</v>
      </c>
      <c r="AB3574" s="20" t="s">
        <v>152</v>
      </c>
      <c r="AC3574" s="20" t="s">
        <v>110</v>
      </c>
    </row>
    <row r="3575" spans="1:29" ht="12.75" customHeight="1" x14ac:dyDescent="0.25">
      <c r="A3575" s="20" t="s">
        <v>1909</v>
      </c>
      <c r="B3575" s="20" t="s">
        <v>6</v>
      </c>
      <c r="C3575" s="20" t="s">
        <v>6</v>
      </c>
      <c r="D3575" s="20" t="s">
        <v>9</v>
      </c>
      <c r="E3575" s="20" t="s">
        <v>12</v>
      </c>
      <c r="F3575" s="21">
        <v>43701.751388888886</v>
      </c>
      <c r="H3575" s="20" t="s">
        <v>1910</v>
      </c>
      <c r="I3575" s="20" t="s">
        <v>250</v>
      </c>
      <c r="J3575" s="22">
        <v>7164177470</v>
      </c>
      <c r="K3575" s="20" t="s">
        <v>106</v>
      </c>
      <c r="L3575" s="22">
        <v>284994394</v>
      </c>
      <c r="M3575" s="20" t="s">
        <v>251</v>
      </c>
      <c r="N3575" s="20" t="s">
        <v>106</v>
      </c>
      <c r="O3575" s="22">
        <v>1</v>
      </c>
      <c r="P3575" s="23">
        <v>0</v>
      </c>
      <c r="Q3575" s="23">
        <v>0</v>
      </c>
      <c r="R3575" s="23">
        <v>0</v>
      </c>
      <c r="S3575" s="23">
        <v>0</v>
      </c>
      <c r="T3575" s="23">
        <v>0</v>
      </c>
      <c r="U3575" s="23">
        <v>0</v>
      </c>
      <c r="V3575" s="23">
        <v>0</v>
      </c>
      <c r="W3575" s="23">
        <v>0</v>
      </c>
      <c r="X3575" s="23">
        <v>0</v>
      </c>
      <c r="Y3575" s="23">
        <v>0</v>
      </c>
      <c r="Z3575" s="23">
        <v>0</v>
      </c>
      <c r="AA3575" s="20" t="s">
        <v>108</v>
      </c>
      <c r="AB3575" s="20" t="s">
        <v>211</v>
      </c>
      <c r="AC3575" s="20" t="s">
        <v>110</v>
      </c>
    </row>
    <row r="3576" spans="1:29" ht="12.75" customHeight="1" x14ac:dyDescent="0.25">
      <c r="A3576" s="20" t="s">
        <v>1909</v>
      </c>
      <c r="B3576" s="20" t="s">
        <v>6</v>
      </c>
      <c r="C3576" s="20" t="s">
        <v>6</v>
      </c>
      <c r="D3576" s="20" t="s">
        <v>9</v>
      </c>
      <c r="E3576" s="20" t="s">
        <v>12</v>
      </c>
      <c r="F3576" s="21">
        <v>43701.751388888886</v>
      </c>
      <c r="H3576" s="20" t="s">
        <v>1910</v>
      </c>
      <c r="I3576" s="20" t="s">
        <v>252</v>
      </c>
      <c r="J3576" s="22">
        <v>7164177470</v>
      </c>
      <c r="K3576" s="20" t="s">
        <v>106</v>
      </c>
      <c r="L3576" s="22">
        <v>284994394</v>
      </c>
      <c r="M3576" s="20" t="s">
        <v>251</v>
      </c>
      <c r="N3576" s="20" t="s">
        <v>106</v>
      </c>
      <c r="O3576" s="22">
        <v>1</v>
      </c>
      <c r="P3576" s="23">
        <v>0</v>
      </c>
      <c r="Q3576" s="23">
        <v>0</v>
      </c>
      <c r="R3576" s="23">
        <v>0</v>
      </c>
      <c r="S3576" s="23">
        <v>15</v>
      </c>
      <c r="T3576" s="23">
        <v>15</v>
      </c>
      <c r="U3576" s="23">
        <v>15</v>
      </c>
      <c r="V3576" s="23">
        <v>15</v>
      </c>
      <c r="W3576" s="23">
        <v>0</v>
      </c>
      <c r="X3576" s="23">
        <v>15</v>
      </c>
      <c r="Y3576" s="23">
        <v>-15</v>
      </c>
      <c r="Z3576" s="23">
        <v>0</v>
      </c>
      <c r="AA3576" s="20" t="s">
        <v>108</v>
      </c>
      <c r="AB3576" s="20" t="s">
        <v>211</v>
      </c>
      <c r="AC3576" s="20" t="s">
        <v>110</v>
      </c>
    </row>
    <row r="3577" spans="1:29" ht="12.75" customHeight="1" x14ac:dyDescent="0.25">
      <c r="A3577" s="20" t="s">
        <v>1911</v>
      </c>
      <c r="B3577" s="20" t="s">
        <v>8</v>
      </c>
      <c r="C3577" s="20" t="s">
        <v>8</v>
      </c>
      <c r="D3577" s="20" t="s">
        <v>64</v>
      </c>
      <c r="E3577" s="20" t="s">
        <v>19</v>
      </c>
      <c r="F3577" s="21">
        <v>43701.75277777778</v>
      </c>
      <c r="H3577" s="20" t="s">
        <v>1902</v>
      </c>
      <c r="I3577" s="20" t="s">
        <v>1903</v>
      </c>
      <c r="J3577" s="22">
        <v>356434100678664</v>
      </c>
      <c r="K3577" s="20" t="s">
        <v>106</v>
      </c>
      <c r="L3577" s="22">
        <v>289985190</v>
      </c>
      <c r="M3577" s="20" t="s">
        <v>1904</v>
      </c>
      <c r="N3577" s="20" t="s">
        <v>106</v>
      </c>
      <c r="O3577" s="22">
        <v>1</v>
      </c>
      <c r="P3577" s="23">
        <v>910</v>
      </c>
      <c r="Q3577" s="23">
        <v>910</v>
      </c>
      <c r="R3577" s="23">
        <v>0</v>
      </c>
      <c r="S3577" s="23">
        <v>910</v>
      </c>
      <c r="T3577" s="23">
        <v>910</v>
      </c>
      <c r="U3577" s="23">
        <v>910</v>
      </c>
      <c r="V3577" s="23">
        <v>0</v>
      </c>
      <c r="X3577" s="23">
        <v>910</v>
      </c>
      <c r="Y3577" s="23">
        <v>-910</v>
      </c>
      <c r="Z3577" s="23">
        <v>0</v>
      </c>
      <c r="AA3577" s="20" t="s">
        <v>182</v>
      </c>
      <c r="AB3577" s="20" t="s">
        <v>169</v>
      </c>
      <c r="AC3577" s="20" t="s">
        <v>110</v>
      </c>
    </row>
    <row r="3578" spans="1:29" ht="12.75" customHeight="1" x14ac:dyDescent="0.25">
      <c r="A3578" s="20" t="s">
        <v>1911</v>
      </c>
      <c r="B3578" s="20" t="s">
        <v>8</v>
      </c>
      <c r="C3578" s="20" t="s">
        <v>8</v>
      </c>
      <c r="D3578" s="20" t="s">
        <v>64</v>
      </c>
      <c r="E3578" s="20" t="s">
        <v>19</v>
      </c>
      <c r="F3578" s="21">
        <v>43701.75277777778</v>
      </c>
      <c r="H3578" s="20" t="s">
        <v>1902</v>
      </c>
      <c r="I3578" s="20" t="s">
        <v>128</v>
      </c>
      <c r="J3578" s="22">
        <v>7166042183</v>
      </c>
      <c r="K3578" s="20" t="s">
        <v>106</v>
      </c>
      <c r="L3578" s="22">
        <v>289985190</v>
      </c>
      <c r="M3578" s="20" t="s">
        <v>129</v>
      </c>
      <c r="N3578" s="20" t="s">
        <v>106</v>
      </c>
      <c r="O3578" s="22">
        <v>1</v>
      </c>
      <c r="P3578" s="23">
        <v>0</v>
      </c>
      <c r="Q3578" s="23">
        <v>0</v>
      </c>
      <c r="R3578" s="23">
        <v>0</v>
      </c>
      <c r="S3578" s="23">
        <v>0</v>
      </c>
      <c r="T3578" s="23">
        <v>0</v>
      </c>
      <c r="U3578" s="23">
        <v>0</v>
      </c>
      <c r="V3578" s="23">
        <v>0</v>
      </c>
      <c r="W3578" s="23">
        <v>0</v>
      </c>
      <c r="X3578" s="23">
        <v>0</v>
      </c>
      <c r="Y3578" s="23">
        <v>0</v>
      </c>
      <c r="Z3578" s="23">
        <v>0</v>
      </c>
      <c r="AA3578" s="20" t="s">
        <v>182</v>
      </c>
      <c r="AB3578" s="20" t="s">
        <v>130</v>
      </c>
      <c r="AC3578" s="20" t="s">
        <v>110</v>
      </c>
    </row>
    <row r="3579" spans="1:29" ht="12.75" customHeight="1" x14ac:dyDescent="0.25">
      <c r="A3579" s="20" t="s">
        <v>1911</v>
      </c>
      <c r="B3579" s="20" t="s">
        <v>8</v>
      </c>
      <c r="C3579" s="20" t="s">
        <v>8</v>
      </c>
      <c r="D3579" s="20" t="s">
        <v>64</v>
      </c>
      <c r="E3579" s="20" t="s">
        <v>19</v>
      </c>
      <c r="F3579" s="21">
        <v>43701.75277777778</v>
      </c>
      <c r="H3579" s="20" t="s">
        <v>1902</v>
      </c>
      <c r="I3579" s="20" t="s">
        <v>172</v>
      </c>
      <c r="J3579" s="22">
        <v>7166042183</v>
      </c>
      <c r="K3579" s="20" t="s">
        <v>106</v>
      </c>
      <c r="L3579" s="22">
        <v>289985190</v>
      </c>
      <c r="M3579" s="20" t="s">
        <v>173</v>
      </c>
      <c r="N3579" s="20" t="s">
        <v>106</v>
      </c>
      <c r="O3579" s="22">
        <v>1</v>
      </c>
      <c r="P3579" s="23">
        <v>0</v>
      </c>
      <c r="Q3579" s="23">
        <v>0</v>
      </c>
      <c r="R3579" s="23">
        <v>0</v>
      </c>
      <c r="S3579" s="23">
        <v>150</v>
      </c>
      <c r="T3579" s="23">
        <v>150</v>
      </c>
      <c r="U3579" s="23">
        <v>150</v>
      </c>
      <c r="V3579" s="23">
        <v>150</v>
      </c>
      <c r="W3579" s="23">
        <v>0</v>
      </c>
      <c r="X3579" s="23">
        <v>150</v>
      </c>
      <c r="Y3579" s="23">
        <v>-150</v>
      </c>
      <c r="Z3579" s="23">
        <v>0</v>
      </c>
      <c r="AA3579" s="20" t="s">
        <v>182</v>
      </c>
      <c r="AB3579" s="20" t="s">
        <v>136</v>
      </c>
      <c r="AC3579" s="20" t="s">
        <v>110</v>
      </c>
    </row>
    <row r="3580" spans="1:29" ht="12.75" customHeight="1" x14ac:dyDescent="0.25">
      <c r="A3580" s="20" t="s">
        <v>1911</v>
      </c>
      <c r="B3580" s="20" t="s">
        <v>8</v>
      </c>
      <c r="C3580" s="20" t="s">
        <v>8</v>
      </c>
      <c r="D3580" s="20" t="s">
        <v>64</v>
      </c>
      <c r="E3580" s="20" t="s">
        <v>19</v>
      </c>
      <c r="F3580" s="21">
        <v>43701.75277777778</v>
      </c>
      <c r="H3580" s="20" t="s">
        <v>1902</v>
      </c>
      <c r="I3580" s="20" t="s">
        <v>170</v>
      </c>
      <c r="K3580" s="20" t="s">
        <v>106</v>
      </c>
      <c r="L3580" s="22">
        <v>289985190</v>
      </c>
      <c r="M3580" s="20" t="s">
        <v>171</v>
      </c>
      <c r="N3580" s="20" t="s">
        <v>106</v>
      </c>
      <c r="O3580" s="22">
        <v>1</v>
      </c>
      <c r="P3580" s="23">
        <v>0</v>
      </c>
      <c r="Q3580" s="23">
        <v>0</v>
      </c>
      <c r="R3580" s="23">
        <v>0</v>
      </c>
      <c r="S3580" s="23">
        <v>0</v>
      </c>
      <c r="T3580" s="23">
        <v>0</v>
      </c>
      <c r="U3580" s="23">
        <v>0</v>
      </c>
      <c r="V3580" s="23">
        <v>0</v>
      </c>
      <c r="W3580" s="23">
        <v>0</v>
      </c>
      <c r="X3580" s="23">
        <v>0</v>
      </c>
      <c r="Y3580" s="23">
        <v>0</v>
      </c>
      <c r="Z3580" s="23">
        <v>0</v>
      </c>
      <c r="AA3580" s="20" t="s">
        <v>182</v>
      </c>
      <c r="AB3580" s="20" t="s">
        <v>133</v>
      </c>
      <c r="AC3580" s="20" t="s">
        <v>110</v>
      </c>
    </row>
    <row r="3581" spans="1:29" ht="12.75" customHeight="1" x14ac:dyDescent="0.25">
      <c r="A3581" s="20" t="s">
        <v>1911</v>
      </c>
      <c r="B3581" s="20" t="s">
        <v>8</v>
      </c>
      <c r="C3581" s="20" t="s">
        <v>8</v>
      </c>
      <c r="D3581" s="20" t="s">
        <v>64</v>
      </c>
      <c r="E3581" s="20" t="s">
        <v>19</v>
      </c>
      <c r="F3581" s="21">
        <v>43701.75277777778</v>
      </c>
      <c r="H3581" s="20" t="s">
        <v>1902</v>
      </c>
      <c r="I3581" s="20" t="s">
        <v>407</v>
      </c>
      <c r="J3581" s="22">
        <v>7166042183</v>
      </c>
      <c r="K3581" s="20" t="s">
        <v>106</v>
      </c>
      <c r="L3581" s="22">
        <v>289985190</v>
      </c>
      <c r="M3581" s="20" t="s">
        <v>408</v>
      </c>
      <c r="N3581" s="20" t="s">
        <v>106</v>
      </c>
      <c r="O3581" s="22">
        <v>1</v>
      </c>
      <c r="P3581" s="23">
        <v>0</v>
      </c>
      <c r="Q3581" s="23">
        <v>0</v>
      </c>
      <c r="R3581" s="23">
        <v>55</v>
      </c>
      <c r="S3581" s="23">
        <v>55</v>
      </c>
      <c r="T3581" s="23">
        <v>55</v>
      </c>
      <c r="U3581" s="23">
        <v>55</v>
      </c>
      <c r="V3581" s="23">
        <v>55</v>
      </c>
      <c r="W3581" s="23">
        <v>0</v>
      </c>
      <c r="X3581" s="23">
        <v>55</v>
      </c>
      <c r="Y3581" s="23">
        <v>0</v>
      </c>
      <c r="Z3581" s="23">
        <v>0</v>
      </c>
      <c r="AA3581" s="20" t="s">
        <v>182</v>
      </c>
      <c r="AB3581" s="20" t="s">
        <v>151</v>
      </c>
      <c r="AC3581" s="20" t="s">
        <v>110</v>
      </c>
    </row>
    <row r="3582" spans="1:29" ht="12.75" customHeight="1" x14ac:dyDescent="0.25">
      <c r="A3582" s="20" t="s">
        <v>1911</v>
      </c>
      <c r="B3582" s="20" t="s">
        <v>8</v>
      </c>
      <c r="C3582" s="20" t="s">
        <v>8</v>
      </c>
      <c r="D3582" s="20" t="s">
        <v>64</v>
      </c>
      <c r="E3582" s="20" t="s">
        <v>19</v>
      </c>
      <c r="F3582" s="21">
        <v>43701.75277777778</v>
      </c>
      <c r="H3582" s="20" t="s">
        <v>1902</v>
      </c>
      <c r="I3582" s="20" t="s">
        <v>149</v>
      </c>
      <c r="J3582" s="22">
        <v>40082419008643</v>
      </c>
      <c r="K3582" s="20" t="s">
        <v>106</v>
      </c>
      <c r="M3582" s="20" t="s">
        <v>150</v>
      </c>
      <c r="N3582" s="20" t="s">
        <v>141</v>
      </c>
      <c r="O3582" s="22">
        <v>-1</v>
      </c>
      <c r="P3582" s="23">
        <v>0</v>
      </c>
      <c r="Q3582" s="23">
        <v>0</v>
      </c>
      <c r="R3582" s="23">
        <v>-105</v>
      </c>
      <c r="S3582" s="23">
        <v>-105</v>
      </c>
      <c r="T3582" s="23">
        <v>-105</v>
      </c>
      <c r="U3582" s="23">
        <v>-105</v>
      </c>
      <c r="V3582" s="23">
        <v>-105</v>
      </c>
      <c r="W3582" s="23">
        <v>0</v>
      </c>
      <c r="X3582" s="23">
        <v>-105</v>
      </c>
      <c r="Y3582" s="23">
        <v>0</v>
      </c>
      <c r="Z3582" s="23">
        <v>0</v>
      </c>
      <c r="AA3582" s="20" t="s">
        <v>182</v>
      </c>
      <c r="AB3582" s="20" t="s">
        <v>148</v>
      </c>
      <c r="AC3582" s="20" t="s">
        <v>110</v>
      </c>
    </row>
    <row r="3583" spans="1:29" ht="12.75" customHeight="1" x14ac:dyDescent="0.25">
      <c r="A3583" s="20" t="s">
        <v>1911</v>
      </c>
      <c r="B3583" s="20" t="s">
        <v>8</v>
      </c>
      <c r="C3583" s="20" t="s">
        <v>8</v>
      </c>
      <c r="D3583" s="20" t="s">
        <v>64</v>
      </c>
      <c r="E3583" s="20" t="s">
        <v>19</v>
      </c>
      <c r="F3583" s="21">
        <v>43701.75277777778</v>
      </c>
      <c r="H3583" s="20" t="s">
        <v>1902</v>
      </c>
      <c r="I3583" s="20" t="s">
        <v>390</v>
      </c>
      <c r="J3583" s="22">
        <v>40082419008643</v>
      </c>
      <c r="K3583" s="20" t="s">
        <v>106</v>
      </c>
      <c r="M3583" s="20" t="s">
        <v>391</v>
      </c>
      <c r="N3583" s="20" t="s">
        <v>106</v>
      </c>
      <c r="O3583" s="22">
        <v>1</v>
      </c>
      <c r="P3583" s="23">
        <v>0</v>
      </c>
      <c r="Q3583" s="23">
        <v>0</v>
      </c>
      <c r="R3583" s="23">
        <v>105</v>
      </c>
      <c r="S3583" s="23">
        <v>105</v>
      </c>
      <c r="T3583" s="23">
        <v>105</v>
      </c>
      <c r="U3583" s="23">
        <v>105</v>
      </c>
      <c r="V3583" s="23">
        <v>105</v>
      </c>
      <c r="W3583" s="23">
        <v>0</v>
      </c>
      <c r="X3583" s="23">
        <v>105</v>
      </c>
      <c r="Y3583" s="23">
        <v>0</v>
      </c>
      <c r="Z3583" s="23">
        <v>0</v>
      </c>
      <c r="AA3583" s="20" t="s">
        <v>182</v>
      </c>
      <c r="AB3583" s="20" t="s">
        <v>148</v>
      </c>
      <c r="AC3583" s="20" t="s">
        <v>110</v>
      </c>
    </row>
    <row r="3584" spans="1:29" ht="12.75" customHeight="1" x14ac:dyDescent="0.25">
      <c r="A3584" s="20" t="s">
        <v>1911</v>
      </c>
      <c r="B3584" s="20" t="s">
        <v>8</v>
      </c>
      <c r="C3584" s="20" t="s">
        <v>8</v>
      </c>
      <c r="D3584" s="20" t="s">
        <v>64</v>
      </c>
      <c r="E3584" s="20" t="s">
        <v>19</v>
      </c>
      <c r="F3584" s="21">
        <v>43701.75277777778</v>
      </c>
      <c r="H3584" s="20" t="s">
        <v>1902</v>
      </c>
      <c r="I3584" s="20" t="s">
        <v>164</v>
      </c>
      <c r="J3584" s="22">
        <v>7166042183</v>
      </c>
      <c r="K3584" s="20" t="s">
        <v>106</v>
      </c>
      <c r="L3584" s="22">
        <v>289985190</v>
      </c>
      <c r="M3584" s="20" t="s">
        <v>165</v>
      </c>
      <c r="N3584" s="20" t="s">
        <v>106</v>
      </c>
      <c r="O3584" s="22">
        <v>1</v>
      </c>
      <c r="P3584" s="23">
        <v>0</v>
      </c>
      <c r="Q3584" s="23">
        <v>0</v>
      </c>
      <c r="R3584" s="23">
        <v>910</v>
      </c>
      <c r="S3584" s="23">
        <v>910</v>
      </c>
      <c r="T3584" s="23">
        <v>910</v>
      </c>
      <c r="U3584" s="23">
        <v>910</v>
      </c>
      <c r="V3584" s="23">
        <v>910</v>
      </c>
      <c r="W3584" s="23">
        <v>0</v>
      </c>
      <c r="X3584" s="23">
        <v>910</v>
      </c>
      <c r="Y3584" s="23">
        <v>0</v>
      </c>
      <c r="Z3584" s="23">
        <v>0</v>
      </c>
      <c r="AA3584" s="20" t="s">
        <v>182</v>
      </c>
      <c r="AB3584" s="20" t="s">
        <v>158</v>
      </c>
      <c r="AC3584" s="20" t="s">
        <v>110</v>
      </c>
    </row>
    <row r="3585" spans="1:29" ht="12.75" customHeight="1" x14ac:dyDescent="0.25">
      <c r="A3585" s="20" t="s">
        <v>1911</v>
      </c>
      <c r="B3585" s="20" t="s">
        <v>8</v>
      </c>
      <c r="C3585" s="20" t="s">
        <v>8</v>
      </c>
      <c r="D3585" s="20" t="s">
        <v>64</v>
      </c>
      <c r="E3585" s="20" t="s">
        <v>19</v>
      </c>
      <c r="F3585" s="21">
        <v>43701.75277777778</v>
      </c>
      <c r="H3585" s="20" t="s">
        <v>1902</v>
      </c>
      <c r="I3585" s="20" t="s">
        <v>146</v>
      </c>
      <c r="J3585" s="22">
        <v>40082419008643</v>
      </c>
      <c r="K3585" s="20" t="s">
        <v>106</v>
      </c>
      <c r="M3585" s="20" t="s">
        <v>147</v>
      </c>
      <c r="N3585" s="20" t="s">
        <v>106</v>
      </c>
      <c r="O3585" s="22">
        <v>1</v>
      </c>
      <c r="P3585" s="23">
        <v>0</v>
      </c>
      <c r="Q3585" s="23">
        <v>0</v>
      </c>
      <c r="R3585" s="23">
        <v>120</v>
      </c>
      <c r="S3585" s="23">
        <v>120</v>
      </c>
      <c r="T3585" s="23">
        <v>120</v>
      </c>
      <c r="U3585" s="23">
        <v>120</v>
      </c>
      <c r="V3585" s="23">
        <v>120</v>
      </c>
      <c r="W3585" s="23">
        <v>0</v>
      </c>
      <c r="X3585" s="23">
        <v>120</v>
      </c>
      <c r="Y3585" s="23">
        <v>0</v>
      </c>
      <c r="Z3585" s="23">
        <v>0</v>
      </c>
      <c r="AA3585" s="20" t="s">
        <v>182</v>
      </c>
      <c r="AB3585" s="20" t="s">
        <v>148</v>
      </c>
      <c r="AC3585" s="20" t="s">
        <v>110</v>
      </c>
    </row>
    <row r="3586" spans="1:29" ht="12.75" customHeight="1" x14ac:dyDescent="0.25">
      <c r="A3586" s="20" t="s">
        <v>1911</v>
      </c>
      <c r="B3586" s="20" t="s">
        <v>8</v>
      </c>
      <c r="C3586" s="20" t="s">
        <v>8</v>
      </c>
      <c r="D3586" s="20" t="s">
        <v>64</v>
      </c>
      <c r="E3586" s="20" t="s">
        <v>19</v>
      </c>
      <c r="F3586" s="21">
        <v>43701.75277777778</v>
      </c>
      <c r="H3586" s="20" t="s">
        <v>1902</v>
      </c>
      <c r="I3586" s="20" t="s">
        <v>156</v>
      </c>
      <c r="J3586" s="22">
        <v>1701419510</v>
      </c>
      <c r="K3586" s="20" t="s">
        <v>106</v>
      </c>
      <c r="L3586" s="22">
        <v>289985190</v>
      </c>
      <c r="M3586" s="20" t="s">
        <v>157</v>
      </c>
      <c r="N3586" s="20" t="s">
        <v>106</v>
      </c>
      <c r="O3586" s="22">
        <v>1</v>
      </c>
      <c r="P3586" s="23">
        <v>0</v>
      </c>
      <c r="Q3586" s="23">
        <v>0</v>
      </c>
      <c r="R3586" s="23">
        <v>0</v>
      </c>
      <c r="S3586" s="23">
        <v>0</v>
      </c>
      <c r="T3586" s="23">
        <v>0</v>
      </c>
      <c r="U3586" s="23">
        <v>0</v>
      </c>
      <c r="V3586" s="23">
        <v>0</v>
      </c>
      <c r="W3586" s="23">
        <v>0</v>
      </c>
      <c r="X3586" s="23">
        <v>0</v>
      </c>
      <c r="Y3586" s="23">
        <v>0</v>
      </c>
      <c r="Z3586" s="23">
        <v>0</v>
      </c>
      <c r="AA3586" s="20" t="s">
        <v>182</v>
      </c>
      <c r="AB3586" s="20" t="s">
        <v>158</v>
      </c>
      <c r="AC3586" s="20" t="s">
        <v>110</v>
      </c>
    </row>
    <row r="3587" spans="1:29" ht="12.75" customHeight="1" x14ac:dyDescent="0.25">
      <c r="A3587" s="20" t="s">
        <v>1911</v>
      </c>
      <c r="B3587" s="20" t="s">
        <v>8</v>
      </c>
      <c r="C3587" s="20" t="s">
        <v>8</v>
      </c>
      <c r="D3587" s="20" t="s">
        <v>64</v>
      </c>
      <c r="E3587" s="20" t="s">
        <v>19</v>
      </c>
      <c r="F3587" s="21">
        <v>43701.75277777778</v>
      </c>
      <c r="H3587" s="20" t="s">
        <v>1902</v>
      </c>
      <c r="I3587" s="20" t="s">
        <v>199</v>
      </c>
      <c r="J3587" s="22">
        <v>7166042183</v>
      </c>
      <c r="K3587" s="20" t="s">
        <v>106</v>
      </c>
      <c r="L3587" s="22">
        <v>289985190</v>
      </c>
      <c r="M3587" s="20" t="s">
        <v>200</v>
      </c>
      <c r="N3587" s="20" t="s">
        <v>106</v>
      </c>
      <c r="O3587" s="22">
        <v>1</v>
      </c>
      <c r="P3587" s="23">
        <v>0</v>
      </c>
      <c r="Q3587" s="23">
        <v>0</v>
      </c>
      <c r="R3587" s="23">
        <v>0</v>
      </c>
      <c r="S3587" s="23">
        <v>0</v>
      </c>
      <c r="T3587" s="23">
        <v>0</v>
      </c>
      <c r="U3587" s="23">
        <v>0</v>
      </c>
      <c r="V3587" s="23">
        <v>0</v>
      </c>
      <c r="W3587" s="23">
        <v>0</v>
      </c>
      <c r="X3587" s="23">
        <v>0</v>
      </c>
      <c r="Y3587" s="23">
        <v>0</v>
      </c>
      <c r="Z3587" s="23">
        <v>0</v>
      </c>
      <c r="AA3587" s="20" t="s">
        <v>182</v>
      </c>
      <c r="AB3587" s="20" t="s">
        <v>151</v>
      </c>
      <c r="AC3587" s="20" t="s">
        <v>110</v>
      </c>
    </row>
    <row r="3588" spans="1:29" ht="12.75" customHeight="1" x14ac:dyDescent="0.25">
      <c r="A3588" s="20" t="s">
        <v>1911</v>
      </c>
      <c r="B3588" s="20" t="s">
        <v>8</v>
      </c>
      <c r="C3588" s="20" t="s">
        <v>8</v>
      </c>
      <c r="D3588" s="20" t="s">
        <v>64</v>
      </c>
      <c r="E3588" s="20" t="s">
        <v>19</v>
      </c>
      <c r="F3588" s="21">
        <v>43701.75277777778</v>
      </c>
      <c r="H3588" s="20" t="s">
        <v>1902</v>
      </c>
      <c r="I3588" s="20" t="s">
        <v>162</v>
      </c>
      <c r="J3588" s="22">
        <v>7166042183</v>
      </c>
      <c r="K3588" s="20" t="s">
        <v>106</v>
      </c>
      <c r="L3588" s="22">
        <v>289985190</v>
      </c>
      <c r="M3588" s="20" t="s">
        <v>163</v>
      </c>
      <c r="N3588" s="20" t="s">
        <v>141</v>
      </c>
      <c r="O3588" s="22">
        <v>-1</v>
      </c>
      <c r="P3588" s="23">
        <v>0</v>
      </c>
      <c r="Q3588" s="23">
        <v>0</v>
      </c>
      <c r="R3588" s="23">
        <v>-45.5</v>
      </c>
      <c r="S3588" s="23">
        <v>-45.5</v>
      </c>
      <c r="T3588" s="23">
        <v>-45.5</v>
      </c>
      <c r="U3588" s="23">
        <v>-45.5</v>
      </c>
      <c r="V3588" s="23">
        <v>-45.5</v>
      </c>
      <c r="W3588" s="23">
        <v>0</v>
      </c>
      <c r="X3588" s="23">
        <v>-45.5</v>
      </c>
      <c r="Y3588" s="23">
        <v>0</v>
      </c>
      <c r="Z3588" s="23">
        <v>0</v>
      </c>
      <c r="AA3588" s="20" t="s">
        <v>182</v>
      </c>
      <c r="AB3588" s="20" t="s">
        <v>158</v>
      </c>
      <c r="AC3588" s="20" t="s">
        <v>110</v>
      </c>
    </row>
    <row r="3589" spans="1:29" ht="12.75" customHeight="1" x14ac:dyDescent="0.25">
      <c r="A3589" s="20" t="s">
        <v>1911</v>
      </c>
      <c r="B3589" s="20" t="s">
        <v>8</v>
      </c>
      <c r="C3589" s="20" t="s">
        <v>8</v>
      </c>
      <c r="D3589" s="20" t="s">
        <v>64</v>
      </c>
      <c r="E3589" s="20" t="s">
        <v>19</v>
      </c>
      <c r="F3589" s="21">
        <v>43701.75277777778</v>
      </c>
      <c r="H3589" s="20" t="s">
        <v>1902</v>
      </c>
      <c r="I3589" s="20" t="s">
        <v>159</v>
      </c>
      <c r="J3589" s="22">
        <v>7166042183</v>
      </c>
      <c r="K3589" s="20" t="s">
        <v>106</v>
      </c>
      <c r="L3589" s="22">
        <v>289985190</v>
      </c>
      <c r="M3589" s="20" t="s">
        <v>160</v>
      </c>
      <c r="N3589" s="20" t="s">
        <v>141</v>
      </c>
      <c r="O3589" s="22">
        <v>-1</v>
      </c>
      <c r="P3589" s="23">
        <v>0</v>
      </c>
      <c r="Q3589" s="23">
        <v>0</v>
      </c>
      <c r="R3589" s="23">
        <v>-910</v>
      </c>
      <c r="S3589" s="23">
        <v>-910</v>
      </c>
      <c r="T3589" s="23">
        <v>-910</v>
      </c>
      <c r="U3589" s="23">
        <v>-910</v>
      </c>
      <c r="V3589" s="23">
        <v>-910</v>
      </c>
      <c r="W3589" s="23">
        <v>0</v>
      </c>
      <c r="X3589" s="23">
        <v>-910</v>
      </c>
      <c r="Y3589" s="23">
        <v>0</v>
      </c>
      <c r="Z3589" s="23">
        <v>0</v>
      </c>
      <c r="AA3589" s="20" t="s">
        <v>182</v>
      </c>
      <c r="AB3589" s="20" t="s">
        <v>161</v>
      </c>
      <c r="AC3589" s="20" t="s">
        <v>110</v>
      </c>
    </row>
    <row r="3590" spans="1:29" ht="12.75" customHeight="1" x14ac:dyDescent="0.25">
      <c r="A3590" s="20" t="s">
        <v>1911</v>
      </c>
      <c r="B3590" s="20" t="s">
        <v>8</v>
      </c>
      <c r="C3590" s="20" t="s">
        <v>8</v>
      </c>
      <c r="D3590" s="20" t="s">
        <v>64</v>
      </c>
      <c r="E3590" s="20" t="s">
        <v>19</v>
      </c>
      <c r="F3590" s="21">
        <v>43701.75277777778</v>
      </c>
      <c r="H3590" s="20" t="s">
        <v>1902</v>
      </c>
      <c r="I3590" s="20" t="s">
        <v>392</v>
      </c>
      <c r="J3590" s="22">
        <v>40082419008643</v>
      </c>
      <c r="K3590" s="20" t="s">
        <v>106</v>
      </c>
      <c r="M3590" s="20" t="s">
        <v>393</v>
      </c>
      <c r="N3590" s="20" t="s">
        <v>141</v>
      </c>
      <c r="O3590" s="22">
        <v>-1</v>
      </c>
      <c r="P3590" s="23">
        <v>0</v>
      </c>
      <c r="Q3590" s="23">
        <v>0</v>
      </c>
      <c r="R3590" s="23">
        <v>-105</v>
      </c>
      <c r="S3590" s="23">
        <v>-105</v>
      </c>
      <c r="T3590" s="23">
        <v>-105</v>
      </c>
      <c r="U3590" s="23">
        <v>-105</v>
      </c>
      <c r="V3590" s="23">
        <v>-105</v>
      </c>
      <c r="W3590" s="23">
        <v>0</v>
      </c>
      <c r="X3590" s="23">
        <v>-105</v>
      </c>
      <c r="Y3590" s="23">
        <v>0</v>
      </c>
      <c r="Z3590" s="23">
        <v>0</v>
      </c>
      <c r="AA3590" s="20" t="s">
        <v>182</v>
      </c>
      <c r="AB3590" s="20" t="s">
        <v>148</v>
      </c>
      <c r="AC3590" s="20" t="s">
        <v>110</v>
      </c>
    </row>
    <row r="3591" spans="1:29" ht="12.75" customHeight="1" x14ac:dyDescent="0.25">
      <c r="A3591" s="20" t="s">
        <v>1912</v>
      </c>
      <c r="B3591" s="20" t="s">
        <v>6</v>
      </c>
      <c r="C3591" s="20" t="s">
        <v>6</v>
      </c>
      <c r="D3591" s="20" t="s">
        <v>10</v>
      </c>
      <c r="E3591" s="20" t="s">
        <v>15</v>
      </c>
      <c r="F3591" s="21">
        <v>43701.78125</v>
      </c>
      <c r="H3591" s="20" t="s">
        <v>1913</v>
      </c>
      <c r="I3591" s="20" t="s">
        <v>174</v>
      </c>
      <c r="J3591" s="22">
        <v>359239069404086</v>
      </c>
      <c r="K3591" s="20" t="s">
        <v>106</v>
      </c>
      <c r="L3591" s="22">
        <v>289994419</v>
      </c>
      <c r="M3591" s="20" t="s">
        <v>175</v>
      </c>
      <c r="N3591" s="20" t="s">
        <v>106</v>
      </c>
      <c r="O3591" s="22">
        <v>1</v>
      </c>
      <c r="P3591" s="23">
        <v>0</v>
      </c>
      <c r="Q3591" s="23">
        <v>0</v>
      </c>
      <c r="R3591" s="23">
        <v>0</v>
      </c>
      <c r="S3591" s="23">
        <v>0</v>
      </c>
      <c r="T3591" s="23">
        <v>0</v>
      </c>
      <c r="U3591" s="23">
        <v>0</v>
      </c>
      <c r="V3591" s="23">
        <v>0</v>
      </c>
      <c r="X3591" s="23">
        <v>0</v>
      </c>
      <c r="Y3591" s="23">
        <v>0</v>
      </c>
      <c r="Z3591" s="23">
        <v>0</v>
      </c>
      <c r="AA3591" s="20" t="s">
        <v>108</v>
      </c>
      <c r="AB3591" s="20" t="s">
        <v>176</v>
      </c>
      <c r="AC3591" s="20" t="s">
        <v>110</v>
      </c>
    </row>
    <row r="3592" spans="1:29" ht="12.75" customHeight="1" x14ac:dyDescent="0.25">
      <c r="A3592" s="20" t="s">
        <v>1912</v>
      </c>
      <c r="B3592" s="20" t="s">
        <v>6</v>
      </c>
      <c r="C3592" s="20" t="s">
        <v>6</v>
      </c>
      <c r="D3592" s="20" t="s">
        <v>10</v>
      </c>
      <c r="E3592" s="20" t="s">
        <v>15</v>
      </c>
      <c r="F3592" s="21">
        <v>43701.78125</v>
      </c>
      <c r="H3592" s="20" t="s">
        <v>1913</v>
      </c>
      <c r="I3592" s="20" t="s">
        <v>205</v>
      </c>
      <c r="K3592" s="20" t="s">
        <v>106</v>
      </c>
      <c r="L3592" s="22">
        <v>289994419</v>
      </c>
      <c r="M3592" s="20" t="s">
        <v>206</v>
      </c>
      <c r="N3592" s="20" t="s">
        <v>106</v>
      </c>
      <c r="O3592" s="22">
        <v>1</v>
      </c>
      <c r="P3592" s="23">
        <v>0</v>
      </c>
      <c r="Q3592" s="23">
        <v>0</v>
      </c>
      <c r="R3592" s="23">
        <v>0</v>
      </c>
      <c r="S3592" s="23">
        <v>0</v>
      </c>
      <c r="T3592" s="23">
        <v>0</v>
      </c>
      <c r="U3592" s="23">
        <v>0</v>
      </c>
      <c r="V3592" s="23">
        <v>0</v>
      </c>
      <c r="W3592" s="23">
        <v>0</v>
      </c>
      <c r="X3592" s="23">
        <v>0</v>
      </c>
      <c r="Y3592" s="23">
        <v>0</v>
      </c>
      <c r="Z3592" s="23">
        <v>0</v>
      </c>
      <c r="AA3592" s="20" t="s">
        <v>108</v>
      </c>
      <c r="AB3592" s="20" t="s">
        <v>133</v>
      </c>
      <c r="AC3592" s="20" t="s">
        <v>110</v>
      </c>
    </row>
    <row r="3593" spans="1:29" ht="12.75" customHeight="1" x14ac:dyDescent="0.25">
      <c r="A3593" s="20" t="s">
        <v>1912</v>
      </c>
      <c r="B3593" s="20" t="s">
        <v>6</v>
      </c>
      <c r="C3593" s="20" t="s">
        <v>6</v>
      </c>
      <c r="D3593" s="20" t="s">
        <v>10</v>
      </c>
      <c r="E3593" s="20" t="s">
        <v>15</v>
      </c>
      <c r="F3593" s="21">
        <v>43701.78125</v>
      </c>
      <c r="H3593" s="20" t="s">
        <v>1913</v>
      </c>
      <c r="I3593" s="20" t="s">
        <v>207</v>
      </c>
      <c r="J3593" s="22">
        <v>7169124211</v>
      </c>
      <c r="K3593" s="20" t="s">
        <v>106</v>
      </c>
      <c r="L3593" s="22">
        <v>289994419</v>
      </c>
      <c r="M3593" s="20" t="s">
        <v>208</v>
      </c>
      <c r="N3593" s="20" t="s">
        <v>106</v>
      </c>
      <c r="O3593" s="22">
        <v>1</v>
      </c>
      <c r="P3593" s="23">
        <v>0</v>
      </c>
      <c r="Q3593" s="23">
        <v>0</v>
      </c>
      <c r="R3593" s="23">
        <v>0</v>
      </c>
      <c r="S3593" s="23">
        <v>0</v>
      </c>
      <c r="T3593" s="23">
        <v>0</v>
      </c>
      <c r="U3593" s="23">
        <v>0</v>
      </c>
      <c r="V3593" s="23">
        <v>0</v>
      </c>
      <c r="W3593" s="23">
        <v>0</v>
      </c>
      <c r="X3593" s="23">
        <v>0</v>
      </c>
      <c r="Y3593" s="23">
        <v>0</v>
      </c>
      <c r="Z3593" s="23">
        <v>0</v>
      </c>
      <c r="AA3593" s="20" t="s">
        <v>108</v>
      </c>
      <c r="AB3593" s="20" t="s">
        <v>136</v>
      </c>
      <c r="AC3593" s="20" t="s">
        <v>110</v>
      </c>
    </row>
    <row r="3594" spans="1:29" ht="12.75" customHeight="1" x14ac:dyDescent="0.25">
      <c r="A3594" s="20" t="s">
        <v>1912</v>
      </c>
      <c r="B3594" s="20" t="s">
        <v>6</v>
      </c>
      <c r="C3594" s="20" t="s">
        <v>6</v>
      </c>
      <c r="D3594" s="20" t="s">
        <v>10</v>
      </c>
      <c r="E3594" s="20" t="s">
        <v>15</v>
      </c>
      <c r="F3594" s="21">
        <v>43701.78125</v>
      </c>
      <c r="H3594" s="20" t="s">
        <v>1913</v>
      </c>
      <c r="I3594" s="20" t="s">
        <v>225</v>
      </c>
      <c r="J3594" s="22">
        <v>7169124211</v>
      </c>
      <c r="K3594" s="20" t="s">
        <v>106</v>
      </c>
      <c r="L3594" s="22">
        <v>289994419</v>
      </c>
      <c r="M3594" s="20" t="s">
        <v>226</v>
      </c>
      <c r="N3594" s="20" t="s">
        <v>106</v>
      </c>
      <c r="O3594" s="22">
        <v>1</v>
      </c>
      <c r="P3594" s="23">
        <v>0</v>
      </c>
      <c r="Q3594" s="23">
        <v>0</v>
      </c>
      <c r="R3594" s="23">
        <v>0</v>
      </c>
      <c r="S3594" s="23">
        <v>150</v>
      </c>
      <c r="T3594" s="23">
        <v>150</v>
      </c>
      <c r="U3594" s="23">
        <v>150</v>
      </c>
      <c r="V3594" s="23">
        <v>150</v>
      </c>
      <c r="W3594" s="23">
        <v>0</v>
      </c>
      <c r="X3594" s="23">
        <v>150</v>
      </c>
      <c r="Y3594" s="23">
        <v>-150</v>
      </c>
      <c r="Z3594" s="23">
        <v>0</v>
      </c>
      <c r="AA3594" s="20" t="s">
        <v>108</v>
      </c>
      <c r="AB3594" s="20" t="s">
        <v>204</v>
      </c>
      <c r="AC3594" s="20" t="s">
        <v>110</v>
      </c>
    </row>
    <row r="3595" spans="1:29" ht="12.75" customHeight="1" x14ac:dyDescent="0.25">
      <c r="A3595" s="20" t="s">
        <v>1912</v>
      </c>
      <c r="B3595" s="20" t="s">
        <v>6</v>
      </c>
      <c r="C3595" s="20" t="s">
        <v>6</v>
      </c>
      <c r="D3595" s="20" t="s">
        <v>10</v>
      </c>
      <c r="E3595" s="20" t="s">
        <v>15</v>
      </c>
      <c r="F3595" s="21">
        <v>43701.78125</v>
      </c>
      <c r="H3595" s="20" t="s">
        <v>1913</v>
      </c>
      <c r="I3595" s="20" t="s">
        <v>162</v>
      </c>
      <c r="J3595" s="22">
        <v>7165457026</v>
      </c>
      <c r="K3595" s="20" t="s">
        <v>106</v>
      </c>
      <c r="L3595" s="22">
        <v>282994407</v>
      </c>
      <c r="M3595" s="20" t="s">
        <v>163</v>
      </c>
      <c r="N3595" s="20" t="s">
        <v>141</v>
      </c>
      <c r="O3595" s="22">
        <v>-1</v>
      </c>
      <c r="P3595" s="23">
        <v>0</v>
      </c>
      <c r="Q3595" s="23">
        <v>0</v>
      </c>
      <c r="R3595" s="23">
        <v>-38</v>
      </c>
      <c r="S3595" s="23">
        <v>-38</v>
      </c>
      <c r="T3595" s="23">
        <v>-38</v>
      </c>
      <c r="U3595" s="23">
        <v>-38</v>
      </c>
      <c r="V3595" s="23">
        <v>-38</v>
      </c>
      <c r="W3595" s="23">
        <v>0</v>
      </c>
      <c r="X3595" s="23">
        <v>-38</v>
      </c>
      <c r="Y3595" s="23">
        <v>0</v>
      </c>
      <c r="Z3595" s="23">
        <v>0</v>
      </c>
      <c r="AA3595" s="20" t="s">
        <v>108</v>
      </c>
      <c r="AB3595" s="20" t="s">
        <v>158</v>
      </c>
      <c r="AC3595" s="20" t="s">
        <v>110</v>
      </c>
    </row>
    <row r="3596" spans="1:29" ht="12.75" customHeight="1" x14ac:dyDescent="0.25">
      <c r="A3596" s="20" t="s">
        <v>1912</v>
      </c>
      <c r="B3596" s="20" t="s">
        <v>6</v>
      </c>
      <c r="C3596" s="20" t="s">
        <v>6</v>
      </c>
      <c r="D3596" s="20" t="s">
        <v>10</v>
      </c>
      <c r="E3596" s="20" t="s">
        <v>15</v>
      </c>
      <c r="F3596" s="21">
        <v>43701.78125</v>
      </c>
      <c r="H3596" s="20" t="s">
        <v>1913</v>
      </c>
      <c r="I3596" s="20" t="s">
        <v>232</v>
      </c>
      <c r="J3596" s="22">
        <v>356437100556210</v>
      </c>
      <c r="K3596" s="20" t="s">
        <v>106</v>
      </c>
      <c r="L3596" s="22">
        <v>288994398</v>
      </c>
      <c r="M3596" s="20" t="s">
        <v>233</v>
      </c>
      <c r="N3596" s="20" t="s">
        <v>106</v>
      </c>
      <c r="O3596" s="22">
        <v>1</v>
      </c>
      <c r="P3596" s="23">
        <v>760</v>
      </c>
      <c r="Q3596" s="23">
        <v>760</v>
      </c>
      <c r="R3596" s="23">
        <v>0</v>
      </c>
      <c r="S3596" s="23">
        <v>760</v>
      </c>
      <c r="T3596" s="23">
        <v>760</v>
      </c>
      <c r="U3596" s="23">
        <v>760</v>
      </c>
      <c r="V3596" s="23">
        <v>0</v>
      </c>
      <c r="X3596" s="23">
        <v>760</v>
      </c>
      <c r="Y3596" s="23">
        <v>-760</v>
      </c>
      <c r="Z3596" s="23">
        <v>0</v>
      </c>
      <c r="AA3596" s="20" t="s">
        <v>108</v>
      </c>
      <c r="AB3596" s="20" t="s">
        <v>169</v>
      </c>
      <c r="AC3596" s="20" t="s">
        <v>110</v>
      </c>
    </row>
    <row r="3597" spans="1:29" ht="12.75" customHeight="1" x14ac:dyDescent="0.25">
      <c r="A3597" s="20" t="s">
        <v>1912</v>
      </c>
      <c r="B3597" s="20" t="s">
        <v>6</v>
      </c>
      <c r="C3597" s="20" t="s">
        <v>6</v>
      </c>
      <c r="D3597" s="20" t="s">
        <v>10</v>
      </c>
      <c r="E3597" s="20" t="s">
        <v>15</v>
      </c>
      <c r="F3597" s="21">
        <v>43701.78125</v>
      </c>
      <c r="H3597" s="20" t="s">
        <v>1913</v>
      </c>
      <c r="I3597" s="20" t="s">
        <v>164</v>
      </c>
      <c r="J3597" s="22">
        <v>7165457026</v>
      </c>
      <c r="K3597" s="20" t="s">
        <v>106</v>
      </c>
      <c r="L3597" s="22">
        <v>282994407</v>
      </c>
      <c r="M3597" s="20" t="s">
        <v>165</v>
      </c>
      <c r="N3597" s="20" t="s">
        <v>106</v>
      </c>
      <c r="O3597" s="22">
        <v>1</v>
      </c>
      <c r="P3597" s="23">
        <v>0</v>
      </c>
      <c r="Q3597" s="23">
        <v>0</v>
      </c>
      <c r="R3597" s="23">
        <v>760</v>
      </c>
      <c r="S3597" s="23">
        <v>760</v>
      </c>
      <c r="T3597" s="23">
        <v>760</v>
      </c>
      <c r="U3597" s="23">
        <v>760</v>
      </c>
      <c r="V3597" s="23">
        <v>760</v>
      </c>
      <c r="W3597" s="23">
        <v>0</v>
      </c>
      <c r="X3597" s="23">
        <v>760</v>
      </c>
      <c r="Y3597" s="23">
        <v>0</v>
      </c>
      <c r="Z3597" s="23">
        <v>0</v>
      </c>
      <c r="AA3597" s="20" t="s">
        <v>108</v>
      </c>
      <c r="AB3597" s="20" t="s">
        <v>158</v>
      </c>
      <c r="AC3597" s="20" t="s">
        <v>110</v>
      </c>
    </row>
    <row r="3598" spans="1:29" ht="12.75" customHeight="1" x14ac:dyDescent="0.25">
      <c r="A3598" s="20" t="s">
        <v>1912</v>
      </c>
      <c r="B3598" s="20" t="s">
        <v>6</v>
      </c>
      <c r="C3598" s="20" t="s">
        <v>6</v>
      </c>
      <c r="D3598" s="20" t="s">
        <v>10</v>
      </c>
      <c r="E3598" s="20" t="s">
        <v>15</v>
      </c>
      <c r="F3598" s="21">
        <v>43701.78125</v>
      </c>
      <c r="H3598" s="20" t="s">
        <v>1913</v>
      </c>
      <c r="I3598" s="20" t="s">
        <v>159</v>
      </c>
      <c r="J3598" s="22">
        <v>7169464708</v>
      </c>
      <c r="K3598" s="20" t="s">
        <v>106</v>
      </c>
      <c r="L3598" s="22">
        <v>288994398</v>
      </c>
      <c r="M3598" s="20" t="s">
        <v>160</v>
      </c>
      <c r="N3598" s="20" t="s">
        <v>141</v>
      </c>
      <c r="O3598" s="22">
        <v>-1</v>
      </c>
      <c r="P3598" s="23">
        <v>0</v>
      </c>
      <c r="Q3598" s="23">
        <v>0</v>
      </c>
      <c r="R3598" s="23">
        <v>-760</v>
      </c>
      <c r="S3598" s="23">
        <v>-760</v>
      </c>
      <c r="T3598" s="23">
        <v>-760</v>
      </c>
      <c r="U3598" s="23">
        <v>-760</v>
      </c>
      <c r="V3598" s="23">
        <v>-760</v>
      </c>
      <c r="W3598" s="23">
        <v>0</v>
      </c>
      <c r="X3598" s="23">
        <v>-760</v>
      </c>
      <c r="Y3598" s="23">
        <v>0</v>
      </c>
      <c r="Z3598" s="23">
        <v>0</v>
      </c>
      <c r="AA3598" s="20" t="s">
        <v>108</v>
      </c>
      <c r="AB3598" s="20" t="s">
        <v>161</v>
      </c>
      <c r="AC3598" s="20" t="s">
        <v>110</v>
      </c>
    </row>
    <row r="3599" spans="1:29" ht="12.75" customHeight="1" x14ac:dyDescent="0.25">
      <c r="A3599" s="20" t="s">
        <v>1912</v>
      </c>
      <c r="B3599" s="20" t="s">
        <v>6</v>
      </c>
      <c r="C3599" s="20" t="s">
        <v>6</v>
      </c>
      <c r="D3599" s="20" t="s">
        <v>10</v>
      </c>
      <c r="E3599" s="20" t="s">
        <v>15</v>
      </c>
      <c r="F3599" s="21">
        <v>43701.78125</v>
      </c>
      <c r="H3599" s="20" t="s">
        <v>1913</v>
      </c>
      <c r="I3599" s="20" t="s">
        <v>156</v>
      </c>
      <c r="J3599" s="22">
        <v>1701420453</v>
      </c>
      <c r="K3599" s="20" t="s">
        <v>106</v>
      </c>
      <c r="L3599" s="22">
        <v>288994398</v>
      </c>
      <c r="M3599" s="20" t="s">
        <v>157</v>
      </c>
      <c r="N3599" s="20" t="s">
        <v>106</v>
      </c>
      <c r="O3599" s="22">
        <v>1</v>
      </c>
      <c r="P3599" s="23">
        <v>0</v>
      </c>
      <c r="Q3599" s="23">
        <v>0</v>
      </c>
      <c r="R3599" s="23">
        <v>0</v>
      </c>
      <c r="S3599" s="23">
        <v>0</v>
      </c>
      <c r="T3599" s="23">
        <v>0</v>
      </c>
      <c r="U3599" s="23">
        <v>0</v>
      </c>
      <c r="V3599" s="23">
        <v>0</v>
      </c>
      <c r="W3599" s="23">
        <v>0</v>
      </c>
      <c r="X3599" s="23">
        <v>0</v>
      </c>
      <c r="Y3599" s="23">
        <v>0</v>
      </c>
      <c r="Z3599" s="23">
        <v>0</v>
      </c>
      <c r="AA3599" s="20" t="s">
        <v>108</v>
      </c>
      <c r="AB3599" s="20" t="s">
        <v>158</v>
      </c>
      <c r="AC3599" s="20" t="s">
        <v>110</v>
      </c>
    </row>
    <row r="3600" spans="1:29" ht="12.75" customHeight="1" x14ac:dyDescent="0.25">
      <c r="A3600" s="20" t="s">
        <v>1912</v>
      </c>
      <c r="B3600" s="20" t="s">
        <v>6</v>
      </c>
      <c r="C3600" s="20" t="s">
        <v>6</v>
      </c>
      <c r="D3600" s="20" t="s">
        <v>10</v>
      </c>
      <c r="E3600" s="20" t="s">
        <v>15</v>
      </c>
      <c r="F3600" s="21">
        <v>43701.78125</v>
      </c>
      <c r="H3600" s="20" t="s">
        <v>1913</v>
      </c>
      <c r="I3600" s="20" t="s">
        <v>172</v>
      </c>
      <c r="J3600" s="22">
        <v>7169464708</v>
      </c>
      <c r="K3600" s="20" t="s">
        <v>106</v>
      </c>
      <c r="L3600" s="22">
        <v>288994398</v>
      </c>
      <c r="M3600" s="20" t="s">
        <v>173</v>
      </c>
      <c r="N3600" s="20" t="s">
        <v>106</v>
      </c>
      <c r="O3600" s="22">
        <v>1</v>
      </c>
      <c r="P3600" s="23">
        <v>0</v>
      </c>
      <c r="Q3600" s="23">
        <v>0</v>
      </c>
      <c r="R3600" s="23">
        <v>0</v>
      </c>
      <c r="S3600" s="23">
        <v>150</v>
      </c>
      <c r="T3600" s="23">
        <v>150</v>
      </c>
      <c r="U3600" s="23">
        <v>150</v>
      </c>
      <c r="V3600" s="23">
        <v>150</v>
      </c>
      <c r="W3600" s="23">
        <v>0</v>
      </c>
      <c r="X3600" s="23">
        <v>150</v>
      </c>
      <c r="Y3600" s="23">
        <v>-150</v>
      </c>
      <c r="Z3600" s="23">
        <v>0</v>
      </c>
      <c r="AA3600" s="20" t="s">
        <v>108</v>
      </c>
      <c r="AB3600" s="20" t="s">
        <v>136</v>
      </c>
      <c r="AC3600" s="20" t="s">
        <v>110</v>
      </c>
    </row>
    <row r="3601" spans="1:29" ht="12.75" customHeight="1" x14ac:dyDescent="0.25">
      <c r="A3601" s="20" t="s">
        <v>1912</v>
      </c>
      <c r="B3601" s="20" t="s">
        <v>6</v>
      </c>
      <c r="C3601" s="20" t="s">
        <v>6</v>
      </c>
      <c r="D3601" s="20" t="s">
        <v>10</v>
      </c>
      <c r="E3601" s="20" t="s">
        <v>15</v>
      </c>
      <c r="F3601" s="21">
        <v>43701.78125</v>
      </c>
      <c r="H3601" s="20" t="s">
        <v>1913</v>
      </c>
      <c r="I3601" s="20" t="s">
        <v>170</v>
      </c>
      <c r="K3601" s="20" t="s">
        <v>106</v>
      </c>
      <c r="L3601" s="22">
        <v>288994398</v>
      </c>
      <c r="M3601" s="20" t="s">
        <v>171</v>
      </c>
      <c r="N3601" s="20" t="s">
        <v>106</v>
      </c>
      <c r="O3601" s="22">
        <v>1</v>
      </c>
      <c r="P3601" s="23">
        <v>0</v>
      </c>
      <c r="Q3601" s="23">
        <v>0</v>
      </c>
      <c r="R3601" s="23">
        <v>0</v>
      </c>
      <c r="S3601" s="23">
        <v>0</v>
      </c>
      <c r="T3601" s="23">
        <v>0</v>
      </c>
      <c r="U3601" s="23">
        <v>0</v>
      </c>
      <c r="V3601" s="23">
        <v>0</v>
      </c>
      <c r="W3601" s="23">
        <v>0</v>
      </c>
      <c r="X3601" s="23">
        <v>0</v>
      </c>
      <c r="Y3601" s="23">
        <v>0</v>
      </c>
      <c r="Z3601" s="23">
        <v>0</v>
      </c>
      <c r="AA3601" s="20" t="s">
        <v>108</v>
      </c>
      <c r="AB3601" s="20" t="s">
        <v>133</v>
      </c>
      <c r="AC3601" s="20" t="s">
        <v>110</v>
      </c>
    </row>
    <row r="3602" spans="1:29" ht="12.75" customHeight="1" x14ac:dyDescent="0.25">
      <c r="A3602" s="20" t="s">
        <v>1912</v>
      </c>
      <c r="B3602" s="20" t="s">
        <v>6</v>
      </c>
      <c r="C3602" s="20" t="s">
        <v>6</v>
      </c>
      <c r="D3602" s="20" t="s">
        <v>10</v>
      </c>
      <c r="E3602" s="20" t="s">
        <v>15</v>
      </c>
      <c r="F3602" s="21">
        <v>43701.78125</v>
      </c>
      <c r="H3602" s="20" t="s">
        <v>1913</v>
      </c>
      <c r="I3602" s="20" t="s">
        <v>128</v>
      </c>
      <c r="J3602" s="22">
        <v>7169464708</v>
      </c>
      <c r="K3602" s="20" t="s">
        <v>106</v>
      </c>
      <c r="L3602" s="22">
        <v>288994398</v>
      </c>
      <c r="M3602" s="20" t="s">
        <v>129</v>
      </c>
      <c r="N3602" s="20" t="s">
        <v>106</v>
      </c>
      <c r="O3602" s="22">
        <v>1</v>
      </c>
      <c r="P3602" s="23">
        <v>0</v>
      </c>
      <c r="Q3602" s="23">
        <v>0</v>
      </c>
      <c r="R3602" s="23">
        <v>0</v>
      </c>
      <c r="S3602" s="23">
        <v>0</v>
      </c>
      <c r="T3602" s="23">
        <v>0</v>
      </c>
      <c r="U3602" s="23">
        <v>0</v>
      </c>
      <c r="V3602" s="23">
        <v>0</v>
      </c>
      <c r="W3602" s="23">
        <v>0</v>
      </c>
      <c r="X3602" s="23">
        <v>0</v>
      </c>
      <c r="Y3602" s="23">
        <v>0</v>
      </c>
      <c r="Z3602" s="23">
        <v>0</v>
      </c>
      <c r="AA3602" s="20" t="s">
        <v>108</v>
      </c>
      <c r="AB3602" s="20" t="s">
        <v>130</v>
      </c>
      <c r="AC3602" s="20" t="s">
        <v>110</v>
      </c>
    </row>
    <row r="3603" spans="1:29" ht="12.75" customHeight="1" x14ac:dyDescent="0.25">
      <c r="A3603" s="20" t="s">
        <v>1912</v>
      </c>
      <c r="B3603" s="20" t="s">
        <v>6</v>
      </c>
      <c r="C3603" s="20" t="s">
        <v>6</v>
      </c>
      <c r="D3603" s="20" t="s">
        <v>10</v>
      </c>
      <c r="E3603" s="20" t="s">
        <v>15</v>
      </c>
      <c r="F3603" s="21">
        <v>43701.78125</v>
      </c>
      <c r="H3603" s="20" t="s">
        <v>1913</v>
      </c>
      <c r="I3603" s="20" t="s">
        <v>162</v>
      </c>
      <c r="J3603" s="22">
        <v>7169464708</v>
      </c>
      <c r="K3603" s="20" t="s">
        <v>106</v>
      </c>
      <c r="L3603" s="22">
        <v>288994398</v>
      </c>
      <c r="M3603" s="20" t="s">
        <v>163</v>
      </c>
      <c r="N3603" s="20" t="s">
        <v>141</v>
      </c>
      <c r="O3603" s="22">
        <v>-1</v>
      </c>
      <c r="P3603" s="23">
        <v>0</v>
      </c>
      <c r="Q3603" s="23">
        <v>0</v>
      </c>
      <c r="R3603" s="23">
        <v>-38</v>
      </c>
      <c r="S3603" s="23">
        <v>-38</v>
      </c>
      <c r="T3603" s="23">
        <v>-38</v>
      </c>
      <c r="U3603" s="23">
        <v>-38</v>
      </c>
      <c r="V3603" s="23">
        <v>-38</v>
      </c>
      <c r="W3603" s="23">
        <v>0</v>
      </c>
      <c r="X3603" s="23">
        <v>-38</v>
      </c>
      <c r="Y3603" s="23">
        <v>0</v>
      </c>
      <c r="Z3603" s="23">
        <v>0</v>
      </c>
      <c r="AA3603" s="20" t="s">
        <v>108</v>
      </c>
      <c r="AB3603" s="20" t="s">
        <v>158</v>
      </c>
      <c r="AC3603" s="20" t="s">
        <v>110</v>
      </c>
    </row>
    <row r="3604" spans="1:29" ht="12.75" customHeight="1" x14ac:dyDescent="0.25">
      <c r="A3604" s="20" t="s">
        <v>1912</v>
      </c>
      <c r="B3604" s="20" t="s">
        <v>6</v>
      </c>
      <c r="C3604" s="20" t="s">
        <v>6</v>
      </c>
      <c r="D3604" s="20" t="s">
        <v>10</v>
      </c>
      <c r="E3604" s="20" t="s">
        <v>15</v>
      </c>
      <c r="F3604" s="21">
        <v>43701.78125</v>
      </c>
      <c r="H3604" s="20" t="s">
        <v>1913</v>
      </c>
      <c r="I3604" s="20" t="s">
        <v>164</v>
      </c>
      <c r="J3604" s="22">
        <v>7169464708</v>
      </c>
      <c r="K3604" s="20" t="s">
        <v>106</v>
      </c>
      <c r="L3604" s="22">
        <v>288994398</v>
      </c>
      <c r="M3604" s="20" t="s">
        <v>165</v>
      </c>
      <c r="N3604" s="20" t="s">
        <v>106</v>
      </c>
      <c r="O3604" s="22">
        <v>1</v>
      </c>
      <c r="P3604" s="23">
        <v>0</v>
      </c>
      <c r="Q3604" s="23">
        <v>0</v>
      </c>
      <c r="R3604" s="23">
        <v>760</v>
      </c>
      <c r="S3604" s="23">
        <v>760</v>
      </c>
      <c r="T3604" s="23">
        <v>760</v>
      </c>
      <c r="U3604" s="23">
        <v>760</v>
      </c>
      <c r="V3604" s="23">
        <v>760</v>
      </c>
      <c r="W3604" s="23">
        <v>0</v>
      </c>
      <c r="X3604" s="23">
        <v>760</v>
      </c>
      <c r="Y3604" s="23">
        <v>0</v>
      </c>
      <c r="Z3604" s="23">
        <v>0</v>
      </c>
      <c r="AA3604" s="20" t="s">
        <v>108</v>
      </c>
      <c r="AB3604" s="20" t="s">
        <v>158</v>
      </c>
      <c r="AC3604" s="20" t="s">
        <v>110</v>
      </c>
    </row>
    <row r="3605" spans="1:29" ht="12.75" customHeight="1" x14ac:dyDescent="0.25">
      <c r="A3605" s="20" t="s">
        <v>1912</v>
      </c>
      <c r="B3605" s="20" t="s">
        <v>6</v>
      </c>
      <c r="C3605" s="20" t="s">
        <v>6</v>
      </c>
      <c r="D3605" s="20" t="s">
        <v>10</v>
      </c>
      <c r="E3605" s="20" t="s">
        <v>15</v>
      </c>
      <c r="F3605" s="21">
        <v>43701.78125</v>
      </c>
      <c r="H3605" s="20" t="s">
        <v>1913</v>
      </c>
      <c r="I3605" s="20" t="s">
        <v>166</v>
      </c>
      <c r="J3605" s="22">
        <v>7169464708</v>
      </c>
      <c r="K3605" s="20" t="s">
        <v>106</v>
      </c>
      <c r="M3605" s="20" t="s">
        <v>167</v>
      </c>
      <c r="N3605" s="20" t="s">
        <v>106</v>
      </c>
      <c r="O3605" s="22">
        <v>1</v>
      </c>
      <c r="P3605" s="23">
        <v>0</v>
      </c>
      <c r="Q3605" s="23">
        <v>0</v>
      </c>
      <c r="R3605" s="23">
        <v>9.99</v>
      </c>
      <c r="S3605" s="23">
        <v>30</v>
      </c>
      <c r="T3605" s="23">
        <v>9.99</v>
      </c>
      <c r="U3605" s="23">
        <v>30</v>
      </c>
      <c r="V3605" s="23">
        <v>30</v>
      </c>
      <c r="W3605" s="23">
        <v>0</v>
      </c>
      <c r="X3605" s="23">
        <v>30</v>
      </c>
      <c r="Y3605" s="23">
        <v>-20.010000000000002</v>
      </c>
      <c r="Z3605" s="23">
        <v>0</v>
      </c>
      <c r="AA3605" s="20" t="s">
        <v>108</v>
      </c>
      <c r="AB3605" s="20" t="s">
        <v>168</v>
      </c>
      <c r="AC3605" s="20" t="s">
        <v>110</v>
      </c>
    </row>
    <row r="3606" spans="1:29" ht="12.75" customHeight="1" x14ac:dyDescent="0.25">
      <c r="A3606" s="20" t="s">
        <v>1912</v>
      </c>
      <c r="B3606" s="20" t="s">
        <v>6</v>
      </c>
      <c r="C3606" s="20" t="s">
        <v>6</v>
      </c>
      <c r="D3606" s="20" t="s">
        <v>10</v>
      </c>
      <c r="E3606" s="20" t="s">
        <v>15</v>
      </c>
      <c r="F3606" s="21">
        <v>43701.78125</v>
      </c>
      <c r="H3606" s="20" t="s">
        <v>1913</v>
      </c>
      <c r="I3606" s="20" t="s">
        <v>311</v>
      </c>
      <c r="J3606" s="22">
        <v>356431102350094</v>
      </c>
      <c r="K3606" s="20" t="s">
        <v>106</v>
      </c>
      <c r="L3606" s="22">
        <v>282994407</v>
      </c>
      <c r="M3606" s="20" t="s">
        <v>312</v>
      </c>
      <c r="N3606" s="20" t="s">
        <v>106</v>
      </c>
      <c r="O3606" s="22">
        <v>1</v>
      </c>
      <c r="P3606" s="23">
        <v>760</v>
      </c>
      <c r="Q3606" s="23">
        <v>760</v>
      </c>
      <c r="R3606" s="23">
        <v>0</v>
      </c>
      <c r="S3606" s="23">
        <v>760</v>
      </c>
      <c r="T3606" s="23">
        <v>760</v>
      </c>
      <c r="U3606" s="23">
        <v>760</v>
      </c>
      <c r="V3606" s="23">
        <v>0</v>
      </c>
      <c r="X3606" s="23">
        <v>760</v>
      </c>
      <c r="Y3606" s="23">
        <v>-760</v>
      </c>
      <c r="Z3606" s="23">
        <v>0</v>
      </c>
      <c r="AA3606" s="20" t="s">
        <v>108</v>
      </c>
      <c r="AB3606" s="20" t="s">
        <v>169</v>
      </c>
      <c r="AC3606" s="20" t="s">
        <v>110</v>
      </c>
    </row>
    <row r="3607" spans="1:29" ht="12.75" customHeight="1" x14ac:dyDescent="0.25">
      <c r="A3607" s="20" t="s">
        <v>1912</v>
      </c>
      <c r="B3607" s="20" t="s">
        <v>6</v>
      </c>
      <c r="C3607" s="20" t="s">
        <v>6</v>
      </c>
      <c r="D3607" s="20" t="s">
        <v>10</v>
      </c>
      <c r="E3607" s="20" t="s">
        <v>15</v>
      </c>
      <c r="F3607" s="21">
        <v>43701.78125</v>
      </c>
      <c r="H3607" s="20" t="s">
        <v>1913</v>
      </c>
      <c r="I3607" s="20" t="s">
        <v>128</v>
      </c>
      <c r="J3607" s="22">
        <v>7165457026</v>
      </c>
      <c r="K3607" s="20" t="s">
        <v>106</v>
      </c>
      <c r="L3607" s="22">
        <v>282994407</v>
      </c>
      <c r="M3607" s="20" t="s">
        <v>129</v>
      </c>
      <c r="N3607" s="20" t="s">
        <v>106</v>
      </c>
      <c r="O3607" s="22">
        <v>1</v>
      </c>
      <c r="P3607" s="23">
        <v>0</v>
      </c>
      <c r="Q3607" s="23">
        <v>0</v>
      </c>
      <c r="R3607" s="23">
        <v>0</v>
      </c>
      <c r="S3607" s="23">
        <v>0</v>
      </c>
      <c r="T3607" s="23">
        <v>0</v>
      </c>
      <c r="U3607" s="23">
        <v>0</v>
      </c>
      <c r="V3607" s="23">
        <v>0</v>
      </c>
      <c r="W3607" s="23">
        <v>0</v>
      </c>
      <c r="X3607" s="23">
        <v>0</v>
      </c>
      <c r="Y3607" s="23">
        <v>0</v>
      </c>
      <c r="Z3607" s="23">
        <v>0</v>
      </c>
      <c r="AA3607" s="20" t="s">
        <v>108</v>
      </c>
      <c r="AB3607" s="20" t="s">
        <v>130</v>
      </c>
      <c r="AC3607" s="20" t="s">
        <v>110</v>
      </c>
    </row>
    <row r="3608" spans="1:29" ht="12.75" customHeight="1" x14ac:dyDescent="0.25">
      <c r="A3608" s="20" t="s">
        <v>1912</v>
      </c>
      <c r="B3608" s="20" t="s">
        <v>6</v>
      </c>
      <c r="C3608" s="20" t="s">
        <v>6</v>
      </c>
      <c r="D3608" s="20" t="s">
        <v>10</v>
      </c>
      <c r="E3608" s="20" t="s">
        <v>15</v>
      </c>
      <c r="F3608" s="21">
        <v>43701.78125</v>
      </c>
      <c r="H3608" s="20" t="s">
        <v>1913</v>
      </c>
      <c r="I3608" s="20" t="s">
        <v>185</v>
      </c>
      <c r="J3608" s="22">
        <v>7169124211</v>
      </c>
      <c r="K3608" s="20" t="s">
        <v>106</v>
      </c>
      <c r="L3608" s="22">
        <v>289994419</v>
      </c>
      <c r="M3608" s="20" t="s">
        <v>432</v>
      </c>
      <c r="N3608" s="20" t="s">
        <v>106</v>
      </c>
      <c r="O3608" s="22">
        <v>1</v>
      </c>
      <c r="P3608" s="23">
        <v>0</v>
      </c>
      <c r="Q3608" s="23">
        <v>0</v>
      </c>
      <c r="R3608" s="23">
        <v>0</v>
      </c>
      <c r="S3608" s="23">
        <v>0</v>
      </c>
      <c r="T3608" s="23">
        <v>0</v>
      </c>
      <c r="U3608" s="23">
        <v>0</v>
      </c>
      <c r="V3608" s="23">
        <v>0</v>
      </c>
      <c r="W3608" s="23">
        <v>0</v>
      </c>
      <c r="X3608" s="23">
        <v>0</v>
      </c>
      <c r="Y3608" s="23">
        <v>0</v>
      </c>
      <c r="Z3608" s="23">
        <v>0</v>
      </c>
      <c r="AA3608" s="20" t="s">
        <v>108</v>
      </c>
      <c r="AB3608" s="20" t="s">
        <v>152</v>
      </c>
      <c r="AC3608" s="20" t="s">
        <v>110</v>
      </c>
    </row>
    <row r="3609" spans="1:29" ht="12.75" customHeight="1" x14ac:dyDescent="0.25">
      <c r="A3609" s="20" t="s">
        <v>1912</v>
      </c>
      <c r="B3609" s="20" t="s">
        <v>6</v>
      </c>
      <c r="C3609" s="20" t="s">
        <v>6</v>
      </c>
      <c r="D3609" s="20" t="s">
        <v>10</v>
      </c>
      <c r="E3609" s="20" t="s">
        <v>15</v>
      </c>
      <c r="F3609" s="21">
        <v>43701.78125</v>
      </c>
      <c r="H3609" s="20" t="s">
        <v>1913</v>
      </c>
      <c r="I3609" s="20" t="s">
        <v>250</v>
      </c>
      <c r="J3609" s="22">
        <v>7169124211</v>
      </c>
      <c r="K3609" s="20" t="s">
        <v>106</v>
      </c>
      <c r="L3609" s="22">
        <v>289994419</v>
      </c>
      <c r="M3609" s="20" t="s">
        <v>251</v>
      </c>
      <c r="N3609" s="20" t="s">
        <v>106</v>
      </c>
      <c r="O3609" s="22">
        <v>1</v>
      </c>
      <c r="P3609" s="23">
        <v>0</v>
      </c>
      <c r="Q3609" s="23">
        <v>0</v>
      </c>
      <c r="R3609" s="23">
        <v>0</v>
      </c>
      <c r="S3609" s="23">
        <v>0</v>
      </c>
      <c r="T3609" s="23">
        <v>0</v>
      </c>
      <c r="U3609" s="23">
        <v>0</v>
      </c>
      <c r="V3609" s="23">
        <v>0</v>
      </c>
      <c r="W3609" s="23">
        <v>0</v>
      </c>
      <c r="X3609" s="23">
        <v>0</v>
      </c>
      <c r="Y3609" s="23">
        <v>0</v>
      </c>
      <c r="Z3609" s="23">
        <v>0</v>
      </c>
      <c r="AA3609" s="20" t="s">
        <v>108</v>
      </c>
      <c r="AB3609" s="20" t="s">
        <v>211</v>
      </c>
      <c r="AC3609" s="20" t="s">
        <v>110</v>
      </c>
    </row>
    <row r="3610" spans="1:29" ht="12.75" customHeight="1" x14ac:dyDescent="0.25">
      <c r="A3610" s="20" t="s">
        <v>1912</v>
      </c>
      <c r="B3610" s="20" t="s">
        <v>6</v>
      </c>
      <c r="C3610" s="20" t="s">
        <v>6</v>
      </c>
      <c r="D3610" s="20" t="s">
        <v>10</v>
      </c>
      <c r="E3610" s="20" t="s">
        <v>15</v>
      </c>
      <c r="F3610" s="21">
        <v>43701.78125</v>
      </c>
      <c r="H3610" s="20" t="s">
        <v>1913</v>
      </c>
      <c r="I3610" s="20" t="s">
        <v>172</v>
      </c>
      <c r="J3610" s="22">
        <v>7165457026</v>
      </c>
      <c r="K3610" s="20" t="s">
        <v>106</v>
      </c>
      <c r="L3610" s="22">
        <v>282994407</v>
      </c>
      <c r="M3610" s="20" t="s">
        <v>173</v>
      </c>
      <c r="N3610" s="20" t="s">
        <v>106</v>
      </c>
      <c r="O3610" s="22">
        <v>1</v>
      </c>
      <c r="P3610" s="23">
        <v>0</v>
      </c>
      <c r="Q3610" s="23">
        <v>0</v>
      </c>
      <c r="R3610" s="23">
        <v>0</v>
      </c>
      <c r="S3610" s="23">
        <v>150</v>
      </c>
      <c r="T3610" s="23">
        <v>150</v>
      </c>
      <c r="U3610" s="23">
        <v>150</v>
      </c>
      <c r="V3610" s="23">
        <v>150</v>
      </c>
      <c r="W3610" s="23">
        <v>0</v>
      </c>
      <c r="X3610" s="23">
        <v>150</v>
      </c>
      <c r="Y3610" s="23">
        <v>-150</v>
      </c>
      <c r="Z3610" s="23">
        <v>0</v>
      </c>
      <c r="AA3610" s="20" t="s">
        <v>108</v>
      </c>
      <c r="AB3610" s="20" t="s">
        <v>136</v>
      </c>
      <c r="AC3610" s="20" t="s">
        <v>110</v>
      </c>
    </row>
    <row r="3611" spans="1:29" ht="12.75" customHeight="1" x14ac:dyDescent="0.25">
      <c r="A3611" s="20" t="s">
        <v>1912</v>
      </c>
      <c r="B3611" s="20" t="s">
        <v>6</v>
      </c>
      <c r="C3611" s="20" t="s">
        <v>6</v>
      </c>
      <c r="D3611" s="20" t="s">
        <v>10</v>
      </c>
      <c r="E3611" s="20" t="s">
        <v>15</v>
      </c>
      <c r="F3611" s="21">
        <v>43701.78125</v>
      </c>
      <c r="H3611" s="20" t="s">
        <v>1913</v>
      </c>
      <c r="I3611" s="20" t="s">
        <v>170</v>
      </c>
      <c r="K3611" s="20" t="s">
        <v>106</v>
      </c>
      <c r="L3611" s="22">
        <v>282994407</v>
      </c>
      <c r="M3611" s="20" t="s">
        <v>171</v>
      </c>
      <c r="N3611" s="20" t="s">
        <v>106</v>
      </c>
      <c r="O3611" s="22">
        <v>1</v>
      </c>
      <c r="P3611" s="23">
        <v>0</v>
      </c>
      <c r="Q3611" s="23">
        <v>0</v>
      </c>
      <c r="R3611" s="23">
        <v>0</v>
      </c>
      <c r="S3611" s="23">
        <v>0</v>
      </c>
      <c r="T3611" s="23">
        <v>0</v>
      </c>
      <c r="U3611" s="23">
        <v>0</v>
      </c>
      <c r="V3611" s="23">
        <v>0</v>
      </c>
      <c r="W3611" s="23">
        <v>0</v>
      </c>
      <c r="X3611" s="23">
        <v>0</v>
      </c>
      <c r="Y3611" s="23">
        <v>0</v>
      </c>
      <c r="Z3611" s="23">
        <v>0</v>
      </c>
      <c r="AA3611" s="20" t="s">
        <v>108</v>
      </c>
      <c r="AB3611" s="20" t="s">
        <v>133</v>
      </c>
      <c r="AC3611" s="20" t="s">
        <v>110</v>
      </c>
    </row>
    <row r="3612" spans="1:29" ht="12.75" customHeight="1" x14ac:dyDescent="0.25">
      <c r="A3612" s="20" t="s">
        <v>1912</v>
      </c>
      <c r="B3612" s="20" t="s">
        <v>6</v>
      </c>
      <c r="C3612" s="20" t="s">
        <v>6</v>
      </c>
      <c r="D3612" s="20" t="s">
        <v>10</v>
      </c>
      <c r="E3612" s="20" t="s">
        <v>15</v>
      </c>
      <c r="F3612" s="21">
        <v>43701.78125</v>
      </c>
      <c r="H3612" s="20" t="s">
        <v>1913</v>
      </c>
      <c r="I3612" s="20" t="s">
        <v>156</v>
      </c>
      <c r="J3612" s="22">
        <v>1701420686</v>
      </c>
      <c r="K3612" s="20" t="s">
        <v>106</v>
      </c>
      <c r="L3612" s="22">
        <v>282994407</v>
      </c>
      <c r="M3612" s="20" t="s">
        <v>157</v>
      </c>
      <c r="N3612" s="20" t="s">
        <v>106</v>
      </c>
      <c r="O3612" s="22">
        <v>1</v>
      </c>
      <c r="P3612" s="23">
        <v>0</v>
      </c>
      <c r="Q3612" s="23">
        <v>0</v>
      </c>
      <c r="R3612" s="23">
        <v>0</v>
      </c>
      <c r="S3612" s="23">
        <v>0</v>
      </c>
      <c r="T3612" s="23">
        <v>0</v>
      </c>
      <c r="U3612" s="23">
        <v>0</v>
      </c>
      <c r="V3612" s="23">
        <v>0</v>
      </c>
      <c r="W3612" s="23">
        <v>0</v>
      </c>
      <c r="X3612" s="23">
        <v>0</v>
      </c>
      <c r="Y3612" s="23">
        <v>0</v>
      </c>
      <c r="Z3612" s="23">
        <v>0</v>
      </c>
      <c r="AA3612" s="20" t="s">
        <v>108</v>
      </c>
      <c r="AB3612" s="20" t="s">
        <v>158</v>
      </c>
      <c r="AC3612" s="20" t="s">
        <v>110</v>
      </c>
    </row>
    <row r="3613" spans="1:29" ht="12.75" customHeight="1" x14ac:dyDescent="0.25">
      <c r="A3613" s="20" t="s">
        <v>1912</v>
      </c>
      <c r="B3613" s="20" t="s">
        <v>6</v>
      </c>
      <c r="C3613" s="20" t="s">
        <v>6</v>
      </c>
      <c r="D3613" s="20" t="s">
        <v>10</v>
      </c>
      <c r="E3613" s="20" t="s">
        <v>15</v>
      </c>
      <c r="F3613" s="21">
        <v>43701.78125</v>
      </c>
      <c r="H3613" s="20" t="s">
        <v>1913</v>
      </c>
      <c r="I3613" s="20" t="s">
        <v>159</v>
      </c>
      <c r="J3613" s="22">
        <v>7165457026</v>
      </c>
      <c r="K3613" s="20" t="s">
        <v>106</v>
      </c>
      <c r="L3613" s="22">
        <v>282994407</v>
      </c>
      <c r="M3613" s="20" t="s">
        <v>160</v>
      </c>
      <c r="N3613" s="20" t="s">
        <v>141</v>
      </c>
      <c r="O3613" s="22">
        <v>-1</v>
      </c>
      <c r="P3613" s="23">
        <v>0</v>
      </c>
      <c r="Q3613" s="23">
        <v>0</v>
      </c>
      <c r="R3613" s="23">
        <v>-760</v>
      </c>
      <c r="S3613" s="23">
        <v>-760</v>
      </c>
      <c r="T3613" s="23">
        <v>-760</v>
      </c>
      <c r="U3613" s="23">
        <v>-760</v>
      </c>
      <c r="V3613" s="23">
        <v>-760</v>
      </c>
      <c r="W3613" s="23">
        <v>0</v>
      </c>
      <c r="X3613" s="23">
        <v>-760</v>
      </c>
      <c r="Y3613" s="23">
        <v>0</v>
      </c>
      <c r="Z3613" s="23">
        <v>0</v>
      </c>
      <c r="AA3613" s="20" t="s">
        <v>108</v>
      </c>
      <c r="AB3613" s="20" t="s">
        <v>161</v>
      </c>
      <c r="AC3613" s="20" t="s">
        <v>110</v>
      </c>
    </row>
    <row r="3614" spans="1:29" ht="12.75" customHeight="1" x14ac:dyDescent="0.25">
      <c r="A3614" s="20" t="s">
        <v>1912</v>
      </c>
      <c r="B3614" s="20" t="s">
        <v>6</v>
      </c>
      <c r="C3614" s="20" t="s">
        <v>6</v>
      </c>
      <c r="D3614" s="20" t="s">
        <v>10</v>
      </c>
      <c r="E3614" s="20" t="s">
        <v>15</v>
      </c>
      <c r="F3614" s="21">
        <v>43701.78125</v>
      </c>
      <c r="H3614" s="20" t="s">
        <v>1913</v>
      </c>
      <c r="I3614" s="20" t="s">
        <v>252</v>
      </c>
      <c r="J3614" s="22">
        <v>7169124211</v>
      </c>
      <c r="K3614" s="20" t="s">
        <v>106</v>
      </c>
      <c r="L3614" s="22">
        <v>289994419</v>
      </c>
      <c r="M3614" s="20" t="s">
        <v>251</v>
      </c>
      <c r="N3614" s="20" t="s">
        <v>106</v>
      </c>
      <c r="O3614" s="22">
        <v>1</v>
      </c>
      <c r="P3614" s="23">
        <v>0</v>
      </c>
      <c r="Q3614" s="23">
        <v>0</v>
      </c>
      <c r="R3614" s="23">
        <v>0</v>
      </c>
      <c r="S3614" s="23">
        <v>15</v>
      </c>
      <c r="T3614" s="23">
        <v>15</v>
      </c>
      <c r="U3614" s="23">
        <v>15</v>
      </c>
      <c r="V3614" s="23">
        <v>15</v>
      </c>
      <c r="W3614" s="23">
        <v>0</v>
      </c>
      <c r="X3614" s="23">
        <v>15</v>
      </c>
      <c r="Y3614" s="23">
        <v>-15</v>
      </c>
      <c r="Z3614" s="23">
        <v>0</v>
      </c>
      <c r="AA3614" s="20" t="s">
        <v>108</v>
      </c>
      <c r="AB3614" s="20" t="s">
        <v>211</v>
      </c>
      <c r="AC3614" s="20" t="s">
        <v>110</v>
      </c>
    </row>
    <row r="3615" spans="1:29" ht="12.75" customHeight="1" x14ac:dyDescent="0.25">
      <c r="A3615" s="20" t="s">
        <v>1912</v>
      </c>
      <c r="B3615" s="20" t="s">
        <v>6</v>
      </c>
      <c r="C3615" s="20" t="s">
        <v>6</v>
      </c>
      <c r="D3615" s="20" t="s">
        <v>10</v>
      </c>
      <c r="E3615" s="20" t="s">
        <v>15</v>
      </c>
      <c r="F3615" s="21">
        <v>43701.78125</v>
      </c>
      <c r="H3615" s="20" t="s">
        <v>1913</v>
      </c>
      <c r="I3615" s="20" t="s">
        <v>1914</v>
      </c>
      <c r="K3615" s="20" t="s">
        <v>106</v>
      </c>
      <c r="M3615" s="20" t="s">
        <v>1915</v>
      </c>
      <c r="N3615" s="20" t="s">
        <v>106</v>
      </c>
      <c r="O3615" s="22">
        <v>1</v>
      </c>
      <c r="P3615" s="23">
        <v>11.15</v>
      </c>
      <c r="Q3615" s="23">
        <v>11.15</v>
      </c>
      <c r="R3615" s="23">
        <v>29.99</v>
      </c>
      <c r="S3615" s="23">
        <v>29.99</v>
      </c>
      <c r="T3615" s="23">
        <v>29.99</v>
      </c>
      <c r="U3615" s="23">
        <v>29.99</v>
      </c>
      <c r="V3615" s="23">
        <v>18.84</v>
      </c>
      <c r="X3615" s="23">
        <v>29.99</v>
      </c>
      <c r="Y3615" s="23">
        <v>0</v>
      </c>
      <c r="Z3615" s="23">
        <v>0</v>
      </c>
      <c r="AA3615" s="20" t="s">
        <v>108</v>
      </c>
      <c r="AB3615" s="20" t="s">
        <v>186</v>
      </c>
      <c r="AC3615" s="20" t="s">
        <v>110</v>
      </c>
    </row>
    <row r="3616" spans="1:29" ht="12.75" customHeight="1" x14ac:dyDescent="0.25">
      <c r="A3616" s="20" t="s">
        <v>1916</v>
      </c>
      <c r="B3616" s="20" t="s">
        <v>6</v>
      </c>
      <c r="C3616" s="20" t="s">
        <v>6</v>
      </c>
      <c r="D3616" s="20" t="s">
        <v>72</v>
      </c>
      <c r="E3616" s="20" t="s">
        <v>12</v>
      </c>
      <c r="F3616" s="21">
        <v>43701.789583333331</v>
      </c>
      <c r="H3616" s="20" t="s">
        <v>1917</v>
      </c>
      <c r="I3616" s="20" t="s">
        <v>503</v>
      </c>
      <c r="J3616" s="22">
        <v>353038098638508</v>
      </c>
      <c r="K3616" s="20" t="s">
        <v>106</v>
      </c>
      <c r="L3616" s="22">
        <v>282994457</v>
      </c>
      <c r="M3616" s="20" t="s">
        <v>504</v>
      </c>
      <c r="N3616" s="20" t="s">
        <v>106</v>
      </c>
      <c r="O3616" s="22">
        <v>1</v>
      </c>
      <c r="P3616" s="23">
        <v>437</v>
      </c>
      <c r="Q3616" s="23">
        <v>437</v>
      </c>
      <c r="R3616" s="23">
        <v>0</v>
      </c>
      <c r="S3616" s="23">
        <v>470</v>
      </c>
      <c r="T3616" s="23">
        <v>470</v>
      </c>
      <c r="U3616" s="23">
        <v>470</v>
      </c>
      <c r="V3616" s="23">
        <v>33</v>
      </c>
      <c r="X3616" s="23">
        <v>470</v>
      </c>
      <c r="Y3616" s="23">
        <v>-470</v>
      </c>
      <c r="Z3616" s="23">
        <v>0</v>
      </c>
      <c r="AA3616" s="20" t="s">
        <v>108</v>
      </c>
      <c r="AB3616" s="20" t="s">
        <v>313</v>
      </c>
      <c r="AC3616" s="20" t="s">
        <v>110</v>
      </c>
    </row>
    <row r="3617" spans="1:29" ht="12.75" customHeight="1" x14ac:dyDescent="0.25">
      <c r="A3617" s="20" t="s">
        <v>1916</v>
      </c>
      <c r="B3617" s="20" t="s">
        <v>6</v>
      </c>
      <c r="C3617" s="20" t="s">
        <v>6</v>
      </c>
      <c r="D3617" s="20" t="s">
        <v>72</v>
      </c>
      <c r="E3617" s="20" t="s">
        <v>12</v>
      </c>
      <c r="F3617" s="21">
        <v>43701.789583333331</v>
      </c>
      <c r="H3617" s="20" t="s">
        <v>1917</v>
      </c>
      <c r="I3617" s="20" t="s">
        <v>128</v>
      </c>
      <c r="J3617" s="22">
        <v>7165459595</v>
      </c>
      <c r="K3617" s="20" t="s">
        <v>106</v>
      </c>
      <c r="L3617" s="22">
        <v>282994457</v>
      </c>
      <c r="M3617" s="20" t="s">
        <v>129</v>
      </c>
      <c r="N3617" s="20" t="s">
        <v>106</v>
      </c>
      <c r="O3617" s="22">
        <v>1</v>
      </c>
      <c r="P3617" s="23">
        <v>0</v>
      </c>
      <c r="Q3617" s="23">
        <v>0</v>
      </c>
      <c r="R3617" s="23">
        <v>0</v>
      </c>
      <c r="S3617" s="23">
        <v>0</v>
      </c>
      <c r="T3617" s="23">
        <v>0</v>
      </c>
      <c r="U3617" s="23">
        <v>0</v>
      </c>
      <c r="V3617" s="23">
        <v>0</v>
      </c>
      <c r="W3617" s="23">
        <v>0</v>
      </c>
      <c r="X3617" s="23">
        <v>0</v>
      </c>
      <c r="Y3617" s="23">
        <v>0</v>
      </c>
      <c r="Z3617" s="23">
        <v>0</v>
      </c>
      <c r="AA3617" s="20" t="s">
        <v>108</v>
      </c>
      <c r="AB3617" s="20" t="s">
        <v>130</v>
      </c>
      <c r="AC3617" s="20" t="s">
        <v>110</v>
      </c>
    </row>
    <row r="3618" spans="1:29" ht="12.75" customHeight="1" x14ac:dyDescent="0.25">
      <c r="A3618" s="20" t="s">
        <v>1916</v>
      </c>
      <c r="B3618" s="20" t="s">
        <v>6</v>
      </c>
      <c r="C3618" s="20" t="s">
        <v>6</v>
      </c>
      <c r="D3618" s="20" t="s">
        <v>72</v>
      </c>
      <c r="E3618" s="20" t="s">
        <v>12</v>
      </c>
      <c r="F3618" s="21">
        <v>43701.789583333331</v>
      </c>
      <c r="H3618" s="20" t="s">
        <v>1917</v>
      </c>
      <c r="I3618" s="20" t="s">
        <v>30</v>
      </c>
      <c r="J3618" s="22">
        <v>7165459595</v>
      </c>
      <c r="K3618" s="20" t="s">
        <v>106</v>
      </c>
      <c r="L3618" s="22">
        <v>282994457</v>
      </c>
      <c r="M3618" s="20" t="s">
        <v>489</v>
      </c>
      <c r="N3618" s="20" t="s">
        <v>106</v>
      </c>
      <c r="O3618" s="22">
        <v>1</v>
      </c>
      <c r="P3618" s="23">
        <v>0</v>
      </c>
      <c r="Q3618" s="23">
        <v>0</v>
      </c>
      <c r="R3618" s="23">
        <v>0</v>
      </c>
      <c r="S3618" s="23">
        <v>100</v>
      </c>
      <c r="T3618" s="23">
        <v>100</v>
      </c>
      <c r="U3618" s="23">
        <v>100</v>
      </c>
      <c r="V3618" s="23">
        <v>100</v>
      </c>
      <c r="W3618" s="23">
        <v>0</v>
      </c>
      <c r="X3618" s="23">
        <v>100</v>
      </c>
      <c r="Y3618" s="23">
        <v>-100</v>
      </c>
      <c r="Z3618" s="23">
        <v>0</v>
      </c>
      <c r="AA3618" s="20" t="s">
        <v>108</v>
      </c>
      <c r="AB3618" s="20" t="s">
        <v>136</v>
      </c>
      <c r="AC3618" s="20" t="s">
        <v>110</v>
      </c>
    </row>
    <row r="3619" spans="1:29" ht="12.75" customHeight="1" x14ac:dyDescent="0.25">
      <c r="A3619" s="20" t="s">
        <v>1916</v>
      </c>
      <c r="B3619" s="20" t="s">
        <v>6</v>
      </c>
      <c r="C3619" s="20" t="s">
        <v>6</v>
      </c>
      <c r="D3619" s="20" t="s">
        <v>72</v>
      </c>
      <c r="E3619" s="20" t="s">
        <v>12</v>
      </c>
      <c r="F3619" s="21">
        <v>43701.789583333331</v>
      </c>
      <c r="H3619" s="20" t="s">
        <v>1917</v>
      </c>
      <c r="I3619" s="20" t="s">
        <v>487</v>
      </c>
      <c r="K3619" s="20" t="s">
        <v>106</v>
      </c>
      <c r="L3619" s="22">
        <v>282994457</v>
      </c>
      <c r="M3619" s="20" t="s">
        <v>488</v>
      </c>
      <c r="N3619" s="20" t="s">
        <v>106</v>
      </c>
      <c r="O3619" s="22">
        <v>1</v>
      </c>
      <c r="P3619" s="23">
        <v>0</v>
      </c>
      <c r="Q3619" s="23">
        <v>0</v>
      </c>
      <c r="R3619" s="23">
        <v>0</v>
      </c>
      <c r="S3619" s="23">
        <v>0</v>
      </c>
      <c r="T3619" s="23">
        <v>0</v>
      </c>
      <c r="U3619" s="23">
        <v>0</v>
      </c>
      <c r="V3619" s="23">
        <v>0</v>
      </c>
      <c r="W3619" s="23">
        <v>0</v>
      </c>
      <c r="X3619" s="23">
        <v>0</v>
      </c>
      <c r="Y3619" s="23">
        <v>0</v>
      </c>
      <c r="Z3619" s="23">
        <v>0</v>
      </c>
      <c r="AA3619" s="20" t="s">
        <v>108</v>
      </c>
      <c r="AB3619" s="20" t="s">
        <v>133</v>
      </c>
      <c r="AC3619" s="20" t="s">
        <v>110</v>
      </c>
    </row>
    <row r="3620" spans="1:29" ht="12.75" customHeight="1" x14ac:dyDescent="0.25">
      <c r="A3620" s="20" t="s">
        <v>1916</v>
      </c>
      <c r="B3620" s="20" t="s">
        <v>6</v>
      </c>
      <c r="C3620" s="20" t="s">
        <v>6</v>
      </c>
      <c r="D3620" s="20" t="s">
        <v>72</v>
      </c>
      <c r="E3620" s="20" t="s">
        <v>12</v>
      </c>
      <c r="F3620" s="21">
        <v>43701.789583333331</v>
      </c>
      <c r="H3620" s="20" t="s">
        <v>1917</v>
      </c>
      <c r="I3620" s="20" t="s">
        <v>219</v>
      </c>
      <c r="J3620" s="22">
        <v>7165459595</v>
      </c>
      <c r="K3620" s="20" t="s">
        <v>106</v>
      </c>
      <c r="L3620" s="22">
        <v>282994457</v>
      </c>
      <c r="M3620" s="20" t="s">
        <v>220</v>
      </c>
      <c r="N3620" s="20" t="s">
        <v>106</v>
      </c>
      <c r="O3620" s="22">
        <v>1</v>
      </c>
      <c r="P3620" s="23">
        <v>0</v>
      </c>
      <c r="Q3620" s="23">
        <v>0</v>
      </c>
      <c r="R3620" s="23">
        <v>0</v>
      </c>
      <c r="S3620" s="23">
        <v>100</v>
      </c>
      <c r="T3620" s="23">
        <v>50</v>
      </c>
      <c r="U3620" s="23">
        <v>100</v>
      </c>
      <c r="V3620" s="23">
        <v>100</v>
      </c>
      <c r="W3620" s="23">
        <v>0</v>
      </c>
      <c r="X3620" s="23">
        <v>100</v>
      </c>
      <c r="Y3620" s="23">
        <v>-100</v>
      </c>
      <c r="Z3620" s="23">
        <v>0</v>
      </c>
      <c r="AA3620" s="20" t="s">
        <v>108</v>
      </c>
      <c r="AB3620" s="20" t="s">
        <v>221</v>
      </c>
      <c r="AC3620" s="20" t="s">
        <v>110</v>
      </c>
    </row>
    <row r="3621" spans="1:29" ht="12.75" customHeight="1" x14ac:dyDescent="0.25">
      <c r="A3621" s="20" t="s">
        <v>1916</v>
      </c>
      <c r="B3621" s="20" t="s">
        <v>6</v>
      </c>
      <c r="C3621" s="20" t="s">
        <v>6</v>
      </c>
      <c r="D3621" s="20" t="s">
        <v>72</v>
      </c>
      <c r="E3621" s="20" t="s">
        <v>12</v>
      </c>
      <c r="F3621" s="21">
        <v>43701.789583333331</v>
      </c>
      <c r="H3621" s="20" t="s">
        <v>1917</v>
      </c>
      <c r="I3621" s="20" t="s">
        <v>164</v>
      </c>
      <c r="J3621" s="22">
        <v>7165459595</v>
      </c>
      <c r="K3621" s="20" t="s">
        <v>106</v>
      </c>
      <c r="L3621" s="22">
        <v>282994457</v>
      </c>
      <c r="M3621" s="20" t="s">
        <v>165</v>
      </c>
      <c r="N3621" s="20" t="s">
        <v>106</v>
      </c>
      <c r="O3621" s="22">
        <v>1</v>
      </c>
      <c r="P3621" s="23">
        <v>0</v>
      </c>
      <c r="Q3621" s="23">
        <v>0</v>
      </c>
      <c r="R3621" s="23">
        <v>370</v>
      </c>
      <c r="S3621" s="23">
        <v>370</v>
      </c>
      <c r="T3621" s="23">
        <v>370</v>
      </c>
      <c r="U3621" s="23">
        <v>370</v>
      </c>
      <c r="V3621" s="23">
        <v>370</v>
      </c>
      <c r="W3621" s="23">
        <v>0</v>
      </c>
      <c r="X3621" s="23">
        <v>370</v>
      </c>
      <c r="Y3621" s="23">
        <v>0</v>
      </c>
      <c r="Z3621" s="23">
        <v>0</v>
      </c>
      <c r="AA3621" s="20" t="s">
        <v>108</v>
      </c>
      <c r="AB3621" s="20" t="s">
        <v>158</v>
      </c>
      <c r="AC3621" s="20" t="s">
        <v>110</v>
      </c>
    </row>
    <row r="3622" spans="1:29" ht="12.75" customHeight="1" x14ac:dyDescent="0.25">
      <c r="A3622" s="20" t="s">
        <v>1916</v>
      </c>
      <c r="B3622" s="20" t="s">
        <v>6</v>
      </c>
      <c r="C3622" s="20" t="s">
        <v>6</v>
      </c>
      <c r="D3622" s="20" t="s">
        <v>72</v>
      </c>
      <c r="E3622" s="20" t="s">
        <v>12</v>
      </c>
      <c r="F3622" s="21">
        <v>43701.789583333331</v>
      </c>
      <c r="H3622" s="20" t="s">
        <v>1917</v>
      </c>
      <c r="I3622" s="20" t="s">
        <v>162</v>
      </c>
      <c r="J3622" s="22">
        <v>7165459595</v>
      </c>
      <c r="K3622" s="20" t="s">
        <v>106</v>
      </c>
      <c r="L3622" s="22">
        <v>282994457</v>
      </c>
      <c r="M3622" s="20" t="s">
        <v>163</v>
      </c>
      <c r="N3622" s="20" t="s">
        <v>141</v>
      </c>
      <c r="O3622" s="22">
        <v>-1</v>
      </c>
      <c r="P3622" s="23">
        <v>0</v>
      </c>
      <c r="Q3622" s="23">
        <v>0</v>
      </c>
      <c r="R3622" s="23">
        <v>-18.5</v>
      </c>
      <c r="S3622" s="23">
        <v>-18.5</v>
      </c>
      <c r="T3622" s="23">
        <v>-18.5</v>
      </c>
      <c r="U3622" s="23">
        <v>-18.5</v>
      </c>
      <c r="V3622" s="23">
        <v>-18.5</v>
      </c>
      <c r="W3622" s="23">
        <v>0</v>
      </c>
      <c r="X3622" s="23">
        <v>-18.5</v>
      </c>
      <c r="Y3622" s="23">
        <v>0</v>
      </c>
      <c r="Z3622" s="23">
        <v>0</v>
      </c>
      <c r="AA3622" s="20" t="s">
        <v>108</v>
      </c>
      <c r="AB3622" s="20" t="s">
        <v>158</v>
      </c>
      <c r="AC3622" s="20" t="s">
        <v>110</v>
      </c>
    </row>
    <row r="3623" spans="1:29" ht="12.75" customHeight="1" x14ac:dyDescent="0.25">
      <c r="A3623" s="20" t="s">
        <v>1916</v>
      </c>
      <c r="B3623" s="20" t="s">
        <v>6</v>
      </c>
      <c r="C3623" s="20" t="s">
        <v>6</v>
      </c>
      <c r="D3623" s="20" t="s">
        <v>72</v>
      </c>
      <c r="E3623" s="20" t="s">
        <v>12</v>
      </c>
      <c r="F3623" s="21">
        <v>43701.789583333331</v>
      </c>
      <c r="H3623" s="20" t="s">
        <v>1917</v>
      </c>
      <c r="I3623" s="20" t="s">
        <v>156</v>
      </c>
      <c r="J3623" s="22">
        <v>1701423227</v>
      </c>
      <c r="K3623" s="20" t="s">
        <v>106</v>
      </c>
      <c r="L3623" s="22">
        <v>282994457</v>
      </c>
      <c r="M3623" s="20" t="s">
        <v>157</v>
      </c>
      <c r="N3623" s="20" t="s">
        <v>106</v>
      </c>
      <c r="O3623" s="22">
        <v>1</v>
      </c>
      <c r="P3623" s="23">
        <v>0</v>
      </c>
      <c r="Q3623" s="23">
        <v>0</v>
      </c>
      <c r="R3623" s="23">
        <v>0</v>
      </c>
      <c r="S3623" s="23">
        <v>0</v>
      </c>
      <c r="T3623" s="23">
        <v>0</v>
      </c>
      <c r="U3623" s="23">
        <v>0</v>
      </c>
      <c r="V3623" s="23">
        <v>0</v>
      </c>
      <c r="W3623" s="23">
        <v>0</v>
      </c>
      <c r="X3623" s="23">
        <v>0</v>
      </c>
      <c r="Y3623" s="23">
        <v>0</v>
      </c>
      <c r="Z3623" s="23">
        <v>0</v>
      </c>
      <c r="AA3623" s="20" t="s">
        <v>108</v>
      </c>
      <c r="AB3623" s="20" t="s">
        <v>158</v>
      </c>
      <c r="AC3623" s="20" t="s">
        <v>110</v>
      </c>
    </row>
    <row r="3624" spans="1:29" ht="12.75" customHeight="1" x14ac:dyDescent="0.25">
      <c r="A3624" s="20" t="s">
        <v>1916</v>
      </c>
      <c r="B3624" s="20" t="s">
        <v>6</v>
      </c>
      <c r="C3624" s="20" t="s">
        <v>6</v>
      </c>
      <c r="D3624" s="20" t="s">
        <v>72</v>
      </c>
      <c r="E3624" s="20" t="s">
        <v>12</v>
      </c>
      <c r="F3624" s="21">
        <v>43701.789583333331</v>
      </c>
      <c r="H3624" s="20" t="s">
        <v>1917</v>
      </c>
      <c r="I3624" s="20" t="s">
        <v>159</v>
      </c>
      <c r="J3624" s="22">
        <v>7165459595</v>
      </c>
      <c r="K3624" s="20" t="s">
        <v>106</v>
      </c>
      <c r="L3624" s="22">
        <v>282994457</v>
      </c>
      <c r="M3624" s="20" t="s">
        <v>160</v>
      </c>
      <c r="N3624" s="20" t="s">
        <v>141</v>
      </c>
      <c r="O3624" s="22">
        <v>-1</v>
      </c>
      <c r="P3624" s="23">
        <v>0</v>
      </c>
      <c r="Q3624" s="23">
        <v>0</v>
      </c>
      <c r="R3624" s="23">
        <v>-370</v>
      </c>
      <c r="S3624" s="23">
        <v>-370</v>
      </c>
      <c r="T3624" s="23">
        <v>-370</v>
      </c>
      <c r="U3624" s="23">
        <v>-370</v>
      </c>
      <c r="V3624" s="23">
        <v>-370</v>
      </c>
      <c r="W3624" s="23">
        <v>0</v>
      </c>
      <c r="X3624" s="23">
        <v>-370</v>
      </c>
      <c r="Y3624" s="23">
        <v>0</v>
      </c>
      <c r="Z3624" s="23">
        <v>0</v>
      </c>
      <c r="AA3624" s="20" t="s">
        <v>108</v>
      </c>
      <c r="AB3624" s="20" t="s">
        <v>161</v>
      </c>
      <c r="AC3624" s="20" t="s">
        <v>110</v>
      </c>
    </row>
    <row r="3625" spans="1:29" ht="12.75" customHeight="1" x14ac:dyDescent="0.25">
      <c r="A3625" s="20" t="s">
        <v>1916</v>
      </c>
      <c r="B3625" s="20" t="s">
        <v>6</v>
      </c>
      <c r="C3625" s="20" t="s">
        <v>6</v>
      </c>
      <c r="D3625" s="20" t="s">
        <v>72</v>
      </c>
      <c r="E3625" s="20" t="s">
        <v>12</v>
      </c>
      <c r="F3625" s="21">
        <v>43701.789583333331</v>
      </c>
      <c r="H3625" s="20" t="s">
        <v>1917</v>
      </c>
      <c r="I3625" s="20" t="s">
        <v>212</v>
      </c>
      <c r="J3625" s="22">
        <v>7165459595</v>
      </c>
      <c r="K3625" s="20" t="s">
        <v>106</v>
      </c>
      <c r="L3625" s="22">
        <v>282994457</v>
      </c>
      <c r="M3625" s="20" t="s">
        <v>210</v>
      </c>
      <c r="N3625" s="20" t="s">
        <v>106</v>
      </c>
      <c r="O3625" s="22">
        <v>1</v>
      </c>
      <c r="P3625" s="23">
        <v>0</v>
      </c>
      <c r="Q3625" s="23">
        <v>0</v>
      </c>
      <c r="R3625" s="23">
        <v>0</v>
      </c>
      <c r="S3625" s="23">
        <v>5</v>
      </c>
      <c r="T3625" s="23">
        <v>5</v>
      </c>
      <c r="U3625" s="23">
        <v>5</v>
      </c>
      <c r="V3625" s="23">
        <v>5</v>
      </c>
      <c r="W3625" s="23">
        <v>0</v>
      </c>
      <c r="X3625" s="23">
        <v>5</v>
      </c>
      <c r="Y3625" s="23">
        <v>-5</v>
      </c>
      <c r="Z3625" s="23">
        <v>0</v>
      </c>
      <c r="AA3625" s="20" t="s">
        <v>108</v>
      </c>
      <c r="AB3625" s="20" t="s">
        <v>211</v>
      </c>
      <c r="AC3625" s="20" t="s">
        <v>110</v>
      </c>
    </row>
    <row r="3626" spans="1:29" ht="12.75" customHeight="1" x14ac:dyDescent="0.25">
      <c r="A3626" s="20" t="s">
        <v>1916</v>
      </c>
      <c r="B3626" s="20" t="s">
        <v>6</v>
      </c>
      <c r="C3626" s="20" t="s">
        <v>6</v>
      </c>
      <c r="D3626" s="20" t="s">
        <v>72</v>
      </c>
      <c r="E3626" s="20" t="s">
        <v>12</v>
      </c>
      <c r="F3626" s="21">
        <v>43701.789583333331</v>
      </c>
      <c r="H3626" s="20" t="s">
        <v>1917</v>
      </c>
      <c r="I3626" s="20" t="s">
        <v>216</v>
      </c>
      <c r="K3626" s="20" t="s">
        <v>106</v>
      </c>
      <c r="L3626" s="22">
        <v>282994457</v>
      </c>
      <c r="M3626" s="20" t="s">
        <v>217</v>
      </c>
      <c r="N3626" s="20" t="s">
        <v>141</v>
      </c>
      <c r="O3626" s="22">
        <v>-1</v>
      </c>
      <c r="P3626" s="23">
        <v>0</v>
      </c>
      <c r="Q3626" s="23">
        <v>0</v>
      </c>
      <c r="R3626" s="23">
        <v>0</v>
      </c>
      <c r="S3626" s="23">
        <v>-100</v>
      </c>
      <c r="T3626" s="23">
        <v>-50</v>
      </c>
      <c r="U3626" s="23">
        <v>-100</v>
      </c>
      <c r="V3626" s="23">
        <v>-100</v>
      </c>
      <c r="W3626" s="23">
        <v>0</v>
      </c>
      <c r="X3626" s="23">
        <v>-100</v>
      </c>
      <c r="Y3626" s="23">
        <v>100</v>
      </c>
      <c r="Z3626" s="23">
        <v>0</v>
      </c>
      <c r="AA3626" s="20" t="s">
        <v>108</v>
      </c>
      <c r="AB3626" s="20" t="s">
        <v>218</v>
      </c>
      <c r="AC3626" s="20" t="s">
        <v>110</v>
      </c>
    </row>
    <row r="3627" spans="1:29" ht="12.75" customHeight="1" x14ac:dyDescent="0.25">
      <c r="A3627" s="20" t="s">
        <v>1916</v>
      </c>
      <c r="B3627" s="20" t="s">
        <v>6</v>
      </c>
      <c r="C3627" s="20" t="s">
        <v>6</v>
      </c>
      <c r="D3627" s="20" t="s">
        <v>72</v>
      </c>
      <c r="E3627" s="20" t="s">
        <v>12</v>
      </c>
      <c r="F3627" s="21">
        <v>43701.789583333331</v>
      </c>
      <c r="H3627" s="20" t="s">
        <v>1917</v>
      </c>
      <c r="I3627" s="20" t="s">
        <v>179</v>
      </c>
      <c r="J3627" s="22">
        <v>7165459595</v>
      </c>
      <c r="K3627" s="20" t="s">
        <v>106</v>
      </c>
      <c r="L3627" s="22">
        <v>282994457</v>
      </c>
      <c r="M3627" s="20" t="s">
        <v>180</v>
      </c>
      <c r="N3627" s="20" t="s">
        <v>106</v>
      </c>
      <c r="O3627" s="22">
        <v>1</v>
      </c>
      <c r="P3627" s="23">
        <v>0</v>
      </c>
      <c r="Q3627" s="23">
        <v>0</v>
      </c>
      <c r="R3627" s="23">
        <v>0</v>
      </c>
      <c r="S3627" s="23">
        <v>0</v>
      </c>
      <c r="T3627" s="23">
        <v>0</v>
      </c>
      <c r="U3627" s="23">
        <v>0</v>
      </c>
      <c r="V3627" s="23">
        <v>0</v>
      </c>
      <c r="W3627" s="23">
        <v>0</v>
      </c>
      <c r="X3627" s="23">
        <v>0</v>
      </c>
      <c r="Y3627" s="23">
        <v>0</v>
      </c>
      <c r="Z3627" s="23">
        <v>0</v>
      </c>
      <c r="AA3627" s="20" t="s">
        <v>108</v>
      </c>
      <c r="AB3627" s="20" t="s">
        <v>151</v>
      </c>
      <c r="AC3627" s="20" t="s">
        <v>110</v>
      </c>
    </row>
    <row r="3628" spans="1:29" ht="12.75" customHeight="1" x14ac:dyDescent="0.25">
      <c r="A3628" s="20" t="s">
        <v>1916</v>
      </c>
      <c r="B3628" s="20" t="s">
        <v>6</v>
      </c>
      <c r="C3628" s="20" t="s">
        <v>6</v>
      </c>
      <c r="D3628" s="20" t="s">
        <v>72</v>
      </c>
      <c r="E3628" s="20" t="s">
        <v>12</v>
      </c>
      <c r="F3628" s="21">
        <v>43701.789583333331</v>
      </c>
      <c r="H3628" s="20" t="s">
        <v>1917</v>
      </c>
      <c r="I3628" s="20" t="s">
        <v>407</v>
      </c>
      <c r="J3628" s="22">
        <v>7165459595</v>
      </c>
      <c r="K3628" s="20" t="s">
        <v>106</v>
      </c>
      <c r="L3628" s="22">
        <v>282994457</v>
      </c>
      <c r="M3628" s="20" t="s">
        <v>408</v>
      </c>
      <c r="N3628" s="20" t="s">
        <v>106</v>
      </c>
      <c r="O3628" s="22">
        <v>1</v>
      </c>
      <c r="P3628" s="23">
        <v>0</v>
      </c>
      <c r="Q3628" s="23">
        <v>0</v>
      </c>
      <c r="R3628" s="23">
        <v>55</v>
      </c>
      <c r="S3628" s="23">
        <v>55</v>
      </c>
      <c r="T3628" s="23">
        <v>55</v>
      </c>
      <c r="U3628" s="23">
        <v>55</v>
      </c>
      <c r="V3628" s="23">
        <v>55</v>
      </c>
      <c r="W3628" s="23">
        <v>0</v>
      </c>
      <c r="X3628" s="23">
        <v>55</v>
      </c>
      <c r="Y3628" s="23">
        <v>0</v>
      </c>
      <c r="Z3628" s="23">
        <v>0</v>
      </c>
      <c r="AA3628" s="20" t="s">
        <v>108</v>
      </c>
      <c r="AB3628" s="20" t="s">
        <v>151</v>
      </c>
      <c r="AC3628" s="20" t="s">
        <v>110</v>
      </c>
    </row>
    <row r="3629" spans="1:29" ht="12.75" customHeight="1" x14ac:dyDescent="0.25">
      <c r="A3629" s="20" t="s">
        <v>1916</v>
      </c>
      <c r="B3629" s="20" t="s">
        <v>6</v>
      </c>
      <c r="C3629" s="20" t="s">
        <v>6</v>
      </c>
      <c r="D3629" s="20" t="s">
        <v>72</v>
      </c>
      <c r="E3629" s="20" t="s">
        <v>12</v>
      </c>
      <c r="F3629" s="21">
        <v>43701.789583333331</v>
      </c>
      <c r="H3629" s="20" t="s">
        <v>1917</v>
      </c>
      <c r="I3629" s="20" t="s">
        <v>209</v>
      </c>
      <c r="J3629" s="22">
        <v>7165459595</v>
      </c>
      <c r="K3629" s="20" t="s">
        <v>106</v>
      </c>
      <c r="L3629" s="22">
        <v>282994457</v>
      </c>
      <c r="M3629" s="20" t="s">
        <v>210</v>
      </c>
      <c r="N3629" s="20" t="s">
        <v>106</v>
      </c>
      <c r="O3629" s="22">
        <v>1</v>
      </c>
      <c r="P3629" s="23">
        <v>0</v>
      </c>
      <c r="Q3629" s="23">
        <v>0</v>
      </c>
      <c r="R3629" s="23">
        <v>0</v>
      </c>
      <c r="S3629" s="23">
        <v>0</v>
      </c>
      <c r="T3629" s="23">
        <v>0</v>
      </c>
      <c r="U3629" s="23">
        <v>0</v>
      </c>
      <c r="V3629" s="23">
        <v>0</v>
      </c>
      <c r="W3629" s="23">
        <v>0</v>
      </c>
      <c r="X3629" s="23">
        <v>0</v>
      </c>
      <c r="Y3629" s="23">
        <v>0</v>
      </c>
      <c r="Z3629" s="23">
        <v>0</v>
      </c>
      <c r="AA3629" s="20" t="s">
        <v>108</v>
      </c>
      <c r="AB3629" s="20" t="s">
        <v>211</v>
      </c>
      <c r="AC3629" s="20" t="s">
        <v>110</v>
      </c>
    </row>
    <row r="3630" spans="1:29" ht="12.75" customHeight="1" x14ac:dyDescent="0.25">
      <c r="A3630" s="20" t="s">
        <v>1918</v>
      </c>
      <c r="B3630" s="20" t="s">
        <v>6</v>
      </c>
      <c r="C3630" s="20" t="s">
        <v>6</v>
      </c>
      <c r="D3630" s="20" t="s">
        <v>9</v>
      </c>
      <c r="E3630" s="20" t="s">
        <v>12</v>
      </c>
      <c r="F3630" s="21">
        <v>43701.795138888891</v>
      </c>
      <c r="H3630" s="20" t="s">
        <v>1919</v>
      </c>
      <c r="I3630" s="20" t="s">
        <v>105</v>
      </c>
      <c r="J3630" s="22">
        <v>7162251141</v>
      </c>
      <c r="K3630" s="20" t="s">
        <v>106</v>
      </c>
      <c r="M3630" s="20" t="s">
        <v>107</v>
      </c>
      <c r="N3630" s="20" t="s">
        <v>106</v>
      </c>
      <c r="O3630" s="22">
        <v>1</v>
      </c>
      <c r="P3630" s="23">
        <v>0</v>
      </c>
      <c r="Q3630" s="23">
        <v>0</v>
      </c>
      <c r="R3630" s="23">
        <v>100</v>
      </c>
      <c r="S3630" s="23">
        <v>0</v>
      </c>
      <c r="T3630" s="23">
        <v>100</v>
      </c>
      <c r="U3630" s="23">
        <v>100</v>
      </c>
      <c r="V3630" s="23">
        <v>0</v>
      </c>
      <c r="X3630" s="23">
        <v>0</v>
      </c>
      <c r="Y3630" s="23">
        <v>0</v>
      </c>
      <c r="Z3630" s="23">
        <v>0</v>
      </c>
      <c r="AA3630" s="20" t="s">
        <v>108</v>
      </c>
      <c r="AB3630" s="20" t="s">
        <v>109</v>
      </c>
      <c r="AC3630" s="20" t="s">
        <v>110</v>
      </c>
    </row>
    <row r="3631" spans="1:29" ht="12.75" customHeight="1" x14ac:dyDescent="0.25">
      <c r="A3631" s="20" t="s">
        <v>1918</v>
      </c>
      <c r="B3631" s="20" t="s">
        <v>6</v>
      </c>
      <c r="C3631" s="20" t="s">
        <v>6</v>
      </c>
      <c r="D3631" s="20" t="s">
        <v>9</v>
      </c>
      <c r="E3631" s="20" t="s">
        <v>12</v>
      </c>
      <c r="F3631" s="21">
        <v>43701.795138888891</v>
      </c>
      <c r="H3631" s="20" t="s">
        <v>1919</v>
      </c>
      <c r="I3631" s="20" t="s">
        <v>114</v>
      </c>
      <c r="J3631" s="22">
        <v>7162251141</v>
      </c>
      <c r="K3631" s="20" t="s">
        <v>106</v>
      </c>
      <c r="M3631" s="20" t="s">
        <v>115</v>
      </c>
      <c r="N3631" s="20" t="s">
        <v>106</v>
      </c>
      <c r="O3631" s="22">
        <v>1</v>
      </c>
      <c r="P3631" s="23">
        <v>0</v>
      </c>
      <c r="Q3631" s="23">
        <v>0</v>
      </c>
      <c r="R3631" s="23">
        <v>0</v>
      </c>
      <c r="S3631" s="23">
        <v>0</v>
      </c>
      <c r="T3631" s="23">
        <v>0</v>
      </c>
      <c r="U3631" s="23">
        <v>0</v>
      </c>
      <c r="V3631" s="23">
        <v>0</v>
      </c>
      <c r="W3631" s="23">
        <v>0</v>
      </c>
      <c r="X3631" s="23">
        <v>0</v>
      </c>
      <c r="Y3631" s="23">
        <v>0</v>
      </c>
      <c r="Z3631" s="23">
        <v>0</v>
      </c>
      <c r="AA3631" s="20" t="s">
        <v>108</v>
      </c>
      <c r="AB3631" s="20" t="s">
        <v>116</v>
      </c>
      <c r="AC3631" s="20" t="s">
        <v>110</v>
      </c>
    </row>
    <row r="3632" spans="1:29" ht="12.75" customHeight="1" x14ac:dyDescent="0.25">
      <c r="A3632" s="20" t="s">
        <v>1918</v>
      </c>
      <c r="B3632" s="20" t="s">
        <v>6</v>
      </c>
      <c r="C3632" s="20" t="s">
        <v>6</v>
      </c>
      <c r="D3632" s="20" t="s">
        <v>9</v>
      </c>
      <c r="E3632" s="20" t="s">
        <v>12</v>
      </c>
      <c r="F3632" s="21">
        <v>43701.795138888891</v>
      </c>
      <c r="H3632" s="20" t="s">
        <v>1919</v>
      </c>
      <c r="I3632" s="20" t="s">
        <v>111</v>
      </c>
      <c r="J3632" s="22">
        <v>7162251141</v>
      </c>
      <c r="K3632" s="20" t="s">
        <v>106</v>
      </c>
      <c r="M3632" s="20" t="s">
        <v>112</v>
      </c>
      <c r="N3632" s="20" t="s">
        <v>106</v>
      </c>
      <c r="O3632" s="22">
        <v>1</v>
      </c>
      <c r="P3632" s="23">
        <v>0</v>
      </c>
      <c r="Q3632" s="23">
        <v>0</v>
      </c>
      <c r="R3632" s="23">
        <v>0</v>
      </c>
      <c r="S3632" s="23">
        <v>0</v>
      </c>
      <c r="T3632" s="23">
        <v>0</v>
      </c>
      <c r="U3632" s="23">
        <v>0</v>
      </c>
      <c r="V3632" s="23">
        <v>0</v>
      </c>
      <c r="X3632" s="23">
        <v>0</v>
      </c>
      <c r="Y3632" s="23">
        <v>0</v>
      </c>
      <c r="Z3632" s="23">
        <v>0</v>
      </c>
      <c r="AA3632" s="20" t="s">
        <v>108</v>
      </c>
      <c r="AB3632" s="20" t="s">
        <v>113</v>
      </c>
      <c r="AC3632" s="20" t="s">
        <v>110</v>
      </c>
    </row>
    <row r="3633" spans="1:29" ht="12.75" customHeight="1" x14ac:dyDescent="0.25">
      <c r="A3633" s="20" t="s">
        <v>1920</v>
      </c>
      <c r="B3633" s="20" t="s">
        <v>7</v>
      </c>
      <c r="C3633" s="20" t="s">
        <v>7</v>
      </c>
      <c r="D3633" s="20" t="s">
        <v>9</v>
      </c>
      <c r="E3633" s="20" t="s">
        <v>74</v>
      </c>
      <c r="F3633" s="21">
        <v>43701.802083333336</v>
      </c>
      <c r="G3633" s="20" t="s">
        <v>509</v>
      </c>
      <c r="H3633" s="20" t="s">
        <v>534</v>
      </c>
      <c r="I3633" s="20" t="s">
        <v>1852</v>
      </c>
      <c r="J3633" s="22">
        <v>358230100196535</v>
      </c>
      <c r="K3633" s="20" t="s">
        <v>106</v>
      </c>
      <c r="L3633" s="22">
        <v>287981807</v>
      </c>
      <c r="M3633" s="20" t="s">
        <v>1853</v>
      </c>
      <c r="N3633" s="20" t="s">
        <v>106</v>
      </c>
      <c r="O3633" s="22">
        <v>1</v>
      </c>
      <c r="P3633" s="23">
        <v>905</v>
      </c>
      <c r="Q3633" s="23">
        <v>905</v>
      </c>
      <c r="R3633" s="23">
        <v>0</v>
      </c>
      <c r="S3633" s="23">
        <v>955</v>
      </c>
      <c r="T3633" s="23">
        <v>955</v>
      </c>
      <c r="U3633" s="23">
        <v>955</v>
      </c>
      <c r="V3633" s="23">
        <v>50</v>
      </c>
      <c r="X3633" s="23">
        <v>955</v>
      </c>
      <c r="Y3633" s="23">
        <v>-955</v>
      </c>
      <c r="Z3633" s="23">
        <v>0</v>
      </c>
      <c r="AA3633" s="20" t="s">
        <v>123</v>
      </c>
      <c r="AB3633" s="20" t="s">
        <v>127</v>
      </c>
      <c r="AC3633" s="20" t="s">
        <v>110</v>
      </c>
    </row>
    <row r="3634" spans="1:29" ht="12.75" customHeight="1" x14ac:dyDescent="0.25">
      <c r="A3634" s="20" t="s">
        <v>1920</v>
      </c>
      <c r="B3634" s="20" t="s">
        <v>7</v>
      </c>
      <c r="C3634" s="20" t="s">
        <v>7</v>
      </c>
      <c r="D3634" s="20" t="s">
        <v>9</v>
      </c>
      <c r="E3634" s="20" t="s">
        <v>74</v>
      </c>
      <c r="F3634" s="21">
        <v>43701.802083333336</v>
      </c>
      <c r="G3634" s="20" t="s">
        <v>509</v>
      </c>
      <c r="H3634" s="20" t="s">
        <v>534</v>
      </c>
      <c r="I3634" s="20" t="s">
        <v>128</v>
      </c>
      <c r="J3634" s="22">
        <v>7165977986</v>
      </c>
      <c r="K3634" s="20" t="s">
        <v>106</v>
      </c>
      <c r="L3634" s="22">
        <v>287981807</v>
      </c>
      <c r="M3634" s="20" t="s">
        <v>129</v>
      </c>
      <c r="N3634" s="20" t="s">
        <v>106</v>
      </c>
      <c r="O3634" s="22">
        <v>1</v>
      </c>
      <c r="P3634" s="23">
        <v>0</v>
      </c>
      <c r="Q3634" s="23">
        <v>0</v>
      </c>
      <c r="R3634" s="23">
        <v>0</v>
      </c>
      <c r="S3634" s="23">
        <v>0</v>
      </c>
      <c r="T3634" s="23">
        <v>0</v>
      </c>
      <c r="U3634" s="23">
        <v>0</v>
      </c>
      <c r="V3634" s="23">
        <v>0</v>
      </c>
      <c r="W3634" s="23">
        <v>0</v>
      </c>
      <c r="X3634" s="23">
        <v>0</v>
      </c>
      <c r="Y3634" s="23">
        <v>0</v>
      </c>
      <c r="Z3634" s="23">
        <v>0</v>
      </c>
      <c r="AA3634" s="20" t="s">
        <v>123</v>
      </c>
      <c r="AB3634" s="20" t="s">
        <v>130</v>
      </c>
      <c r="AC3634" s="20" t="s">
        <v>110</v>
      </c>
    </row>
    <row r="3635" spans="1:29" ht="12.75" customHeight="1" x14ac:dyDescent="0.25">
      <c r="A3635" s="20" t="s">
        <v>1920</v>
      </c>
      <c r="B3635" s="20" t="s">
        <v>7</v>
      </c>
      <c r="C3635" s="20" t="s">
        <v>7</v>
      </c>
      <c r="D3635" s="20" t="s">
        <v>9</v>
      </c>
      <c r="E3635" s="20" t="s">
        <v>74</v>
      </c>
      <c r="F3635" s="21">
        <v>43701.802083333336</v>
      </c>
      <c r="G3635" s="20" t="s">
        <v>509</v>
      </c>
      <c r="H3635" s="20" t="s">
        <v>534</v>
      </c>
      <c r="I3635" s="20" t="s">
        <v>134</v>
      </c>
      <c r="J3635" s="22">
        <v>7165977986</v>
      </c>
      <c r="K3635" s="20" t="s">
        <v>106</v>
      </c>
      <c r="L3635" s="22">
        <v>287981807</v>
      </c>
      <c r="M3635" s="20" t="s">
        <v>135</v>
      </c>
      <c r="N3635" s="20" t="s">
        <v>106</v>
      </c>
      <c r="O3635" s="22">
        <v>1</v>
      </c>
      <c r="P3635" s="23">
        <v>0</v>
      </c>
      <c r="Q3635" s="23">
        <v>0</v>
      </c>
      <c r="R3635" s="23">
        <v>0</v>
      </c>
      <c r="S3635" s="23">
        <v>150</v>
      </c>
      <c r="T3635" s="23">
        <v>150</v>
      </c>
      <c r="U3635" s="23">
        <v>150</v>
      </c>
      <c r="V3635" s="23">
        <v>150</v>
      </c>
      <c r="W3635" s="23">
        <v>0</v>
      </c>
      <c r="X3635" s="23">
        <v>150</v>
      </c>
      <c r="Y3635" s="23">
        <v>-150</v>
      </c>
      <c r="Z3635" s="23">
        <v>0</v>
      </c>
      <c r="AA3635" s="20" t="s">
        <v>123</v>
      </c>
      <c r="AB3635" s="20" t="s">
        <v>136</v>
      </c>
      <c r="AC3635" s="20" t="s">
        <v>110</v>
      </c>
    </row>
    <row r="3636" spans="1:29" ht="12.75" customHeight="1" x14ac:dyDescent="0.25">
      <c r="A3636" s="20" t="s">
        <v>1920</v>
      </c>
      <c r="B3636" s="20" t="s">
        <v>7</v>
      </c>
      <c r="C3636" s="20" t="s">
        <v>7</v>
      </c>
      <c r="D3636" s="20" t="s">
        <v>9</v>
      </c>
      <c r="E3636" s="20" t="s">
        <v>74</v>
      </c>
      <c r="F3636" s="21">
        <v>43701.802083333336</v>
      </c>
      <c r="G3636" s="20" t="s">
        <v>509</v>
      </c>
      <c r="H3636" s="20" t="s">
        <v>534</v>
      </c>
      <c r="I3636" s="20" t="s">
        <v>131</v>
      </c>
      <c r="K3636" s="20" t="s">
        <v>106</v>
      </c>
      <c r="L3636" s="22">
        <v>287981807</v>
      </c>
      <c r="M3636" s="20" t="s">
        <v>132</v>
      </c>
      <c r="N3636" s="20" t="s">
        <v>106</v>
      </c>
      <c r="O3636" s="22">
        <v>1</v>
      </c>
      <c r="P3636" s="23">
        <v>0</v>
      </c>
      <c r="Q3636" s="23">
        <v>0</v>
      </c>
      <c r="R3636" s="23">
        <v>0</v>
      </c>
      <c r="S3636" s="23">
        <v>0</v>
      </c>
      <c r="T3636" s="23">
        <v>0</v>
      </c>
      <c r="U3636" s="23">
        <v>0</v>
      </c>
      <c r="V3636" s="23">
        <v>0</v>
      </c>
      <c r="W3636" s="23">
        <v>0</v>
      </c>
      <c r="X3636" s="23">
        <v>0</v>
      </c>
      <c r="Y3636" s="23">
        <v>0</v>
      </c>
      <c r="Z3636" s="23">
        <v>0</v>
      </c>
      <c r="AA3636" s="20" t="s">
        <v>123</v>
      </c>
      <c r="AB3636" s="20" t="s">
        <v>133</v>
      </c>
      <c r="AC3636" s="20" t="s">
        <v>110</v>
      </c>
    </row>
    <row r="3637" spans="1:29" ht="12.75" customHeight="1" x14ac:dyDescent="0.25">
      <c r="A3637" s="20" t="s">
        <v>1920</v>
      </c>
      <c r="B3637" s="20" t="s">
        <v>7</v>
      </c>
      <c r="C3637" s="20" t="s">
        <v>7</v>
      </c>
      <c r="D3637" s="20" t="s">
        <v>9</v>
      </c>
      <c r="E3637" s="20" t="s">
        <v>74</v>
      </c>
      <c r="F3637" s="21">
        <v>43701.802083333336</v>
      </c>
      <c r="G3637" s="20" t="s">
        <v>509</v>
      </c>
      <c r="H3637" s="20" t="s">
        <v>534</v>
      </c>
      <c r="I3637" s="20" t="s">
        <v>121</v>
      </c>
      <c r="K3637" s="20" t="s">
        <v>106</v>
      </c>
      <c r="M3637" s="20" t="s">
        <v>122</v>
      </c>
      <c r="N3637" s="20" t="s">
        <v>106</v>
      </c>
      <c r="O3637" s="22">
        <v>1</v>
      </c>
      <c r="P3637" s="23">
        <v>11.25</v>
      </c>
      <c r="Q3637" s="23">
        <v>11.25</v>
      </c>
      <c r="R3637" s="23">
        <v>59.99</v>
      </c>
      <c r="S3637" s="23">
        <v>49.99</v>
      </c>
      <c r="T3637" s="23">
        <v>59.99</v>
      </c>
      <c r="U3637" s="23">
        <v>49.99</v>
      </c>
      <c r="V3637" s="23">
        <v>38.74</v>
      </c>
      <c r="X3637" s="23">
        <v>49.99</v>
      </c>
      <c r="Y3637" s="23">
        <v>10</v>
      </c>
      <c r="Z3637" s="23">
        <v>0</v>
      </c>
      <c r="AA3637" s="20" t="s">
        <v>123</v>
      </c>
      <c r="AB3637" s="20" t="s">
        <v>124</v>
      </c>
      <c r="AC3637" s="20" t="s">
        <v>110</v>
      </c>
    </row>
    <row r="3638" spans="1:29" ht="12.75" customHeight="1" x14ac:dyDescent="0.25">
      <c r="A3638" s="20" t="s">
        <v>1920</v>
      </c>
      <c r="B3638" s="20" t="s">
        <v>7</v>
      </c>
      <c r="C3638" s="20" t="s">
        <v>7</v>
      </c>
      <c r="D3638" s="20" t="s">
        <v>9</v>
      </c>
      <c r="E3638" s="20" t="s">
        <v>74</v>
      </c>
      <c r="F3638" s="21">
        <v>43701.802083333336</v>
      </c>
      <c r="G3638" s="20" t="s">
        <v>509</v>
      </c>
      <c r="H3638" s="20" t="s">
        <v>534</v>
      </c>
      <c r="I3638" s="20" t="s">
        <v>156</v>
      </c>
      <c r="J3638" s="22">
        <v>1700909866</v>
      </c>
      <c r="K3638" s="20" t="s">
        <v>106</v>
      </c>
      <c r="L3638" s="22">
        <v>287981807</v>
      </c>
      <c r="M3638" s="20" t="s">
        <v>157</v>
      </c>
      <c r="N3638" s="20" t="s">
        <v>106</v>
      </c>
      <c r="O3638" s="22">
        <v>1</v>
      </c>
      <c r="P3638" s="23">
        <v>0</v>
      </c>
      <c r="Q3638" s="23">
        <v>0</v>
      </c>
      <c r="R3638" s="23">
        <v>0</v>
      </c>
      <c r="S3638" s="23">
        <v>0</v>
      </c>
      <c r="T3638" s="23">
        <v>0</v>
      </c>
      <c r="U3638" s="23">
        <v>0</v>
      </c>
      <c r="V3638" s="23">
        <v>0</v>
      </c>
      <c r="W3638" s="23">
        <v>0</v>
      </c>
      <c r="X3638" s="23">
        <v>0</v>
      </c>
      <c r="Y3638" s="23">
        <v>0</v>
      </c>
      <c r="Z3638" s="23">
        <v>0</v>
      </c>
      <c r="AA3638" s="20" t="s">
        <v>123</v>
      </c>
      <c r="AB3638" s="20" t="s">
        <v>158</v>
      </c>
      <c r="AC3638" s="20" t="s">
        <v>110</v>
      </c>
    </row>
    <row r="3639" spans="1:29" ht="12.75" customHeight="1" x14ac:dyDescent="0.25">
      <c r="A3639" s="20" t="s">
        <v>1920</v>
      </c>
      <c r="B3639" s="20" t="s">
        <v>7</v>
      </c>
      <c r="C3639" s="20" t="s">
        <v>7</v>
      </c>
      <c r="D3639" s="20" t="s">
        <v>9</v>
      </c>
      <c r="E3639" s="20" t="s">
        <v>74</v>
      </c>
      <c r="F3639" s="21">
        <v>43701.802083333336</v>
      </c>
      <c r="G3639" s="20" t="s">
        <v>509</v>
      </c>
      <c r="H3639" s="20" t="s">
        <v>534</v>
      </c>
      <c r="I3639" s="20" t="s">
        <v>159</v>
      </c>
      <c r="J3639" s="22">
        <v>7165977986</v>
      </c>
      <c r="K3639" s="20" t="s">
        <v>106</v>
      </c>
      <c r="L3639" s="22">
        <v>287981807</v>
      </c>
      <c r="M3639" s="20" t="s">
        <v>160</v>
      </c>
      <c r="N3639" s="20" t="s">
        <v>141</v>
      </c>
      <c r="O3639" s="22">
        <v>-1</v>
      </c>
      <c r="P3639" s="23">
        <v>0</v>
      </c>
      <c r="Q3639" s="23">
        <v>0</v>
      </c>
      <c r="R3639" s="23">
        <v>-955</v>
      </c>
      <c r="S3639" s="23">
        <v>-955</v>
      </c>
      <c r="T3639" s="23">
        <v>-955</v>
      </c>
      <c r="U3639" s="23">
        <v>-955</v>
      </c>
      <c r="V3639" s="23">
        <v>-955</v>
      </c>
      <c r="W3639" s="23">
        <v>0</v>
      </c>
      <c r="X3639" s="23">
        <v>-955</v>
      </c>
      <c r="Y3639" s="23">
        <v>0</v>
      </c>
      <c r="Z3639" s="23">
        <v>0</v>
      </c>
      <c r="AA3639" s="20" t="s">
        <v>123</v>
      </c>
      <c r="AB3639" s="20" t="s">
        <v>161</v>
      </c>
      <c r="AC3639" s="20" t="s">
        <v>110</v>
      </c>
    </row>
    <row r="3640" spans="1:29" ht="12.75" customHeight="1" x14ac:dyDescent="0.25">
      <c r="A3640" s="20" t="s">
        <v>1920</v>
      </c>
      <c r="B3640" s="20" t="s">
        <v>7</v>
      </c>
      <c r="C3640" s="20" t="s">
        <v>7</v>
      </c>
      <c r="D3640" s="20" t="s">
        <v>9</v>
      </c>
      <c r="E3640" s="20" t="s">
        <v>74</v>
      </c>
      <c r="F3640" s="21">
        <v>43701.802083333336</v>
      </c>
      <c r="G3640" s="20" t="s">
        <v>509</v>
      </c>
      <c r="H3640" s="20" t="s">
        <v>534</v>
      </c>
      <c r="I3640" s="20" t="s">
        <v>153</v>
      </c>
      <c r="J3640" s="22">
        <v>7165977986</v>
      </c>
      <c r="K3640" s="20" t="s">
        <v>106</v>
      </c>
      <c r="L3640" s="22">
        <v>287981807</v>
      </c>
      <c r="M3640" s="20" t="s">
        <v>431</v>
      </c>
      <c r="N3640" s="20" t="s">
        <v>106</v>
      </c>
      <c r="O3640" s="22">
        <v>1</v>
      </c>
      <c r="P3640" s="23">
        <v>0</v>
      </c>
      <c r="Q3640" s="23">
        <v>0</v>
      </c>
      <c r="R3640" s="23">
        <v>0</v>
      </c>
      <c r="S3640" s="23">
        <v>0</v>
      </c>
      <c r="T3640" s="23">
        <v>0</v>
      </c>
      <c r="U3640" s="23">
        <v>0</v>
      </c>
      <c r="V3640" s="23">
        <v>0</v>
      </c>
      <c r="W3640" s="23">
        <v>0</v>
      </c>
      <c r="X3640" s="23">
        <v>0</v>
      </c>
      <c r="Y3640" s="23">
        <v>0</v>
      </c>
      <c r="Z3640" s="23">
        <v>0</v>
      </c>
      <c r="AA3640" s="20" t="s">
        <v>123</v>
      </c>
      <c r="AB3640" s="20" t="s">
        <v>152</v>
      </c>
      <c r="AC3640" s="20" t="s">
        <v>110</v>
      </c>
    </row>
    <row r="3641" spans="1:29" ht="12.75" customHeight="1" x14ac:dyDescent="0.25">
      <c r="A3641" s="20" t="s">
        <v>1920</v>
      </c>
      <c r="B3641" s="20" t="s">
        <v>7</v>
      </c>
      <c r="C3641" s="20" t="s">
        <v>7</v>
      </c>
      <c r="D3641" s="20" t="s">
        <v>9</v>
      </c>
      <c r="E3641" s="20" t="s">
        <v>74</v>
      </c>
      <c r="F3641" s="21">
        <v>43701.802083333336</v>
      </c>
      <c r="G3641" s="20" t="s">
        <v>509</v>
      </c>
      <c r="H3641" s="20" t="s">
        <v>534</v>
      </c>
      <c r="I3641" s="20" t="s">
        <v>154</v>
      </c>
      <c r="J3641" s="22">
        <v>7165977986</v>
      </c>
      <c r="K3641" s="20" t="s">
        <v>106</v>
      </c>
      <c r="L3641" s="22">
        <v>287981807</v>
      </c>
      <c r="M3641" s="20" t="s">
        <v>155</v>
      </c>
      <c r="N3641" s="20" t="s">
        <v>106</v>
      </c>
      <c r="O3641" s="22">
        <v>1</v>
      </c>
      <c r="P3641" s="23">
        <v>0</v>
      </c>
      <c r="Q3641" s="23">
        <v>0</v>
      </c>
      <c r="R3641" s="23">
        <v>0</v>
      </c>
      <c r="S3641" s="23">
        <v>0</v>
      </c>
      <c r="T3641" s="23">
        <v>0</v>
      </c>
      <c r="U3641" s="23">
        <v>0</v>
      </c>
      <c r="V3641" s="23">
        <v>0</v>
      </c>
      <c r="W3641" s="23">
        <v>0</v>
      </c>
      <c r="X3641" s="23">
        <v>0</v>
      </c>
      <c r="Y3641" s="23">
        <v>0</v>
      </c>
      <c r="Z3641" s="23">
        <v>0</v>
      </c>
      <c r="AA3641" s="20" t="s">
        <v>123</v>
      </c>
      <c r="AB3641" s="20" t="s">
        <v>151</v>
      </c>
      <c r="AC3641" s="20" t="s">
        <v>110</v>
      </c>
    </row>
    <row r="3642" spans="1:29" ht="12.75" customHeight="1" x14ac:dyDescent="0.25">
      <c r="A3642" s="20" t="s">
        <v>1920</v>
      </c>
      <c r="B3642" s="20" t="s">
        <v>7</v>
      </c>
      <c r="C3642" s="20" t="s">
        <v>7</v>
      </c>
      <c r="D3642" s="20" t="s">
        <v>9</v>
      </c>
      <c r="E3642" s="20" t="s">
        <v>74</v>
      </c>
      <c r="F3642" s="21">
        <v>43701.802083333336</v>
      </c>
      <c r="G3642" s="20" t="s">
        <v>509</v>
      </c>
      <c r="H3642" s="20" t="s">
        <v>534</v>
      </c>
      <c r="I3642" s="20" t="s">
        <v>164</v>
      </c>
      <c r="J3642" s="22">
        <v>7165977986</v>
      </c>
      <c r="K3642" s="20" t="s">
        <v>106</v>
      </c>
      <c r="L3642" s="22">
        <v>287981807</v>
      </c>
      <c r="M3642" s="20" t="s">
        <v>165</v>
      </c>
      <c r="N3642" s="20" t="s">
        <v>106</v>
      </c>
      <c r="O3642" s="22">
        <v>1</v>
      </c>
      <c r="P3642" s="23">
        <v>0</v>
      </c>
      <c r="Q3642" s="23">
        <v>0</v>
      </c>
      <c r="R3642" s="23">
        <v>0</v>
      </c>
      <c r="S3642" s="23">
        <v>955</v>
      </c>
      <c r="T3642" s="23">
        <v>955</v>
      </c>
      <c r="U3642" s="23">
        <v>955</v>
      </c>
      <c r="V3642" s="23">
        <v>955</v>
      </c>
      <c r="W3642" s="23">
        <v>0</v>
      </c>
      <c r="X3642" s="23">
        <v>955</v>
      </c>
      <c r="Y3642" s="23">
        <v>-955</v>
      </c>
      <c r="Z3642" s="23">
        <v>0</v>
      </c>
      <c r="AA3642" s="20" t="s">
        <v>123</v>
      </c>
      <c r="AB3642" s="20" t="s">
        <v>158</v>
      </c>
      <c r="AC3642" s="20" t="s">
        <v>110</v>
      </c>
    </row>
    <row r="3643" spans="1:29" ht="12.75" customHeight="1" x14ac:dyDescent="0.25">
      <c r="A3643" s="20" t="s">
        <v>1920</v>
      </c>
      <c r="B3643" s="20" t="s">
        <v>7</v>
      </c>
      <c r="C3643" s="20" t="s">
        <v>7</v>
      </c>
      <c r="D3643" s="20" t="s">
        <v>9</v>
      </c>
      <c r="E3643" s="20" t="s">
        <v>74</v>
      </c>
      <c r="F3643" s="21">
        <v>43701.802083333336</v>
      </c>
      <c r="G3643" s="20" t="s">
        <v>509</v>
      </c>
      <c r="H3643" s="20" t="s">
        <v>534</v>
      </c>
      <c r="I3643" s="20" t="s">
        <v>162</v>
      </c>
      <c r="J3643" s="22">
        <v>7165977986</v>
      </c>
      <c r="K3643" s="20" t="s">
        <v>106</v>
      </c>
      <c r="L3643" s="22">
        <v>287981807</v>
      </c>
      <c r="M3643" s="20" t="s">
        <v>163</v>
      </c>
      <c r="N3643" s="20" t="s">
        <v>141</v>
      </c>
      <c r="O3643" s="22">
        <v>-1</v>
      </c>
      <c r="P3643" s="23">
        <v>0</v>
      </c>
      <c r="Q3643" s="23">
        <v>0</v>
      </c>
      <c r="R3643" s="23">
        <v>0</v>
      </c>
      <c r="S3643" s="23">
        <v>-47.75</v>
      </c>
      <c r="T3643" s="23">
        <v>-47.75</v>
      </c>
      <c r="U3643" s="23">
        <v>-47.75</v>
      </c>
      <c r="V3643" s="23">
        <v>-47.75</v>
      </c>
      <c r="W3643" s="23">
        <v>0</v>
      </c>
      <c r="X3643" s="23">
        <v>-47.75</v>
      </c>
      <c r="Y3643" s="23">
        <v>47.75</v>
      </c>
      <c r="Z3643" s="23">
        <v>0</v>
      </c>
      <c r="AA3643" s="20" t="s">
        <v>123</v>
      </c>
      <c r="AB3643" s="20" t="s">
        <v>158</v>
      </c>
      <c r="AC3643" s="20" t="s">
        <v>110</v>
      </c>
    </row>
    <row r="3644" spans="1:29" ht="12.75" customHeight="1" x14ac:dyDescent="0.25">
      <c r="A3644" s="20" t="s">
        <v>1920</v>
      </c>
      <c r="B3644" s="20" t="s">
        <v>7</v>
      </c>
      <c r="C3644" s="20" t="s">
        <v>7</v>
      </c>
      <c r="D3644" s="20" t="s">
        <v>9</v>
      </c>
      <c r="E3644" s="20" t="s">
        <v>74</v>
      </c>
      <c r="F3644" s="21">
        <v>43701.802083333336</v>
      </c>
      <c r="G3644" s="20" t="s">
        <v>509</v>
      </c>
      <c r="H3644" s="20" t="s">
        <v>534</v>
      </c>
      <c r="I3644" s="20" t="s">
        <v>166</v>
      </c>
      <c r="J3644" s="22">
        <v>7165977986</v>
      </c>
      <c r="K3644" s="20" t="s">
        <v>106</v>
      </c>
      <c r="L3644" s="22">
        <v>287981807</v>
      </c>
      <c r="M3644" s="20" t="s">
        <v>167</v>
      </c>
      <c r="N3644" s="20" t="s">
        <v>106</v>
      </c>
      <c r="O3644" s="22">
        <v>1</v>
      </c>
      <c r="P3644" s="23">
        <v>0</v>
      </c>
      <c r="Q3644" s="23">
        <v>0</v>
      </c>
      <c r="R3644" s="23">
        <v>9.99</v>
      </c>
      <c r="S3644" s="23">
        <v>30</v>
      </c>
      <c r="T3644" s="23">
        <v>30</v>
      </c>
      <c r="U3644" s="23">
        <v>30</v>
      </c>
      <c r="V3644" s="23">
        <v>30</v>
      </c>
      <c r="W3644" s="23">
        <v>0</v>
      </c>
      <c r="X3644" s="23">
        <v>30</v>
      </c>
      <c r="Y3644" s="23">
        <v>-20.010000000000002</v>
      </c>
      <c r="Z3644" s="23">
        <v>0</v>
      </c>
      <c r="AA3644" s="20" t="s">
        <v>123</v>
      </c>
      <c r="AB3644" s="20" t="s">
        <v>168</v>
      </c>
      <c r="AC3644" s="20" t="s">
        <v>110</v>
      </c>
    </row>
    <row r="3645" spans="1:29" ht="12.75" customHeight="1" x14ac:dyDescent="0.25">
      <c r="A3645" s="20" t="s">
        <v>1920</v>
      </c>
      <c r="B3645" s="20" t="s">
        <v>7</v>
      </c>
      <c r="C3645" s="20" t="s">
        <v>7</v>
      </c>
      <c r="D3645" s="20" t="s">
        <v>9</v>
      </c>
      <c r="E3645" s="20" t="s">
        <v>74</v>
      </c>
      <c r="F3645" s="21">
        <v>43701.802083333336</v>
      </c>
      <c r="G3645" s="20" t="s">
        <v>509</v>
      </c>
      <c r="H3645" s="20" t="s">
        <v>534</v>
      </c>
      <c r="I3645" s="20" t="s">
        <v>1854</v>
      </c>
      <c r="K3645" s="20" t="s">
        <v>106</v>
      </c>
      <c r="M3645" s="20" t="s">
        <v>1855</v>
      </c>
      <c r="N3645" s="20" t="s">
        <v>106</v>
      </c>
      <c r="O3645" s="22">
        <v>1</v>
      </c>
      <c r="P3645" s="23">
        <v>27.26</v>
      </c>
      <c r="Q3645" s="23">
        <v>27.26</v>
      </c>
      <c r="R3645" s="23">
        <v>59.95</v>
      </c>
      <c r="S3645" s="23">
        <v>49.99</v>
      </c>
      <c r="T3645" s="23">
        <v>59.95</v>
      </c>
      <c r="U3645" s="23">
        <v>49.99</v>
      </c>
      <c r="V3645" s="23">
        <v>22.73</v>
      </c>
      <c r="X3645" s="23">
        <v>49.99</v>
      </c>
      <c r="Y3645" s="23">
        <v>9.9600000000000009</v>
      </c>
      <c r="Z3645" s="23">
        <v>0</v>
      </c>
      <c r="AA3645" s="20" t="s">
        <v>123</v>
      </c>
      <c r="AB3645" s="20" t="s">
        <v>191</v>
      </c>
      <c r="AC3645" s="20" t="s">
        <v>110</v>
      </c>
    </row>
    <row r="3646" spans="1:29" ht="12.75" customHeight="1" x14ac:dyDescent="0.25">
      <c r="A3646" s="20" t="s">
        <v>1920</v>
      </c>
      <c r="B3646" s="20" t="s">
        <v>7</v>
      </c>
      <c r="C3646" s="20" t="s">
        <v>7</v>
      </c>
      <c r="D3646" s="20" t="s">
        <v>9</v>
      </c>
      <c r="E3646" s="20" t="s">
        <v>74</v>
      </c>
      <c r="F3646" s="21">
        <v>43701.802083333336</v>
      </c>
      <c r="G3646" s="20" t="s">
        <v>509</v>
      </c>
      <c r="H3646" s="20" t="s">
        <v>534</v>
      </c>
      <c r="I3646" s="20" t="s">
        <v>407</v>
      </c>
      <c r="J3646" s="22">
        <v>7165977986</v>
      </c>
      <c r="K3646" s="20" t="s">
        <v>106</v>
      </c>
      <c r="L3646" s="22">
        <v>287981807</v>
      </c>
      <c r="M3646" s="20" t="s">
        <v>408</v>
      </c>
      <c r="N3646" s="20" t="s">
        <v>106</v>
      </c>
      <c r="O3646" s="22">
        <v>1</v>
      </c>
      <c r="P3646" s="23">
        <v>0</v>
      </c>
      <c r="Q3646" s="23">
        <v>0</v>
      </c>
      <c r="R3646" s="23">
        <v>55</v>
      </c>
      <c r="S3646" s="23">
        <v>55</v>
      </c>
      <c r="T3646" s="23">
        <v>55</v>
      </c>
      <c r="U3646" s="23">
        <v>55</v>
      </c>
      <c r="V3646" s="23">
        <v>55</v>
      </c>
      <c r="W3646" s="23">
        <v>0</v>
      </c>
      <c r="X3646" s="23">
        <v>55</v>
      </c>
      <c r="Y3646" s="23">
        <v>0</v>
      </c>
      <c r="Z3646" s="23">
        <v>0</v>
      </c>
      <c r="AA3646" s="20" t="s">
        <v>123</v>
      </c>
      <c r="AB3646" s="20" t="s">
        <v>151</v>
      </c>
      <c r="AC3646" s="20" t="s">
        <v>110</v>
      </c>
    </row>
    <row r="3647" spans="1:29" ht="12.75" customHeight="1" x14ac:dyDescent="0.25">
      <c r="A3647" s="20" t="s">
        <v>1921</v>
      </c>
      <c r="B3647" s="20" t="s">
        <v>7</v>
      </c>
      <c r="C3647" s="20" t="s">
        <v>7</v>
      </c>
      <c r="D3647" s="20" t="s">
        <v>74</v>
      </c>
      <c r="E3647" s="20" t="s">
        <v>74</v>
      </c>
      <c r="F3647" s="21">
        <v>43701.819444444445</v>
      </c>
      <c r="H3647" s="20" t="s">
        <v>534</v>
      </c>
      <c r="I3647" s="20" t="s">
        <v>201</v>
      </c>
      <c r="J3647" s="22">
        <v>355420105119318</v>
      </c>
      <c r="K3647" s="20" t="s">
        <v>106</v>
      </c>
      <c r="L3647" s="22">
        <v>282994478</v>
      </c>
      <c r="M3647" s="20" t="s">
        <v>202</v>
      </c>
      <c r="N3647" s="20" t="s">
        <v>106</v>
      </c>
      <c r="O3647" s="22">
        <v>1</v>
      </c>
      <c r="P3647" s="23">
        <v>184.47</v>
      </c>
      <c r="Q3647" s="23">
        <v>184.47</v>
      </c>
      <c r="R3647" s="23">
        <v>0</v>
      </c>
      <c r="S3647" s="23">
        <v>50</v>
      </c>
      <c r="T3647" s="23">
        <v>149.99</v>
      </c>
      <c r="U3647" s="23">
        <v>50</v>
      </c>
      <c r="V3647" s="23">
        <v>-134.47</v>
      </c>
      <c r="X3647" s="23">
        <v>50</v>
      </c>
      <c r="Y3647" s="23">
        <v>-50</v>
      </c>
      <c r="Z3647" s="23">
        <v>0</v>
      </c>
      <c r="AA3647" s="20" t="s">
        <v>123</v>
      </c>
      <c r="AB3647" s="20" t="s">
        <v>203</v>
      </c>
      <c r="AC3647" s="20" t="s">
        <v>110</v>
      </c>
    </row>
    <row r="3648" spans="1:29" ht="12.75" customHeight="1" x14ac:dyDescent="0.25">
      <c r="A3648" s="20" t="s">
        <v>1921</v>
      </c>
      <c r="B3648" s="20" t="s">
        <v>7</v>
      </c>
      <c r="C3648" s="20" t="s">
        <v>7</v>
      </c>
      <c r="D3648" s="20" t="s">
        <v>74</v>
      </c>
      <c r="E3648" s="20" t="s">
        <v>74</v>
      </c>
      <c r="F3648" s="21">
        <v>43701.819444444445</v>
      </c>
      <c r="H3648" s="20" t="s">
        <v>534</v>
      </c>
      <c r="I3648" s="20" t="s">
        <v>205</v>
      </c>
      <c r="K3648" s="20" t="s">
        <v>106</v>
      </c>
      <c r="L3648" s="22">
        <v>282994478</v>
      </c>
      <c r="M3648" s="20" t="s">
        <v>206</v>
      </c>
      <c r="N3648" s="20" t="s">
        <v>106</v>
      </c>
      <c r="O3648" s="22">
        <v>1</v>
      </c>
      <c r="P3648" s="23">
        <v>0</v>
      </c>
      <c r="Q3648" s="23">
        <v>0</v>
      </c>
      <c r="R3648" s="23">
        <v>0</v>
      </c>
      <c r="S3648" s="23">
        <v>0</v>
      </c>
      <c r="T3648" s="23">
        <v>0</v>
      </c>
      <c r="U3648" s="23">
        <v>0</v>
      </c>
      <c r="V3648" s="23">
        <v>0</v>
      </c>
      <c r="W3648" s="23">
        <v>0</v>
      </c>
      <c r="X3648" s="23">
        <v>0</v>
      </c>
      <c r="Y3648" s="23">
        <v>0</v>
      </c>
      <c r="Z3648" s="23">
        <v>0</v>
      </c>
      <c r="AA3648" s="20" t="s">
        <v>123</v>
      </c>
      <c r="AB3648" s="20" t="s">
        <v>133</v>
      </c>
      <c r="AC3648" s="20" t="s">
        <v>110</v>
      </c>
    </row>
    <row r="3649" spans="1:29" ht="12.75" customHeight="1" x14ac:dyDescent="0.25">
      <c r="A3649" s="20" t="s">
        <v>1921</v>
      </c>
      <c r="B3649" s="20" t="s">
        <v>7</v>
      </c>
      <c r="C3649" s="20" t="s">
        <v>7</v>
      </c>
      <c r="D3649" s="20" t="s">
        <v>74</v>
      </c>
      <c r="E3649" s="20" t="s">
        <v>74</v>
      </c>
      <c r="F3649" s="21">
        <v>43701.819444444445</v>
      </c>
      <c r="H3649" s="20" t="s">
        <v>534</v>
      </c>
      <c r="I3649" s="20" t="s">
        <v>207</v>
      </c>
      <c r="J3649" s="22">
        <v>7168800398</v>
      </c>
      <c r="K3649" s="20" t="s">
        <v>106</v>
      </c>
      <c r="L3649" s="22">
        <v>282994478</v>
      </c>
      <c r="M3649" s="20" t="s">
        <v>208</v>
      </c>
      <c r="N3649" s="20" t="s">
        <v>106</v>
      </c>
      <c r="O3649" s="22">
        <v>1</v>
      </c>
      <c r="P3649" s="23">
        <v>0</v>
      </c>
      <c r="Q3649" s="23">
        <v>0</v>
      </c>
      <c r="R3649" s="23">
        <v>0</v>
      </c>
      <c r="S3649" s="23">
        <v>0</v>
      </c>
      <c r="T3649" s="23">
        <v>0</v>
      </c>
      <c r="U3649" s="23">
        <v>0</v>
      </c>
      <c r="V3649" s="23">
        <v>0</v>
      </c>
      <c r="W3649" s="23">
        <v>0</v>
      </c>
      <c r="X3649" s="23">
        <v>0</v>
      </c>
      <c r="Y3649" s="23">
        <v>0</v>
      </c>
      <c r="Z3649" s="23">
        <v>0</v>
      </c>
      <c r="AA3649" s="20" t="s">
        <v>123</v>
      </c>
      <c r="AB3649" s="20" t="s">
        <v>136</v>
      </c>
      <c r="AC3649" s="20" t="s">
        <v>110</v>
      </c>
    </row>
    <row r="3650" spans="1:29" ht="12.75" customHeight="1" x14ac:dyDescent="0.25">
      <c r="A3650" s="20" t="s">
        <v>1921</v>
      </c>
      <c r="B3650" s="20" t="s">
        <v>7</v>
      </c>
      <c r="C3650" s="20" t="s">
        <v>7</v>
      </c>
      <c r="D3650" s="20" t="s">
        <v>74</v>
      </c>
      <c r="E3650" s="20" t="s">
        <v>74</v>
      </c>
      <c r="F3650" s="21">
        <v>43701.819444444445</v>
      </c>
      <c r="H3650" s="20" t="s">
        <v>534</v>
      </c>
      <c r="I3650" s="20" t="s">
        <v>28</v>
      </c>
      <c r="J3650" s="22">
        <v>7168800398</v>
      </c>
      <c r="K3650" s="20" t="s">
        <v>106</v>
      </c>
      <c r="L3650" s="22">
        <v>282994478</v>
      </c>
      <c r="M3650" s="20" t="s">
        <v>29</v>
      </c>
      <c r="N3650" s="20" t="s">
        <v>106</v>
      </c>
      <c r="O3650" s="22">
        <v>1</v>
      </c>
      <c r="P3650" s="23">
        <v>0</v>
      </c>
      <c r="Q3650" s="23">
        <v>0</v>
      </c>
      <c r="R3650" s="23">
        <v>0</v>
      </c>
      <c r="S3650" s="23">
        <v>175</v>
      </c>
      <c r="T3650" s="23">
        <v>175</v>
      </c>
      <c r="U3650" s="23">
        <v>175</v>
      </c>
      <c r="V3650" s="23">
        <v>175</v>
      </c>
      <c r="W3650" s="23">
        <v>0</v>
      </c>
      <c r="X3650" s="23">
        <v>175</v>
      </c>
      <c r="Y3650" s="23">
        <v>-175</v>
      </c>
      <c r="Z3650" s="23">
        <v>0</v>
      </c>
      <c r="AA3650" s="20" t="s">
        <v>123</v>
      </c>
      <c r="AB3650" s="20" t="s">
        <v>204</v>
      </c>
      <c r="AC3650" s="20" t="s">
        <v>110</v>
      </c>
    </row>
    <row r="3651" spans="1:29" ht="12.75" customHeight="1" x14ac:dyDescent="0.25">
      <c r="A3651" s="20" t="s">
        <v>1921</v>
      </c>
      <c r="B3651" s="20" t="s">
        <v>7</v>
      </c>
      <c r="C3651" s="20" t="s">
        <v>7</v>
      </c>
      <c r="D3651" s="20" t="s">
        <v>74</v>
      </c>
      <c r="E3651" s="20" t="s">
        <v>74</v>
      </c>
      <c r="F3651" s="21">
        <v>43701.819444444445</v>
      </c>
      <c r="H3651" s="20" t="s">
        <v>534</v>
      </c>
      <c r="I3651" s="20" t="s">
        <v>219</v>
      </c>
      <c r="J3651" s="22">
        <v>7168800398</v>
      </c>
      <c r="K3651" s="20" t="s">
        <v>106</v>
      </c>
      <c r="L3651" s="22">
        <v>282994478</v>
      </c>
      <c r="M3651" s="20" t="s">
        <v>220</v>
      </c>
      <c r="N3651" s="20" t="s">
        <v>106</v>
      </c>
      <c r="O3651" s="22">
        <v>1</v>
      </c>
      <c r="P3651" s="23">
        <v>0</v>
      </c>
      <c r="Q3651" s="23">
        <v>0</v>
      </c>
      <c r="R3651" s="23">
        <v>0</v>
      </c>
      <c r="S3651" s="23">
        <v>50</v>
      </c>
      <c r="T3651" s="23">
        <v>50</v>
      </c>
      <c r="U3651" s="23">
        <v>50</v>
      </c>
      <c r="V3651" s="23">
        <v>50</v>
      </c>
      <c r="W3651" s="23">
        <v>0</v>
      </c>
      <c r="X3651" s="23">
        <v>50</v>
      </c>
      <c r="Y3651" s="23">
        <v>-50</v>
      </c>
      <c r="Z3651" s="23">
        <v>0</v>
      </c>
      <c r="AA3651" s="20" t="s">
        <v>123</v>
      </c>
      <c r="AB3651" s="20" t="s">
        <v>221</v>
      </c>
      <c r="AC3651" s="20" t="s">
        <v>110</v>
      </c>
    </row>
    <row r="3652" spans="1:29" ht="12.75" customHeight="1" x14ac:dyDescent="0.25">
      <c r="A3652" s="20" t="s">
        <v>1921</v>
      </c>
      <c r="B3652" s="20" t="s">
        <v>7</v>
      </c>
      <c r="C3652" s="20" t="s">
        <v>7</v>
      </c>
      <c r="D3652" s="20" t="s">
        <v>74</v>
      </c>
      <c r="E3652" s="20" t="s">
        <v>74</v>
      </c>
      <c r="F3652" s="21">
        <v>43701.819444444445</v>
      </c>
      <c r="H3652" s="20" t="s">
        <v>534</v>
      </c>
      <c r="I3652" s="20" t="s">
        <v>209</v>
      </c>
      <c r="J3652" s="22">
        <v>7168800398</v>
      </c>
      <c r="K3652" s="20" t="s">
        <v>106</v>
      </c>
      <c r="L3652" s="22">
        <v>282994478</v>
      </c>
      <c r="M3652" s="20" t="s">
        <v>210</v>
      </c>
      <c r="N3652" s="20" t="s">
        <v>106</v>
      </c>
      <c r="O3652" s="22">
        <v>1</v>
      </c>
      <c r="P3652" s="23">
        <v>0</v>
      </c>
      <c r="Q3652" s="23">
        <v>0</v>
      </c>
      <c r="R3652" s="23">
        <v>0</v>
      </c>
      <c r="S3652" s="23">
        <v>0</v>
      </c>
      <c r="T3652" s="23">
        <v>0</v>
      </c>
      <c r="U3652" s="23">
        <v>0</v>
      </c>
      <c r="V3652" s="23">
        <v>0</v>
      </c>
      <c r="W3652" s="23">
        <v>0</v>
      </c>
      <c r="X3652" s="23">
        <v>0</v>
      </c>
      <c r="Y3652" s="23">
        <v>0</v>
      </c>
      <c r="Z3652" s="23">
        <v>0</v>
      </c>
      <c r="AA3652" s="20" t="s">
        <v>123</v>
      </c>
      <c r="AB3652" s="20" t="s">
        <v>211</v>
      </c>
      <c r="AC3652" s="20" t="s">
        <v>110</v>
      </c>
    </row>
    <row r="3653" spans="1:29" ht="12.75" customHeight="1" x14ac:dyDescent="0.25">
      <c r="A3653" s="20" t="s">
        <v>1921</v>
      </c>
      <c r="B3653" s="20" t="s">
        <v>7</v>
      </c>
      <c r="C3653" s="20" t="s">
        <v>7</v>
      </c>
      <c r="D3653" s="20" t="s">
        <v>74</v>
      </c>
      <c r="E3653" s="20" t="s">
        <v>74</v>
      </c>
      <c r="F3653" s="21">
        <v>43701.819444444445</v>
      </c>
      <c r="H3653" s="20" t="s">
        <v>534</v>
      </c>
      <c r="I3653" s="20" t="s">
        <v>460</v>
      </c>
      <c r="K3653" s="20" t="s">
        <v>106</v>
      </c>
      <c r="M3653" s="20" t="s">
        <v>461</v>
      </c>
      <c r="N3653" s="20" t="s">
        <v>106</v>
      </c>
      <c r="O3653" s="22">
        <v>1</v>
      </c>
      <c r="P3653" s="23">
        <v>15.27</v>
      </c>
      <c r="Q3653" s="23">
        <v>15.27</v>
      </c>
      <c r="R3653" s="23">
        <v>34.950000000000003</v>
      </c>
      <c r="S3653" s="23">
        <v>0</v>
      </c>
      <c r="T3653" s="23">
        <v>34.950000000000003</v>
      </c>
      <c r="U3653" s="23">
        <v>0</v>
      </c>
      <c r="V3653" s="23">
        <v>-15.27</v>
      </c>
      <c r="X3653" s="23">
        <v>0</v>
      </c>
      <c r="Y3653" s="23">
        <v>34.950000000000003</v>
      </c>
      <c r="Z3653" s="23">
        <v>0</v>
      </c>
      <c r="AA3653" s="20" t="s">
        <v>123</v>
      </c>
      <c r="AB3653" s="20" t="s">
        <v>314</v>
      </c>
      <c r="AC3653" s="20" t="s">
        <v>110</v>
      </c>
    </row>
    <row r="3654" spans="1:29" ht="12.75" customHeight="1" x14ac:dyDescent="0.25">
      <c r="A3654" s="20" t="s">
        <v>1921</v>
      </c>
      <c r="B3654" s="20" t="s">
        <v>7</v>
      </c>
      <c r="C3654" s="20" t="s">
        <v>7</v>
      </c>
      <c r="D3654" s="20" t="s">
        <v>74</v>
      </c>
      <c r="E3654" s="20" t="s">
        <v>74</v>
      </c>
      <c r="F3654" s="21">
        <v>43701.819444444445</v>
      </c>
      <c r="H3654" s="20" t="s">
        <v>534</v>
      </c>
      <c r="I3654" s="20" t="s">
        <v>213</v>
      </c>
      <c r="J3654" s="22">
        <v>7168800398</v>
      </c>
      <c r="K3654" s="20" t="s">
        <v>106</v>
      </c>
      <c r="L3654" s="22">
        <v>282994478</v>
      </c>
      <c r="M3654" s="20" t="s">
        <v>214</v>
      </c>
      <c r="N3654" s="20" t="s">
        <v>106</v>
      </c>
      <c r="O3654" s="22">
        <v>1</v>
      </c>
      <c r="P3654" s="23">
        <v>0</v>
      </c>
      <c r="Q3654" s="23">
        <v>0</v>
      </c>
      <c r="R3654" s="23">
        <v>0</v>
      </c>
      <c r="S3654" s="23">
        <v>25</v>
      </c>
      <c r="T3654" s="23">
        <v>25</v>
      </c>
      <c r="U3654" s="23">
        <v>25</v>
      </c>
      <c r="V3654" s="23">
        <v>25</v>
      </c>
      <c r="W3654" s="23">
        <v>0</v>
      </c>
      <c r="X3654" s="23">
        <v>25</v>
      </c>
      <c r="Y3654" s="23">
        <v>-25</v>
      </c>
      <c r="Z3654" s="23">
        <v>0</v>
      </c>
      <c r="AA3654" s="20" t="s">
        <v>123</v>
      </c>
      <c r="AB3654" s="20" t="s">
        <v>215</v>
      </c>
      <c r="AC3654" s="20" t="s">
        <v>110</v>
      </c>
    </row>
    <row r="3655" spans="1:29" ht="12.75" customHeight="1" x14ac:dyDescent="0.25">
      <c r="A3655" s="20" t="s">
        <v>1921</v>
      </c>
      <c r="B3655" s="20" t="s">
        <v>7</v>
      </c>
      <c r="C3655" s="20" t="s">
        <v>7</v>
      </c>
      <c r="D3655" s="20" t="s">
        <v>74</v>
      </c>
      <c r="E3655" s="20" t="s">
        <v>74</v>
      </c>
      <c r="F3655" s="21">
        <v>43701.819444444445</v>
      </c>
      <c r="H3655" s="20" t="s">
        <v>534</v>
      </c>
      <c r="I3655" s="20" t="s">
        <v>216</v>
      </c>
      <c r="K3655" s="20" t="s">
        <v>106</v>
      </c>
      <c r="L3655" s="22">
        <v>282994478</v>
      </c>
      <c r="M3655" s="20" t="s">
        <v>217</v>
      </c>
      <c r="N3655" s="20" t="s">
        <v>141</v>
      </c>
      <c r="O3655" s="22">
        <v>-1</v>
      </c>
      <c r="P3655" s="23">
        <v>0</v>
      </c>
      <c r="Q3655" s="23">
        <v>0</v>
      </c>
      <c r="R3655" s="23">
        <v>0</v>
      </c>
      <c r="S3655" s="23">
        <v>-50</v>
      </c>
      <c r="T3655" s="23">
        <v>-50</v>
      </c>
      <c r="U3655" s="23">
        <v>-50</v>
      </c>
      <c r="V3655" s="23">
        <v>-50</v>
      </c>
      <c r="W3655" s="23">
        <v>0</v>
      </c>
      <c r="X3655" s="23">
        <v>-50</v>
      </c>
      <c r="Y3655" s="23">
        <v>50</v>
      </c>
      <c r="Z3655" s="23">
        <v>0</v>
      </c>
      <c r="AA3655" s="20" t="s">
        <v>123</v>
      </c>
      <c r="AB3655" s="20" t="s">
        <v>218</v>
      </c>
      <c r="AC3655" s="20" t="s">
        <v>110</v>
      </c>
    </row>
    <row r="3656" spans="1:29" ht="12.75" customHeight="1" x14ac:dyDescent="0.25">
      <c r="A3656" s="20" t="s">
        <v>1921</v>
      </c>
      <c r="B3656" s="20" t="s">
        <v>7</v>
      </c>
      <c r="C3656" s="20" t="s">
        <v>7</v>
      </c>
      <c r="D3656" s="20" t="s">
        <v>74</v>
      </c>
      <c r="E3656" s="20" t="s">
        <v>74</v>
      </c>
      <c r="F3656" s="21">
        <v>43701.819444444445</v>
      </c>
      <c r="H3656" s="20" t="s">
        <v>534</v>
      </c>
      <c r="I3656" s="20" t="s">
        <v>185</v>
      </c>
      <c r="J3656" s="22">
        <v>7168800398</v>
      </c>
      <c r="K3656" s="20" t="s">
        <v>106</v>
      </c>
      <c r="L3656" s="22">
        <v>282994478</v>
      </c>
      <c r="M3656" s="20" t="s">
        <v>432</v>
      </c>
      <c r="N3656" s="20" t="s">
        <v>106</v>
      </c>
      <c r="O3656" s="22">
        <v>1</v>
      </c>
      <c r="P3656" s="23">
        <v>0</v>
      </c>
      <c r="Q3656" s="23">
        <v>0</v>
      </c>
      <c r="R3656" s="23">
        <v>0</v>
      </c>
      <c r="S3656" s="23">
        <v>0</v>
      </c>
      <c r="T3656" s="23">
        <v>0</v>
      </c>
      <c r="U3656" s="23">
        <v>0</v>
      </c>
      <c r="V3656" s="23">
        <v>0</v>
      </c>
      <c r="W3656" s="23">
        <v>0</v>
      </c>
      <c r="X3656" s="23">
        <v>0</v>
      </c>
      <c r="Y3656" s="23">
        <v>0</v>
      </c>
      <c r="Z3656" s="23">
        <v>0</v>
      </c>
      <c r="AA3656" s="20" t="s">
        <v>123</v>
      </c>
      <c r="AB3656" s="20" t="s">
        <v>152</v>
      </c>
      <c r="AC3656" s="20" t="s">
        <v>110</v>
      </c>
    </row>
    <row r="3657" spans="1:29" ht="12.75" customHeight="1" x14ac:dyDescent="0.25">
      <c r="A3657" s="20" t="s">
        <v>1921</v>
      </c>
      <c r="B3657" s="20" t="s">
        <v>7</v>
      </c>
      <c r="C3657" s="20" t="s">
        <v>7</v>
      </c>
      <c r="D3657" s="20" t="s">
        <v>74</v>
      </c>
      <c r="E3657" s="20" t="s">
        <v>74</v>
      </c>
      <c r="F3657" s="21">
        <v>43701.819444444445</v>
      </c>
      <c r="H3657" s="20" t="s">
        <v>534</v>
      </c>
      <c r="I3657" s="20" t="s">
        <v>212</v>
      </c>
      <c r="J3657" s="22">
        <v>7168800398</v>
      </c>
      <c r="K3657" s="20" t="s">
        <v>106</v>
      </c>
      <c r="L3657" s="22">
        <v>282994478</v>
      </c>
      <c r="M3657" s="20" t="s">
        <v>210</v>
      </c>
      <c r="N3657" s="20" t="s">
        <v>106</v>
      </c>
      <c r="O3657" s="22">
        <v>1</v>
      </c>
      <c r="P3657" s="23">
        <v>0</v>
      </c>
      <c r="Q3657" s="23">
        <v>0</v>
      </c>
      <c r="R3657" s="23">
        <v>0</v>
      </c>
      <c r="S3657" s="23">
        <v>5</v>
      </c>
      <c r="T3657" s="23">
        <v>5</v>
      </c>
      <c r="U3657" s="23">
        <v>5</v>
      </c>
      <c r="V3657" s="23">
        <v>5</v>
      </c>
      <c r="W3657" s="23">
        <v>0</v>
      </c>
      <c r="X3657" s="23">
        <v>5</v>
      </c>
      <c r="Y3657" s="23">
        <v>-5</v>
      </c>
      <c r="Z3657" s="23">
        <v>0</v>
      </c>
      <c r="AA3657" s="20" t="s">
        <v>123</v>
      </c>
      <c r="AB3657" s="20" t="s">
        <v>211</v>
      </c>
      <c r="AC3657" s="20" t="s">
        <v>110</v>
      </c>
    </row>
    <row r="3658" spans="1:29" ht="12.75" customHeight="1" x14ac:dyDescent="0.25">
      <c r="A3658" s="20" t="s">
        <v>1922</v>
      </c>
      <c r="B3658" s="20" t="s">
        <v>6</v>
      </c>
      <c r="C3658" s="20" t="s">
        <v>6</v>
      </c>
      <c r="D3658" s="20" t="s">
        <v>72</v>
      </c>
      <c r="E3658" s="20" t="s">
        <v>15</v>
      </c>
      <c r="F3658" s="21">
        <v>43701.825694444444</v>
      </c>
      <c r="H3658" s="20" t="s">
        <v>1923</v>
      </c>
      <c r="I3658" s="20" t="s">
        <v>344</v>
      </c>
      <c r="J3658" s="22">
        <v>354774101249581</v>
      </c>
      <c r="K3658" s="20" t="s">
        <v>106</v>
      </c>
      <c r="L3658" s="22">
        <v>283994491</v>
      </c>
      <c r="M3658" s="20" t="s">
        <v>345</v>
      </c>
      <c r="N3658" s="20" t="s">
        <v>106</v>
      </c>
      <c r="O3658" s="22">
        <v>1</v>
      </c>
      <c r="P3658" s="23">
        <v>693.02</v>
      </c>
      <c r="Q3658" s="23">
        <v>693.02</v>
      </c>
      <c r="R3658" s="23">
        <v>0</v>
      </c>
      <c r="S3658" s="23">
        <v>755</v>
      </c>
      <c r="T3658" s="23">
        <v>755</v>
      </c>
      <c r="U3658" s="23">
        <v>755</v>
      </c>
      <c r="V3658" s="23">
        <v>61.98</v>
      </c>
      <c r="X3658" s="23">
        <v>755</v>
      </c>
      <c r="Y3658" s="23">
        <v>-755</v>
      </c>
      <c r="Z3658" s="23">
        <v>0</v>
      </c>
      <c r="AA3658" s="20" t="s">
        <v>108</v>
      </c>
      <c r="AB3658" s="20" t="s">
        <v>127</v>
      </c>
      <c r="AC3658" s="20" t="s">
        <v>110</v>
      </c>
    </row>
    <row r="3659" spans="1:29" ht="12.75" customHeight="1" x14ac:dyDescent="0.25">
      <c r="A3659" s="20" t="s">
        <v>1922</v>
      </c>
      <c r="B3659" s="20" t="s">
        <v>6</v>
      </c>
      <c r="C3659" s="20" t="s">
        <v>6</v>
      </c>
      <c r="D3659" s="20" t="s">
        <v>72</v>
      </c>
      <c r="E3659" s="20" t="s">
        <v>15</v>
      </c>
      <c r="F3659" s="21">
        <v>43701.825694444444</v>
      </c>
      <c r="H3659" s="20" t="s">
        <v>1923</v>
      </c>
      <c r="I3659" s="20" t="s">
        <v>128</v>
      </c>
      <c r="J3659" s="22">
        <v>5853317968</v>
      </c>
      <c r="K3659" s="20" t="s">
        <v>106</v>
      </c>
      <c r="L3659" s="22">
        <v>283994491</v>
      </c>
      <c r="M3659" s="20" t="s">
        <v>129</v>
      </c>
      <c r="N3659" s="20" t="s">
        <v>106</v>
      </c>
      <c r="O3659" s="22">
        <v>1</v>
      </c>
      <c r="P3659" s="23">
        <v>0</v>
      </c>
      <c r="Q3659" s="23">
        <v>0</v>
      </c>
      <c r="R3659" s="23">
        <v>0</v>
      </c>
      <c r="S3659" s="23">
        <v>0</v>
      </c>
      <c r="T3659" s="23">
        <v>0</v>
      </c>
      <c r="U3659" s="23">
        <v>0</v>
      </c>
      <c r="V3659" s="23">
        <v>0</v>
      </c>
      <c r="W3659" s="23">
        <v>0</v>
      </c>
      <c r="X3659" s="23">
        <v>0</v>
      </c>
      <c r="Y3659" s="23">
        <v>0</v>
      </c>
      <c r="Z3659" s="23">
        <v>0</v>
      </c>
      <c r="AA3659" s="20" t="s">
        <v>108</v>
      </c>
      <c r="AB3659" s="20" t="s">
        <v>130</v>
      </c>
      <c r="AC3659" s="20" t="s">
        <v>110</v>
      </c>
    </row>
    <row r="3660" spans="1:29" ht="12.75" customHeight="1" x14ac:dyDescent="0.25">
      <c r="A3660" s="20" t="s">
        <v>1922</v>
      </c>
      <c r="B3660" s="20" t="s">
        <v>6</v>
      </c>
      <c r="C3660" s="20" t="s">
        <v>6</v>
      </c>
      <c r="D3660" s="20" t="s">
        <v>72</v>
      </c>
      <c r="E3660" s="20" t="s">
        <v>15</v>
      </c>
      <c r="F3660" s="21">
        <v>43701.825694444444</v>
      </c>
      <c r="H3660" s="20" t="s">
        <v>1923</v>
      </c>
      <c r="I3660" s="20" t="s">
        <v>134</v>
      </c>
      <c r="J3660" s="22">
        <v>5853317968</v>
      </c>
      <c r="K3660" s="20" t="s">
        <v>106</v>
      </c>
      <c r="L3660" s="22">
        <v>283994491</v>
      </c>
      <c r="M3660" s="20" t="s">
        <v>135</v>
      </c>
      <c r="N3660" s="20" t="s">
        <v>106</v>
      </c>
      <c r="O3660" s="22">
        <v>1</v>
      </c>
      <c r="P3660" s="23">
        <v>0</v>
      </c>
      <c r="Q3660" s="23">
        <v>0</v>
      </c>
      <c r="R3660" s="23">
        <v>0</v>
      </c>
      <c r="S3660" s="23">
        <v>150</v>
      </c>
      <c r="T3660" s="23">
        <v>150</v>
      </c>
      <c r="U3660" s="23">
        <v>150</v>
      </c>
      <c r="V3660" s="23">
        <v>150</v>
      </c>
      <c r="W3660" s="23">
        <v>0</v>
      </c>
      <c r="X3660" s="23">
        <v>150</v>
      </c>
      <c r="Y3660" s="23">
        <v>-150</v>
      </c>
      <c r="Z3660" s="23">
        <v>0</v>
      </c>
      <c r="AA3660" s="20" t="s">
        <v>108</v>
      </c>
      <c r="AB3660" s="20" t="s">
        <v>136</v>
      </c>
      <c r="AC3660" s="20" t="s">
        <v>110</v>
      </c>
    </row>
    <row r="3661" spans="1:29" ht="12.75" customHeight="1" x14ac:dyDescent="0.25">
      <c r="A3661" s="20" t="s">
        <v>1922</v>
      </c>
      <c r="B3661" s="20" t="s">
        <v>6</v>
      </c>
      <c r="C3661" s="20" t="s">
        <v>6</v>
      </c>
      <c r="D3661" s="20" t="s">
        <v>72</v>
      </c>
      <c r="E3661" s="20" t="s">
        <v>15</v>
      </c>
      <c r="F3661" s="21">
        <v>43701.825694444444</v>
      </c>
      <c r="H3661" s="20" t="s">
        <v>1923</v>
      </c>
      <c r="I3661" s="20" t="s">
        <v>131</v>
      </c>
      <c r="K3661" s="20" t="s">
        <v>106</v>
      </c>
      <c r="L3661" s="22">
        <v>283994491</v>
      </c>
      <c r="M3661" s="20" t="s">
        <v>132</v>
      </c>
      <c r="N3661" s="20" t="s">
        <v>106</v>
      </c>
      <c r="O3661" s="22">
        <v>1</v>
      </c>
      <c r="P3661" s="23">
        <v>0</v>
      </c>
      <c r="Q3661" s="23">
        <v>0</v>
      </c>
      <c r="R3661" s="23">
        <v>0</v>
      </c>
      <c r="S3661" s="23">
        <v>0</v>
      </c>
      <c r="T3661" s="23">
        <v>0</v>
      </c>
      <c r="U3661" s="23">
        <v>0</v>
      </c>
      <c r="V3661" s="23">
        <v>0</v>
      </c>
      <c r="W3661" s="23">
        <v>0</v>
      </c>
      <c r="X3661" s="23">
        <v>0</v>
      </c>
      <c r="Y3661" s="23">
        <v>0</v>
      </c>
      <c r="Z3661" s="23">
        <v>0</v>
      </c>
      <c r="AA3661" s="20" t="s">
        <v>108</v>
      </c>
      <c r="AB3661" s="20" t="s">
        <v>133</v>
      </c>
      <c r="AC3661" s="20" t="s">
        <v>110</v>
      </c>
    </row>
    <row r="3662" spans="1:29" ht="12.75" customHeight="1" x14ac:dyDescent="0.25">
      <c r="A3662" s="20" t="s">
        <v>1922</v>
      </c>
      <c r="B3662" s="20" t="s">
        <v>6</v>
      </c>
      <c r="C3662" s="20" t="s">
        <v>6</v>
      </c>
      <c r="D3662" s="20" t="s">
        <v>72</v>
      </c>
      <c r="E3662" s="20" t="s">
        <v>15</v>
      </c>
      <c r="F3662" s="21">
        <v>43701.825694444444</v>
      </c>
      <c r="H3662" s="20" t="s">
        <v>1923</v>
      </c>
      <c r="I3662" s="20" t="s">
        <v>156</v>
      </c>
      <c r="J3662" s="22">
        <v>1701425020</v>
      </c>
      <c r="K3662" s="20" t="s">
        <v>106</v>
      </c>
      <c r="L3662" s="22">
        <v>283994491</v>
      </c>
      <c r="M3662" s="20" t="s">
        <v>157</v>
      </c>
      <c r="N3662" s="20" t="s">
        <v>106</v>
      </c>
      <c r="O3662" s="22">
        <v>1</v>
      </c>
      <c r="P3662" s="23">
        <v>0</v>
      </c>
      <c r="Q3662" s="23">
        <v>0</v>
      </c>
      <c r="R3662" s="23">
        <v>0</v>
      </c>
      <c r="S3662" s="23">
        <v>0</v>
      </c>
      <c r="T3662" s="23">
        <v>0</v>
      </c>
      <c r="U3662" s="23">
        <v>0</v>
      </c>
      <c r="V3662" s="23">
        <v>0</v>
      </c>
      <c r="W3662" s="23">
        <v>0</v>
      </c>
      <c r="X3662" s="23">
        <v>0</v>
      </c>
      <c r="Y3662" s="23">
        <v>0</v>
      </c>
      <c r="Z3662" s="23">
        <v>0</v>
      </c>
      <c r="AA3662" s="20" t="s">
        <v>108</v>
      </c>
      <c r="AB3662" s="20" t="s">
        <v>158</v>
      </c>
      <c r="AC3662" s="20" t="s">
        <v>110</v>
      </c>
    </row>
    <row r="3663" spans="1:29" ht="12.75" customHeight="1" x14ac:dyDescent="0.25">
      <c r="A3663" s="20" t="s">
        <v>1922</v>
      </c>
      <c r="B3663" s="20" t="s">
        <v>6</v>
      </c>
      <c r="C3663" s="20" t="s">
        <v>6</v>
      </c>
      <c r="D3663" s="20" t="s">
        <v>72</v>
      </c>
      <c r="E3663" s="20" t="s">
        <v>15</v>
      </c>
      <c r="F3663" s="21">
        <v>43701.825694444444</v>
      </c>
      <c r="H3663" s="20" t="s">
        <v>1923</v>
      </c>
      <c r="I3663" s="20" t="s">
        <v>159</v>
      </c>
      <c r="J3663" s="22">
        <v>5853317968</v>
      </c>
      <c r="K3663" s="20" t="s">
        <v>106</v>
      </c>
      <c r="L3663" s="22">
        <v>283994491</v>
      </c>
      <c r="M3663" s="20" t="s">
        <v>160</v>
      </c>
      <c r="N3663" s="20" t="s">
        <v>141</v>
      </c>
      <c r="O3663" s="22">
        <v>-1</v>
      </c>
      <c r="P3663" s="23">
        <v>0</v>
      </c>
      <c r="Q3663" s="23">
        <v>0</v>
      </c>
      <c r="R3663" s="23">
        <v>-755</v>
      </c>
      <c r="S3663" s="23">
        <v>-755</v>
      </c>
      <c r="T3663" s="23">
        <v>-755</v>
      </c>
      <c r="U3663" s="23">
        <v>-755</v>
      </c>
      <c r="V3663" s="23">
        <v>-755</v>
      </c>
      <c r="W3663" s="23">
        <v>0</v>
      </c>
      <c r="X3663" s="23">
        <v>-755</v>
      </c>
      <c r="Y3663" s="23">
        <v>0</v>
      </c>
      <c r="Z3663" s="23">
        <v>0</v>
      </c>
      <c r="AA3663" s="20" t="s">
        <v>108</v>
      </c>
      <c r="AB3663" s="20" t="s">
        <v>161</v>
      </c>
      <c r="AC3663" s="20" t="s">
        <v>110</v>
      </c>
    </row>
    <row r="3664" spans="1:29" ht="12.75" customHeight="1" x14ac:dyDescent="0.25">
      <c r="A3664" s="20" t="s">
        <v>1922</v>
      </c>
      <c r="B3664" s="20" t="s">
        <v>6</v>
      </c>
      <c r="C3664" s="20" t="s">
        <v>6</v>
      </c>
      <c r="D3664" s="20" t="s">
        <v>72</v>
      </c>
      <c r="E3664" s="20" t="s">
        <v>15</v>
      </c>
      <c r="F3664" s="21">
        <v>43701.825694444444</v>
      </c>
      <c r="H3664" s="20" t="s">
        <v>1923</v>
      </c>
      <c r="I3664" s="20" t="s">
        <v>153</v>
      </c>
      <c r="J3664" s="22">
        <v>5853317968</v>
      </c>
      <c r="K3664" s="20" t="s">
        <v>106</v>
      </c>
      <c r="L3664" s="22">
        <v>283994491</v>
      </c>
      <c r="M3664" s="20" t="s">
        <v>431</v>
      </c>
      <c r="N3664" s="20" t="s">
        <v>106</v>
      </c>
      <c r="O3664" s="22">
        <v>1</v>
      </c>
      <c r="P3664" s="23">
        <v>0</v>
      </c>
      <c r="Q3664" s="23">
        <v>0</v>
      </c>
      <c r="R3664" s="23">
        <v>0</v>
      </c>
      <c r="S3664" s="23">
        <v>0</v>
      </c>
      <c r="T3664" s="23">
        <v>0</v>
      </c>
      <c r="U3664" s="23">
        <v>0</v>
      </c>
      <c r="V3664" s="23">
        <v>0</v>
      </c>
      <c r="W3664" s="23">
        <v>0</v>
      </c>
      <c r="X3664" s="23">
        <v>0</v>
      </c>
      <c r="Y3664" s="23">
        <v>0</v>
      </c>
      <c r="Z3664" s="23">
        <v>0</v>
      </c>
      <c r="AA3664" s="20" t="s">
        <v>108</v>
      </c>
      <c r="AB3664" s="20" t="s">
        <v>152</v>
      </c>
      <c r="AC3664" s="20" t="s">
        <v>110</v>
      </c>
    </row>
    <row r="3665" spans="1:29" ht="12.75" customHeight="1" x14ac:dyDescent="0.25">
      <c r="A3665" s="20" t="s">
        <v>1922</v>
      </c>
      <c r="B3665" s="20" t="s">
        <v>6</v>
      </c>
      <c r="C3665" s="20" t="s">
        <v>6</v>
      </c>
      <c r="D3665" s="20" t="s">
        <v>72</v>
      </c>
      <c r="E3665" s="20" t="s">
        <v>15</v>
      </c>
      <c r="F3665" s="21">
        <v>43701.825694444444</v>
      </c>
      <c r="H3665" s="20" t="s">
        <v>1923</v>
      </c>
      <c r="I3665" s="20" t="s">
        <v>154</v>
      </c>
      <c r="J3665" s="22">
        <v>5853317968</v>
      </c>
      <c r="K3665" s="20" t="s">
        <v>106</v>
      </c>
      <c r="L3665" s="22">
        <v>283994491</v>
      </c>
      <c r="M3665" s="20" t="s">
        <v>155</v>
      </c>
      <c r="N3665" s="20" t="s">
        <v>106</v>
      </c>
      <c r="O3665" s="22">
        <v>1</v>
      </c>
      <c r="P3665" s="23">
        <v>0</v>
      </c>
      <c r="Q3665" s="23">
        <v>0</v>
      </c>
      <c r="R3665" s="23">
        <v>0</v>
      </c>
      <c r="S3665" s="23">
        <v>0</v>
      </c>
      <c r="T3665" s="23">
        <v>0</v>
      </c>
      <c r="U3665" s="23">
        <v>0</v>
      </c>
      <c r="V3665" s="23">
        <v>0</v>
      </c>
      <c r="W3665" s="23">
        <v>0</v>
      </c>
      <c r="X3665" s="23">
        <v>0</v>
      </c>
      <c r="Y3665" s="23">
        <v>0</v>
      </c>
      <c r="Z3665" s="23">
        <v>0</v>
      </c>
      <c r="AA3665" s="20" t="s">
        <v>108</v>
      </c>
      <c r="AB3665" s="20" t="s">
        <v>151</v>
      </c>
      <c r="AC3665" s="20" t="s">
        <v>110</v>
      </c>
    </row>
    <row r="3666" spans="1:29" ht="12.75" customHeight="1" x14ac:dyDescent="0.25">
      <c r="A3666" s="20" t="s">
        <v>1922</v>
      </c>
      <c r="B3666" s="20" t="s">
        <v>6</v>
      </c>
      <c r="C3666" s="20" t="s">
        <v>6</v>
      </c>
      <c r="D3666" s="20" t="s">
        <v>72</v>
      </c>
      <c r="E3666" s="20" t="s">
        <v>15</v>
      </c>
      <c r="F3666" s="21">
        <v>43701.825694444444</v>
      </c>
      <c r="H3666" s="20" t="s">
        <v>1923</v>
      </c>
      <c r="I3666" s="20" t="s">
        <v>164</v>
      </c>
      <c r="J3666" s="22">
        <v>5853317968</v>
      </c>
      <c r="K3666" s="20" t="s">
        <v>106</v>
      </c>
      <c r="L3666" s="22">
        <v>283994491</v>
      </c>
      <c r="M3666" s="20" t="s">
        <v>165</v>
      </c>
      <c r="N3666" s="20" t="s">
        <v>106</v>
      </c>
      <c r="O3666" s="22">
        <v>1</v>
      </c>
      <c r="P3666" s="23">
        <v>0</v>
      </c>
      <c r="Q3666" s="23">
        <v>0</v>
      </c>
      <c r="R3666" s="23">
        <v>755</v>
      </c>
      <c r="S3666" s="23">
        <v>755</v>
      </c>
      <c r="T3666" s="23">
        <v>755</v>
      </c>
      <c r="U3666" s="23">
        <v>755</v>
      </c>
      <c r="V3666" s="23">
        <v>755</v>
      </c>
      <c r="W3666" s="23">
        <v>0</v>
      </c>
      <c r="X3666" s="23">
        <v>755</v>
      </c>
      <c r="Y3666" s="23">
        <v>0</v>
      </c>
      <c r="Z3666" s="23">
        <v>0</v>
      </c>
      <c r="AA3666" s="20" t="s">
        <v>108</v>
      </c>
      <c r="AB3666" s="20" t="s">
        <v>158</v>
      </c>
      <c r="AC3666" s="20" t="s">
        <v>110</v>
      </c>
    </row>
    <row r="3667" spans="1:29" ht="12.75" customHeight="1" x14ac:dyDescent="0.25">
      <c r="A3667" s="20" t="s">
        <v>1922</v>
      </c>
      <c r="B3667" s="20" t="s">
        <v>6</v>
      </c>
      <c r="C3667" s="20" t="s">
        <v>6</v>
      </c>
      <c r="D3667" s="20" t="s">
        <v>72</v>
      </c>
      <c r="E3667" s="20" t="s">
        <v>15</v>
      </c>
      <c r="F3667" s="21">
        <v>43701.825694444444</v>
      </c>
      <c r="H3667" s="20" t="s">
        <v>1923</v>
      </c>
      <c r="I3667" s="20" t="s">
        <v>162</v>
      </c>
      <c r="J3667" s="22">
        <v>5853317968</v>
      </c>
      <c r="K3667" s="20" t="s">
        <v>106</v>
      </c>
      <c r="L3667" s="22">
        <v>283994491</v>
      </c>
      <c r="M3667" s="20" t="s">
        <v>163</v>
      </c>
      <c r="N3667" s="20" t="s">
        <v>141</v>
      </c>
      <c r="O3667" s="22">
        <v>-1</v>
      </c>
      <c r="P3667" s="23">
        <v>0</v>
      </c>
      <c r="Q3667" s="23">
        <v>0</v>
      </c>
      <c r="R3667" s="23">
        <v>-37.75</v>
      </c>
      <c r="S3667" s="23">
        <v>-37.75</v>
      </c>
      <c r="T3667" s="23">
        <v>-37.75</v>
      </c>
      <c r="U3667" s="23">
        <v>-37.75</v>
      </c>
      <c r="V3667" s="23">
        <v>-37.75</v>
      </c>
      <c r="W3667" s="23">
        <v>0</v>
      </c>
      <c r="X3667" s="23">
        <v>-37.75</v>
      </c>
      <c r="Y3667" s="23">
        <v>0</v>
      </c>
      <c r="Z3667" s="23">
        <v>0</v>
      </c>
      <c r="AA3667" s="20" t="s">
        <v>108</v>
      </c>
      <c r="AB3667" s="20" t="s">
        <v>158</v>
      </c>
      <c r="AC3667" s="20" t="s">
        <v>110</v>
      </c>
    </row>
    <row r="3668" spans="1:29" ht="12.75" customHeight="1" x14ac:dyDescent="0.25">
      <c r="A3668" s="20" t="s">
        <v>1922</v>
      </c>
      <c r="B3668" s="20" t="s">
        <v>6</v>
      </c>
      <c r="C3668" s="20" t="s">
        <v>6</v>
      </c>
      <c r="D3668" s="20" t="s">
        <v>72</v>
      </c>
      <c r="E3668" s="20" t="s">
        <v>15</v>
      </c>
      <c r="F3668" s="21">
        <v>43701.825694444444</v>
      </c>
      <c r="H3668" s="20" t="s">
        <v>1923</v>
      </c>
      <c r="I3668" s="20" t="s">
        <v>407</v>
      </c>
      <c r="J3668" s="22">
        <v>5853317968</v>
      </c>
      <c r="K3668" s="20" t="s">
        <v>106</v>
      </c>
      <c r="L3668" s="22">
        <v>283994491</v>
      </c>
      <c r="M3668" s="20" t="s">
        <v>408</v>
      </c>
      <c r="N3668" s="20" t="s">
        <v>106</v>
      </c>
      <c r="O3668" s="22">
        <v>1</v>
      </c>
      <c r="P3668" s="23">
        <v>0</v>
      </c>
      <c r="Q3668" s="23">
        <v>0</v>
      </c>
      <c r="R3668" s="23">
        <v>55</v>
      </c>
      <c r="S3668" s="23">
        <v>55</v>
      </c>
      <c r="T3668" s="23">
        <v>55</v>
      </c>
      <c r="U3668" s="23">
        <v>55</v>
      </c>
      <c r="V3668" s="23">
        <v>55</v>
      </c>
      <c r="W3668" s="23">
        <v>0</v>
      </c>
      <c r="X3668" s="23">
        <v>55</v>
      </c>
      <c r="Y3668" s="23">
        <v>0</v>
      </c>
      <c r="Z3668" s="23">
        <v>0</v>
      </c>
      <c r="AA3668" s="20" t="s">
        <v>108</v>
      </c>
      <c r="AB3668" s="20" t="s">
        <v>151</v>
      </c>
      <c r="AC3668" s="20" t="s">
        <v>110</v>
      </c>
    </row>
    <row r="3669" spans="1:29" ht="12.75" customHeight="1" x14ac:dyDescent="0.25">
      <c r="A3669" s="20" t="s">
        <v>1922</v>
      </c>
      <c r="B3669" s="20" t="s">
        <v>6</v>
      </c>
      <c r="C3669" s="20" t="s">
        <v>6</v>
      </c>
      <c r="D3669" s="20" t="s">
        <v>72</v>
      </c>
      <c r="E3669" s="20" t="s">
        <v>15</v>
      </c>
      <c r="F3669" s="21">
        <v>43701.825694444444</v>
      </c>
      <c r="H3669" s="20" t="s">
        <v>1923</v>
      </c>
      <c r="I3669" s="20" t="s">
        <v>1924</v>
      </c>
      <c r="K3669" s="20" t="s">
        <v>106</v>
      </c>
      <c r="M3669" s="20" t="s">
        <v>1925</v>
      </c>
      <c r="N3669" s="20" t="s">
        <v>106</v>
      </c>
      <c r="O3669" s="22">
        <v>1</v>
      </c>
      <c r="P3669" s="23">
        <v>15.75</v>
      </c>
      <c r="Q3669" s="23">
        <v>15.75</v>
      </c>
      <c r="R3669" s="23">
        <v>39.950000000000003</v>
      </c>
      <c r="S3669" s="23">
        <v>32.36</v>
      </c>
      <c r="T3669" s="23">
        <v>39.950000000000003</v>
      </c>
      <c r="U3669" s="23">
        <v>32.36</v>
      </c>
      <c r="V3669" s="23">
        <v>16.61</v>
      </c>
      <c r="X3669" s="23">
        <v>32.36</v>
      </c>
      <c r="Y3669" s="23">
        <v>7.59</v>
      </c>
      <c r="Z3669" s="23">
        <v>0</v>
      </c>
      <c r="AA3669" s="20" t="s">
        <v>108</v>
      </c>
      <c r="AB3669" s="20" t="s">
        <v>191</v>
      </c>
      <c r="AC3669" s="20" t="s">
        <v>110</v>
      </c>
    </row>
    <row r="3670" spans="1:29" ht="12.75" customHeight="1" x14ac:dyDescent="0.25">
      <c r="A3670" s="20" t="s">
        <v>1922</v>
      </c>
      <c r="B3670" s="20" t="s">
        <v>6</v>
      </c>
      <c r="C3670" s="20" t="s">
        <v>6</v>
      </c>
      <c r="D3670" s="20" t="s">
        <v>72</v>
      </c>
      <c r="E3670" s="20" t="s">
        <v>15</v>
      </c>
      <c r="F3670" s="21">
        <v>43701.825694444444</v>
      </c>
      <c r="H3670" s="20" t="s">
        <v>1923</v>
      </c>
      <c r="I3670" s="20" t="s">
        <v>527</v>
      </c>
      <c r="J3670" s="22">
        <v>5853317968</v>
      </c>
      <c r="K3670" s="20" t="s">
        <v>106</v>
      </c>
      <c r="L3670" s="22">
        <v>283994491</v>
      </c>
      <c r="M3670" s="20" t="s">
        <v>528</v>
      </c>
      <c r="N3670" s="20" t="s">
        <v>106</v>
      </c>
      <c r="O3670" s="22">
        <v>1</v>
      </c>
      <c r="P3670" s="23">
        <v>0</v>
      </c>
      <c r="Q3670" s="23">
        <v>0</v>
      </c>
      <c r="R3670" s="23">
        <v>19.989999999999998</v>
      </c>
      <c r="S3670" s="23">
        <v>9.99</v>
      </c>
      <c r="T3670" s="23">
        <v>19.989999999999998</v>
      </c>
      <c r="U3670" s="23">
        <v>9.99</v>
      </c>
      <c r="V3670" s="23">
        <v>9.99</v>
      </c>
      <c r="W3670" s="23">
        <v>0</v>
      </c>
      <c r="X3670" s="23">
        <v>9.99</v>
      </c>
      <c r="Y3670" s="23">
        <v>10</v>
      </c>
      <c r="Z3670" s="23">
        <v>0</v>
      </c>
      <c r="AA3670" s="20" t="s">
        <v>108</v>
      </c>
      <c r="AB3670" s="20" t="s">
        <v>168</v>
      </c>
      <c r="AC3670" s="20" t="s">
        <v>110</v>
      </c>
    </row>
    <row r="3671" spans="1:29" ht="12.75" customHeight="1" x14ac:dyDescent="0.25">
      <c r="A3671" s="20" t="s">
        <v>1926</v>
      </c>
      <c r="B3671" s="20" t="s">
        <v>7</v>
      </c>
      <c r="C3671" s="20" t="s">
        <v>7</v>
      </c>
      <c r="D3671" s="20" t="s">
        <v>74</v>
      </c>
      <c r="E3671" s="20" t="s">
        <v>74</v>
      </c>
      <c r="F3671" s="21">
        <v>43701.831944444442</v>
      </c>
      <c r="H3671" s="20" t="s">
        <v>1927</v>
      </c>
      <c r="I3671" s="20" t="s">
        <v>399</v>
      </c>
      <c r="J3671" s="22">
        <v>359019093123005</v>
      </c>
      <c r="K3671" s="20" t="s">
        <v>106</v>
      </c>
      <c r="L3671" s="22">
        <v>285994503</v>
      </c>
      <c r="M3671" s="20" t="s">
        <v>400</v>
      </c>
      <c r="N3671" s="20" t="s">
        <v>106</v>
      </c>
      <c r="O3671" s="22">
        <v>1</v>
      </c>
      <c r="P3671" s="23">
        <v>69.989999999999995</v>
      </c>
      <c r="Q3671" s="23">
        <v>69.989999999999995</v>
      </c>
      <c r="R3671" s="23">
        <v>0</v>
      </c>
      <c r="S3671" s="23">
        <v>9.99</v>
      </c>
      <c r="T3671" s="23">
        <v>69.989999999999995</v>
      </c>
      <c r="U3671" s="23">
        <v>9.99</v>
      </c>
      <c r="V3671" s="23">
        <v>-60</v>
      </c>
      <c r="X3671" s="23">
        <v>9.99</v>
      </c>
      <c r="Y3671" s="23">
        <v>-9.99</v>
      </c>
      <c r="Z3671" s="23">
        <v>0</v>
      </c>
      <c r="AA3671" s="20" t="s">
        <v>123</v>
      </c>
      <c r="AB3671" s="20" t="s">
        <v>284</v>
      </c>
      <c r="AC3671" s="20" t="s">
        <v>110</v>
      </c>
    </row>
    <row r="3672" spans="1:29" ht="12.75" customHeight="1" x14ac:dyDescent="0.25">
      <c r="A3672" s="20" t="s">
        <v>1926</v>
      </c>
      <c r="B3672" s="20" t="s">
        <v>7</v>
      </c>
      <c r="C3672" s="20" t="s">
        <v>7</v>
      </c>
      <c r="D3672" s="20" t="s">
        <v>74</v>
      </c>
      <c r="E3672" s="20" t="s">
        <v>74</v>
      </c>
      <c r="F3672" s="21">
        <v>43701.831944444442</v>
      </c>
      <c r="H3672" s="20" t="s">
        <v>1927</v>
      </c>
      <c r="I3672" s="20" t="s">
        <v>288</v>
      </c>
      <c r="K3672" s="20" t="s">
        <v>106</v>
      </c>
      <c r="L3672" s="22">
        <v>285994503</v>
      </c>
      <c r="M3672" s="20" t="s">
        <v>289</v>
      </c>
      <c r="N3672" s="20" t="s">
        <v>106</v>
      </c>
      <c r="O3672" s="22">
        <v>1</v>
      </c>
      <c r="P3672" s="23">
        <v>0</v>
      </c>
      <c r="Q3672" s="23">
        <v>0</v>
      </c>
      <c r="R3672" s="23">
        <v>0</v>
      </c>
      <c r="S3672" s="23">
        <v>0</v>
      </c>
      <c r="T3672" s="23">
        <v>0</v>
      </c>
      <c r="U3672" s="23">
        <v>0</v>
      </c>
      <c r="V3672" s="23">
        <v>0</v>
      </c>
      <c r="W3672" s="23">
        <v>0</v>
      </c>
      <c r="X3672" s="23">
        <v>0</v>
      </c>
      <c r="Y3672" s="23">
        <v>0</v>
      </c>
      <c r="Z3672" s="23">
        <v>0</v>
      </c>
      <c r="AA3672" s="20" t="s">
        <v>123</v>
      </c>
      <c r="AB3672" s="20" t="s">
        <v>133</v>
      </c>
      <c r="AC3672" s="20" t="s">
        <v>110</v>
      </c>
    </row>
    <row r="3673" spans="1:29" ht="12.75" customHeight="1" x14ac:dyDescent="0.25">
      <c r="A3673" s="20" t="s">
        <v>1926</v>
      </c>
      <c r="B3673" s="20" t="s">
        <v>7</v>
      </c>
      <c r="C3673" s="20" t="s">
        <v>7</v>
      </c>
      <c r="D3673" s="20" t="s">
        <v>74</v>
      </c>
      <c r="E3673" s="20" t="s">
        <v>74</v>
      </c>
      <c r="F3673" s="21">
        <v>43701.831944444442</v>
      </c>
      <c r="H3673" s="20" t="s">
        <v>1927</v>
      </c>
      <c r="I3673" s="20" t="s">
        <v>207</v>
      </c>
      <c r="J3673" s="22">
        <v>7169989278</v>
      </c>
      <c r="K3673" s="20" t="s">
        <v>106</v>
      </c>
      <c r="L3673" s="22">
        <v>285994503</v>
      </c>
      <c r="M3673" s="20" t="s">
        <v>208</v>
      </c>
      <c r="N3673" s="20" t="s">
        <v>106</v>
      </c>
      <c r="O3673" s="22">
        <v>1</v>
      </c>
      <c r="P3673" s="23">
        <v>0</v>
      </c>
      <c r="Q3673" s="23">
        <v>0</v>
      </c>
      <c r="R3673" s="23">
        <v>0</v>
      </c>
      <c r="S3673" s="23">
        <v>0</v>
      </c>
      <c r="T3673" s="23">
        <v>0</v>
      </c>
      <c r="U3673" s="23">
        <v>0</v>
      </c>
      <c r="V3673" s="23">
        <v>0</v>
      </c>
      <c r="W3673" s="23">
        <v>0</v>
      </c>
      <c r="X3673" s="23">
        <v>0</v>
      </c>
      <c r="Y3673" s="23">
        <v>0</v>
      </c>
      <c r="Z3673" s="23">
        <v>0</v>
      </c>
      <c r="AA3673" s="20" t="s">
        <v>123</v>
      </c>
      <c r="AB3673" s="20" t="s">
        <v>136</v>
      </c>
      <c r="AC3673" s="20" t="s">
        <v>110</v>
      </c>
    </row>
    <row r="3674" spans="1:29" ht="12.75" customHeight="1" x14ac:dyDescent="0.25">
      <c r="A3674" s="20" t="s">
        <v>1926</v>
      </c>
      <c r="B3674" s="20" t="s">
        <v>7</v>
      </c>
      <c r="C3674" s="20" t="s">
        <v>7</v>
      </c>
      <c r="D3674" s="20" t="s">
        <v>74</v>
      </c>
      <c r="E3674" s="20" t="s">
        <v>74</v>
      </c>
      <c r="F3674" s="21">
        <v>43701.831944444442</v>
      </c>
      <c r="H3674" s="20" t="s">
        <v>1927</v>
      </c>
      <c r="I3674" s="20" t="s">
        <v>285</v>
      </c>
      <c r="J3674" s="22">
        <v>7169989278</v>
      </c>
      <c r="K3674" s="20" t="s">
        <v>106</v>
      </c>
      <c r="L3674" s="22">
        <v>285994503</v>
      </c>
      <c r="M3674" s="20" t="s">
        <v>286</v>
      </c>
      <c r="N3674" s="20" t="s">
        <v>106</v>
      </c>
      <c r="O3674" s="22">
        <v>1</v>
      </c>
      <c r="P3674" s="23">
        <v>0</v>
      </c>
      <c r="Q3674" s="23">
        <v>0</v>
      </c>
      <c r="R3674" s="23">
        <v>0</v>
      </c>
      <c r="S3674" s="23">
        <v>100</v>
      </c>
      <c r="T3674" s="23">
        <v>100</v>
      </c>
      <c r="U3674" s="23">
        <v>100</v>
      </c>
      <c r="V3674" s="23">
        <v>100</v>
      </c>
      <c r="W3674" s="23">
        <v>0</v>
      </c>
      <c r="X3674" s="23">
        <v>100</v>
      </c>
      <c r="Y3674" s="23">
        <v>-100</v>
      </c>
      <c r="Z3674" s="23">
        <v>0</v>
      </c>
      <c r="AA3674" s="20" t="s">
        <v>123</v>
      </c>
      <c r="AB3674" s="20" t="s">
        <v>287</v>
      </c>
      <c r="AC3674" s="20" t="s">
        <v>110</v>
      </c>
    </row>
    <row r="3675" spans="1:29" ht="12.75" customHeight="1" x14ac:dyDescent="0.25">
      <c r="A3675" s="20" t="s">
        <v>1926</v>
      </c>
      <c r="B3675" s="20" t="s">
        <v>7</v>
      </c>
      <c r="C3675" s="20" t="s">
        <v>7</v>
      </c>
      <c r="D3675" s="20" t="s">
        <v>74</v>
      </c>
      <c r="E3675" s="20" t="s">
        <v>74</v>
      </c>
      <c r="F3675" s="21">
        <v>43701.831944444442</v>
      </c>
      <c r="H3675" s="20" t="s">
        <v>1927</v>
      </c>
      <c r="I3675" s="20" t="s">
        <v>335</v>
      </c>
      <c r="J3675" s="22">
        <v>7169989278</v>
      </c>
      <c r="K3675" s="20" t="s">
        <v>106</v>
      </c>
      <c r="L3675" s="22">
        <v>285994503</v>
      </c>
      <c r="M3675" s="20" t="s">
        <v>336</v>
      </c>
      <c r="N3675" s="20" t="s">
        <v>106</v>
      </c>
      <c r="O3675" s="22">
        <v>1</v>
      </c>
      <c r="P3675" s="23">
        <v>0</v>
      </c>
      <c r="Q3675" s="23">
        <v>0</v>
      </c>
      <c r="R3675" s="23">
        <v>0</v>
      </c>
      <c r="S3675" s="23">
        <v>0</v>
      </c>
      <c r="T3675" s="23">
        <v>0</v>
      </c>
      <c r="U3675" s="23">
        <v>0</v>
      </c>
      <c r="V3675" s="23">
        <v>0</v>
      </c>
      <c r="W3675" s="23">
        <v>0</v>
      </c>
      <c r="X3675" s="23">
        <v>0</v>
      </c>
      <c r="Y3675" s="23">
        <v>0</v>
      </c>
      <c r="Z3675" s="23">
        <v>0</v>
      </c>
      <c r="AA3675" s="20" t="s">
        <v>123</v>
      </c>
      <c r="AB3675" s="20" t="s">
        <v>204</v>
      </c>
      <c r="AC3675" s="20" t="s">
        <v>110</v>
      </c>
    </row>
    <row r="3676" spans="1:29" ht="12.75" customHeight="1" x14ac:dyDescent="0.25">
      <c r="A3676" s="10"/>
      <c r="B3676" s="10"/>
      <c r="C3676" s="10"/>
      <c r="D3676" s="10"/>
      <c r="E3676" s="10"/>
      <c r="F3676" s="16"/>
      <c r="H3676" s="10"/>
      <c r="I3676" s="10"/>
      <c r="J3676" s="17"/>
      <c r="K3676" s="10"/>
      <c r="L3676" s="17"/>
      <c r="M3676" s="10"/>
      <c r="N3676" s="10"/>
      <c r="O3676" s="17"/>
      <c r="P3676" s="18"/>
      <c r="Q3676" s="18"/>
      <c r="R3676" s="18"/>
      <c r="S3676" s="18"/>
      <c r="T3676" s="18"/>
      <c r="U3676" s="18"/>
      <c r="V3676" s="18"/>
      <c r="W3676" s="18"/>
      <c r="X3676" s="18"/>
      <c r="Y3676" s="18"/>
      <c r="Z3676" s="18"/>
      <c r="AA3676" s="10"/>
      <c r="AB3676" s="10"/>
      <c r="AC3676" s="10"/>
    </row>
    <row r="3677" spans="1:29" ht="12.75" customHeight="1" x14ac:dyDescent="0.25">
      <c r="A3677" s="10"/>
      <c r="B3677" s="10"/>
      <c r="C3677" s="10"/>
      <c r="D3677" s="10"/>
      <c r="E3677" s="10"/>
      <c r="F3677" s="16"/>
      <c r="H3677" s="10"/>
      <c r="I3677" s="10"/>
      <c r="J3677" s="17"/>
      <c r="K3677" s="10"/>
      <c r="M3677" s="10"/>
      <c r="N3677" s="10"/>
      <c r="O3677" s="17"/>
      <c r="P3677" s="18"/>
      <c r="Q3677" s="18"/>
      <c r="R3677" s="18"/>
      <c r="S3677" s="18"/>
      <c r="T3677" s="18"/>
      <c r="U3677" s="18"/>
      <c r="V3677" s="18"/>
      <c r="X3677" s="18"/>
      <c r="Y3677" s="18"/>
      <c r="Z3677" s="18"/>
      <c r="AA3677" s="10"/>
      <c r="AB3677" s="10"/>
      <c r="AC3677" s="10"/>
    </row>
    <row r="3678" spans="1:29" ht="12.75" customHeight="1" x14ac:dyDescent="0.25">
      <c r="A3678" s="10"/>
      <c r="B3678" s="10"/>
      <c r="C3678" s="10"/>
      <c r="D3678" s="10"/>
      <c r="E3678" s="10"/>
      <c r="F3678" s="16"/>
      <c r="H3678" s="10"/>
      <c r="I3678" s="10"/>
      <c r="J3678" s="17"/>
      <c r="K3678" s="10"/>
      <c r="M3678" s="10"/>
      <c r="N3678" s="10"/>
      <c r="O3678" s="17"/>
      <c r="P3678" s="18"/>
      <c r="Q3678" s="18"/>
      <c r="R3678" s="18"/>
      <c r="S3678" s="18"/>
      <c r="T3678" s="18"/>
      <c r="U3678" s="18"/>
      <c r="V3678" s="18"/>
      <c r="W3678" s="18"/>
      <c r="X3678" s="18"/>
      <c r="Y3678" s="18"/>
      <c r="Z3678" s="18"/>
      <c r="AA3678" s="10"/>
      <c r="AB3678" s="10"/>
      <c r="AC3678" s="10"/>
    </row>
    <row r="3679" spans="1:29" ht="12.75" customHeight="1" x14ac:dyDescent="0.25">
      <c r="A3679" s="10"/>
      <c r="B3679" s="10"/>
      <c r="C3679" s="10"/>
      <c r="D3679" s="10"/>
      <c r="E3679" s="10"/>
      <c r="F3679" s="16"/>
      <c r="H3679" s="10"/>
      <c r="I3679" s="10"/>
      <c r="J3679" s="17"/>
      <c r="K3679" s="10"/>
      <c r="M3679" s="10"/>
      <c r="N3679" s="10"/>
      <c r="O3679" s="17"/>
      <c r="P3679" s="18"/>
      <c r="Q3679" s="18"/>
      <c r="R3679" s="18"/>
      <c r="S3679" s="18"/>
      <c r="T3679" s="18"/>
      <c r="U3679" s="18"/>
      <c r="V3679" s="18"/>
      <c r="X3679" s="18"/>
      <c r="Y3679" s="18"/>
      <c r="Z3679" s="18"/>
      <c r="AA3679" s="10"/>
      <c r="AB3679" s="10"/>
      <c r="AC3679" s="10"/>
    </row>
    <row r="3680" spans="1:29" ht="12.75" customHeight="1" x14ac:dyDescent="0.25">
      <c r="A3680" s="10"/>
      <c r="B3680" s="10"/>
      <c r="C3680" s="10"/>
      <c r="D3680" s="10"/>
      <c r="E3680" s="10"/>
      <c r="F3680" s="16"/>
      <c r="H3680" s="10"/>
      <c r="I3680" s="10"/>
      <c r="J3680" s="17"/>
      <c r="K3680" s="10"/>
      <c r="L3680" s="17"/>
      <c r="M3680" s="10"/>
      <c r="N3680" s="10"/>
      <c r="O3680" s="17"/>
      <c r="P3680" s="18"/>
      <c r="Q3680" s="18"/>
      <c r="R3680" s="18"/>
      <c r="S3680" s="18"/>
      <c r="T3680" s="18"/>
      <c r="U3680" s="18"/>
      <c r="V3680" s="18"/>
      <c r="X3680" s="18"/>
      <c r="Y3680" s="18"/>
      <c r="Z3680" s="18"/>
      <c r="AA3680" s="10"/>
      <c r="AB3680" s="10"/>
      <c r="AC3680" s="10"/>
    </row>
    <row r="3681" spans="1:29" ht="12.75" customHeight="1" x14ac:dyDescent="0.25">
      <c r="A3681" s="10"/>
      <c r="B3681" s="10"/>
      <c r="C3681" s="10"/>
      <c r="D3681" s="10"/>
      <c r="E3681" s="10"/>
      <c r="F3681" s="16"/>
      <c r="H3681" s="10"/>
      <c r="I3681" s="10"/>
      <c r="J3681" s="17"/>
      <c r="K3681" s="10"/>
      <c r="L3681" s="17"/>
      <c r="M3681" s="10"/>
      <c r="N3681" s="10"/>
      <c r="O3681" s="17"/>
      <c r="P3681" s="18"/>
      <c r="Q3681" s="18"/>
      <c r="R3681" s="18"/>
      <c r="S3681" s="18"/>
      <c r="T3681" s="18"/>
      <c r="U3681" s="18"/>
      <c r="V3681" s="18"/>
      <c r="W3681" s="18"/>
      <c r="X3681" s="18"/>
      <c r="Y3681" s="18"/>
      <c r="Z3681" s="18"/>
      <c r="AA3681" s="10"/>
      <c r="AB3681" s="10"/>
      <c r="AC3681" s="10"/>
    </row>
    <row r="3682" spans="1:29" ht="12.75" customHeight="1" x14ac:dyDescent="0.25">
      <c r="A3682" s="10"/>
      <c r="B3682" s="10"/>
      <c r="C3682" s="10"/>
      <c r="D3682" s="10"/>
      <c r="E3682" s="10"/>
      <c r="F3682" s="16"/>
      <c r="H3682" s="10"/>
      <c r="I3682" s="10"/>
      <c r="J3682" s="17"/>
      <c r="K3682" s="10"/>
      <c r="L3682" s="17"/>
      <c r="M3682" s="10"/>
      <c r="N3682" s="10"/>
      <c r="O3682" s="17"/>
      <c r="P3682" s="18"/>
      <c r="Q3682" s="18"/>
      <c r="R3682" s="18"/>
      <c r="S3682" s="18"/>
      <c r="T3682" s="18"/>
      <c r="U3682" s="18"/>
      <c r="V3682" s="18"/>
      <c r="W3682" s="18"/>
      <c r="X3682" s="18"/>
      <c r="Y3682" s="18"/>
      <c r="Z3682" s="18"/>
      <c r="AA3682" s="10"/>
      <c r="AB3682" s="10"/>
      <c r="AC3682" s="10"/>
    </row>
    <row r="3683" spans="1:29" ht="12.75" customHeight="1" x14ac:dyDescent="0.25">
      <c r="A3683" s="10"/>
      <c r="B3683" s="10"/>
      <c r="C3683" s="10"/>
      <c r="D3683" s="10"/>
      <c r="E3683" s="10"/>
      <c r="F3683" s="16"/>
      <c r="H3683" s="10"/>
      <c r="I3683" s="10"/>
      <c r="J3683" s="17"/>
      <c r="K3683" s="10"/>
      <c r="L3683" s="17"/>
      <c r="M3683" s="10"/>
      <c r="N3683" s="10"/>
      <c r="O3683" s="17"/>
      <c r="P3683" s="18"/>
      <c r="Q3683" s="18"/>
      <c r="R3683" s="18"/>
      <c r="S3683" s="18"/>
      <c r="T3683" s="18"/>
      <c r="U3683" s="18"/>
      <c r="V3683" s="18"/>
      <c r="W3683" s="18"/>
      <c r="X3683" s="18"/>
      <c r="Y3683" s="18"/>
      <c r="Z3683" s="18"/>
      <c r="AA3683" s="10"/>
      <c r="AB3683" s="10"/>
      <c r="AC3683" s="10"/>
    </row>
    <row r="3684" spans="1:29" ht="12.75" customHeight="1" x14ac:dyDescent="0.25">
      <c r="A3684" s="10"/>
      <c r="B3684" s="10"/>
      <c r="C3684" s="10"/>
      <c r="D3684" s="10"/>
      <c r="E3684" s="10"/>
      <c r="F3684" s="16"/>
      <c r="H3684" s="10"/>
      <c r="I3684" s="10"/>
      <c r="J3684" s="17"/>
      <c r="K3684" s="10"/>
      <c r="L3684" s="17"/>
      <c r="M3684" s="10"/>
      <c r="N3684" s="10"/>
      <c r="O3684" s="17"/>
      <c r="P3684" s="18"/>
      <c r="Q3684" s="18"/>
      <c r="R3684" s="18"/>
      <c r="S3684" s="18"/>
      <c r="T3684" s="18"/>
      <c r="U3684" s="18"/>
      <c r="V3684" s="18"/>
      <c r="W3684" s="18"/>
      <c r="X3684" s="18"/>
      <c r="Y3684" s="18"/>
      <c r="Z3684" s="18"/>
      <c r="AA3684" s="10"/>
      <c r="AB3684" s="10"/>
      <c r="AC3684" s="10"/>
    </row>
    <row r="3685" spans="1:29" ht="12.75" customHeight="1" x14ac:dyDescent="0.25">
      <c r="A3685" s="10"/>
      <c r="B3685" s="10"/>
      <c r="C3685" s="10"/>
      <c r="D3685" s="10"/>
      <c r="E3685" s="10"/>
      <c r="F3685" s="16"/>
      <c r="H3685" s="10"/>
      <c r="I3685" s="10"/>
      <c r="J3685" s="17"/>
      <c r="K3685" s="10"/>
      <c r="L3685" s="17"/>
      <c r="M3685" s="10"/>
      <c r="N3685" s="10"/>
      <c r="O3685" s="17"/>
      <c r="P3685" s="18"/>
      <c r="Q3685" s="18"/>
      <c r="R3685" s="18"/>
      <c r="S3685" s="18"/>
      <c r="T3685" s="18"/>
      <c r="U3685" s="18"/>
      <c r="V3685" s="18"/>
      <c r="W3685" s="18"/>
      <c r="X3685" s="18"/>
      <c r="Y3685" s="18"/>
      <c r="Z3685" s="18"/>
      <c r="AA3685" s="10"/>
      <c r="AB3685" s="10"/>
      <c r="AC3685" s="10"/>
    </row>
    <row r="3686" spans="1:29" ht="12.75" customHeight="1" x14ac:dyDescent="0.25">
      <c r="A3686" s="10"/>
      <c r="B3686" s="10"/>
      <c r="C3686" s="10"/>
      <c r="D3686" s="10"/>
      <c r="E3686" s="10"/>
      <c r="F3686" s="16"/>
      <c r="H3686" s="10"/>
      <c r="I3686" s="10"/>
      <c r="K3686" s="10"/>
      <c r="L3686" s="17"/>
      <c r="M3686" s="10"/>
      <c r="N3686" s="10"/>
      <c r="O3686" s="17"/>
      <c r="P3686" s="18"/>
      <c r="Q3686" s="18"/>
      <c r="R3686" s="18"/>
      <c r="S3686" s="18"/>
      <c r="T3686" s="18"/>
      <c r="U3686" s="18"/>
      <c r="V3686" s="18"/>
      <c r="W3686" s="18"/>
      <c r="X3686" s="18"/>
      <c r="Y3686" s="18"/>
      <c r="Z3686" s="18"/>
      <c r="AA3686" s="10"/>
      <c r="AB3686" s="10"/>
      <c r="AC3686" s="10"/>
    </row>
    <row r="3687" spans="1:29" ht="12.75" customHeight="1" x14ac:dyDescent="0.25">
      <c r="A3687" s="10"/>
      <c r="B3687" s="10"/>
      <c r="C3687" s="10"/>
      <c r="D3687" s="10"/>
      <c r="E3687" s="10"/>
      <c r="F3687" s="16"/>
      <c r="H3687" s="10"/>
      <c r="I3687" s="10"/>
      <c r="J3687" s="17"/>
      <c r="K3687" s="10"/>
      <c r="L3687" s="17"/>
      <c r="M3687" s="10"/>
      <c r="N3687" s="10"/>
      <c r="O3687" s="17"/>
      <c r="P3687" s="18"/>
      <c r="Q3687" s="18"/>
      <c r="R3687" s="18"/>
      <c r="S3687" s="18"/>
      <c r="T3687" s="18"/>
      <c r="U3687" s="18"/>
      <c r="V3687" s="18"/>
      <c r="W3687" s="18"/>
      <c r="X3687" s="18"/>
      <c r="Y3687" s="18"/>
      <c r="Z3687" s="18"/>
      <c r="AA3687" s="10"/>
      <c r="AB3687" s="10"/>
      <c r="AC3687" s="10"/>
    </row>
    <row r="3688" spans="1:29" ht="12.75" customHeight="1" x14ac:dyDescent="0.25">
      <c r="A3688" s="10"/>
      <c r="B3688" s="10"/>
      <c r="C3688" s="10"/>
      <c r="D3688" s="10"/>
      <c r="E3688" s="10"/>
      <c r="F3688" s="16"/>
      <c r="H3688" s="10"/>
      <c r="I3688" s="10"/>
      <c r="K3688" s="10"/>
      <c r="L3688" s="17"/>
      <c r="M3688" s="10"/>
      <c r="N3688" s="10"/>
      <c r="O3688" s="17"/>
      <c r="P3688" s="18"/>
      <c r="Q3688" s="18"/>
      <c r="R3688" s="18"/>
      <c r="S3688" s="18"/>
      <c r="T3688" s="18"/>
      <c r="U3688" s="18"/>
      <c r="V3688" s="18"/>
      <c r="W3688" s="18"/>
      <c r="X3688" s="18"/>
      <c r="Y3688" s="18"/>
      <c r="Z3688" s="18"/>
      <c r="AA3688" s="10"/>
      <c r="AB3688" s="10"/>
      <c r="AC3688" s="10"/>
    </row>
    <row r="3689" spans="1:29" ht="12.75" customHeight="1" x14ac:dyDescent="0.25">
      <c r="A3689" s="10"/>
      <c r="B3689" s="10"/>
      <c r="C3689" s="10"/>
      <c r="D3689" s="10"/>
      <c r="E3689" s="10"/>
      <c r="F3689" s="16"/>
      <c r="H3689" s="10"/>
      <c r="I3689" s="10"/>
      <c r="J3689" s="17"/>
      <c r="K3689" s="10"/>
      <c r="L3689" s="17"/>
      <c r="M3689" s="10"/>
      <c r="N3689" s="10"/>
      <c r="O3689" s="17"/>
      <c r="P3689" s="18"/>
      <c r="Q3689" s="18"/>
      <c r="R3689" s="18"/>
      <c r="S3689" s="18"/>
      <c r="T3689" s="18"/>
      <c r="U3689" s="18"/>
      <c r="V3689" s="18"/>
      <c r="W3689" s="18"/>
      <c r="X3689" s="18"/>
      <c r="Y3689" s="18"/>
      <c r="Z3689" s="18"/>
      <c r="AA3689" s="10"/>
      <c r="AB3689" s="10"/>
      <c r="AC3689" s="10"/>
    </row>
    <row r="3690" spans="1:29" ht="12.75" customHeight="1" x14ac:dyDescent="0.25">
      <c r="A3690" s="10"/>
      <c r="B3690" s="10"/>
      <c r="C3690" s="10"/>
      <c r="D3690" s="10"/>
      <c r="E3690" s="10"/>
      <c r="F3690" s="16"/>
      <c r="H3690" s="10"/>
      <c r="I3690" s="10"/>
      <c r="J3690" s="17"/>
      <c r="K3690" s="10"/>
      <c r="L3690" s="17"/>
      <c r="M3690" s="10"/>
      <c r="N3690" s="10"/>
      <c r="O3690" s="17"/>
      <c r="P3690" s="18"/>
      <c r="Q3690" s="18"/>
      <c r="R3690" s="18"/>
      <c r="S3690" s="18"/>
      <c r="T3690" s="18"/>
      <c r="U3690" s="18"/>
      <c r="V3690" s="18"/>
      <c r="W3690" s="18"/>
      <c r="X3690" s="18"/>
      <c r="Y3690" s="18"/>
      <c r="Z3690" s="18"/>
      <c r="AA3690" s="10"/>
      <c r="AB3690" s="10"/>
      <c r="AC3690" s="10"/>
    </row>
    <row r="3691" spans="1:29" ht="12.75" customHeight="1" x14ac:dyDescent="0.25">
      <c r="A3691" s="10"/>
      <c r="B3691" s="10"/>
      <c r="C3691" s="10"/>
      <c r="D3691" s="10"/>
      <c r="E3691" s="10"/>
      <c r="F3691" s="16"/>
      <c r="H3691" s="10"/>
      <c r="I3691" s="10"/>
      <c r="J3691" s="17"/>
      <c r="K3691" s="10"/>
      <c r="M3691" s="10"/>
      <c r="N3691" s="10"/>
      <c r="O3691" s="17"/>
      <c r="P3691" s="18"/>
      <c r="Q3691" s="18"/>
      <c r="R3691" s="18"/>
      <c r="S3691" s="18"/>
      <c r="T3691" s="18"/>
      <c r="U3691" s="18"/>
      <c r="V3691" s="18"/>
      <c r="W3691" s="18"/>
      <c r="X3691" s="18"/>
      <c r="Y3691" s="18"/>
      <c r="Z3691" s="18"/>
      <c r="AA3691" s="10"/>
      <c r="AB3691" s="10"/>
      <c r="AC3691" s="10"/>
    </row>
    <row r="3692" spans="1:29" ht="12.75" customHeight="1" x14ac:dyDescent="0.25">
      <c r="A3692" s="10"/>
      <c r="B3692" s="10"/>
      <c r="C3692" s="10"/>
      <c r="D3692" s="10"/>
      <c r="E3692" s="10"/>
      <c r="F3692" s="16"/>
      <c r="H3692" s="10"/>
      <c r="I3692" s="10"/>
      <c r="J3692" s="17"/>
      <c r="K3692" s="10"/>
      <c r="M3692" s="10"/>
      <c r="N3692" s="10"/>
      <c r="O3692" s="17"/>
      <c r="P3692" s="18"/>
      <c r="Q3692" s="18"/>
      <c r="R3692" s="18"/>
      <c r="S3692" s="18"/>
      <c r="T3692" s="18"/>
      <c r="U3692" s="18"/>
      <c r="V3692" s="18"/>
      <c r="X3692" s="18"/>
      <c r="Y3692" s="18"/>
      <c r="Z3692" s="18"/>
      <c r="AA3692" s="10"/>
      <c r="AB3692" s="10"/>
      <c r="AC3692" s="10"/>
    </row>
    <row r="3693" spans="1:29" ht="12.75" customHeight="1" x14ac:dyDescent="0.25">
      <c r="A3693" s="10"/>
      <c r="B3693" s="10"/>
      <c r="C3693" s="10"/>
      <c r="D3693" s="10"/>
      <c r="E3693" s="10"/>
      <c r="F3693" s="16"/>
      <c r="H3693" s="10"/>
      <c r="I3693" s="10"/>
      <c r="J3693" s="17"/>
      <c r="K3693" s="10"/>
      <c r="M3693" s="10"/>
      <c r="N3693" s="10"/>
      <c r="O3693" s="17"/>
      <c r="P3693" s="18"/>
      <c r="Q3693" s="18"/>
      <c r="R3693" s="18"/>
      <c r="S3693" s="18"/>
      <c r="T3693" s="18"/>
      <c r="U3693" s="18"/>
      <c r="V3693" s="18"/>
      <c r="X3693" s="18"/>
      <c r="Y3693" s="18"/>
      <c r="Z3693" s="18"/>
      <c r="AA3693" s="10"/>
      <c r="AB3693" s="10"/>
      <c r="AC3693" s="10"/>
    </row>
    <row r="3694" spans="1:29" ht="12.75" customHeight="1" x14ac:dyDescent="0.25">
      <c r="A3694" s="10"/>
      <c r="B3694" s="10"/>
      <c r="C3694" s="10"/>
      <c r="D3694" s="10"/>
      <c r="E3694" s="10"/>
      <c r="F3694" s="16"/>
      <c r="H3694" s="10"/>
      <c r="I3694" s="10"/>
      <c r="J3694" s="17"/>
      <c r="K3694" s="10"/>
      <c r="M3694" s="10"/>
      <c r="N3694" s="10"/>
      <c r="O3694" s="17"/>
      <c r="P3694" s="18"/>
      <c r="Q3694" s="18"/>
      <c r="R3694" s="18"/>
      <c r="S3694" s="18"/>
      <c r="T3694" s="18"/>
      <c r="U3694" s="18"/>
      <c r="V3694" s="18"/>
      <c r="X3694" s="18"/>
      <c r="Y3694" s="18"/>
      <c r="Z3694" s="18"/>
      <c r="AA3694" s="10"/>
      <c r="AB3694" s="10"/>
      <c r="AC3694" s="10"/>
    </row>
    <row r="3695" spans="1:29" ht="12.75" customHeight="1" x14ac:dyDescent="0.25">
      <c r="A3695" s="10"/>
      <c r="B3695" s="10"/>
      <c r="C3695" s="10"/>
      <c r="D3695" s="10"/>
      <c r="E3695" s="10"/>
      <c r="F3695" s="16"/>
      <c r="H3695" s="10"/>
      <c r="I3695" s="10"/>
      <c r="J3695" s="17"/>
      <c r="K3695" s="10"/>
      <c r="M3695" s="10"/>
      <c r="N3695" s="10"/>
      <c r="O3695" s="17"/>
      <c r="P3695" s="18"/>
      <c r="Q3695" s="18"/>
      <c r="R3695" s="18"/>
      <c r="S3695" s="18"/>
      <c r="T3695" s="18"/>
      <c r="U3695" s="18"/>
      <c r="V3695" s="18"/>
      <c r="X3695" s="18"/>
      <c r="Y3695" s="18"/>
      <c r="Z3695" s="18"/>
      <c r="AA3695" s="10"/>
      <c r="AB3695" s="10"/>
      <c r="AC3695" s="10"/>
    </row>
    <row r="3696" spans="1:29" ht="12.75" customHeight="1" x14ac:dyDescent="0.25">
      <c r="A3696" s="10"/>
      <c r="B3696" s="10"/>
      <c r="C3696" s="10"/>
      <c r="D3696" s="10"/>
      <c r="E3696" s="10"/>
      <c r="F3696" s="16"/>
      <c r="H3696" s="10"/>
      <c r="I3696" s="10"/>
      <c r="J3696" s="17"/>
      <c r="K3696" s="10"/>
      <c r="M3696" s="10"/>
      <c r="N3696" s="10"/>
      <c r="O3696" s="17"/>
      <c r="P3696" s="18"/>
      <c r="Q3696" s="18"/>
      <c r="R3696" s="18"/>
      <c r="S3696" s="18"/>
      <c r="T3696" s="18"/>
      <c r="U3696" s="18"/>
      <c r="V3696" s="18"/>
      <c r="W3696" s="18"/>
      <c r="X3696" s="18"/>
      <c r="Y3696" s="18"/>
      <c r="Z3696" s="18"/>
      <c r="AA3696" s="10"/>
      <c r="AB3696" s="10"/>
      <c r="AC3696" s="10"/>
    </row>
    <row r="3697" spans="1:29" ht="12.75" customHeight="1" x14ac:dyDescent="0.25">
      <c r="A3697" s="10"/>
      <c r="B3697" s="10"/>
      <c r="C3697" s="10"/>
      <c r="D3697" s="10"/>
      <c r="E3697" s="10"/>
      <c r="F3697" s="16"/>
      <c r="H3697" s="10"/>
      <c r="I3697" s="10"/>
      <c r="J3697" s="17"/>
      <c r="K3697" s="10"/>
      <c r="M3697" s="10"/>
      <c r="N3697" s="10"/>
      <c r="O3697" s="17"/>
      <c r="P3697" s="18"/>
      <c r="Q3697" s="18"/>
      <c r="R3697" s="18"/>
      <c r="S3697" s="18"/>
      <c r="T3697" s="18"/>
      <c r="U3697" s="18"/>
      <c r="V3697" s="18"/>
      <c r="X3697" s="18"/>
      <c r="Y3697" s="18"/>
      <c r="Z3697" s="18"/>
      <c r="AA3697" s="10"/>
      <c r="AB3697" s="10"/>
      <c r="AC3697" s="10"/>
    </row>
    <row r="3698" spans="1:29" ht="12.75" customHeight="1" x14ac:dyDescent="0.25">
      <c r="A3698" s="10"/>
      <c r="B3698" s="10"/>
      <c r="C3698" s="10"/>
      <c r="D3698" s="10"/>
      <c r="E3698" s="10"/>
      <c r="F3698" s="16"/>
      <c r="H3698" s="10"/>
      <c r="I3698" s="10"/>
      <c r="J3698" s="17"/>
      <c r="K3698" s="10"/>
      <c r="M3698" s="10"/>
      <c r="N3698" s="10"/>
      <c r="O3698" s="17"/>
      <c r="P3698" s="18"/>
      <c r="Q3698" s="18"/>
      <c r="R3698" s="18"/>
      <c r="S3698" s="18"/>
      <c r="T3698" s="18"/>
      <c r="U3698" s="18"/>
      <c r="V3698" s="18"/>
      <c r="W3698" s="18"/>
      <c r="X3698" s="18"/>
      <c r="Y3698" s="18"/>
      <c r="Z3698" s="18"/>
      <c r="AA3698" s="10"/>
      <c r="AB3698" s="10"/>
      <c r="AC3698" s="10"/>
    </row>
    <row r="3699" spans="1:29" ht="12.75" customHeight="1" x14ac:dyDescent="0.25">
      <c r="A3699" s="10"/>
      <c r="B3699" s="10"/>
      <c r="C3699" s="10"/>
      <c r="D3699" s="10"/>
      <c r="E3699" s="10"/>
      <c r="F3699" s="16"/>
      <c r="H3699" s="10"/>
      <c r="I3699" s="10"/>
      <c r="J3699" s="17"/>
      <c r="K3699" s="10"/>
      <c r="M3699" s="10"/>
      <c r="N3699" s="10"/>
      <c r="O3699" s="17"/>
      <c r="P3699" s="18"/>
      <c r="Q3699" s="18"/>
      <c r="R3699" s="18"/>
      <c r="S3699" s="18"/>
      <c r="T3699" s="18"/>
      <c r="U3699" s="18"/>
      <c r="V3699" s="18"/>
      <c r="X3699" s="18"/>
      <c r="Y3699" s="18"/>
      <c r="Z3699" s="18"/>
      <c r="AA3699" s="10"/>
      <c r="AB3699" s="10"/>
      <c r="AC3699" s="10"/>
    </row>
    <row r="3700" spans="1:29" ht="12.75" customHeight="1" x14ac:dyDescent="0.25">
      <c r="A3700" s="10"/>
      <c r="B3700" s="10"/>
      <c r="C3700" s="10"/>
      <c r="D3700" s="10"/>
      <c r="E3700" s="10"/>
      <c r="F3700" s="16"/>
      <c r="H3700" s="10"/>
      <c r="I3700" s="10"/>
      <c r="J3700" s="17"/>
      <c r="K3700" s="10"/>
      <c r="L3700" s="17"/>
      <c r="M3700" s="10"/>
      <c r="N3700" s="10"/>
      <c r="O3700" s="17"/>
      <c r="P3700" s="18"/>
      <c r="Q3700" s="18"/>
      <c r="R3700" s="18"/>
      <c r="S3700" s="18"/>
      <c r="T3700" s="18"/>
      <c r="U3700" s="18"/>
      <c r="V3700" s="18"/>
      <c r="W3700" s="18"/>
      <c r="X3700" s="18"/>
      <c r="Y3700" s="18"/>
      <c r="Z3700" s="18"/>
      <c r="AA3700" s="10"/>
      <c r="AB3700" s="10"/>
      <c r="AC3700" s="10"/>
    </row>
    <row r="3701" spans="1:29" ht="12.75" customHeight="1" x14ac:dyDescent="0.25">
      <c r="A3701" s="10"/>
      <c r="B3701" s="10"/>
      <c r="C3701" s="10"/>
      <c r="D3701" s="10"/>
      <c r="E3701" s="10"/>
      <c r="F3701" s="16"/>
      <c r="H3701" s="10"/>
      <c r="I3701" s="10"/>
      <c r="J3701" s="17"/>
      <c r="K3701" s="10"/>
      <c r="L3701" s="17"/>
      <c r="M3701" s="10"/>
      <c r="N3701" s="10"/>
      <c r="O3701" s="17"/>
      <c r="P3701" s="18"/>
      <c r="Q3701" s="18"/>
      <c r="R3701" s="18"/>
      <c r="S3701" s="18"/>
      <c r="T3701" s="18"/>
      <c r="U3701" s="18"/>
      <c r="V3701" s="18"/>
      <c r="W3701" s="18"/>
      <c r="X3701" s="18"/>
      <c r="Y3701" s="18"/>
      <c r="Z3701" s="18"/>
      <c r="AA3701" s="10"/>
      <c r="AB3701" s="10"/>
      <c r="AC3701" s="10"/>
    </row>
    <row r="3702" spans="1:29" ht="12.75" customHeight="1" x14ac:dyDescent="0.25">
      <c r="A3702" s="10"/>
      <c r="B3702" s="10"/>
      <c r="C3702" s="10"/>
      <c r="D3702" s="10"/>
      <c r="E3702" s="10"/>
      <c r="F3702" s="16"/>
      <c r="H3702" s="10"/>
      <c r="I3702" s="10"/>
      <c r="J3702" s="17"/>
      <c r="K3702" s="10"/>
      <c r="L3702" s="17"/>
      <c r="M3702" s="10"/>
      <c r="N3702" s="10"/>
      <c r="O3702" s="17"/>
      <c r="P3702" s="18"/>
      <c r="Q3702" s="18"/>
      <c r="R3702" s="18"/>
      <c r="S3702" s="18"/>
      <c r="T3702" s="18"/>
      <c r="U3702" s="18"/>
      <c r="V3702" s="18"/>
      <c r="W3702" s="18"/>
      <c r="X3702" s="18"/>
      <c r="Y3702" s="18"/>
      <c r="Z3702" s="18"/>
      <c r="AA3702" s="10"/>
      <c r="AB3702" s="10"/>
      <c r="AC3702" s="10"/>
    </row>
    <row r="3703" spans="1:29" ht="12.75" customHeight="1" x14ac:dyDescent="0.25">
      <c r="A3703" s="10"/>
      <c r="B3703" s="10"/>
      <c r="C3703" s="10"/>
      <c r="D3703" s="10"/>
      <c r="E3703" s="10"/>
      <c r="F3703" s="16"/>
      <c r="H3703" s="10"/>
      <c r="I3703" s="10"/>
      <c r="J3703" s="17"/>
      <c r="K3703" s="10"/>
      <c r="M3703" s="10"/>
      <c r="N3703" s="10"/>
      <c r="O3703" s="17"/>
      <c r="P3703" s="18"/>
      <c r="Q3703" s="18"/>
      <c r="R3703" s="18"/>
      <c r="S3703" s="18"/>
      <c r="T3703" s="18"/>
      <c r="U3703" s="18"/>
      <c r="V3703" s="18"/>
      <c r="W3703" s="18"/>
      <c r="X3703" s="18"/>
      <c r="Y3703" s="18"/>
      <c r="Z3703" s="18"/>
      <c r="AA3703" s="10"/>
      <c r="AB3703" s="10"/>
      <c r="AC3703" s="10"/>
    </row>
    <row r="3704" spans="1:29" ht="12.75" customHeight="1" x14ac:dyDescent="0.25">
      <c r="A3704" s="10"/>
      <c r="B3704" s="10"/>
      <c r="C3704" s="10"/>
      <c r="D3704" s="10"/>
      <c r="E3704" s="10"/>
      <c r="F3704" s="16"/>
      <c r="H3704" s="10"/>
      <c r="I3704" s="10"/>
      <c r="J3704" s="17"/>
      <c r="K3704" s="10"/>
      <c r="M3704" s="10"/>
      <c r="N3704" s="10"/>
      <c r="O3704" s="17"/>
      <c r="P3704" s="18"/>
      <c r="Q3704" s="18"/>
      <c r="R3704" s="18"/>
      <c r="S3704" s="18"/>
      <c r="T3704" s="18"/>
      <c r="U3704" s="18"/>
      <c r="V3704" s="18"/>
      <c r="W3704" s="18"/>
      <c r="X3704" s="18"/>
      <c r="Y3704" s="18"/>
      <c r="Z3704" s="18"/>
      <c r="AA3704" s="10"/>
      <c r="AB3704" s="10"/>
      <c r="AC3704" s="10"/>
    </row>
    <row r="3705" spans="1:29" ht="12.75" customHeight="1" x14ac:dyDescent="0.25">
      <c r="A3705" s="10"/>
      <c r="B3705" s="10"/>
      <c r="C3705" s="10"/>
      <c r="D3705" s="10"/>
      <c r="E3705" s="10"/>
      <c r="F3705" s="16"/>
      <c r="H3705" s="10"/>
      <c r="I3705" s="10"/>
      <c r="K3705" s="10"/>
      <c r="M3705" s="10"/>
      <c r="N3705" s="10"/>
      <c r="O3705" s="17"/>
      <c r="P3705" s="18"/>
      <c r="Q3705" s="18"/>
      <c r="R3705" s="18"/>
      <c r="S3705" s="18"/>
      <c r="T3705" s="18"/>
      <c r="U3705" s="18"/>
      <c r="V3705" s="18"/>
      <c r="X3705" s="18"/>
      <c r="Y3705" s="18"/>
      <c r="Z3705" s="18"/>
      <c r="AA3705" s="10"/>
      <c r="AB3705" s="10"/>
      <c r="AC3705" s="10"/>
    </row>
    <row r="3706" spans="1:29" ht="12.75" customHeight="1" x14ac:dyDescent="0.25">
      <c r="A3706" s="10"/>
      <c r="B3706" s="10"/>
      <c r="C3706" s="10"/>
      <c r="D3706" s="10"/>
      <c r="E3706" s="10"/>
      <c r="F3706" s="16"/>
      <c r="H3706" s="10"/>
      <c r="I3706" s="10"/>
      <c r="J3706" s="17"/>
      <c r="K3706" s="10"/>
      <c r="L3706" s="17"/>
      <c r="M3706" s="10"/>
      <c r="N3706" s="10"/>
      <c r="O3706" s="17"/>
      <c r="P3706" s="18"/>
      <c r="Q3706" s="18"/>
      <c r="R3706" s="18"/>
      <c r="S3706" s="18"/>
      <c r="T3706" s="18"/>
      <c r="U3706" s="18"/>
      <c r="V3706" s="18"/>
      <c r="X3706" s="18"/>
      <c r="Y3706" s="18"/>
      <c r="Z3706" s="18"/>
      <c r="AA3706" s="10"/>
      <c r="AB3706" s="10"/>
      <c r="AC3706" s="10"/>
    </row>
    <row r="3707" spans="1:29" ht="12.75" customHeight="1" x14ac:dyDescent="0.25">
      <c r="A3707" s="10"/>
      <c r="B3707" s="10"/>
      <c r="C3707" s="10"/>
      <c r="D3707" s="10"/>
      <c r="E3707" s="10"/>
      <c r="F3707" s="16"/>
      <c r="H3707" s="10"/>
      <c r="I3707" s="10"/>
      <c r="K3707" s="10"/>
      <c r="L3707" s="17"/>
      <c r="M3707" s="10"/>
      <c r="N3707" s="10"/>
      <c r="O3707" s="17"/>
      <c r="P3707" s="18"/>
      <c r="Q3707" s="18"/>
      <c r="R3707" s="18"/>
      <c r="S3707" s="18"/>
      <c r="T3707" s="18"/>
      <c r="U3707" s="18"/>
      <c r="V3707" s="18"/>
      <c r="W3707" s="18"/>
      <c r="X3707" s="18"/>
      <c r="Y3707" s="18"/>
      <c r="Z3707" s="18"/>
      <c r="AA3707" s="10"/>
      <c r="AB3707" s="10"/>
      <c r="AC3707" s="10"/>
    </row>
    <row r="3708" spans="1:29" ht="12.75" customHeight="1" x14ac:dyDescent="0.25">
      <c r="A3708" s="10"/>
      <c r="B3708" s="10"/>
      <c r="C3708" s="10"/>
      <c r="D3708" s="10"/>
      <c r="E3708" s="10"/>
      <c r="F3708" s="16"/>
      <c r="H3708" s="10"/>
      <c r="I3708" s="10"/>
      <c r="J3708" s="17"/>
      <c r="K3708" s="10"/>
      <c r="L3708" s="17"/>
      <c r="M3708" s="10"/>
      <c r="N3708" s="10"/>
      <c r="O3708" s="17"/>
      <c r="P3708" s="18"/>
      <c r="Q3708" s="18"/>
      <c r="R3708" s="18"/>
      <c r="S3708" s="18"/>
      <c r="T3708" s="18"/>
      <c r="U3708" s="18"/>
      <c r="V3708" s="18"/>
      <c r="W3708" s="18"/>
      <c r="X3708" s="18"/>
      <c r="Y3708" s="18"/>
      <c r="Z3708" s="18"/>
      <c r="AA3708" s="10"/>
      <c r="AB3708" s="10"/>
      <c r="AC3708" s="10"/>
    </row>
    <row r="3709" spans="1:29" ht="12.75" customHeight="1" x14ac:dyDescent="0.25">
      <c r="A3709" s="10"/>
      <c r="B3709" s="10"/>
      <c r="C3709" s="10"/>
      <c r="D3709" s="10"/>
      <c r="E3709" s="10"/>
      <c r="F3709" s="16"/>
      <c r="H3709" s="10"/>
      <c r="I3709" s="10"/>
      <c r="J3709" s="17"/>
      <c r="K3709" s="10"/>
      <c r="L3709" s="17"/>
      <c r="M3709" s="10"/>
      <c r="N3709" s="10"/>
      <c r="O3709" s="17"/>
      <c r="P3709" s="18"/>
      <c r="Q3709" s="18"/>
      <c r="R3709" s="18"/>
      <c r="S3709" s="18"/>
      <c r="T3709" s="18"/>
      <c r="U3709" s="18"/>
      <c r="V3709" s="18"/>
      <c r="W3709" s="18"/>
      <c r="X3709" s="18"/>
      <c r="Y3709" s="18"/>
      <c r="Z3709" s="18"/>
      <c r="AA3709" s="10"/>
      <c r="AB3709" s="10"/>
      <c r="AC3709" s="10"/>
    </row>
    <row r="3710" spans="1:29" ht="12.75" customHeight="1" x14ac:dyDescent="0.25">
      <c r="A3710" s="10"/>
      <c r="B3710" s="10"/>
      <c r="C3710" s="10"/>
      <c r="D3710" s="10"/>
      <c r="E3710" s="10"/>
      <c r="F3710" s="16"/>
      <c r="H3710" s="10"/>
      <c r="I3710" s="10"/>
      <c r="J3710" s="17"/>
      <c r="K3710" s="10"/>
      <c r="L3710" s="17"/>
      <c r="M3710" s="10"/>
      <c r="N3710" s="10"/>
      <c r="O3710" s="17"/>
      <c r="P3710" s="18"/>
      <c r="Q3710" s="18"/>
      <c r="R3710" s="18"/>
      <c r="S3710" s="18"/>
      <c r="T3710" s="18"/>
      <c r="U3710" s="18"/>
      <c r="V3710" s="18"/>
      <c r="W3710" s="18"/>
      <c r="X3710" s="18"/>
      <c r="Y3710" s="18"/>
      <c r="Z3710" s="18"/>
      <c r="AA3710" s="10"/>
      <c r="AB3710" s="10"/>
      <c r="AC3710" s="10"/>
    </row>
    <row r="3711" spans="1:29" ht="12.75" customHeight="1" x14ac:dyDescent="0.25">
      <c r="A3711" s="10"/>
      <c r="B3711" s="10"/>
      <c r="C3711" s="10"/>
      <c r="D3711" s="10"/>
      <c r="E3711" s="10"/>
      <c r="F3711" s="16"/>
      <c r="H3711" s="10"/>
      <c r="I3711" s="10"/>
      <c r="J3711" s="17"/>
      <c r="K3711" s="10"/>
      <c r="L3711" s="17"/>
      <c r="M3711" s="10"/>
      <c r="N3711" s="10"/>
      <c r="O3711" s="17"/>
      <c r="P3711" s="18"/>
      <c r="Q3711" s="18"/>
      <c r="R3711" s="18"/>
      <c r="S3711" s="18"/>
      <c r="T3711" s="18"/>
      <c r="U3711" s="18"/>
      <c r="V3711" s="18"/>
      <c r="W3711" s="18"/>
      <c r="X3711" s="18"/>
      <c r="Y3711" s="18"/>
      <c r="Z3711" s="18"/>
      <c r="AA3711" s="10"/>
      <c r="AB3711" s="10"/>
      <c r="AC3711" s="10"/>
    </row>
    <row r="3712" spans="1:29" ht="12.75" customHeight="1" x14ac:dyDescent="0.25">
      <c r="A3712" s="10"/>
      <c r="B3712" s="10"/>
      <c r="C3712" s="10"/>
      <c r="D3712" s="10"/>
      <c r="E3712" s="10"/>
      <c r="F3712" s="16"/>
      <c r="H3712" s="10"/>
      <c r="I3712" s="10"/>
      <c r="J3712" s="17"/>
      <c r="K3712" s="10"/>
      <c r="L3712" s="17"/>
      <c r="M3712" s="10"/>
      <c r="N3712" s="10"/>
      <c r="O3712" s="17"/>
      <c r="P3712" s="18"/>
      <c r="Q3712" s="18"/>
      <c r="R3712" s="18"/>
      <c r="S3712" s="18"/>
      <c r="T3712" s="18"/>
      <c r="U3712" s="18"/>
      <c r="V3712" s="18"/>
      <c r="W3712" s="18"/>
      <c r="X3712" s="18"/>
      <c r="Y3712" s="18"/>
      <c r="Z3712" s="18"/>
      <c r="AA3712" s="10"/>
      <c r="AB3712" s="10"/>
      <c r="AC3712" s="10"/>
    </row>
    <row r="3713" spans="1:29" ht="12.75" customHeight="1" x14ac:dyDescent="0.25">
      <c r="A3713" s="10"/>
      <c r="B3713" s="10"/>
      <c r="C3713" s="10"/>
      <c r="D3713" s="10"/>
      <c r="E3713" s="10"/>
      <c r="F3713" s="16"/>
      <c r="H3713" s="10"/>
      <c r="I3713" s="10"/>
      <c r="J3713" s="17"/>
      <c r="K3713" s="10"/>
      <c r="L3713" s="17"/>
      <c r="M3713" s="10"/>
      <c r="N3713" s="10"/>
      <c r="O3713" s="17"/>
      <c r="P3713" s="18"/>
      <c r="Q3713" s="18"/>
      <c r="R3713" s="18"/>
      <c r="S3713" s="18"/>
      <c r="T3713" s="18"/>
      <c r="U3713" s="18"/>
      <c r="V3713" s="18"/>
      <c r="W3713" s="18"/>
      <c r="X3713" s="18"/>
      <c r="Y3713" s="18"/>
      <c r="Z3713" s="18"/>
      <c r="AA3713" s="10"/>
      <c r="AB3713" s="10"/>
      <c r="AC3713" s="10"/>
    </row>
    <row r="3714" spans="1:29" ht="12.75" customHeight="1" x14ac:dyDescent="0.25">
      <c r="A3714" s="10"/>
      <c r="B3714" s="10"/>
      <c r="C3714" s="10"/>
      <c r="D3714" s="10"/>
      <c r="E3714" s="10"/>
      <c r="F3714" s="16"/>
      <c r="H3714" s="10"/>
      <c r="I3714" s="10"/>
      <c r="K3714" s="10"/>
      <c r="M3714" s="10"/>
      <c r="N3714" s="10"/>
      <c r="O3714" s="17"/>
      <c r="P3714" s="18"/>
      <c r="Q3714" s="18"/>
      <c r="R3714" s="18"/>
      <c r="S3714" s="18"/>
      <c r="T3714" s="18"/>
      <c r="U3714" s="18"/>
      <c r="V3714" s="18"/>
      <c r="X3714" s="18"/>
      <c r="Y3714" s="18"/>
      <c r="Z3714" s="18"/>
      <c r="AA3714" s="10"/>
      <c r="AB3714" s="10"/>
      <c r="AC3714" s="10"/>
    </row>
    <row r="3715" spans="1:29" ht="12.75" customHeight="1" x14ac:dyDescent="0.25">
      <c r="A3715" s="10"/>
      <c r="B3715" s="10"/>
      <c r="C3715" s="10"/>
      <c r="D3715" s="10"/>
      <c r="E3715" s="10"/>
      <c r="F3715" s="16"/>
      <c r="H3715" s="10"/>
      <c r="I3715" s="10"/>
      <c r="J3715" s="17"/>
      <c r="K3715" s="10"/>
      <c r="M3715" s="10"/>
      <c r="N3715" s="10"/>
      <c r="O3715" s="17"/>
      <c r="P3715" s="18"/>
      <c r="Q3715" s="18"/>
      <c r="R3715" s="18"/>
      <c r="S3715" s="18"/>
      <c r="T3715" s="18"/>
      <c r="U3715" s="18"/>
      <c r="V3715" s="18"/>
      <c r="X3715" s="18"/>
      <c r="Y3715" s="18"/>
      <c r="Z3715" s="18"/>
      <c r="AA3715" s="10"/>
      <c r="AB3715" s="10"/>
      <c r="AC3715" s="10"/>
    </row>
    <row r="3716" spans="1:29" ht="12.75" customHeight="1" x14ac:dyDescent="0.25">
      <c r="A3716" s="10"/>
      <c r="B3716" s="10"/>
      <c r="C3716" s="10"/>
      <c r="D3716" s="10"/>
      <c r="E3716" s="10"/>
      <c r="F3716" s="16"/>
      <c r="H3716" s="10"/>
      <c r="I3716" s="10"/>
      <c r="J3716" s="17"/>
      <c r="K3716" s="10"/>
      <c r="M3716" s="10"/>
      <c r="N3716" s="10"/>
      <c r="O3716" s="17"/>
      <c r="P3716" s="18"/>
      <c r="Q3716" s="18"/>
      <c r="R3716" s="18"/>
      <c r="S3716" s="18"/>
      <c r="T3716" s="18"/>
      <c r="U3716" s="18"/>
      <c r="V3716" s="18"/>
      <c r="W3716" s="18"/>
      <c r="X3716" s="18"/>
      <c r="Y3716" s="18"/>
      <c r="Z3716" s="18"/>
      <c r="AA3716" s="10"/>
      <c r="AB3716" s="10"/>
      <c r="AC3716" s="10"/>
    </row>
    <row r="3717" spans="1:29" ht="12.75" customHeight="1" x14ac:dyDescent="0.25">
      <c r="A3717" s="10"/>
      <c r="B3717" s="10"/>
      <c r="C3717" s="10"/>
      <c r="D3717" s="10"/>
      <c r="E3717" s="10"/>
      <c r="F3717" s="16"/>
      <c r="H3717" s="10"/>
      <c r="I3717" s="10"/>
      <c r="J3717" s="17"/>
      <c r="K3717" s="10"/>
      <c r="M3717" s="10"/>
      <c r="N3717" s="10"/>
      <c r="O3717" s="17"/>
      <c r="P3717" s="18"/>
      <c r="Q3717" s="18"/>
      <c r="R3717" s="18"/>
      <c r="S3717" s="18"/>
      <c r="T3717" s="18"/>
      <c r="U3717" s="18"/>
      <c r="V3717" s="18"/>
      <c r="X3717" s="18"/>
      <c r="Y3717" s="18"/>
      <c r="Z3717" s="18"/>
      <c r="AA3717" s="10"/>
      <c r="AB3717" s="10"/>
      <c r="AC3717" s="10"/>
    </row>
    <row r="3718" spans="1:29" ht="12.75" customHeight="1" x14ac:dyDescent="0.25">
      <c r="A3718" s="10"/>
      <c r="B3718" s="10"/>
      <c r="C3718" s="10"/>
      <c r="D3718" s="10"/>
      <c r="E3718" s="10"/>
      <c r="F3718" s="16"/>
      <c r="H3718" s="10"/>
      <c r="I3718" s="10"/>
      <c r="J3718" s="17"/>
      <c r="K3718" s="10"/>
      <c r="M3718" s="10"/>
      <c r="N3718" s="10"/>
      <c r="O3718" s="17"/>
      <c r="P3718" s="18"/>
      <c r="Q3718" s="18"/>
      <c r="R3718" s="18"/>
      <c r="S3718" s="18"/>
      <c r="T3718" s="18"/>
      <c r="U3718" s="18"/>
      <c r="V3718" s="18"/>
      <c r="X3718" s="18"/>
      <c r="Y3718" s="18"/>
      <c r="Z3718" s="18"/>
      <c r="AA3718" s="10"/>
      <c r="AB3718" s="10"/>
      <c r="AC3718" s="10"/>
    </row>
    <row r="3719" spans="1:29" ht="12.75" customHeight="1" x14ac:dyDescent="0.25">
      <c r="A3719" s="10"/>
      <c r="B3719" s="10"/>
      <c r="C3719" s="10"/>
      <c r="D3719" s="10"/>
      <c r="E3719" s="10"/>
      <c r="F3719" s="16"/>
      <c r="H3719" s="10"/>
      <c r="I3719" s="10"/>
      <c r="J3719" s="17"/>
      <c r="K3719" s="10"/>
      <c r="M3719" s="10"/>
      <c r="N3719" s="10"/>
      <c r="O3719" s="17"/>
      <c r="P3719" s="18"/>
      <c r="Q3719" s="18"/>
      <c r="R3719" s="18"/>
      <c r="S3719" s="18"/>
      <c r="T3719" s="18"/>
      <c r="U3719" s="18"/>
      <c r="V3719" s="18"/>
      <c r="W3719" s="18"/>
      <c r="X3719" s="18"/>
      <c r="Y3719" s="18"/>
      <c r="Z3719" s="18"/>
      <c r="AA3719" s="10"/>
      <c r="AB3719" s="10"/>
      <c r="AC3719" s="10"/>
    </row>
    <row r="3720" spans="1:29" ht="12.75" customHeight="1" x14ac:dyDescent="0.25">
      <c r="A3720" s="10"/>
      <c r="B3720" s="10"/>
      <c r="C3720" s="10"/>
      <c r="D3720" s="10"/>
      <c r="E3720" s="10"/>
      <c r="F3720" s="16"/>
      <c r="H3720" s="10"/>
      <c r="I3720" s="10"/>
      <c r="J3720" s="17"/>
      <c r="K3720" s="10"/>
      <c r="M3720" s="10"/>
      <c r="N3720" s="10"/>
      <c r="O3720" s="17"/>
      <c r="P3720" s="18"/>
      <c r="Q3720" s="18"/>
      <c r="R3720" s="18"/>
      <c r="S3720" s="18"/>
      <c r="T3720" s="18"/>
      <c r="U3720" s="18"/>
      <c r="V3720" s="18"/>
      <c r="X3720" s="18"/>
      <c r="Y3720" s="18"/>
      <c r="Z3720" s="18"/>
      <c r="AA3720" s="10"/>
      <c r="AB3720" s="10"/>
      <c r="AC3720" s="10"/>
    </row>
    <row r="3721" spans="1:29" ht="12.75" customHeight="1" x14ac:dyDescent="0.25">
      <c r="A3721" s="10"/>
      <c r="B3721" s="10"/>
      <c r="C3721" s="10"/>
      <c r="D3721" s="10"/>
      <c r="E3721" s="10"/>
      <c r="F3721" s="16"/>
      <c r="H3721" s="10"/>
      <c r="I3721" s="10"/>
      <c r="J3721" s="17"/>
      <c r="K3721" s="10"/>
      <c r="M3721" s="10"/>
      <c r="N3721" s="10"/>
      <c r="O3721" s="17"/>
      <c r="P3721" s="18"/>
      <c r="Q3721" s="18"/>
      <c r="R3721" s="18"/>
      <c r="S3721" s="18"/>
      <c r="T3721" s="18"/>
      <c r="U3721" s="18"/>
      <c r="V3721" s="18"/>
      <c r="X3721" s="18"/>
      <c r="Y3721" s="18"/>
      <c r="Z3721" s="18"/>
      <c r="AA3721" s="10"/>
      <c r="AB3721" s="10"/>
      <c r="AC3721" s="10"/>
    </row>
    <row r="3722" spans="1:29" ht="12.75" customHeight="1" x14ac:dyDescent="0.25">
      <c r="A3722" s="10"/>
      <c r="B3722" s="10"/>
      <c r="C3722" s="10"/>
      <c r="D3722" s="10"/>
      <c r="E3722" s="10"/>
      <c r="F3722" s="16"/>
      <c r="H3722" s="10"/>
      <c r="I3722" s="10"/>
      <c r="J3722" s="17"/>
      <c r="K3722" s="10"/>
      <c r="M3722" s="10"/>
      <c r="N3722" s="10"/>
      <c r="O3722" s="17"/>
      <c r="P3722" s="18"/>
      <c r="Q3722" s="18"/>
      <c r="R3722" s="18"/>
      <c r="S3722" s="18"/>
      <c r="T3722" s="18"/>
      <c r="U3722" s="18"/>
      <c r="V3722" s="18"/>
      <c r="W3722" s="18"/>
      <c r="X3722" s="18"/>
      <c r="Y3722" s="18"/>
      <c r="Z3722" s="18"/>
      <c r="AA3722" s="10"/>
      <c r="AB3722" s="10"/>
      <c r="AC3722" s="10"/>
    </row>
    <row r="3723" spans="1:29" ht="12.75" customHeight="1" x14ac:dyDescent="0.25">
      <c r="A3723" s="10"/>
      <c r="B3723" s="10"/>
      <c r="C3723" s="10"/>
      <c r="D3723" s="10"/>
      <c r="E3723" s="10"/>
      <c r="F3723" s="16"/>
      <c r="H3723" s="10"/>
      <c r="I3723" s="10"/>
      <c r="J3723" s="17"/>
      <c r="K3723" s="10"/>
      <c r="M3723" s="10"/>
      <c r="N3723" s="10"/>
      <c r="O3723" s="17"/>
      <c r="P3723" s="18"/>
      <c r="Q3723" s="18"/>
      <c r="R3723" s="18"/>
      <c r="S3723" s="18"/>
      <c r="T3723" s="18"/>
      <c r="U3723" s="18"/>
      <c r="V3723" s="18"/>
      <c r="X3723" s="18"/>
      <c r="Y3723" s="18"/>
      <c r="Z3723" s="18"/>
      <c r="AA3723" s="10"/>
      <c r="AB3723" s="10"/>
      <c r="AC3723" s="10"/>
    </row>
    <row r="3724" spans="1:29" ht="12.75" customHeight="1" x14ac:dyDescent="0.25">
      <c r="A3724" s="10"/>
      <c r="B3724" s="10"/>
      <c r="C3724" s="10"/>
      <c r="D3724" s="10"/>
      <c r="E3724" s="10"/>
      <c r="F3724" s="16"/>
      <c r="H3724" s="10"/>
      <c r="I3724" s="10"/>
      <c r="J3724" s="17"/>
      <c r="K3724" s="10"/>
      <c r="M3724" s="10"/>
      <c r="N3724" s="10"/>
      <c r="O3724" s="17"/>
      <c r="P3724" s="18"/>
      <c r="Q3724" s="18"/>
      <c r="R3724" s="18"/>
      <c r="S3724" s="18"/>
      <c r="T3724" s="18"/>
      <c r="U3724" s="18"/>
      <c r="V3724" s="18"/>
      <c r="X3724" s="18"/>
      <c r="Y3724" s="18"/>
      <c r="Z3724" s="18"/>
      <c r="AA3724" s="10"/>
      <c r="AB3724" s="10"/>
      <c r="AC3724" s="10"/>
    </row>
    <row r="3725" spans="1:29" ht="12.75" customHeight="1" x14ac:dyDescent="0.25">
      <c r="A3725" s="10"/>
      <c r="B3725" s="10"/>
      <c r="C3725" s="10"/>
      <c r="D3725" s="10"/>
      <c r="E3725" s="10"/>
      <c r="F3725" s="16"/>
      <c r="H3725" s="10"/>
      <c r="I3725" s="10"/>
      <c r="J3725" s="17"/>
      <c r="K3725" s="10"/>
      <c r="M3725" s="10"/>
      <c r="N3725" s="10"/>
      <c r="O3725" s="17"/>
      <c r="P3725" s="18"/>
      <c r="Q3725" s="18"/>
      <c r="R3725" s="18"/>
      <c r="S3725" s="18"/>
      <c r="T3725" s="18"/>
      <c r="U3725" s="18"/>
      <c r="V3725" s="18"/>
      <c r="W3725" s="18"/>
      <c r="X3725" s="18"/>
      <c r="Y3725" s="18"/>
      <c r="Z3725" s="18"/>
      <c r="AA3725" s="10"/>
      <c r="AB3725" s="10"/>
      <c r="AC3725" s="10"/>
    </row>
    <row r="3726" spans="1:29" ht="12.75" customHeight="1" x14ac:dyDescent="0.25">
      <c r="A3726" s="10"/>
      <c r="B3726" s="10"/>
      <c r="C3726" s="10"/>
      <c r="D3726" s="10"/>
      <c r="E3726" s="10"/>
      <c r="F3726" s="16"/>
      <c r="H3726" s="10"/>
      <c r="I3726" s="10"/>
      <c r="J3726" s="17"/>
      <c r="K3726" s="10"/>
      <c r="M3726" s="10"/>
      <c r="N3726" s="10"/>
      <c r="O3726" s="17"/>
      <c r="P3726" s="18"/>
      <c r="Q3726" s="18"/>
      <c r="R3726" s="18"/>
      <c r="S3726" s="18"/>
      <c r="T3726" s="18"/>
      <c r="U3726" s="18"/>
      <c r="V3726" s="18"/>
      <c r="X3726" s="18"/>
      <c r="Y3726" s="18"/>
      <c r="Z3726" s="18"/>
      <c r="AA3726" s="10"/>
      <c r="AB3726" s="10"/>
      <c r="AC3726" s="10"/>
    </row>
    <row r="3727" spans="1:29" ht="12.75" customHeight="1" x14ac:dyDescent="0.25">
      <c r="A3727" s="10"/>
      <c r="B3727" s="10"/>
      <c r="C3727" s="10"/>
      <c r="D3727" s="10"/>
      <c r="E3727" s="10"/>
      <c r="F3727" s="16"/>
      <c r="G3727" s="10"/>
      <c r="H3727" s="10"/>
      <c r="I3727" s="10"/>
      <c r="J3727" s="17"/>
      <c r="K3727" s="10"/>
      <c r="L3727" s="17"/>
      <c r="M3727" s="10"/>
      <c r="N3727" s="10"/>
      <c r="O3727" s="17"/>
      <c r="P3727" s="18"/>
      <c r="Q3727" s="18"/>
      <c r="R3727" s="18"/>
      <c r="S3727" s="18"/>
      <c r="T3727" s="18"/>
      <c r="U3727" s="18"/>
      <c r="V3727" s="18"/>
      <c r="X3727" s="18"/>
      <c r="Y3727" s="18"/>
      <c r="Z3727" s="18"/>
      <c r="AA3727" s="10"/>
      <c r="AB3727" s="10"/>
      <c r="AC3727" s="10"/>
    </row>
    <row r="3728" spans="1:29" ht="12.75" customHeight="1" x14ac:dyDescent="0.25">
      <c r="A3728" s="10"/>
      <c r="B3728" s="10"/>
      <c r="C3728" s="10"/>
      <c r="D3728" s="10"/>
      <c r="E3728" s="10"/>
      <c r="F3728" s="16"/>
      <c r="G3728" s="10"/>
      <c r="H3728" s="10"/>
      <c r="I3728" s="10"/>
      <c r="J3728" s="17"/>
      <c r="K3728" s="10"/>
      <c r="L3728" s="17"/>
      <c r="M3728" s="10"/>
      <c r="N3728" s="10"/>
      <c r="O3728" s="17"/>
      <c r="P3728" s="18"/>
      <c r="Q3728" s="18"/>
      <c r="R3728" s="18"/>
      <c r="S3728" s="18"/>
      <c r="T3728" s="18"/>
      <c r="U3728" s="18"/>
      <c r="V3728" s="18"/>
      <c r="W3728" s="18"/>
      <c r="X3728" s="18"/>
      <c r="Y3728" s="18"/>
      <c r="Z3728" s="18"/>
      <c r="AA3728" s="10"/>
      <c r="AB3728" s="10"/>
      <c r="AC3728" s="10"/>
    </row>
    <row r="3729" spans="1:29" ht="12.75" customHeight="1" x14ac:dyDescent="0.25">
      <c r="A3729" s="10"/>
      <c r="B3729" s="10"/>
      <c r="C3729" s="10"/>
      <c r="D3729" s="10"/>
      <c r="E3729" s="10"/>
      <c r="F3729" s="16"/>
      <c r="G3729" s="10"/>
      <c r="H3729" s="10"/>
      <c r="I3729" s="10"/>
      <c r="J3729" s="17"/>
      <c r="K3729" s="10"/>
      <c r="L3729" s="17"/>
      <c r="M3729" s="10"/>
      <c r="N3729" s="10"/>
      <c r="O3729" s="17"/>
      <c r="P3729" s="18"/>
      <c r="Q3729" s="18"/>
      <c r="R3729" s="18"/>
      <c r="S3729" s="18"/>
      <c r="T3729" s="18"/>
      <c r="U3729" s="18"/>
      <c r="V3729" s="18"/>
      <c r="W3729" s="18"/>
      <c r="X3729" s="18"/>
      <c r="Y3729" s="18"/>
      <c r="Z3729" s="18"/>
      <c r="AA3729" s="10"/>
      <c r="AB3729" s="10"/>
      <c r="AC3729" s="10"/>
    </row>
    <row r="3730" spans="1:29" ht="12.75" customHeight="1" x14ac:dyDescent="0.25">
      <c r="A3730" s="10"/>
      <c r="B3730" s="10"/>
      <c r="C3730" s="10"/>
      <c r="D3730" s="10"/>
      <c r="E3730" s="10"/>
      <c r="F3730" s="16"/>
      <c r="G3730" s="10"/>
      <c r="H3730" s="10"/>
      <c r="I3730" s="10"/>
      <c r="J3730" s="17"/>
      <c r="K3730" s="10"/>
      <c r="L3730" s="17"/>
      <c r="M3730" s="10"/>
      <c r="N3730" s="10"/>
      <c r="O3730" s="17"/>
      <c r="P3730" s="18"/>
      <c r="Q3730" s="18"/>
      <c r="R3730" s="18"/>
      <c r="S3730" s="18"/>
      <c r="T3730" s="18"/>
      <c r="U3730" s="18"/>
      <c r="V3730" s="18"/>
      <c r="W3730" s="18"/>
      <c r="X3730" s="18"/>
      <c r="Y3730" s="18"/>
      <c r="Z3730" s="18"/>
      <c r="AA3730" s="10"/>
      <c r="AB3730" s="10"/>
      <c r="AC3730" s="10"/>
    </row>
    <row r="3731" spans="1:29" ht="12.75" customHeight="1" x14ac:dyDescent="0.25">
      <c r="A3731" s="10"/>
      <c r="B3731" s="10"/>
      <c r="C3731" s="10"/>
      <c r="D3731" s="10"/>
      <c r="E3731" s="10"/>
      <c r="F3731" s="16"/>
      <c r="G3731" s="10"/>
      <c r="H3731" s="10"/>
      <c r="I3731" s="10"/>
      <c r="K3731" s="10"/>
      <c r="L3731" s="17"/>
      <c r="M3731" s="10"/>
      <c r="N3731" s="10"/>
      <c r="O3731" s="17"/>
      <c r="P3731" s="18"/>
      <c r="Q3731" s="18"/>
      <c r="R3731" s="18"/>
      <c r="S3731" s="18"/>
      <c r="T3731" s="18"/>
      <c r="U3731" s="18"/>
      <c r="V3731" s="18"/>
      <c r="W3731" s="18"/>
      <c r="X3731" s="18"/>
      <c r="Y3731" s="18"/>
      <c r="Z3731" s="18"/>
      <c r="AA3731" s="10"/>
      <c r="AB3731" s="10"/>
      <c r="AC3731" s="10"/>
    </row>
    <row r="3732" spans="1:29" ht="12.75" customHeight="1" x14ac:dyDescent="0.25">
      <c r="A3732" s="10"/>
      <c r="B3732" s="10"/>
      <c r="C3732" s="10"/>
      <c r="D3732" s="10"/>
      <c r="E3732" s="10"/>
      <c r="F3732" s="16"/>
      <c r="G3732" s="10"/>
      <c r="H3732" s="10"/>
      <c r="I3732" s="10"/>
      <c r="J3732" s="17"/>
      <c r="K3732" s="10"/>
      <c r="L3732" s="17"/>
      <c r="M3732" s="10"/>
      <c r="N3732" s="10"/>
      <c r="O3732" s="17"/>
      <c r="P3732" s="18"/>
      <c r="Q3732" s="18"/>
      <c r="R3732" s="18"/>
      <c r="S3732" s="18"/>
      <c r="T3732" s="18"/>
      <c r="U3732" s="18"/>
      <c r="V3732" s="18"/>
      <c r="W3732" s="18"/>
      <c r="X3732" s="18"/>
      <c r="Y3732" s="18"/>
      <c r="Z3732" s="18"/>
      <c r="AA3732" s="10"/>
      <c r="AB3732" s="10"/>
      <c r="AC3732" s="10"/>
    </row>
    <row r="3733" spans="1:29" ht="12.75" customHeight="1" x14ac:dyDescent="0.25">
      <c r="A3733" s="10"/>
      <c r="B3733" s="10"/>
      <c r="C3733" s="10"/>
      <c r="D3733" s="10"/>
      <c r="E3733" s="10"/>
      <c r="F3733" s="16"/>
      <c r="H3733" s="10"/>
      <c r="I3733" s="10"/>
      <c r="J3733" s="17"/>
      <c r="K3733" s="10"/>
      <c r="M3733" s="10"/>
      <c r="N3733" s="10"/>
      <c r="O3733" s="17"/>
      <c r="P3733" s="18"/>
      <c r="Q3733" s="18"/>
      <c r="R3733" s="18"/>
      <c r="S3733" s="18"/>
      <c r="T3733" s="18"/>
      <c r="U3733" s="18"/>
      <c r="V3733" s="18"/>
      <c r="X3733" s="18"/>
      <c r="Y3733" s="18"/>
      <c r="Z3733" s="18"/>
      <c r="AA3733" s="10"/>
      <c r="AB3733" s="10"/>
      <c r="AC3733" s="10"/>
    </row>
    <row r="3734" spans="1:29" ht="12.75" customHeight="1" x14ac:dyDescent="0.25">
      <c r="A3734" s="10"/>
      <c r="B3734" s="10"/>
      <c r="C3734" s="10"/>
      <c r="D3734" s="10"/>
      <c r="E3734" s="10"/>
      <c r="F3734" s="16"/>
      <c r="H3734" s="10"/>
      <c r="I3734" s="10"/>
      <c r="J3734" s="17"/>
      <c r="K3734" s="10"/>
      <c r="M3734" s="10"/>
      <c r="N3734" s="10"/>
      <c r="O3734" s="17"/>
      <c r="P3734" s="18"/>
      <c r="Q3734" s="18"/>
      <c r="R3734" s="18"/>
      <c r="S3734" s="18"/>
      <c r="T3734" s="18"/>
      <c r="U3734" s="18"/>
      <c r="V3734" s="18"/>
      <c r="W3734" s="18"/>
      <c r="X3734" s="18"/>
      <c r="Y3734" s="18"/>
      <c r="Z3734" s="18"/>
      <c r="AA3734" s="10"/>
      <c r="AB3734" s="10"/>
      <c r="AC3734" s="10"/>
    </row>
    <row r="3735" spans="1:29" ht="12.75" customHeight="1" x14ac:dyDescent="0.25">
      <c r="A3735" s="10"/>
      <c r="B3735" s="10"/>
      <c r="C3735" s="10"/>
      <c r="D3735" s="10"/>
      <c r="E3735" s="10"/>
      <c r="F3735" s="16"/>
      <c r="H3735" s="10"/>
      <c r="I3735" s="10"/>
      <c r="J3735" s="17"/>
      <c r="K3735" s="10"/>
      <c r="M3735" s="10"/>
      <c r="N3735" s="10"/>
      <c r="O3735" s="17"/>
      <c r="P3735" s="18"/>
      <c r="Q3735" s="18"/>
      <c r="R3735" s="18"/>
      <c r="S3735" s="18"/>
      <c r="T3735" s="18"/>
      <c r="U3735" s="18"/>
      <c r="V3735" s="18"/>
      <c r="X3735" s="18"/>
      <c r="Y3735" s="18"/>
      <c r="Z3735" s="18"/>
      <c r="AA3735" s="10"/>
      <c r="AB3735" s="10"/>
      <c r="AC3735" s="10"/>
    </row>
    <row r="3736" spans="1:29" ht="12.75" customHeight="1" x14ac:dyDescent="0.25">
      <c r="A3736" s="10"/>
      <c r="B3736" s="10"/>
      <c r="C3736" s="10"/>
      <c r="D3736" s="10"/>
      <c r="E3736" s="10"/>
      <c r="F3736" s="16"/>
      <c r="H3736" s="10"/>
      <c r="I3736" s="10"/>
      <c r="J3736" s="17"/>
      <c r="K3736" s="10"/>
      <c r="M3736" s="10"/>
      <c r="N3736" s="10"/>
      <c r="O3736" s="17"/>
      <c r="P3736" s="18"/>
      <c r="Q3736" s="18"/>
      <c r="R3736" s="18"/>
      <c r="S3736" s="18"/>
      <c r="T3736" s="18"/>
      <c r="U3736" s="18"/>
      <c r="V3736" s="18"/>
      <c r="W3736" s="18"/>
      <c r="X3736" s="18"/>
      <c r="Y3736" s="18"/>
      <c r="Z3736" s="18"/>
      <c r="AA3736" s="10"/>
      <c r="AB3736" s="10"/>
      <c r="AC3736" s="10"/>
    </row>
    <row r="3737" spans="1:29" ht="12.75" customHeight="1" x14ac:dyDescent="0.25">
      <c r="A3737" s="10"/>
      <c r="B3737" s="10"/>
      <c r="C3737" s="10"/>
      <c r="D3737" s="10"/>
      <c r="E3737" s="10"/>
      <c r="F3737" s="16"/>
      <c r="H3737" s="10"/>
      <c r="I3737" s="10"/>
      <c r="J3737" s="17"/>
      <c r="K3737" s="10"/>
      <c r="M3737" s="10"/>
      <c r="N3737" s="10"/>
      <c r="O3737" s="17"/>
      <c r="P3737" s="18"/>
      <c r="Q3737" s="18"/>
      <c r="R3737" s="18"/>
      <c r="S3737" s="18"/>
      <c r="T3737" s="18"/>
      <c r="U3737" s="18"/>
      <c r="V3737" s="18"/>
      <c r="X3737" s="18"/>
      <c r="Y3737" s="18"/>
      <c r="Z3737" s="18"/>
      <c r="AA3737" s="10"/>
      <c r="AB3737" s="10"/>
      <c r="AC3737" s="10"/>
    </row>
    <row r="3738" spans="1:29" ht="12.75" customHeight="1" x14ac:dyDescent="0.25">
      <c r="A3738" s="10"/>
      <c r="B3738" s="10"/>
      <c r="C3738" s="10"/>
      <c r="D3738" s="10"/>
      <c r="E3738" s="10"/>
      <c r="F3738" s="16"/>
      <c r="H3738" s="10"/>
      <c r="I3738" s="10"/>
      <c r="J3738" s="17"/>
      <c r="K3738" s="10"/>
      <c r="M3738" s="10"/>
      <c r="N3738" s="10"/>
      <c r="O3738" s="17"/>
      <c r="P3738" s="18"/>
      <c r="Q3738" s="18"/>
      <c r="R3738" s="18"/>
      <c r="S3738" s="18"/>
      <c r="T3738" s="18"/>
      <c r="U3738" s="18"/>
      <c r="V3738" s="18"/>
      <c r="X3738" s="18"/>
      <c r="Y3738" s="18"/>
      <c r="Z3738" s="18"/>
      <c r="AA3738" s="10"/>
      <c r="AB3738" s="10"/>
      <c r="AC3738" s="10"/>
    </row>
    <row r="3739" spans="1:29" ht="12.75" customHeight="1" x14ac:dyDescent="0.25">
      <c r="A3739" s="10"/>
      <c r="B3739" s="10"/>
      <c r="C3739" s="10"/>
      <c r="D3739" s="10"/>
      <c r="E3739" s="10"/>
      <c r="F3739" s="16"/>
      <c r="H3739" s="10"/>
      <c r="I3739" s="10"/>
      <c r="K3739" s="10"/>
      <c r="M3739" s="10"/>
      <c r="N3739" s="10"/>
      <c r="O3739" s="17"/>
      <c r="P3739" s="18"/>
      <c r="Q3739" s="18"/>
      <c r="R3739" s="18"/>
      <c r="S3739" s="18"/>
      <c r="T3739" s="18"/>
      <c r="U3739" s="18"/>
      <c r="V3739" s="18"/>
      <c r="X3739" s="18"/>
      <c r="Y3739" s="18"/>
      <c r="Z3739" s="18"/>
      <c r="AA3739" s="10"/>
      <c r="AB3739" s="10"/>
      <c r="AC3739" s="10"/>
    </row>
    <row r="3740" spans="1:29" ht="12.75" customHeight="1" x14ac:dyDescent="0.25">
      <c r="A3740" s="10"/>
      <c r="B3740" s="10"/>
      <c r="C3740" s="10"/>
      <c r="D3740" s="10"/>
      <c r="E3740" s="10"/>
      <c r="F3740" s="16"/>
      <c r="H3740" s="10"/>
      <c r="I3740" s="10"/>
      <c r="J3740" s="17"/>
      <c r="K3740" s="10"/>
      <c r="M3740" s="10"/>
      <c r="N3740" s="10"/>
      <c r="O3740" s="17"/>
      <c r="P3740" s="18"/>
      <c r="Q3740" s="18"/>
      <c r="R3740" s="18"/>
      <c r="S3740" s="18"/>
      <c r="T3740" s="18"/>
      <c r="U3740" s="18"/>
      <c r="V3740" s="18"/>
      <c r="W3740" s="18"/>
      <c r="X3740" s="18"/>
      <c r="Y3740" s="18"/>
      <c r="Z3740" s="18"/>
      <c r="AA3740" s="10"/>
      <c r="AB3740" s="10"/>
      <c r="AC3740" s="10"/>
    </row>
    <row r="3741" spans="1:29" ht="12.75" customHeight="1" x14ac:dyDescent="0.25">
      <c r="A3741" s="10"/>
      <c r="B3741" s="10"/>
      <c r="C3741" s="10"/>
      <c r="D3741" s="10"/>
      <c r="E3741" s="10"/>
      <c r="F3741" s="16"/>
      <c r="H3741" s="10"/>
      <c r="I3741" s="10"/>
      <c r="J3741" s="17"/>
      <c r="K3741" s="10"/>
      <c r="M3741" s="10"/>
      <c r="N3741" s="10"/>
      <c r="O3741" s="17"/>
      <c r="P3741" s="18"/>
      <c r="Q3741" s="18"/>
      <c r="R3741" s="18"/>
      <c r="S3741" s="18"/>
      <c r="T3741" s="18"/>
      <c r="U3741" s="18"/>
      <c r="V3741" s="18"/>
      <c r="W3741" s="18"/>
      <c r="X3741" s="18"/>
      <c r="Y3741" s="18"/>
      <c r="Z3741" s="18"/>
      <c r="AA3741" s="10"/>
      <c r="AB3741" s="10"/>
      <c r="AC3741" s="10"/>
    </row>
    <row r="3742" spans="1:29" ht="12.75" customHeight="1" x14ac:dyDescent="0.25">
      <c r="A3742" s="10"/>
      <c r="B3742" s="10"/>
      <c r="C3742" s="10"/>
      <c r="D3742" s="10"/>
      <c r="E3742" s="10"/>
      <c r="F3742" s="16"/>
      <c r="H3742" s="10"/>
      <c r="I3742" s="10"/>
      <c r="J3742" s="17"/>
      <c r="K3742" s="10"/>
      <c r="M3742" s="10"/>
      <c r="N3742" s="10"/>
      <c r="O3742" s="17"/>
      <c r="P3742" s="18"/>
      <c r="Q3742" s="18"/>
      <c r="R3742" s="18"/>
      <c r="S3742" s="18"/>
      <c r="T3742" s="18"/>
      <c r="U3742" s="18"/>
      <c r="V3742" s="18"/>
      <c r="W3742" s="18"/>
      <c r="X3742" s="18"/>
      <c r="Y3742" s="18"/>
      <c r="Z3742" s="18"/>
      <c r="AA3742" s="10"/>
      <c r="AB3742" s="10"/>
      <c r="AC3742" s="10"/>
    </row>
    <row r="3743" spans="1:29" ht="12.75" customHeight="1" x14ac:dyDescent="0.25">
      <c r="A3743" s="10"/>
      <c r="B3743" s="10"/>
      <c r="C3743" s="10"/>
      <c r="D3743" s="10"/>
      <c r="E3743" s="10"/>
      <c r="F3743" s="16"/>
      <c r="H3743" s="10"/>
      <c r="I3743" s="10"/>
      <c r="K3743" s="10"/>
      <c r="M3743" s="10"/>
      <c r="N3743" s="10"/>
      <c r="O3743" s="17"/>
      <c r="P3743" s="18"/>
      <c r="Q3743" s="18"/>
      <c r="R3743" s="18"/>
      <c r="S3743" s="18"/>
      <c r="T3743" s="18"/>
      <c r="U3743" s="18"/>
      <c r="V3743" s="18"/>
      <c r="X3743" s="18"/>
      <c r="Y3743" s="18"/>
      <c r="Z3743" s="18"/>
      <c r="AA3743" s="10"/>
      <c r="AB3743" s="10"/>
      <c r="AC3743" s="10"/>
    </row>
    <row r="3744" spans="1:29" ht="12.75" customHeight="1" x14ac:dyDescent="0.25">
      <c r="A3744" s="10"/>
      <c r="B3744" s="10"/>
      <c r="C3744" s="10"/>
      <c r="D3744" s="10"/>
      <c r="E3744" s="10"/>
      <c r="F3744" s="16"/>
      <c r="H3744" s="10"/>
      <c r="I3744" s="10"/>
      <c r="J3744" s="17"/>
      <c r="K3744" s="10"/>
      <c r="L3744" s="17"/>
      <c r="M3744" s="10"/>
      <c r="N3744" s="10"/>
      <c r="O3744" s="17"/>
      <c r="P3744" s="18"/>
      <c r="Q3744" s="18"/>
      <c r="R3744" s="18"/>
      <c r="S3744" s="18"/>
      <c r="T3744" s="18"/>
      <c r="U3744" s="18"/>
      <c r="V3744" s="18"/>
      <c r="X3744" s="18"/>
      <c r="Y3744" s="18"/>
      <c r="Z3744" s="18"/>
      <c r="AA3744" s="10"/>
      <c r="AB3744" s="10"/>
      <c r="AC3744" s="10"/>
    </row>
    <row r="3745" spans="1:29" ht="12.75" customHeight="1" x14ac:dyDescent="0.25">
      <c r="A3745" s="10"/>
      <c r="B3745" s="10"/>
      <c r="C3745" s="10"/>
      <c r="D3745" s="10"/>
      <c r="E3745" s="10"/>
      <c r="F3745" s="16"/>
      <c r="H3745" s="10"/>
      <c r="I3745" s="10"/>
      <c r="J3745" s="17"/>
      <c r="K3745" s="10"/>
      <c r="L3745" s="17"/>
      <c r="M3745" s="10"/>
      <c r="N3745" s="10"/>
      <c r="O3745" s="17"/>
      <c r="P3745" s="18"/>
      <c r="Q3745" s="18"/>
      <c r="R3745" s="18"/>
      <c r="S3745" s="18"/>
      <c r="T3745" s="18"/>
      <c r="U3745" s="18"/>
      <c r="V3745" s="18"/>
      <c r="W3745" s="18"/>
      <c r="X3745" s="18"/>
      <c r="Y3745" s="18"/>
      <c r="Z3745" s="18"/>
      <c r="AA3745" s="10"/>
      <c r="AB3745" s="10"/>
      <c r="AC3745" s="10"/>
    </row>
    <row r="3746" spans="1:29" ht="12.75" customHeight="1" x14ac:dyDescent="0.25">
      <c r="A3746" s="10"/>
      <c r="B3746" s="10"/>
      <c r="C3746" s="10"/>
      <c r="D3746" s="10"/>
      <c r="E3746" s="10"/>
      <c r="F3746" s="16"/>
      <c r="H3746" s="10"/>
      <c r="I3746" s="10"/>
      <c r="J3746" s="17"/>
      <c r="K3746" s="10"/>
      <c r="M3746" s="10"/>
      <c r="N3746" s="10"/>
      <c r="O3746" s="17"/>
      <c r="P3746" s="18"/>
      <c r="Q3746" s="18"/>
      <c r="R3746" s="18"/>
      <c r="S3746" s="18"/>
      <c r="T3746" s="18"/>
      <c r="U3746" s="18"/>
      <c r="V3746" s="18"/>
      <c r="W3746" s="18"/>
      <c r="X3746" s="18"/>
      <c r="Y3746" s="18"/>
      <c r="Z3746" s="18"/>
      <c r="AA3746" s="10"/>
      <c r="AB3746" s="10"/>
      <c r="AC3746" s="10"/>
    </row>
    <row r="3747" spans="1:29" ht="12.75" customHeight="1" x14ac:dyDescent="0.25">
      <c r="A3747" s="10"/>
      <c r="B3747" s="10"/>
      <c r="C3747" s="10"/>
      <c r="D3747" s="10"/>
      <c r="E3747" s="10"/>
      <c r="F3747" s="16"/>
      <c r="H3747" s="10"/>
      <c r="I3747" s="10"/>
      <c r="J3747" s="17"/>
      <c r="K3747" s="10"/>
      <c r="M3747" s="10"/>
      <c r="N3747" s="10"/>
      <c r="O3747" s="17"/>
      <c r="P3747" s="18"/>
      <c r="Q3747" s="18"/>
      <c r="R3747" s="18"/>
      <c r="S3747" s="18"/>
      <c r="T3747" s="18"/>
      <c r="U3747" s="18"/>
      <c r="V3747" s="18"/>
      <c r="W3747" s="18"/>
      <c r="X3747" s="18"/>
      <c r="Y3747" s="18"/>
      <c r="Z3747" s="18"/>
      <c r="AA3747" s="10"/>
      <c r="AB3747" s="10"/>
      <c r="AC3747" s="10"/>
    </row>
    <row r="3748" spans="1:29" ht="12.75" customHeight="1" x14ac:dyDescent="0.25">
      <c r="A3748" s="10"/>
      <c r="B3748" s="10"/>
      <c r="C3748" s="10"/>
      <c r="D3748" s="10"/>
      <c r="E3748" s="10"/>
      <c r="F3748" s="16"/>
      <c r="H3748" s="10"/>
      <c r="I3748" s="10"/>
      <c r="K3748" s="10"/>
      <c r="L3748" s="17"/>
      <c r="M3748" s="10"/>
      <c r="N3748" s="10"/>
      <c r="O3748" s="17"/>
      <c r="P3748" s="18"/>
      <c r="Q3748" s="18"/>
      <c r="R3748" s="18"/>
      <c r="S3748" s="18"/>
      <c r="T3748" s="18"/>
      <c r="U3748" s="18"/>
      <c r="V3748" s="18"/>
      <c r="W3748" s="18"/>
      <c r="X3748" s="18"/>
      <c r="Y3748" s="18"/>
      <c r="Z3748" s="18"/>
      <c r="AA3748" s="10"/>
      <c r="AB3748" s="10"/>
      <c r="AC3748" s="10"/>
    </row>
    <row r="3749" spans="1:29" ht="12.75" customHeight="1" x14ac:dyDescent="0.25">
      <c r="A3749" s="10"/>
      <c r="B3749" s="10"/>
      <c r="C3749" s="10"/>
      <c r="D3749" s="10"/>
      <c r="E3749" s="10"/>
      <c r="F3749" s="16"/>
      <c r="H3749" s="10"/>
      <c r="I3749" s="10"/>
      <c r="J3749" s="17"/>
      <c r="K3749" s="10"/>
      <c r="L3749" s="17"/>
      <c r="M3749" s="10"/>
      <c r="N3749" s="10"/>
      <c r="O3749" s="17"/>
      <c r="P3749" s="18"/>
      <c r="Q3749" s="18"/>
      <c r="R3749" s="18"/>
      <c r="S3749" s="18"/>
      <c r="T3749" s="18"/>
      <c r="U3749" s="18"/>
      <c r="V3749" s="18"/>
      <c r="W3749" s="18"/>
      <c r="X3749" s="18"/>
      <c r="Y3749" s="18"/>
      <c r="Z3749" s="18"/>
      <c r="AA3749" s="10"/>
      <c r="AB3749" s="10"/>
      <c r="AC3749" s="10"/>
    </row>
    <row r="3750" spans="1:29" ht="12.75" customHeight="1" x14ac:dyDescent="0.25">
      <c r="A3750" s="10"/>
      <c r="B3750" s="10"/>
      <c r="C3750" s="10"/>
      <c r="D3750" s="10"/>
      <c r="E3750" s="10"/>
      <c r="F3750" s="16"/>
      <c r="H3750" s="10"/>
      <c r="I3750" s="10"/>
      <c r="J3750" s="17"/>
      <c r="K3750" s="10"/>
      <c r="L3750" s="17"/>
      <c r="M3750" s="10"/>
      <c r="N3750" s="10"/>
      <c r="O3750" s="17"/>
      <c r="P3750" s="18"/>
      <c r="Q3750" s="18"/>
      <c r="R3750" s="18"/>
      <c r="S3750" s="18"/>
      <c r="T3750" s="18"/>
      <c r="U3750" s="18"/>
      <c r="V3750" s="18"/>
      <c r="W3750" s="18"/>
      <c r="X3750" s="18"/>
      <c r="Y3750" s="18"/>
      <c r="Z3750" s="18"/>
      <c r="AA3750" s="10"/>
      <c r="AB3750" s="10"/>
      <c r="AC3750" s="10"/>
    </row>
    <row r="3751" spans="1:29" ht="12.75" customHeight="1" x14ac:dyDescent="0.25">
      <c r="A3751" s="10"/>
      <c r="B3751" s="10"/>
      <c r="C3751" s="10"/>
      <c r="D3751" s="10"/>
      <c r="E3751" s="10"/>
      <c r="F3751" s="16"/>
      <c r="H3751" s="10"/>
      <c r="I3751" s="10"/>
      <c r="J3751" s="17"/>
      <c r="K3751" s="10"/>
      <c r="L3751" s="17"/>
      <c r="M3751" s="10"/>
      <c r="N3751" s="10"/>
      <c r="O3751" s="17"/>
      <c r="P3751" s="18"/>
      <c r="Q3751" s="18"/>
      <c r="R3751" s="18"/>
      <c r="S3751" s="18"/>
      <c r="T3751" s="18"/>
      <c r="U3751" s="18"/>
      <c r="V3751" s="18"/>
      <c r="W3751" s="18"/>
      <c r="X3751" s="18"/>
      <c r="Y3751" s="18"/>
      <c r="Z3751" s="18"/>
      <c r="AA3751" s="10"/>
      <c r="AB3751" s="10"/>
      <c r="AC3751" s="10"/>
    </row>
    <row r="3752" spans="1:29" ht="12.75" customHeight="1" x14ac:dyDescent="0.25">
      <c r="A3752" s="10"/>
      <c r="B3752" s="10"/>
      <c r="C3752" s="10"/>
      <c r="D3752" s="10"/>
      <c r="E3752" s="10"/>
      <c r="F3752" s="16"/>
      <c r="H3752" s="10"/>
      <c r="I3752" s="10"/>
      <c r="J3752" s="17"/>
      <c r="K3752" s="10"/>
      <c r="L3752" s="17"/>
      <c r="M3752" s="10"/>
      <c r="N3752" s="10"/>
      <c r="O3752" s="17"/>
      <c r="P3752" s="18"/>
      <c r="Q3752" s="18"/>
      <c r="R3752" s="18"/>
      <c r="S3752" s="18"/>
      <c r="T3752" s="18"/>
      <c r="U3752" s="18"/>
      <c r="V3752" s="18"/>
      <c r="W3752" s="18"/>
      <c r="X3752" s="18"/>
      <c r="Y3752" s="18"/>
      <c r="Z3752" s="18"/>
      <c r="AA3752" s="10"/>
      <c r="AB3752" s="10"/>
      <c r="AC3752" s="10"/>
    </row>
    <row r="3753" spans="1:29" ht="12.75" customHeight="1" x14ac:dyDescent="0.25">
      <c r="A3753" s="10"/>
      <c r="B3753" s="10"/>
      <c r="C3753" s="10"/>
      <c r="D3753" s="10"/>
      <c r="E3753" s="10"/>
      <c r="F3753" s="16"/>
      <c r="H3753" s="10"/>
      <c r="I3753" s="10"/>
      <c r="J3753" s="17"/>
      <c r="K3753" s="10"/>
      <c r="L3753" s="17"/>
      <c r="M3753" s="10"/>
      <c r="N3753" s="10"/>
      <c r="O3753" s="17"/>
      <c r="P3753" s="18"/>
      <c r="Q3753" s="18"/>
      <c r="R3753" s="18"/>
      <c r="S3753" s="18"/>
      <c r="T3753" s="18"/>
      <c r="U3753" s="18"/>
      <c r="V3753" s="18"/>
      <c r="W3753" s="18"/>
      <c r="X3753" s="18"/>
      <c r="Y3753" s="18"/>
      <c r="Z3753" s="18"/>
      <c r="AA3753" s="10"/>
      <c r="AB3753" s="10"/>
      <c r="AC3753" s="10"/>
    </row>
    <row r="3754" spans="1:29" ht="12.75" customHeight="1" x14ac:dyDescent="0.25">
      <c r="A3754" s="10"/>
      <c r="B3754" s="10"/>
      <c r="C3754" s="10"/>
      <c r="D3754" s="10"/>
      <c r="E3754" s="10"/>
      <c r="F3754" s="16"/>
      <c r="H3754" s="10"/>
      <c r="I3754" s="10"/>
      <c r="J3754" s="17"/>
      <c r="K3754" s="10"/>
      <c r="L3754" s="17"/>
      <c r="M3754" s="10"/>
      <c r="N3754" s="10"/>
      <c r="O3754" s="17"/>
      <c r="P3754" s="18"/>
      <c r="Q3754" s="18"/>
      <c r="R3754" s="18"/>
      <c r="S3754" s="18"/>
      <c r="T3754" s="18"/>
      <c r="U3754" s="18"/>
      <c r="V3754" s="18"/>
      <c r="W3754" s="18"/>
      <c r="X3754" s="18"/>
      <c r="Y3754" s="18"/>
      <c r="Z3754" s="18"/>
      <c r="AA3754" s="10"/>
      <c r="AB3754" s="10"/>
      <c r="AC3754" s="10"/>
    </row>
    <row r="3755" spans="1:29" ht="12.75" customHeight="1" x14ac:dyDescent="0.25">
      <c r="A3755" s="10"/>
      <c r="B3755" s="10"/>
      <c r="C3755" s="10"/>
      <c r="D3755" s="10"/>
      <c r="E3755" s="10"/>
      <c r="F3755" s="16"/>
      <c r="H3755" s="10"/>
      <c r="I3755" s="10"/>
      <c r="J3755" s="17"/>
      <c r="K3755" s="10"/>
      <c r="L3755" s="17"/>
      <c r="M3755" s="10"/>
      <c r="N3755" s="10"/>
      <c r="O3755" s="17"/>
      <c r="P3755" s="18"/>
      <c r="Q3755" s="18"/>
      <c r="R3755" s="18"/>
      <c r="S3755" s="18"/>
      <c r="T3755" s="18"/>
      <c r="U3755" s="18"/>
      <c r="V3755" s="18"/>
      <c r="W3755" s="18"/>
      <c r="X3755" s="18"/>
      <c r="Y3755" s="18"/>
      <c r="Z3755" s="18"/>
      <c r="AA3755" s="10"/>
      <c r="AB3755" s="10"/>
      <c r="AC3755" s="10"/>
    </row>
    <row r="3756" spans="1:29" ht="12.75" customHeight="1" x14ac:dyDescent="0.25">
      <c r="A3756" s="10"/>
      <c r="B3756" s="10"/>
      <c r="C3756" s="10"/>
      <c r="D3756" s="10"/>
      <c r="E3756" s="10"/>
      <c r="F3756" s="16"/>
      <c r="H3756" s="10"/>
      <c r="I3756" s="10"/>
      <c r="J3756" s="17"/>
      <c r="K3756" s="10"/>
      <c r="L3756" s="17"/>
      <c r="M3756" s="10"/>
      <c r="N3756" s="10"/>
      <c r="O3756" s="17"/>
      <c r="P3756" s="18"/>
      <c r="Q3756" s="18"/>
      <c r="R3756" s="18"/>
      <c r="S3756" s="18"/>
      <c r="T3756" s="18"/>
      <c r="U3756" s="18"/>
      <c r="V3756" s="18"/>
      <c r="W3756" s="18"/>
      <c r="X3756" s="18"/>
      <c r="Y3756" s="18"/>
      <c r="Z3756" s="18"/>
      <c r="AA3756" s="10"/>
      <c r="AB3756" s="10"/>
      <c r="AC3756" s="10"/>
    </row>
    <row r="3757" spans="1:29" ht="12.75" customHeight="1" x14ac:dyDescent="0.25">
      <c r="A3757" s="10"/>
      <c r="B3757" s="10"/>
      <c r="C3757" s="10"/>
      <c r="D3757" s="10"/>
      <c r="E3757" s="10"/>
      <c r="F3757" s="16"/>
      <c r="H3757" s="10"/>
      <c r="I3757" s="10"/>
      <c r="J3757" s="17"/>
      <c r="K3757" s="10"/>
      <c r="L3757" s="17"/>
      <c r="M3757" s="10"/>
      <c r="N3757" s="10"/>
      <c r="O3757" s="17"/>
      <c r="P3757" s="18"/>
      <c r="Q3757" s="18"/>
      <c r="R3757" s="18"/>
      <c r="S3757" s="18"/>
      <c r="T3757" s="18"/>
      <c r="U3757" s="18"/>
      <c r="V3757" s="18"/>
      <c r="W3757" s="18"/>
      <c r="X3757" s="18"/>
      <c r="Y3757" s="18"/>
      <c r="Z3757" s="18"/>
      <c r="AA3757" s="10"/>
      <c r="AB3757" s="10"/>
      <c r="AC3757" s="10"/>
    </row>
    <row r="3758" spans="1:29" ht="12.75" customHeight="1" x14ac:dyDescent="0.25">
      <c r="A3758" s="10"/>
      <c r="B3758" s="10"/>
      <c r="C3758" s="10"/>
      <c r="D3758" s="10"/>
      <c r="E3758" s="10"/>
      <c r="F3758" s="16"/>
      <c r="H3758" s="10"/>
      <c r="I3758" s="10"/>
      <c r="J3758" s="17"/>
      <c r="K3758" s="10"/>
      <c r="L3758" s="17"/>
      <c r="M3758" s="10"/>
      <c r="N3758" s="10"/>
      <c r="O3758" s="17"/>
      <c r="P3758" s="18"/>
      <c r="Q3758" s="18"/>
      <c r="R3758" s="18"/>
      <c r="S3758" s="18"/>
      <c r="T3758" s="18"/>
      <c r="U3758" s="18"/>
      <c r="V3758" s="18"/>
      <c r="X3758" s="18"/>
      <c r="Y3758" s="18"/>
      <c r="Z3758" s="18"/>
      <c r="AA3758" s="10"/>
      <c r="AB3758" s="10"/>
      <c r="AC3758" s="10"/>
    </row>
    <row r="3759" spans="1:29" ht="12.75" customHeight="1" x14ac:dyDescent="0.25">
      <c r="A3759" s="10"/>
      <c r="B3759" s="10"/>
      <c r="C3759" s="10"/>
      <c r="D3759" s="10"/>
      <c r="E3759" s="10"/>
      <c r="F3759" s="16"/>
      <c r="H3759" s="10"/>
      <c r="I3759" s="10"/>
      <c r="K3759" s="10"/>
      <c r="L3759" s="17"/>
      <c r="M3759" s="10"/>
      <c r="N3759" s="10"/>
      <c r="O3759" s="17"/>
      <c r="P3759" s="18"/>
      <c r="Q3759" s="18"/>
      <c r="R3759" s="18"/>
      <c r="S3759" s="18"/>
      <c r="T3759" s="18"/>
      <c r="U3759" s="18"/>
      <c r="V3759" s="18"/>
      <c r="W3759" s="18"/>
      <c r="X3759" s="18"/>
      <c r="Y3759" s="18"/>
      <c r="Z3759" s="18"/>
      <c r="AA3759" s="10"/>
      <c r="AB3759" s="10"/>
      <c r="AC3759" s="10"/>
    </row>
    <row r="3760" spans="1:29" ht="12.75" customHeight="1" x14ac:dyDescent="0.25">
      <c r="A3760" s="10"/>
      <c r="B3760" s="10"/>
      <c r="C3760" s="10"/>
      <c r="D3760" s="10"/>
      <c r="E3760" s="10"/>
      <c r="F3760" s="16"/>
      <c r="H3760" s="10"/>
      <c r="I3760" s="10"/>
      <c r="J3760" s="17"/>
      <c r="K3760" s="10"/>
      <c r="L3760" s="17"/>
      <c r="M3760" s="10"/>
      <c r="N3760" s="10"/>
      <c r="O3760" s="17"/>
      <c r="P3760" s="18"/>
      <c r="Q3760" s="18"/>
      <c r="R3760" s="18"/>
      <c r="S3760" s="18"/>
      <c r="T3760" s="18"/>
      <c r="U3760" s="18"/>
      <c r="V3760" s="18"/>
      <c r="W3760" s="18"/>
      <c r="X3760" s="18"/>
      <c r="Y3760" s="18"/>
      <c r="Z3760" s="18"/>
      <c r="AA3760" s="10"/>
      <c r="AB3760" s="10"/>
      <c r="AC3760" s="10"/>
    </row>
    <row r="3761" spans="1:29" ht="12.75" customHeight="1" x14ac:dyDescent="0.25">
      <c r="A3761" s="10"/>
      <c r="B3761" s="10"/>
      <c r="C3761" s="10"/>
      <c r="D3761" s="10"/>
      <c r="E3761" s="10"/>
      <c r="F3761" s="16"/>
      <c r="H3761" s="10"/>
      <c r="I3761" s="10"/>
      <c r="J3761" s="17"/>
      <c r="K3761" s="10"/>
      <c r="L3761" s="17"/>
      <c r="M3761" s="10"/>
      <c r="N3761" s="10"/>
      <c r="O3761" s="17"/>
      <c r="P3761" s="18"/>
      <c r="Q3761" s="18"/>
      <c r="R3761" s="18"/>
      <c r="S3761" s="18"/>
      <c r="T3761" s="18"/>
      <c r="U3761" s="18"/>
      <c r="V3761" s="18"/>
      <c r="W3761" s="18"/>
      <c r="X3761" s="18"/>
      <c r="Y3761" s="18"/>
      <c r="Z3761" s="18"/>
      <c r="AA3761" s="10"/>
      <c r="AB3761" s="10"/>
      <c r="AC3761" s="10"/>
    </row>
    <row r="3762" spans="1:29" ht="12.75" customHeight="1" x14ac:dyDescent="0.25">
      <c r="A3762" s="10"/>
      <c r="B3762" s="10"/>
      <c r="C3762" s="10"/>
      <c r="D3762" s="10"/>
      <c r="E3762" s="10"/>
      <c r="F3762" s="16"/>
      <c r="H3762" s="10"/>
      <c r="I3762" s="10"/>
      <c r="J3762" s="17"/>
      <c r="K3762" s="10"/>
      <c r="L3762" s="17"/>
      <c r="M3762" s="10"/>
      <c r="N3762" s="10"/>
      <c r="O3762" s="17"/>
      <c r="P3762" s="18"/>
      <c r="Q3762" s="18"/>
      <c r="R3762" s="18"/>
      <c r="S3762" s="18"/>
      <c r="T3762" s="18"/>
      <c r="U3762" s="18"/>
      <c r="V3762" s="18"/>
      <c r="W3762" s="18"/>
      <c r="X3762" s="18"/>
      <c r="Y3762" s="18"/>
      <c r="Z3762" s="18"/>
      <c r="AA3762" s="10"/>
      <c r="AB3762" s="10"/>
      <c r="AC3762" s="10"/>
    </row>
    <row r="3763" spans="1:29" ht="12.75" customHeight="1" x14ac:dyDescent="0.25">
      <c r="A3763" s="10"/>
      <c r="B3763" s="10"/>
      <c r="C3763" s="10"/>
      <c r="D3763" s="10"/>
      <c r="E3763" s="10"/>
      <c r="F3763" s="16"/>
      <c r="H3763" s="10"/>
      <c r="I3763" s="10"/>
      <c r="J3763" s="17"/>
      <c r="K3763" s="10"/>
      <c r="L3763" s="17"/>
      <c r="M3763" s="10"/>
      <c r="N3763" s="10"/>
      <c r="O3763" s="17"/>
      <c r="P3763" s="18"/>
      <c r="Q3763" s="18"/>
      <c r="R3763" s="18"/>
      <c r="S3763" s="18"/>
      <c r="T3763" s="18"/>
      <c r="U3763" s="18"/>
      <c r="V3763" s="18"/>
      <c r="W3763" s="18"/>
      <c r="X3763" s="18"/>
      <c r="Y3763" s="18"/>
      <c r="Z3763" s="18"/>
      <c r="AA3763" s="10"/>
      <c r="AB3763" s="10"/>
      <c r="AC3763" s="10"/>
    </row>
    <row r="3764" spans="1:29" ht="12.75" customHeight="1" x14ac:dyDescent="0.25">
      <c r="A3764" s="10"/>
      <c r="B3764" s="10"/>
      <c r="C3764" s="10"/>
      <c r="D3764" s="10"/>
      <c r="E3764" s="10"/>
      <c r="F3764" s="16"/>
      <c r="H3764" s="10"/>
      <c r="I3764" s="10"/>
      <c r="J3764" s="17"/>
      <c r="K3764" s="10"/>
      <c r="L3764" s="17"/>
      <c r="M3764" s="10"/>
      <c r="N3764" s="10"/>
      <c r="O3764" s="17"/>
      <c r="P3764" s="18"/>
      <c r="Q3764" s="18"/>
      <c r="R3764" s="18"/>
      <c r="S3764" s="18"/>
      <c r="T3764" s="18"/>
      <c r="U3764" s="18"/>
      <c r="V3764" s="18"/>
      <c r="W3764" s="18"/>
      <c r="X3764" s="18"/>
      <c r="Y3764" s="18"/>
      <c r="Z3764" s="18"/>
      <c r="AA3764" s="10"/>
      <c r="AB3764" s="10"/>
      <c r="AC3764" s="10"/>
    </row>
    <row r="3765" spans="1:29" ht="12.75" customHeight="1" x14ac:dyDescent="0.25">
      <c r="A3765" s="10"/>
      <c r="B3765" s="10"/>
      <c r="C3765" s="10"/>
      <c r="D3765" s="10"/>
      <c r="E3765" s="10"/>
      <c r="F3765" s="16"/>
      <c r="H3765" s="10"/>
      <c r="I3765" s="10"/>
      <c r="J3765" s="17"/>
      <c r="K3765" s="10"/>
      <c r="M3765" s="10"/>
      <c r="N3765" s="10"/>
      <c r="O3765" s="17"/>
      <c r="P3765" s="18"/>
      <c r="Q3765" s="18"/>
      <c r="R3765" s="18"/>
      <c r="S3765" s="18"/>
      <c r="T3765" s="18"/>
      <c r="U3765" s="18"/>
      <c r="V3765" s="18"/>
      <c r="X3765" s="18"/>
      <c r="Y3765" s="18"/>
      <c r="Z3765" s="18"/>
      <c r="AA3765" s="10"/>
      <c r="AB3765" s="10"/>
      <c r="AC3765" s="10"/>
    </row>
    <row r="3766" spans="1:29" ht="12.75" customHeight="1" x14ac:dyDescent="0.25">
      <c r="A3766" s="10"/>
      <c r="B3766" s="10"/>
      <c r="C3766" s="10"/>
      <c r="D3766" s="10"/>
      <c r="E3766" s="10"/>
      <c r="F3766" s="16"/>
      <c r="H3766" s="10"/>
      <c r="I3766" s="10"/>
      <c r="J3766" s="17"/>
      <c r="K3766" s="10"/>
      <c r="M3766" s="10"/>
      <c r="N3766" s="10"/>
      <c r="O3766" s="17"/>
      <c r="P3766" s="18"/>
      <c r="Q3766" s="18"/>
      <c r="R3766" s="18"/>
      <c r="S3766" s="18"/>
      <c r="T3766" s="18"/>
      <c r="U3766" s="18"/>
      <c r="V3766" s="18"/>
      <c r="W3766" s="18"/>
      <c r="X3766" s="18"/>
      <c r="Y3766" s="18"/>
      <c r="Z3766" s="18"/>
      <c r="AA3766" s="10"/>
      <c r="AB3766" s="10"/>
      <c r="AC3766" s="10"/>
    </row>
    <row r="3767" spans="1:29" ht="12.75" customHeight="1" x14ac:dyDescent="0.25">
      <c r="A3767" s="10"/>
      <c r="B3767" s="10"/>
      <c r="C3767" s="10"/>
      <c r="D3767" s="10"/>
      <c r="E3767" s="10"/>
      <c r="F3767" s="16"/>
      <c r="H3767" s="10"/>
      <c r="I3767" s="10"/>
      <c r="J3767" s="17"/>
      <c r="K3767" s="10"/>
      <c r="M3767" s="10"/>
      <c r="N3767" s="10"/>
      <c r="O3767" s="17"/>
      <c r="P3767" s="18"/>
      <c r="Q3767" s="18"/>
      <c r="R3767" s="18"/>
      <c r="S3767" s="18"/>
      <c r="T3767" s="18"/>
      <c r="U3767" s="18"/>
      <c r="V3767" s="18"/>
      <c r="X3767" s="18"/>
      <c r="Y3767" s="18"/>
      <c r="Z3767" s="18"/>
      <c r="AA3767" s="10"/>
      <c r="AB3767" s="10"/>
      <c r="AC3767" s="10"/>
    </row>
    <row r="3768" spans="1:29" ht="12.75" customHeight="1" x14ac:dyDescent="0.25">
      <c r="A3768" s="10"/>
      <c r="B3768" s="10"/>
      <c r="C3768" s="10"/>
      <c r="D3768" s="10"/>
      <c r="E3768" s="10"/>
      <c r="F3768" s="16"/>
      <c r="H3768" s="10"/>
      <c r="I3768" s="10"/>
      <c r="J3768" s="17"/>
      <c r="K3768" s="10"/>
      <c r="M3768" s="10"/>
      <c r="N3768" s="10"/>
      <c r="O3768" s="17"/>
      <c r="P3768" s="18"/>
      <c r="Q3768" s="18"/>
      <c r="R3768" s="18"/>
      <c r="S3768" s="18"/>
      <c r="T3768" s="18"/>
      <c r="U3768" s="18"/>
      <c r="V3768" s="18"/>
      <c r="W3768" s="18"/>
      <c r="X3768" s="18"/>
      <c r="Y3768" s="18"/>
      <c r="Z3768" s="18"/>
      <c r="AA3768" s="10"/>
      <c r="AB3768" s="10"/>
      <c r="AC3768" s="10"/>
    </row>
    <row r="3769" spans="1:29" ht="12.75" customHeight="1" x14ac:dyDescent="0.25">
      <c r="A3769" s="10"/>
      <c r="B3769" s="10"/>
      <c r="C3769" s="10"/>
      <c r="D3769" s="10"/>
      <c r="E3769" s="10"/>
      <c r="F3769" s="16"/>
      <c r="H3769" s="10"/>
      <c r="I3769" s="10"/>
      <c r="J3769" s="17"/>
      <c r="K3769" s="10"/>
      <c r="M3769" s="10"/>
      <c r="N3769" s="10"/>
      <c r="O3769" s="17"/>
      <c r="P3769" s="18"/>
      <c r="Q3769" s="18"/>
      <c r="R3769" s="18"/>
      <c r="S3769" s="18"/>
      <c r="T3769" s="18"/>
      <c r="U3769" s="18"/>
      <c r="V3769" s="18"/>
      <c r="X3769" s="18"/>
      <c r="Y3769" s="18"/>
      <c r="Z3769" s="18"/>
      <c r="AA3769" s="10"/>
      <c r="AB3769" s="10"/>
      <c r="AC3769" s="10"/>
    </row>
    <row r="3770" spans="1:29" ht="12.75" customHeight="1" x14ac:dyDescent="0.25">
      <c r="A3770" s="10"/>
      <c r="B3770" s="10"/>
      <c r="C3770" s="10"/>
      <c r="D3770" s="10"/>
      <c r="E3770" s="10"/>
      <c r="F3770" s="16"/>
      <c r="H3770" s="10"/>
      <c r="I3770" s="10"/>
      <c r="J3770" s="17"/>
      <c r="K3770" s="10"/>
      <c r="M3770" s="10"/>
      <c r="N3770" s="10"/>
      <c r="O3770" s="17"/>
      <c r="P3770" s="18"/>
      <c r="Q3770" s="18"/>
      <c r="R3770" s="18"/>
      <c r="S3770" s="18"/>
      <c r="T3770" s="18"/>
      <c r="U3770" s="18"/>
      <c r="V3770" s="18"/>
      <c r="X3770" s="18"/>
      <c r="Y3770" s="18"/>
      <c r="Z3770" s="18"/>
      <c r="AA3770" s="10"/>
      <c r="AB3770" s="10"/>
      <c r="AC3770" s="10"/>
    </row>
    <row r="3771" spans="1:29" ht="12.75" customHeight="1" x14ac:dyDescent="0.25">
      <c r="A3771" s="10"/>
      <c r="B3771" s="10"/>
      <c r="C3771" s="10"/>
      <c r="D3771" s="10"/>
      <c r="E3771" s="10"/>
      <c r="F3771" s="16"/>
      <c r="H3771" s="10"/>
      <c r="I3771" s="10"/>
      <c r="J3771" s="17"/>
      <c r="K3771" s="10"/>
      <c r="M3771" s="10"/>
      <c r="N3771" s="10"/>
      <c r="O3771" s="17"/>
      <c r="P3771" s="18"/>
      <c r="Q3771" s="18"/>
      <c r="R3771" s="18"/>
      <c r="S3771" s="18"/>
      <c r="T3771" s="18"/>
      <c r="U3771" s="18"/>
      <c r="V3771" s="18"/>
      <c r="W3771" s="18"/>
      <c r="X3771" s="18"/>
      <c r="Y3771" s="18"/>
      <c r="Z3771" s="18"/>
      <c r="AA3771" s="10"/>
      <c r="AB3771" s="10"/>
      <c r="AC3771" s="10"/>
    </row>
    <row r="3772" spans="1:29" ht="12.75" customHeight="1" x14ac:dyDescent="0.25">
      <c r="A3772" s="10"/>
      <c r="B3772" s="10"/>
      <c r="C3772" s="10"/>
      <c r="D3772" s="10"/>
      <c r="E3772" s="10"/>
      <c r="F3772" s="16"/>
      <c r="H3772" s="10"/>
      <c r="I3772" s="10"/>
      <c r="J3772" s="17"/>
      <c r="K3772" s="10"/>
      <c r="M3772" s="10"/>
      <c r="N3772" s="10"/>
      <c r="O3772" s="17"/>
      <c r="P3772" s="18"/>
      <c r="Q3772" s="18"/>
      <c r="R3772" s="18"/>
      <c r="S3772" s="18"/>
      <c r="T3772" s="18"/>
      <c r="U3772" s="18"/>
      <c r="V3772" s="18"/>
      <c r="W3772" s="18"/>
      <c r="X3772" s="18"/>
      <c r="Y3772" s="18"/>
      <c r="Z3772" s="18"/>
      <c r="AA3772" s="10"/>
      <c r="AB3772" s="10"/>
      <c r="AC3772" s="10"/>
    </row>
    <row r="3773" spans="1:29" ht="12.75" customHeight="1" x14ac:dyDescent="0.25">
      <c r="A3773" s="10"/>
      <c r="B3773" s="10"/>
      <c r="C3773" s="10"/>
      <c r="D3773" s="10"/>
      <c r="E3773" s="10"/>
      <c r="F3773" s="16"/>
      <c r="H3773" s="10"/>
      <c r="I3773" s="10"/>
      <c r="J3773" s="17"/>
      <c r="K3773" s="10"/>
      <c r="M3773" s="10"/>
      <c r="N3773" s="10"/>
      <c r="O3773" s="17"/>
      <c r="P3773" s="18"/>
      <c r="Q3773" s="18"/>
      <c r="R3773" s="18"/>
      <c r="S3773" s="18"/>
      <c r="T3773" s="18"/>
      <c r="U3773" s="18"/>
      <c r="V3773" s="18"/>
      <c r="X3773" s="18"/>
      <c r="Y3773" s="18"/>
      <c r="Z3773" s="18"/>
      <c r="AA3773" s="10"/>
      <c r="AB3773" s="10"/>
      <c r="AC3773" s="10"/>
    </row>
    <row r="3774" spans="1:29" ht="12.75" customHeight="1" x14ac:dyDescent="0.25">
      <c r="A3774" s="10"/>
      <c r="B3774" s="10"/>
      <c r="C3774" s="10"/>
      <c r="D3774" s="10"/>
      <c r="E3774" s="10"/>
      <c r="F3774" s="16"/>
      <c r="H3774" s="10"/>
      <c r="I3774" s="10"/>
      <c r="K3774" s="10"/>
      <c r="L3774" s="17"/>
      <c r="M3774" s="10"/>
      <c r="N3774" s="10"/>
      <c r="O3774" s="17"/>
      <c r="P3774" s="18"/>
      <c r="Q3774" s="18"/>
      <c r="R3774" s="18"/>
      <c r="S3774" s="18"/>
      <c r="T3774" s="18"/>
      <c r="U3774" s="18"/>
      <c r="V3774" s="18"/>
      <c r="W3774" s="18"/>
      <c r="X3774" s="18"/>
      <c r="Y3774" s="18"/>
      <c r="Z3774" s="18"/>
      <c r="AA3774" s="10"/>
      <c r="AB3774" s="10"/>
      <c r="AC3774" s="10"/>
    </row>
    <row r="3775" spans="1:29" ht="12.75" customHeight="1" x14ac:dyDescent="0.25">
      <c r="A3775" s="10"/>
      <c r="B3775" s="10"/>
      <c r="C3775" s="10"/>
      <c r="D3775" s="10"/>
      <c r="E3775" s="10"/>
      <c r="F3775" s="16"/>
      <c r="H3775" s="10"/>
      <c r="I3775" s="10"/>
      <c r="J3775" s="17"/>
      <c r="K3775" s="10"/>
      <c r="L3775" s="17"/>
      <c r="M3775" s="10"/>
      <c r="N3775" s="10"/>
      <c r="O3775" s="17"/>
      <c r="P3775" s="18"/>
      <c r="Q3775" s="18"/>
      <c r="R3775" s="18"/>
      <c r="S3775" s="18"/>
      <c r="T3775" s="18"/>
      <c r="U3775" s="18"/>
      <c r="V3775" s="18"/>
      <c r="W3775" s="18"/>
      <c r="X3775" s="18"/>
      <c r="Y3775" s="18"/>
      <c r="Z3775" s="18"/>
      <c r="AA3775" s="10"/>
      <c r="AB3775" s="10"/>
      <c r="AC3775" s="10"/>
    </row>
    <row r="3776" spans="1:29" ht="12.75" customHeight="1" x14ac:dyDescent="0.25">
      <c r="A3776" s="10"/>
      <c r="B3776" s="10"/>
      <c r="C3776" s="10"/>
      <c r="D3776" s="10"/>
      <c r="E3776" s="10"/>
      <c r="F3776" s="16"/>
      <c r="H3776" s="10"/>
      <c r="I3776" s="10"/>
      <c r="J3776" s="17"/>
      <c r="K3776" s="10"/>
      <c r="L3776" s="17"/>
      <c r="M3776" s="10"/>
      <c r="N3776" s="10"/>
      <c r="O3776" s="17"/>
      <c r="P3776" s="18"/>
      <c r="Q3776" s="18"/>
      <c r="R3776" s="18"/>
      <c r="S3776" s="18"/>
      <c r="T3776" s="18"/>
      <c r="U3776" s="18"/>
      <c r="V3776" s="18"/>
      <c r="W3776" s="18"/>
      <c r="X3776" s="18"/>
      <c r="Y3776" s="18"/>
      <c r="Z3776" s="18"/>
      <c r="AA3776" s="10"/>
      <c r="AB3776" s="10"/>
      <c r="AC3776" s="10"/>
    </row>
    <row r="3777" spans="1:29" ht="12.75" customHeight="1" x14ac:dyDescent="0.25">
      <c r="A3777" s="10"/>
      <c r="B3777" s="10"/>
      <c r="C3777" s="10"/>
      <c r="D3777" s="10"/>
      <c r="E3777" s="10"/>
      <c r="F3777" s="16"/>
      <c r="H3777" s="10"/>
      <c r="I3777" s="10"/>
      <c r="J3777" s="17"/>
      <c r="K3777" s="10"/>
      <c r="L3777" s="17"/>
      <c r="M3777" s="10"/>
      <c r="N3777" s="10"/>
      <c r="O3777" s="17"/>
      <c r="P3777" s="18"/>
      <c r="Q3777" s="18"/>
      <c r="R3777" s="18"/>
      <c r="S3777" s="18"/>
      <c r="T3777" s="18"/>
      <c r="U3777" s="18"/>
      <c r="V3777" s="18"/>
      <c r="W3777" s="18"/>
      <c r="X3777" s="18"/>
      <c r="Y3777" s="18"/>
      <c r="Z3777" s="18"/>
      <c r="AA3777" s="10"/>
      <c r="AB3777" s="10"/>
      <c r="AC3777" s="10"/>
    </row>
    <row r="3778" spans="1:29" ht="12.75" customHeight="1" x14ac:dyDescent="0.25">
      <c r="A3778" s="10"/>
      <c r="B3778" s="10"/>
      <c r="C3778" s="10"/>
      <c r="D3778" s="10"/>
      <c r="E3778" s="10"/>
      <c r="F3778" s="16"/>
      <c r="H3778" s="10"/>
      <c r="I3778" s="10"/>
      <c r="J3778" s="17"/>
      <c r="K3778" s="10"/>
      <c r="L3778" s="17"/>
      <c r="M3778" s="10"/>
      <c r="N3778" s="10"/>
      <c r="O3778" s="17"/>
      <c r="P3778" s="18"/>
      <c r="Q3778" s="18"/>
      <c r="R3778" s="18"/>
      <c r="S3778" s="18"/>
      <c r="T3778" s="18"/>
      <c r="U3778" s="18"/>
      <c r="V3778" s="18"/>
      <c r="W3778" s="18"/>
      <c r="X3778" s="18"/>
      <c r="Y3778" s="18"/>
      <c r="Z3778" s="18"/>
      <c r="AA3778" s="10"/>
      <c r="AB3778" s="10"/>
      <c r="AC3778" s="10"/>
    </row>
    <row r="3779" spans="1:29" ht="12.75" customHeight="1" x14ac:dyDescent="0.25">
      <c r="A3779" s="10"/>
      <c r="B3779" s="10"/>
      <c r="C3779" s="10"/>
      <c r="D3779" s="10"/>
      <c r="E3779" s="10"/>
      <c r="F3779" s="16"/>
      <c r="H3779" s="10"/>
      <c r="I3779" s="10"/>
      <c r="J3779" s="17"/>
      <c r="K3779" s="10"/>
      <c r="L3779" s="17"/>
      <c r="M3779" s="10"/>
      <c r="N3779" s="10"/>
      <c r="O3779" s="17"/>
      <c r="P3779" s="18"/>
      <c r="Q3779" s="18"/>
      <c r="R3779" s="18"/>
      <c r="S3779" s="18"/>
      <c r="T3779" s="18"/>
      <c r="U3779" s="18"/>
      <c r="V3779" s="18"/>
      <c r="W3779" s="18"/>
      <c r="X3779" s="18"/>
      <c r="Y3779" s="18"/>
      <c r="Z3779" s="18"/>
      <c r="AA3779" s="10"/>
      <c r="AB3779" s="10"/>
      <c r="AC3779" s="10"/>
    </row>
    <row r="3780" spans="1:29" ht="12.75" customHeight="1" x14ac:dyDescent="0.25">
      <c r="A3780" s="10"/>
      <c r="B3780" s="10"/>
      <c r="C3780" s="10"/>
      <c r="D3780" s="10"/>
      <c r="E3780" s="10"/>
      <c r="F3780" s="16"/>
      <c r="H3780" s="10"/>
      <c r="I3780" s="10"/>
      <c r="J3780" s="17"/>
      <c r="K3780" s="10"/>
      <c r="L3780" s="17"/>
      <c r="M3780" s="10"/>
      <c r="N3780" s="10"/>
      <c r="O3780" s="17"/>
      <c r="P3780" s="18"/>
      <c r="Q3780" s="18"/>
      <c r="R3780" s="18"/>
      <c r="S3780" s="18"/>
      <c r="T3780" s="18"/>
      <c r="U3780" s="18"/>
      <c r="V3780" s="18"/>
      <c r="W3780" s="18"/>
      <c r="X3780" s="18"/>
      <c r="Y3780" s="18"/>
      <c r="Z3780" s="18"/>
      <c r="AA3780" s="10"/>
      <c r="AB3780" s="10"/>
      <c r="AC3780" s="10"/>
    </row>
    <row r="3781" spans="1:29" ht="12.75" customHeight="1" x14ac:dyDescent="0.25">
      <c r="A3781" s="10"/>
      <c r="B3781" s="10"/>
      <c r="C3781" s="10"/>
      <c r="D3781" s="10"/>
      <c r="E3781" s="10"/>
      <c r="F3781" s="16"/>
      <c r="H3781" s="10"/>
      <c r="I3781" s="10"/>
      <c r="J3781" s="17"/>
      <c r="K3781" s="10"/>
      <c r="M3781" s="10"/>
      <c r="N3781" s="10"/>
      <c r="O3781" s="17"/>
      <c r="P3781" s="18"/>
      <c r="Q3781" s="18"/>
      <c r="R3781" s="18"/>
      <c r="S3781" s="18"/>
      <c r="T3781" s="18"/>
      <c r="U3781" s="18"/>
      <c r="V3781" s="18"/>
      <c r="W3781" s="18"/>
      <c r="X3781" s="18"/>
      <c r="Y3781" s="18"/>
      <c r="Z3781" s="18"/>
      <c r="AA3781" s="10"/>
      <c r="AB3781" s="10"/>
      <c r="AC3781" s="10"/>
    </row>
    <row r="3782" spans="1:29" ht="12.75" customHeight="1" x14ac:dyDescent="0.25">
      <c r="A3782" s="10"/>
      <c r="B3782" s="10"/>
      <c r="C3782" s="10"/>
      <c r="D3782" s="10"/>
      <c r="E3782" s="10"/>
      <c r="F3782" s="16"/>
      <c r="H3782" s="10"/>
      <c r="I3782" s="10"/>
      <c r="K3782" s="10"/>
      <c r="M3782" s="10"/>
      <c r="N3782" s="10"/>
      <c r="O3782" s="17"/>
      <c r="P3782" s="18"/>
      <c r="Q3782" s="18"/>
      <c r="R3782" s="18"/>
      <c r="S3782" s="18"/>
      <c r="T3782" s="18"/>
      <c r="U3782" s="18"/>
      <c r="V3782" s="18"/>
      <c r="X3782" s="18"/>
      <c r="Y3782" s="18"/>
      <c r="Z3782" s="18"/>
      <c r="AA3782" s="10"/>
      <c r="AB3782" s="10"/>
      <c r="AC3782" s="10"/>
    </row>
    <row r="3783" spans="1:29" ht="12.75" customHeight="1" x14ac:dyDescent="0.25">
      <c r="A3783" s="10"/>
      <c r="B3783" s="10"/>
      <c r="C3783" s="10"/>
      <c r="D3783" s="10"/>
      <c r="E3783" s="10"/>
      <c r="F3783" s="16"/>
      <c r="H3783" s="10"/>
      <c r="I3783" s="10"/>
      <c r="K3783" s="10"/>
      <c r="M3783" s="10"/>
      <c r="N3783" s="10"/>
      <c r="O3783" s="17"/>
      <c r="P3783" s="18"/>
      <c r="Q3783" s="18"/>
      <c r="R3783" s="18"/>
      <c r="S3783" s="18"/>
      <c r="T3783" s="18"/>
      <c r="U3783" s="18"/>
      <c r="V3783" s="18"/>
      <c r="X3783" s="18"/>
      <c r="Y3783" s="18"/>
      <c r="Z3783" s="18"/>
      <c r="AA3783" s="10"/>
      <c r="AB3783" s="10"/>
      <c r="AC3783" s="10"/>
    </row>
    <row r="3784" spans="1:29" ht="12.75" customHeight="1" x14ac:dyDescent="0.25">
      <c r="A3784" s="10"/>
      <c r="B3784" s="10"/>
      <c r="C3784" s="10"/>
      <c r="D3784" s="10"/>
      <c r="E3784" s="10"/>
      <c r="F3784" s="16"/>
      <c r="H3784" s="10"/>
      <c r="I3784" s="10"/>
      <c r="J3784" s="17"/>
      <c r="K3784" s="10"/>
      <c r="L3784" s="17"/>
      <c r="M3784" s="10"/>
      <c r="N3784" s="10"/>
      <c r="O3784" s="17"/>
      <c r="P3784" s="18"/>
      <c r="Q3784" s="18"/>
      <c r="R3784" s="18"/>
      <c r="S3784" s="18"/>
      <c r="T3784" s="18"/>
      <c r="U3784" s="18"/>
      <c r="V3784" s="18"/>
      <c r="X3784" s="18"/>
      <c r="Y3784" s="18"/>
      <c r="Z3784" s="18"/>
      <c r="AA3784" s="10"/>
      <c r="AB3784" s="10"/>
      <c r="AC3784" s="10"/>
    </row>
    <row r="3785" spans="1:29" ht="12.75" customHeight="1" x14ac:dyDescent="0.25">
      <c r="A3785" s="10"/>
      <c r="B3785" s="10"/>
      <c r="C3785" s="10"/>
      <c r="D3785" s="10"/>
      <c r="E3785" s="10"/>
      <c r="F3785" s="16"/>
      <c r="H3785" s="10"/>
      <c r="I3785" s="10"/>
      <c r="J3785" s="17"/>
      <c r="K3785" s="10"/>
      <c r="M3785" s="10"/>
      <c r="N3785" s="10"/>
      <c r="O3785" s="17"/>
      <c r="P3785" s="18"/>
      <c r="Q3785" s="18"/>
      <c r="R3785" s="18"/>
      <c r="S3785" s="18"/>
      <c r="T3785" s="18"/>
      <c r="U3785" s="18"/>
      <c r="V3785" s="18"/>
      <c r="X3785" s="18"/>
      <c r="Y3785" s="18"/>
      <c r="Z3785" s="18"/>
      <c r="AA3785" s="10"/>
      <c r="AB3785" s="10"/>
      <c r="AC3785" s="10"/>
    </row>
    <row r="3786" spans="1:29" ht="12.75" customHeight="1" x14ac:dyDescent="0.25">
      <c r="A3786" s="10"/>
      <c r="B3786" s="10"/>
      <c r="C3786" s="10"/>
      <c r="D3786" s="10"/>
      <c r="E3786" s="10"/>
      <c r="F3786" s="16"/>
      <c r="H3786" s="10"/>
      <c r="I3786" s="10"/>
      <c r="J3786" s="17"/>
      <c r="K3786" s="10"/>
      <c r="M3786" s="10"/>
      <c r="N3786" s="10"/>
      <c r="O3786" s="17"/>
      <c r="P3786" s="18"/>
      <c r="Q3786" s="18"/>
      <c r="R3786" s="18"/>
      <c r="S3786" s="18"/>
      <c r="T3786" s="18"/>
      <c r="U3786" s="18"/>
      <c r="V3786" s="18"/>
      <c r="W3786" s="18"/>
      <c r="X3786" s="18"/>
      <c r="Y3786" s="18"/>
      <c r="Z3786" s="18"/>
      <c r="AA3786" s="10"/>
      <c r="AB3786" s="10"/>
      <c r="AC3786" s="10"/>
    </row>
    <row r="3787" spans="1:29" ht="12.75" customHeight="1" x14ac:dyDescent="0.25">
      <c r="A3787" s="10"/>
      <c r="B3787" s="10"/>
      <c r="C3787" s="10"/>
      <c r="D3787" s="10"/>
      <c r="E3787" s="10"/>
      <c r="F3787" s="16"/>
      <c r="H3787" s="10"/>
      <c r="I3787" s="10"/>
      <c r="J3787" s="17"/>
      <c r="K3787" s="10"/>
      <c r="M3787" s="10"/>
      <c r="N3787" s="10"/>
      <c r="O3787" s="17"/>
      <c r="P3787" s="18"/>
      <c r="Q3787" s="18"/>
      <c r="R3787" s="18"/>
      <c r="S3787" s="18"/>
      <c r="T3787" s="18"/>
      <c r="U3787" s="18"/>
      <c r="V3787" s="18"/>
      <c r="X3787" s="18"/>
      <c r="Y3787" s="18"/>
      <c r="Z3787" s="18"/>
      <c r="AA3787" s="10"/>
      <c r="AB3787" s="10"/>
      <c r="AC3787" s="10"/>
    </row>
    <row r="3788" spans="1:29" ht="12.75" customHeight="1" x14ac:dyDescent="0.25">
      <c r="A3788" s="10"/>
      <c r="B3788" s="10"/>
      <c r="C3788" s="10"/>
      <c r="D3788" s="10"/>
      <c r="E3788" s="10"/>
      <c r="F3788" s="16"/>
      <c r="H3788" s="10"/>
      <c r="I3788" s="10"/>
      <c r="K3788" s="10"/>
      <c r="L3788" s="17"/>
      <c r="M3788" s="10"/>
      <c r="N3788" s="10"/>
      <c r="O3788" s="17"/>
      <c r="P3788" s="18"/>
      <c r="Q3788" s="18"/>
      <c r="R3788" s="18"/>
      <c r="S3788" s="18"/>
      <c r="T3788" s="18"/>
      <c r="U3788" s="18"/>
      <c r="V3788" s="18"/>
      <c r="W3788" s="18"/>
      <c r="X3788" s="18"/>
      <c r="Y3788" s="18"/>
      <c r="Z3788" s="18"/>
      <c r="AA3788" s="10"/>
      <c r="AB3788" s="10"/>
      <c r="AC3788" s="10"/>
    </row>
    <row r="3789" spans="1:29" ht="12.75" customHeight="1" x14ac:dyDescent="0.25">
      <c r="A3789" s="10"/>
      <c r="B3789" s="10"/>
      <c r="C3789" s="10"/>
      <c r="D3789" s="10"/>
      <c r="E3789" s="10"/>
      <c r="F3789" s="16"/>
      <c r="H3789" s="10"/>
      <c r="I3789" s="10"/>
      <c r="J3789" s="17"/>
      <c r="K3789" s="10"/>
      <c r="L3789" s="17"/>
      <c r="M3789" s="10"/>
      <c r="N3789" s="10"/>
      <c r="O3789" s="17"/>
      <c r="P3789" s="18"/>
      <c r="Q3789" s="18"/>
      <c r="R3789" s="18"/>
      <c r="S3789" s="18"/>
      <c r="T3789" s="18"/>
      <c r="U3789" s="18"/>
      <c r="V3789" s="18"/>
      <c r="W3789" s="18"/>
      <c r="X3789" s="18"/>
      <c r="Y3789" s="18"/>
      <c r="Z3789" s="18"/>
      <c r="AA3789" s="10"/>
      <c r="AB3789" s="10"/>
      <c r="AC3789" s="10"/>
    </row>
    <row r="3790" spans="1:29" ht="12.75" customHeight="1" x14ac:dyDescent="0.25">
      <c r="A3790" s="10"/>
      <c r="B3790" s="10"/>
      <c r="C3790" s="10"/>
      <c r="D3790" s="10"/>
      <c r="E3790" s="10"/>
      <c r="F3790" s="16"/>
      <c r="H3790" s="10"/>
      <c r="I3790" s="10"/>
      <c r="J3790" s="17"/>
      <c r="K3790" s="10"/>
      <c r="L3790" s="17"/>
      <c r="M3790" s="10"/>
      <c r="N3790" s="10"/>
      <c r="O3790" s="17"/>
      <c r="P3790" s="18"/>
      <c r="Q3790" s="18"/>
      <c r="R3790" s="18"/>
      <c r="S3790" s="18"/>
      <c r="T3790" s="18"/>
      <c r="U3790" s="18"/>
      <c r="V3790" s="18"/>
      <c r="W3790" s="18"/>
      <c r="X3790" s="18"/>
      <c r="Y3790" s="18"/>
      <c r="Z3790" s="18"/>
      <c r="AA3790" s="10"/>
      <c r="AB3790" s="10"/>
      <c r="AC3790" s="10"/>
    </row>
    <row r="3791" spans="1:29" ht="12.75" customHeight="1" x14ac:dyDescent="0.25">
      <c r="A3791" s="10"/>
      <c r="B3791" s="10"/>
      <c r="C3791" s="10"/>
      <c r="D3791" s="10"/>
      <c r="E3791" s="10"/>
      <c r="F3791" s="16"/>
      <c r="H3791" s="10"/>
      <c r="I3791" s="10"/>
      <c r="J3791" s="17"/>
      <c r="K3791" s="10"/>
      <c r="L3791" s="17"/>
      <c r="M3791" s="10"/>
      <c r="N3791" s="10"/>
      <c r="O3791" s="17"/>
      <c r="P3791" s="18"/>
      <c r="Q3791" s="18"/>
      <c r="R3791" s="18"/>
      <c r="S3791" s="18"/>
      <c r="T3791" s="18"/>
      <c r="U3791" s="18"/>
      <c r="V3791" s="18"/>
      <c r="W3791" s="18"/>
      <c r="X3791" s="18"/>
      <c r="Y3791" s="18"/>
      <c r="Z3791" s="18"/>
      <c r="AA3791" s="10"/>
      <c r="AB3791" s="10"/>
      <c r="AC3791" s="10"/>
    </row>
    <row r="3792" spans="1:29" ht="12.75" customHeight="1" x14ac:dyDescent="0.25">
      <c r="A3792" s="10"/>
      <c r="B3792" s="10"/>
      <c r="C3792" s="10"/>
      <c r="D3792" s="10"/>
      <c r="E3792" s="10"/>
      <c r="F3792" s="16"/>
      <c r="H3792" s="10"/>
      <c r="I3792" s="10"/>
      <c r="J3792" s="17"/>
      <c r="K3792" s="10"/>
      <c r="L3792" s="17"/>
      <c r="M3792" s="10"/>
      <c r="N3792" s="10"/>
      <c r="O3792" s="17"/>
      <c r="P3792" s="18"/>
      <c r="Q3792" s="18"/>
      <c r="R3792" s="18"/>
      <c r="S3792" s="18"/>
      <c r="T3792" s="18"/>
      <c r="U3792" s="18"/>
      <c r="V3792" s="18"/>
      <c r="W3792" s="18"/>
      <c r="X3792" s="18"/>
      <c r="Y3792" s="18"/>
      <c r="Z3792" s="18"/>
      <c r="AA3792" s="10"/>
      <c r="AB3792" s="10"/>
      <c r="AC3792" s="10"/>
    </row>
    <row r="3793" spans="1:29" ht="12.75" customHeight="1" x14ac:dyDescent="0.25">
      <c r="A3793" s="10"/>
      <c r="B3793" s="10"/>
      <c r="C3793" s="10"/>
      <c r="D3793" s="10"/>
      <c r="E3793" s="10"/>
      <c r="F3793" s="16"/>
      <c r="H3793" s="10"/>
      <c r="I3793" s="10"/>
      <c r="J3793" s="17"/>
      <c r="K3793" s="10"/>
      <c r="L3793" s="17"/>
      <c r="M3793" s="10"/>
      <c r="N3793" s="10"/>
      <c r="O3793" s="17"/>
      <c r="P3793" s="18"/>
      <c r="Q3793" s="18"/>
      <c r="R3793" s="18"/>
      <c r="S3793" s="18"/>
      <c r="T3793" s="18"/>
      <c r="U3793" s="18"/>
      <c r="V3793" s="18"/>
      <c r="W3793" s="18"/>
      <c r="X3793" s="18"/>
      <c r="Y3793" s="18"/>
      <c r="Z3793" s="18"/>
      <c r="AA3793" s="10"/>
      <c r="AB3793" s="10"/>
      <c r="AC3793" s="10"/>
    </row>
    <row r="3794" spans="1:29" ht="12.75" customHeight="1" x14ac:dyDescent="0.25">
      <c r="A3794" s="10"/>
      <c r="B3794" s="10"/>
      <c r="C3794" s="10"/>
      <c r="D3794" s="10"/>
      <c r="E3794" s="10"/>
      <c r="F3794" s="16"/>
      <c r="H3794" s="10"/>
      <c r="I3794" s="10"/>
      <c r="J3794" s="17"/>
      <c r="K3794" s="10"/>
      <c r="L3794" s="17"/>
      <c r="M3794" s="10"/>
      <c r="N3794" s="10"/>
      <c r="O3794" s="17"/>
      <c r="P3794" s="18"/>
      <c r="Q3794" s="18"/>
      <c r="R3794" s="18"/>
      <c r="S3794" s="18"/>
      <c r="T3794" s="18"/>
      <c r="U3794" s="18"/>
      <c r="V3794" s="18"/>
      <c r="W3794" s="18"/>
      <c r="X3794" s="18"/>
      <c r="Y3794" s="18"/>
      <c r="Z3794" s="18"/>
      <c r="AA3794" s="10"/>
      <c r="AB3794" s="10"/>
      <c r="AC3794" s="10"/>
    </row>
    <row r="3795" spans="1:29" ht="12.75" customHeight="1" x14ac:dyDescent="0.25">
      <c r="A3795" s="10"/>
      <c r="B3795" s="10"/>
      <c r="C3795" s="10"/>
      <c r="D3795" s="10"/>
      <c r="E3795" s="10"/>
      <c r="F3795" s="16"/>
      <c r="H3795" s="10"/>
      <c r="I3795" s="10"/>
      <c r="J3795" s="17"/>
      <c r="K3795" s="10"/>
      <c r="L3795" s="17"/>
      <c r="M3795" s="10"/>
      <c r="N3795" s="10"/>
      <c r="O3795" s="17"/>
      <c r="P3795" s="18"/>
      <c r="Q3795" s="18"/>
      <c r="R3795" s="18"/>
      <c r="S3795" s="18"/>
      <c r="T3795" s="18"/>
      <c r="U3795" s="18"/>
      <c r="V3795" s="18"/>
      <c r="X3795" s="18"/>
      <c r="Y3795" s="18"/>
      <c r="Z3795" s="18"/>
      <c r="AA3795" s="10"/>
      <c r="AB3795" s="10"/>
      <c r="AC3795" s="10"/>
    </row>
    <row r="3796" spans="1:29" ht="12.75" customHeight="1" x14ac:dyDescent="0.25">
      <c r="A3796" s="10"/>
      <c r="B3796" s="10"/>
      <c r="C3796" s="10"/>
      <c r="D3796" s="10"/>
      <c r="E3796" s="10"/>
      <c r="F3796" s="16"/>
      <c r="H3796" s="10"/>
      <c r="I3796" s="10"/>
      <c r="K3796" s="10"/>
      <c r="M3796" s="10"/>
      <c r="N3796" s="10"/>
      <c r="O3796" s="17"/>
      <c r="P3796" s="18"/>
      <c r="Q3796" s="18"/>
      <c r="R3796" s="18"/>
      <c r="S3796" s="18"/>
      <c r="T3796" s="18"/>
      <c r="U3796" s="18"/>
      <c r="V3796" s="18"/>
      <c r="X3796" s="18"/>
      <c r="Y3796" s="18"/>
      <c r="Z3796" s="18"/>
      <c r="AA3796" s="10"/>
      <c r="AB3796" s="10"/>
      <c r="AC3796" s="10"/>
    </row>
    <row r="3797" spans="1:29" ht="12.75" customHeight="1" x14ac:dyDescent="0.25">
      <c r="A3797" s="10"/>
      <c r="B3797" s="10"/>
      <c r="C3797" s="10"/>
      <c r="D3797" s="10"/>
      <c r="E3797" s="10"/>
      <c r="F3797" s="16"/>
      <c r="H3797" s="10"/>
      <c r="I3797" s="10"/>
      <c r="K3797" s="10"/>
      <c r="M3797" s="10"/>
      <c r="N3797" s="10"/>
      <c r="O3797" s="17"/>
      <c r="P3797" s="18"/>
      <c r="Q3797" s="18"/>
      <c r="R3797" s="18"/>
      <c r="S3797" s="18"/>
      <c r="T3797" s="18"/>
      <c r="U3797" s="18"/>
      <c r="V3797" s="18"/>
      <c r="X3797" s="18"/>
      <c r="Y3797" s="18"/>
      <c r="Z3797" s="18"/>
      <c r="AA3797" s="10"/>
      <c r="AB3797" s="10"/>
      <c r="AC3797" s="10"/>
    </row>
    <row r="3798" spans="1:29" ht="12.75" customHeight="1" x14ac:dyDescent="0.25">
      <c r="A3798" s="10"/>
      <c r="B3798" s="10"/>
      <c r="C3798" s="10"/>
      <c r="D3798" s="10"/>
      <c r="E3798" s="10"/>
      <c r="F3798" s="16"/>
      <c r="H3798" s="10"/>
      <c r="I3798" s="10"/>
      <c r="J3798" s="17"/>
      <c r="K3798" s="10"/>
      <c r="L3798" s="17"/>
      <c r="M3798" s="10"/>
      <c r="N3798" s="10"/>
      <c r="O3798" s="17"/>
      <c r="P3798" s="18"/>
      <c r="Q3798" s="18"/>
      <c r="R3798" s="18"/>
      <c r="S3798" s="18"/>
      <c r="T3798" s="18"/>
      <c r="U3798" s="18"/>
      <c r="V3798" s="18"/>
      <c r="X3798" s="18"/>
      <c r="Y3798" s="18"/>
      <c r="Z3798" s="18"/>
      <c r="AA3798" s="10"/>
      <c r="AB3798" s="10"/>
      <c r="AC3798" s="10"/>
    </row>
    <row r="3799" spans="1:29" ht="12.75" customHeight="1" x14ac:dyDescent="0.25">
      <c r="A3799" s="10"/>
      <c r="B3799" s="10"/>
      <c r="C3799" s="10"/>
      <c r="D3799" s="10"/>
      <c r="E3799" s="10"/>
      <c r="F3799" s="16"/>
      <c r="H3799" s="10"/>
      <c r="I3799" s="10"/>
      <c r="K3799" s="10"/>
      <c r="M3799" s="10"/>
      <c r="N3799" s="10"/>
      <c r="O3799" s="17"/>
      <c r="P3799" s="18"/>
      <c r="Q3799" s="18"/>
      <c r="R3799" s="18"/>
      <c r="S3799" s="18"/>
      <c r="T3799" s="18"/>
      <c r="U3799" s="18"/>
      <c r="V3799" s="18"/>
      <c r="X3799" s="18"/>
      <c r="Y3799" s="18"/>
      <c r="Z3799" s="18"/>
      <c r="AA3799" s="10"/>
      <c r="AB3799" s="10"/>
      <c r="AC3799" s="10"/>
    </row>
    <row r="3800" spans="1:29" ht="12.75" customHeight="1" x14ac:dyDescent="0.25">
      <c r="A3800" s="10"/>
      <c r="B3800" s="10"/>
      <c r="C3800" s="10"/>
      <c r="D3800" s="10"/>
      <c r="E3800" s="10"/>
      <c r="F3800" s="16"/>
      <c r="H3800" s="10"/>
      <c r="I3800" s="10"/>
      <c r="J3800" s="17"/>
      <c r="K3800" s="10"/>
      <c r="L3800" s="17"/>
      <c r="M3800" s="10"/>
      <c r="N3800" s="10"/>
      <c r="O3800" s="17"/>
      <c r="P3800" s="18"/>
      <c r="Q3800" s="18"/>
      <c r="R3800" s="18"/>
      <c r="S3800" s="18"/>
      <c r="T3800" s="18"/>
      <c r="U3800" s="18"/>
      <c r="V3800" s="18"/>
      <c r="W3800" s="18"/>
      <c r="X3800" s="18"/>
      <c r="Y3800" s="18"/>
      <c r="Z3800" s="18"/>
      <c r="AA3800" s="10"/>
      <c r="AB3800" s="10"/>
      <c r="AC3800" s="10"/>
    </row>
    <row r="3801" spans="1:29" ht="12.75" customHeight="1" x14ac:dyDescent="0.25">
      <c r="A3801" s="10"/>
      <c r="B3801" s="10"/>
      <c r="C3801" s="10"/>
      <c r="D3801" s="10"/>
      <c r="E3801" s="10"/>
      <c r="F3801" s="16"/>
      <c r="H3801" s="10"/>
      <c r="I3801" s="10"/>
      <c r="J3801" s="17"/>
      <c r="K3801" s="10"/>
      <c r="L3801" s="17"/>
      <c r="M3801" s="10"/>
      <c r="N3801" s="10"/>
      <c r="O3801" s="17"/>
      <c r="P3801" s="18"/>
      <c r="Q3801" s="18"/>
      <c r="R3801" s="18"/>
      <c r="S3801" s="18"/>
      <c r="T3801" s="18"/>
      <c r="U3801" s="18"/>
      <c r="V3801" s="18"/>
      <c r="W3801" s="18"/>
      <c r="X3801" s="18"/>
      <c r="Y3801" s="18"/>
      <c r="Z3801" s="18"/>
      <c r="AA3801" s="10"/>
      <c r="AB3801" s="10"/>
      <c r="AC3801" s="10"/>
    </row>
    <row r="3802" spans="1:29" ht="12.75" customHeight="1" x14ac:dyDescent="0.25">
      <c r="A3802" s="10"/>
      <c r="B3802" s="10"/>
      <c r="C3802" s="10"/>
      <c r="D3802" s="10"/>
      <c r="E3802" s="10"/>
      <c r="F3802" s="16"/>
      <c r="H3802" s="10"/>
      <c r="I3802" s="10"/>
      <c r="J3802" s="17"/>
      <c r="K3802" s="10"/>
      <c r="L3802" s="17"/>
      <c r="M3802" s="10"/>
      <c r="N3802" s="10"/>
      <c r="O3802" s="17"/>
      <c r="P3802" s="18"/>
      <c r="Q3802" s="18"/>
      <c r="R3802" s="18"/>
      <c r="S3802" s="18"/>
      <c r="T3802" s="18"/>
      <c r="U3802" s="18"/>
      <c r="V3802" s="18"/>
      <c r="W3802" s="18"/>
      <c r="X3802" s="18"/>
      <c r="Y3802" s="18"/>
      <c r="Z3802" s="18"/>
      <c r="AA3802" s="10"/>
      <c r="AB3802" s="10"/>
      <c r="AC3802" s="10"/>
    </row>
    <row r="3803" spans="1:29" ht="12.75" customHeight="1" x14ac:dyDescent="0.25">
      <c r="A3803" s="10"/>
      <c r="B3803" s="10"/>
      <c r="C3803" s="10"/>
      <c r="D3803" s="10"/>
      <c r="E3803" s="10"/>
      <c r="F3803" s="16"/>
      <c r="H3803" s="10"/>
      <c r="I3803" s="10"/>
      <c r="J3803" s="17"/>
      <c r="K3803" s="10"/>
      <c r="M3803" s="10"/>
      <c r="N3803" s="10"/>
      <c r="O3803" s="17"/>
      <c r="P3803" s="18"/>
      <c r="Q3803" s="18"/>
      <c r="R3803" s="18"/>
      <c r="S3803" s="18"/>
      <c r="T3803" s="18"/>
      <c r="U3803" s="18"/>
      <c r="V3803" s="18"/>
      <c r="W3803" s="18"/>
      <c r="X3803" s="18"/>
      <c r="Y3803" s="18"/>
      <c r="Z3803" s="18"/>
      <c r="AA3803" s="10"/>
      <c r="AB3803" s="10"/>
      <c r="AC3803" s="10"/>
    </row>
    <row r="3804" spans="1:29" ht="12.75" customHeight="1" x14ac:dyDescent="0.25">
      <c r="A3804" s="10"/>
      <c r="B3804" s="10"/>
      <c r="C3804" s="10"/>
      <c r="D3804" s="10"/>
      <c r="E3804" s="10"/>
      <c r="F3804" s="16"/>
      <c r="H3804" s="10"/>
      <c r="I3804" s="10"/>
      <c r="J3804" s="17"/>
      <c r="K3804" s="10"/>
      <c r="L3804" s="17"/>
      <c r="M3804" s="10"/>
      <c r="N3804" s="10"/>
      <c r="O3804" s="17"/>
      <c r="P3804" s="18"/>
      <c r="Q3804" s="18"/>
      <c r="R3804" s="18"/>
      <c r="S3804" s="18"/>
      <c r="T3804" s="18"/>
      <c r="U3804" s="18"/>
      <c r="V3804" s="18"/>
      <c r="W3804" s="18"/>
      <c r="X3804" s="18"/>
      <c r="Y3804" s="18"/>
      <c r="Z3804" s="18"/>
      <c r="AA3804" s="10"/>
      <c r="AB3804" s="10"/>
      <c r="AC3804" s="10"/>
    </row>
    <row r="3805" spans="1:29" ht="12.75" customHeight="1" x14ac:dyDescent="0.25">
      <c r="A3805" s="10"/>
      <c r="B3805" s="10"/>
      <c r="C3805" s="10"/>
      <c r="D3805" s="10"/>
      <c r="E3805" s="10"/>
      <c r="F3805" s="16"/>
      <c r="H3805" s="10"/>
      <c r="I3805" s="10"/>
      <c r="K3805" s="10"/>
      <c r="L3805" s="17"/>
      <c r="M3805" s="10"/>
      <c r="N3805" s="10"/>
      <c r="O3805" s="17"/>
      <c r="P3805" s="18"/>
      <c r="Q3805" s="18"/>
      <c r="R3805" s="18"/>
      <c r="S3805" s="18"/>
      <c r="T3805" s="18"/>
      <c r="U3805" s="18"/>
      <c r="V3805" s="18"/>
      <c r="W3805" s="18"/>
      <c r="X3805" s="18"/>
      <c r="Y3805" s="18"/>
      <c r="Z3805" s="18"/>
      <c r="AA3805" s="10"/>
      <c r="AB3805" s="10"/>
      <c r="AC3805" s="10"/>
    </row>
    <row r="3806" spans="1:29" ht="12.75" customHeight="1" x14ac:dyDescent="0.25">
      <c r="A3806" s="10"/>
      <c r="B3806" s="10"/>
      <c r="C3806" s="10"/>
      <c r="D3806" s="10"/>
      <c r="E3806" s="10"/>
      <c r="F3806" s="16"/>
      <c r="H3806" s="10"/>
      <c r="I3806" s="10"/>
      <c r="J3806" s="17"/>
      <c r="K3806" s="10"/>
      <c r="L3806" s="17"/>
      <c r="M3806" s="10"/>
      <c r="N3806" s="10"/>
      <c r="O3806" s="17"/>
      <c r="P3806" s="18"/>
      <c r="Q3806" s="18"/>
      <c r="R3806" s="18"/>
      <c r="S3806" s="18"/>
      <c r="T3806" s="18"/>
      <c r="U3806" s="18"/>
      <c r="V3806" s="18"/>
      <c r="W3806" s="18"/>
      <c r="X3806" s="18"/>
      <c r="Y3806" s="18"/>
      <c r="Z3806" s="18"/>
      <c r="AA3806" s="10"/>
      <c r="AB3806" s="10"/>
      <c r="AC3806" s="10"/>
    </row>
    <row r="3807" spans="1:29" ht="12.75" customHeight="1" x14ac:dyDescent="0.25">
      <c r="A3807" s="10"/>
      <c r="B3807" s="10"/>
      <c r="C3807" s="10"/>
      <c r="D3807" s="10"/>
      <c r="E3807" s="10"/>
      <c r="F3807" s="16"/>
      <c r="H3807" s="10"/>
      <c r="I3807" s="10"/>
      <c r="J3807" s="17"/>
      <c r="K3807" s="10"/>
      <c r="L3807" s="17"/>
      <c r="M3807" s="10"/>
      <c r="N3807" s="10"/>
      <c r="O3807" s="17"/>
      <c r="P3807" s="18"/>
      <c r="Q3807" s="18"/>
      <c r="R3807" s="18"/>
      <c r="S3807" s="18"/>
      <c r="T3807" s="18"/>
      <c r="U3807" s="18"/>
      <c r="V3807" s="18"/>
      <c r="W3807" s="18"/>
      <c r="X3807" s="18"/>
      <c r="Y3807" s="18"/>
      <c r="Z3807" s="18"/>
      <c r="AA3807" s="10"/>
      <c r="AB3807" s="10"/>
      <c r="AC3807" s="10"/>
    </row>
    <row r="3808" spans="1:29" ht="12.75" customHeight="1" x14ac:dyDescent="0.25">
      <c r="A3808" s="10"/>
      <c r="B3808" s="10"/>
      <c r="C3808" s="10"/>
      <c r="D3808" s="10"/>
      <c r="E3808" s="10"/>
      <c r="F3808" s="16"/>
      <c r="H3808" s="10"/>
      <c r="I3808" s="10"/>
      <c r="J3808" s="17"/>
      <c r="K3808" s="10"/>
      <c r="L3808" s="17"/>
      <c r="M3808" s="10"/>
      <c r="N3808" s="10"/>
      <c r="O3808" s="17"/>
      <c r="P3808" s="18"/>
      <c r="Q3808" s="18"/>
      <c r="R3808" s="18"/>
      <c r="S3808" s="18"/>
      <c r="T3808" s="18"/>
      <c r="U3808" s="18"/>
      <c r="V3808" s="18"/>
      <c r="W3808" s="18"/>
      <c r="X3808" s="18"/>
      <c r="Y3808" s="18"/>
      <c r="Z3808" s="18"/>
      <c r="AA3808" s="10"/>
      <c r="AB3808" s="10"/>
      <c r="AC3808" s="10"/>
    </row>
    <row r="3809" spans="1:29" ht="12.75" customHeight="1" x14ac:dyDescent="0.25">
      <c r="A3809" s="10"/>
      <c r="B3809" s="10"/>
      <c r="C3809" s="10"/>
      <c r="D3809" s="10"/>
      <c r="E3809" s="10"/>
      <c r="F3809" s="16"/>
      <c r="H3809" s="10"/>
      <c r="I3809" s="10"/>
      <c r="J3809" s="17"/>
      <c r="K3809" s="10"/>
      <c r="L3809" s="17"/>
      <c r="M3809" s="10"/>
      <c r="N3809" s="10"/>
      <c r="O3809" s="17"/>
      <c r="P3809" s="18"/>
      <c r="Q3809" s="18"/>
      <c r="R3809" s="18"/>
      <c r="S3809" s="18"/>
      <c r="T3809" s="18"/>
      <c r="U3809" s="18"/>
      <c r="V3809" s="18"/>
      <c r="W3809" s="18"/>
      <c r="X3809" s="18"/>
      <c r="Y3809" s="18"/>
      <c r="Z3809" s="18"/>
      <c r="AA3809" s="10"/>
      <c r="AB3809" s="10"/>
      <c r="AC3809" s="10"/>
    </row>
    <row r="3810" spans="1:29" ht="12.75" customHeight="1" x14ac:dyDescent="0.25">
      <c r="A3810" s="10"/>
      <c r="B3810" s="10"/>
      <c r="C3810" s="10"/>
      <c r="D3810" s="10"/>
      <c r="E3810" s="10"/>
      <c r="F3810" s="16"/>
      <c r="H3810" s="10"/>
      <c r="I3810" s="10"/>
      <c r="J3810" s="17"/>
      <c r="K3810" s="10"/>
      <c r="L3810" s="17"/>
      <c r="M3810" s="10"/>
      <c r="N3810" s="10"/>
      <c r="O3810" s="17"/>
      <c r="P3810" s="18"/>
      <c r="Q3810" s="18"/>
      <c r="R3810" s="18"/>
      <c r="S3810" s="18"/>
      <c r="T3810" s="18"/>
      <c r="U3810" s="18"/>
      <c r="V3810" s="18"/>
      <c r="W3810" s="18"/>
      <c r="X3810" s="18"/>
      <c r="Y3810" s="18"/>
      <c r="Z3810" s="18"/>
      <c r="AA3810" s="10"/>
      <c r="AB3810" s="10"/>
      <c r="AC3810" s="10"/>
    </row>
    <row r="3811" spans="1:29" ht="12.75" customHeight="1" x14ac:dyDescent="0.25">
      <c r="A3811" s="10"/>
      <c r="B3811" s="10"/>
      <c r="C3811" s="10"/>
      <c r="D3811" s="10"/>
      <c r="E3811" s="10"/>
      <c r="F3811" s="16"/>
      <c r="H3811" s="10"/>
      <c r="I3811" s="10"/>
      <c r="J3811" s="17"/>
      <c r="K3811" s="10"/>
      <c r="L3811" s="17"/>
      <c r="M3811" s="10"/>
      <c r="N3811" s="10"/>
      <c r="O3811" s="17"/>
      <c r="P3811" s="18"/>
      <c r="Q3811" s="18"/>
      <c r="R3811" s="18"/>
      <c r="S3811" s="18"/>
      <c r="T3811" s="18"/>
      <c r="U3811" s="18"/>
      <c r="V3811" s="18"/>
      <c r="W3811" s="18"/>
      <c r="X3811" s="18"/>
      <c r="Y3811" s="18"/>
      <c r="Z3811" s="18"/>
      <c r="AA3811" s="10"/>
      <c r="AB3811" s="10"/>
      <c r="AC3811" s="10"/>
    </row>
    <row r="3812" spans="1:29" ht="12.75" customHeight="1" x14ac:dyDescent="0.25">
      <c r="A3812" s="10"/>
      <c r="B3812" s="10"/>
      <c r="C3812" s="10"/>
      <c r="D3812" s="10"/>
      <c r="E3812" s="10"/>
      <c r="F3812" s="16"/>
      <c r="H3812" s="10"/>
      <c r="I3812" s="10"/>
      <c r="J3812" s="17"/>
      <c r="K3812" s="10"/>
      <c r="L3812" s="17"/>
      <c r="M3812" s="10"/>
      <c r="N3812" s="10"/>
      <c r="O3812" s="17"/>
      <c r="P3812" s="18"/>
      <c r="Q3812" s="18"/>
      <c r="R3812" s="18"/>
      <c r="S3812" s="18"/>
      <c r="T3812" s="18"/>
      <c r="U3812" s="18"/>
      <c r="V3812" s="18"/>
      <c r="W3812" s="18"/>
      <c r="X3812" s="18"/>
      <c r="Y3812" s="18"/>
      <c r="Z3812" s="18"/>
      <c r="AA3812" s="10"/>
      <c r="AB3812" s="10"/>
      <c r="AC3812" s="10"/>
    </row>
    <row r="3813" spans="1:29" ht="12.75" customHeight="1" x14ac:dyDescent="0.25">
      <c r="A3813" s="10"/>
      <c r="B3813" s="10"/>
      <c r="C3813" s="10"/>
      <c r="D3813" s="10"/>
      <c r="E3813" s="10"/>
      <c r="F3813" s="16"/>
      <c r="H3813" s="10"/>
      <c r="I3813" s="10"/>
      <c r="J3813" s="17"/>
      <c r="K3813" s="10"/>
      <c r="L3813" s="17"/>
      <c r="M3813" s="10"/>
      <c r="N3813" s="10"/>
      <c r="O3813" s="17"/>
      <c r="P3813" s="18"/>
      <c r="Q3813" s="18"/>
      <c r="R3813" s="18"/>
      <c r="S3813" s="18"/>
      <c r="T3813" s="18"/>
      <c r="U3813" s="18"/>
      <c r="V3813" s="18"/>
      <c r="W3813" s="18"/>
      <c r="X3813" s="18"/>
      <c r="Y3813" s="18"/>
      <c r="Z3813" s="18"/>
      <c r="AA3813" s="10"/>
      <c r="AB3813" s="10"/>
      <c r="AC3813" s="10"/>
    </row>
    <row r="3814" spans="1:29" ht="12.75" customHeight="1" x14ac:dyDescent="0.25">
      <c r="A3814" s="10"/>
      <c r="B3814" s="10"/>
      <c r="C3814" s="10"/>
      <c r="D3814" s="10"/>
      <c r="E3814" s="10"/>
      <c r="F3814" s="16"/>
      <c r="H3814" s="10"/>
      <c r="I3814" s="10"/>
      <c r="K3814" s="10"/>
      <c r="L3814" s="17"/>
      <c r="M3814" s="10"/>
      <c r="N3814" s="10"/>
      <c r="O3814" s="17"/>
      <c r="P3814" s="18"/>
      <c r="Q3814" s="18"/>
      <c r="R3814" s="18"/>
      <c r="S3814" s="18"/>
      <c r="T3814" s="18"/>
      <c r="U3814" s="18"/>
      <c r="V3814" s="18"/>
      <c r="W3814" s="18"/>
      <c r="X3814" s="18"/>
      <c r="Y3814" s="18"/>
      <c r="Z3814" s="18"/>
      <c r="AA3814" s="10"/>
      <c r="AB3814" s="10"/>
      <c r="AC3814" s="10"/>
    </row>
    <row r="3815" spans="1:29" ht="12.75" customHeight="1" x14ac:dyDescent="0.25">
      <c r="A3815" s="10"/>
      <c r="B3815" s="10"/>
      <c r="C3815" s="10"/>
      <c r="D3815" s="10"/>
      <c r="E3815" s="10"/>
      <c r="F3815" s="16"/>
      <c r="H3815" s="10"/>
      <c r="I3815" s="10"/>
      <c r="K3815" s="10"/>
      <c r="L3815" s="17"/>
      <c r="M3815" s="10"/>
      <c r="N3815" s="10"/>
      <c r="O3815" s="17"/>
      <c r="P3815" s="18"/>
      <c r="Q3815" s="18"/>
      <c r="R3815" s="18"/>
      <c r="S3815" s="18"/>
      <c r="T3815" s="18"/>
      <c r="U3815" s="18"/>
      <c r="V3815" s="18"/>
      <c r="W3815" s="18"/>
      <c r="X3815" s="18"/>
      <c r="Y3815" s="18"/>
      <c r="Z3815" s="18"/>
      <c r="AA3815" s="10"/>
      <c r="AB3815" s="10"/>
      <c r="AC3815" s="10"/>
    </row>
    <row r="3816" spans="1:29" ht="12.75" customHeight="1" x14ac:dyDescent="0.25">
      <c r="A3816" s="10"/>
      <c r="B3816" s="10"/>
      <c r="C3816" s="10"/>
      <c r="D3816" s="10"/>
      <c r="E3816" s="10"/>
      <c r="F3816" s="16"/>
      <c r="H3816" s="10"/>
      <c r="I3816" s="10"/>
      <c r="J3816" s="17"/>
      <c r="K3816" s="10"/>
      <c r="L3816" s="17"/>
      <c r="M3816" s="10"/>
      <c r="N3816" s="10"/>
      <c r="O3816" s="17"/>
      <c r="P3816" s="18"/>
      <c r="Q3816" s="18"/>
      <c r="R3816" s="18"/>
      <c r="S3816" s="18"/>
      <c r="T3816" s="18"/>
      <c r="U3816" s="18"/>
      <c r="V3816" s="18"/>
      <c r="W3816" s="18"/>
      <c r="X3816" s="18"/>
      <c r="Y3816" s="18"/>
      <c r="Z3816" s="18"/>
      <c r="AA3816" s="10"/>
      <c r="AB3816" s="10"/>
      <c r="AC3816" s="10"/>
    </row>
    <row r="3817" spans="1:29" ht="12.75" customHeight="1" x14ac:dyDescent="0.25">
      <c r="A3817" s="10"/>
      <c r="B3817" s="10"/>
      <c r="C3817" s="10"/>
      <c r="D3817" s="10"/>
      <c r="E3817" s="10"/>
      <c r="F3817" s="16"/>
      <c r="H3817" s="10"/>
      <c r="I3817" s="10"/>
      <c r="J3817" s="17"/>
      <c r="K3817" s="10"/>
      <c r="L3817" s="17"/>
      <c r="M3817" s="10"/>
      <c r="N3817" s="10"/>
      <c r="O3817" s="17"/>
      <c r="P3817" s="18"/>
      <c r="Q3817" s="18"/>
      <c r="R3817" s="18"/>
      <c r="S3817" s="18"/>
      <c r="T3817" s="18"/>
      <c r="U3817" s="18"/>
      <c r="V3817" s="18"/>
      <c r="W3817" s="18"/>
      <c r="X3817" s="18"/>
      <c r="Y3817" s="18"/>
      <c r="Z3817" s="18"/>
      <c r="AA3817" s="10"/>
      <c r="AB3817" s="10"/>
      <c r="AC3817" s="10"/>
    </row>
    <row r="3818" spans="1:29" ht="12.75" customHeight="1" x14ac:dyDescent="0.25">
      <c r="A3818" s="10"/>
      <c r="B3818" s="10"/>
      <c r="C3818" s="10"/>
      <c r="D3818" s="10"/>
      <c r="E3818" s="10"/>
      <c r="F3818" s="16"/>
      <c r="H3818" s="10"/>
      <c r="I3818" s="10"/>
      <c r="J3818" s="17"/>
      <c r="K3818" s="10"/>
      <c r="L3818" s="17"/>
      <c r="M3818" s="10"/>
      <c r="N3818" s="10"/>
      <c r="O3818" s="17"/>
      <c r="P3818" s="18"/>
      <c r="Q3818" s="18"/>
      <c r="R3818" s="18"/>
      <c r="S3818" s="18"/>
      <c r="T3818" s="18"/>
      <c r="U3818" s="18"/>
      <c r="V3818" s="18"/>
      <c r="W3818" s="18"/>
      <c r="X3818" s="18"/>
      <c r="Y3818" s="18"/>
      <c r="Z3818" s="18"/>
      <c r="AA3818" s="10"/>
      <c r="AB3818" s="10"/>
      <c r="AC3818" s="10"/>
    </row>
    <row r="3819" spans="1:29" ht="12.75" customHeight="1" x14ac:dyDescent="0.25">
      <c r="A3819" s="10"/>
      <c r="B3819" s="10"/>
      <c r="C3819" s="10"/>
      <c r="D3819" s="10"/>
      <c r="E3819" s="10"/>
      <c r="F3819" s="16"/>
      <c r="H3819" s="10"/>
      <c r="I3819" s="10"/>
      <c r="J3819" s="17"/>
      <c r="K3819" s="10"/>
      <c r="L3819" s="17"/>
      <c r="M3819" s="10"/>
      <c r="N3819" s="10"/>
      <c r="O3819" s="17"/>
      <c r="P3819" s="18"/>
      <c r="Q3819" s="18"/>
      <c r="R3819" s="18"/>
      <c r="S3819" s="18"/>
      <c r="T3819" s="18"/>
      <c r="U3819" s="18"/>
      <c r="V3819" s="18"/>
      <c r="W3819" s="18"/>
      <c r="X3819" s="18"/>
      <c r="Y3819" s="18"/>
      <c r="Z3819" s="18"/>
      <c r="AA3819" s="10"/>
      <c r="AB3819" s="10"/>
      <c r="AC3819" s="10"/>
    </row>
    <row r="3820" spans="1:29" ht="12.75" customHeight="1" x14ac:dyDescent="0.25">
      <c r="A3820" s="10"/>
      <c r="B3820" s="10"/>
      <c r="C3820" s="10"/>
      <c r="D3820" s="10"/>
      <c r="E3820" s="10"/>
      <c r="F3820" s="16"/>
      <c r="H3820" s="10"/>
      <c r="I3820" s="10"/>
      <c r="J3820" s="17"/>
      <c r="K3820" s="10"/>
      <c r="L3820" s="17"/>
      <c r="M3820" s="10"/>
      <c r="N3820" s="10"/>
      <c r="O3820" s="17"/>
      <c r="P3820" s="18"/>
      <c r="Q3820" s="18"/>
      <c r="R3820" s="18"/>
      <c r="S3820" s="18"/>
      <c r="T3820" s="18"/>
      <c r="U3820" s="18"/>
      <c r="V3820" s="18"/>
      <c r="W3820" s="18"/>
      <c r="X3820" s="18"/>
      <c r="Y3820" s="18"/>
      <c r="Z3820" s="18"/>
      <c r="AA3820" s="10"/>
      <c r="AB3820" s="10"/>
      <c r="AC3820" s="10"/>
    </row>
    <row r="3821" spans="1:29" ht="12.75" customHeight="1" x14ac:dyDescent="0.25">
      <c r="A3821" s="10"/>
      <c r="B3821" s="10"/>
      <c r="C3821" s="10"/>
      <c r="D3821" s="10"/>
      <c r="E3821" s="10"/>
      <c r="F3821" s="16"/>
      <c r="H3821" s="10"/>
      <c r="I3821" s="10"/>
      <c r="J3821" s="17"/>
      <c r="K3821" s="10"/>
      <c r="L3821" s="17"/>
      <c r="M3821" s="10"/>
      <c r="N3821" s="10"/>
      <c r="O3821" s="17"/>
      <c r="P3821" s="18"/>
      <c r="Q3821" s="18"/>
      <c r="R3821" s="18"/>
      <c r="S3821" s="18"/>
      <c r="T3821" s="18"/>
      <c r="U3821" s="18"/>
      <c r="V3821" s="18"/>
      <c r="W3821" s="18"/>
      <c r="X3821" s="18"/>
      <c r="Y3821" s="18"/>
      <c r="Z3821" s="18"/>
      <c r="AA3821" s="10"/>
      <c r="AB3821" s="10"/>
      <c r="AC3821" s="10"/>
    </row>
    <row r="3822" spans="1:29" ht="12.75" customHeight="1" x14ac:dyDescent="0.25">
      <c r="A3822" s="10"/>
      <c r="B3822" s="10"/>
      <c r="C3822" s="10"/>
      <c r="D3822" s="10"/>
      <c r="E3822" s="10"/>
      <c r="F3822" s="16"/>
      <c r="H3822" s="10"/>
      <c r="I3822" s="10"/>
      <c r="J3822" s="17"/>
      <c r="K3822" s="10"/>
      <c r="L3822" s="17"/>
      <c r="M3822" s="10"/>
      <c r="N3822" s="10"/>
      <c r="O3822" s="17"/>
      <c r="P3822" s="18"/>
      <c r="Q3822" s="18"/>
      <c r="R3822" s="18"/>
      <c r="S3822" s="18"/>
      <c r="T3822" s="18"/>
      <c r="U3822" s="18"/>
      <c r="V3822" s="18"/>
      <c r="W3822" s="18"/>
      <c r="X3822" s="18"/>
      <c r="Y3822" s="18"/>
      <c r="Z3822" s="18"/>
      <c r="AA3822" s="10"/>
      <c r="AB3822" s="10"/>
      <c r="AC3822" s="10"/>
    </row>
    <row r="3823" spans="1:29" ht="12.75" customHeight="1" x14ac:dyDescent="0.25">
      <c r="A3823" s="10"/>
      <c r="B3823" s="10"/>
      <c r="C3823" s="10"/>
      <c r="D3823" s="10"/>
      <c r="E3823" s="10"/>
      <c r="F3823" s="16"/>
      <c r="H3823" s="10"/>
      <c r="I3823" s="10"/>
      <c r="J3823" s="17"/>
      <c r="K3823" s="10"/>
      <c r="L3823" s="17"/>
      <c r="M3823" s="10"/>
      <c r="N3823" s="10"/>
      <c r="O3823" s="17"/>
      <c r="P3823" s="18"/>
      <c r="Q3823" s="18"/>
      <c r="R3823" s="18"/>
      <c r="S3823" s="18"/>
      <c r="T3823" s="18"/>
      <c r="U3823" s="18"/>
      <c r="V3823" s="18"/>
      <c r="W3823" s="18"/>
      <c r="X3823" s="18"/>
      <c r="Y3823" s="18"/>
      <c r="Z3823" s="18"/>
      <c r="AA3823" s="10"/>
      <c r="AB3823" s="10"/>
      <c r="AC3823" s="10"/>
    </row>
    <row r="3824" spans="1:29" ht="12.75" customHeight="1" x14ac:dyDescent="0.25">
      <c r="A3824" s="10"/>
      <c r="B3824" s="10"/>
      <c r="C3824" s="10"/>
      <c r="D3824" s="10"/>
      <c r="E3824" s="10"/>
      <c r="F3824" s="16"/>
      <c r="H3824" s="10"/>
      <c r="I3824" s="10"/>
      <c r="J3824" s="17"/>
      <c r="K3824" s="10"/>
      <c r="L3824" s="17"/>
      <c r="M3824" s="10"/>
      <c r="N3824" s="10"/>
      <c r="O3824" s="17"/>
      <c r="P3824" s="18"/>
      <c r="Q3824" s="18"/>
      <c r="R3824" s="18"/>
      <c r="S3824" s="18"/>
      <c r="T3824" s="18"/>
      <c r="U3824" s="18"/>
      <c r="V3824" s="18"/>
      <c r="W3824" s="18"/>
      <c r="X3824" s="18"/>
      <c r="Y3824" s="18"/>
      <c r="Z3824" s="18"/>
      <c r="AA3824" s="10"/>
      <c r="AB3824" s="10"/>
      <c r="AC3824" s="10"/>
    </row>
    <row r="3825" spans="1:29" ht="12.75" customHeight="1" x14ac:dyDescent="0.25">
      <c r="A3825" s="10"/>
      <c r="B3825" s="10"/>
      <c r="C3825" s="10"/>
      <c r="D3825" s="10"/>
      <c r="E3825" s="10"/>
      <c r="F3825" s="16"/>
      <c r="H3825" s="10"/>
      <c r="I3825" s="10"/>
      <c r="J3825" s="17"/>
      <c r="K3825" s="10"/>
      <c r="L3825" s="17"/>
      <c r="M3825" s="10"/>
      <c r="N3825" s="10"/>
      <c r="O3825" s="17"/>
      <c r="P3825" s="18"/>
      <c r="Q3825" s="18"/>
      <c r="R3825" s="18"/>
      <c r="S3825" s="18"/>
      <c r="T3825" s="18"/>
      <c r="U3825" s="18"/>
      <c r="V3825" s="18"/>
      <c r="W3825" s="18"/>
      <c r="X3825" s="18"/>
      <c r="Y3825" s="18"/>
      <c r="Z3825" s="18"/>
      <c r="AA3825" s="10"/>
      <c r="AB3825" s="10"/>
      <c r="AC3825" s="10"/>
    </row>
    <row r="3826" spans="1:29" ht="12.75" customHeight="1" x14ac:dyDescent="0.25">
      <c r="A3826" s="10"/>
      <c r="B3826" s="10"/>
      <c r="C3826" s="10"/>
      <c r="D3826" s="10"/>
      <c r="E3826" s="10"/>
      <c r="F3826" s="16"/>
      <c r="H3826" s="10"/>
      <c r="I3826" s="10"/>
      <c r="J3826" s="17"/>
      <c r="K3826" s="10"/>
      <c r="L3826" s="17"/>
      <c r="M3826" s="10"/>
      <c r="N3826" s="10"/>
      <c r="O3826" s="17"/>
      <c r="P3826" s="18"/>
      <c r="Q3826" s="18"/>
      <c r="R3826" s="18"/>
      <c r="S3826" s="18"/>
      <c r="T3826" s="18"/>
      <c r="U3826" s="18"/>
      <c r="V3826" s="18"/>
      <c r="X3826" s="18"/>
      <c r="Y3826" s="18"/>
      <c r="Z3826" s="18"/>
      <c r="AA3826" s="10"/>
      <c r="AB3826" s="10"/>
      <c r="AC3826" s="10"/>
    </row>
    <row r="3827" spans="1:29" ht="12.75" customHeight="1" x14ac:dyDescent="0.25">
      <c r="A3827" s="10"/>
      <c r="B3827" s="10"/>
      <c r="C3827" s="10"/>
      <c r="D3827" s="10"/>
      <c r="E3827" s="10"/>
      <c r="F3827" s="16"/>
      <c r="H3827" s="10"/>
      <c r="I3827" s="10"/>
      <c r="J3827" s="17"/>
      <c r="K3827" s="10"/>
      <c r="L3827" s="17"/>
      <c r="M3827" s="10"/>
      <c r="N3827" s="10"/>
      <c r="O3827" s="17"/>
      <c r="P3827" s="18"/>
      <c r="Q3827" s="18"/>
      <c r="R3827" s="18"/>
      <c r="S3827" s="18"/>
      <c r="T3827" s="18"/>
      <c r="U3827" s="18"/>
      <c r="V3827" s="18"/>
      <c r="X3827" s="18"/>
      <c r="Y3827" s="18"/>
      <c r="Z3827" s="18"/>
      <c r="AA3827" s="10"/>
      <c r="AB3827" s="10"/>
      <c r="AC3827" s="10"/>
    </row>
    <row r="3828" spans="1:29" ht="12.75" customHeight="1" x14ac:dyDescent="0.25">
      <c r="A3828" s="10"/>
      <c r="B3828" s="10"/>
      <c r="C3828" s="10"/>
      <c r="D3828" s="10"/>
      <c r="E3828" s="10"/>
      <c r="F3828" s="16"/>
      <c r="H3828" s="10"/>
      <c r="I3828" s="10"/>
      <c r="J3828" s="17"/>
      <c r="K3828" s="10"/>
      <c r="M3828" s="10"/>
      <c r="N3828" s="10"/>
      <c r="O3828" s="17"/>
      <c r="P3828" s="18"/>
      <c r="Q3828" s="18"/>
      <c r="R3828" s="18"/>
      <c r="S3828" s="18"/>
      <c r="T3828" s="18"/>
      <c r="U3828" s="18"/>
      <c r="V3828" s="18"/>
      <c r="X3828" s="18"/>
      <c r="Y3828" s="18"/>
      <c r="Z3828" s="18"/>
      <c r="AA3828" s="10"/>
      <c r="AB3828" s="10"/>
      <c r="AC3828" s="10"/>
    </row>
    <row r="3829" spans="1:29" ht="12.75" customHeight="1" x14ac:dyDescent="0.25">
      <c r="A3829" s="10"/>
      <c r="B3829" s="10"/>
      <c r="C3829" s="10"/>
      <c r="D3829" s="10"/>
      <c r="E3829" s="10"/>
      <c r="F3829" s="16"/>
      <c r="H3829" s="10"/>
      <c r="I3829" s="10"/>
      <c r="J3829" s="17"/>
      <c r="K3829" s="10"/>
      <c r="M3829" s="10"/>
      <c r="N3829" s="10"/>
      <c r="O3829" s="17"/>
      <c r="P3829" s="18"/>
      <c r="Q3829" s="18"/>
      <c r="R3829" s="18"/>
      <c r="S3829" s="18"/>
      <c r="T3829" s="18"/>
      <c r="U3829" s="18"/>
      <c r="V3829" s="18"/>
      <c r="W3829" s="18"/>
      <c r="X3829" s="18"/>
      <c r="Y3829" s="18"/>
      <c r="Z3829" s="18"/>
      <c r="AA3829" s="10"/>
      <c r="AB3829" s="10"/>
      <c r="AC3829" s="10"/>
    </row>
    <row r="3830" spans="1:29" ht="12.75" customHeight="1" x14ac:dyDescent="0.25">
      <c r="A3830" s="10"/>
      <c r="B3830" s="10"/>
      <c r="C3830" s="10"/>
      <c r="D3830" s="10"/>
      <c r="E3830" s="10"/>
      <c r="F3830" s="16"/>
      <c r="H3830" s="10"/>
      <c r="I3830" s="10"/>
      <c r="J3830" s="17"/>
      <c r="K3830" s="10"/>
      <c r="M3830" s="10"/>
      <c r="N3830" s="10"/>
      <c r="O3830" s="17"/>
      <c r="P3830" s="18"/>
      <c r="Q3830" s="18"/>
      <c r="R3830" s="18"/>
      <c r="S3830" s="18"/>
      <c r="T3830" s="18"/>
      <c r="U3830" s="18"/>
      <c r="V3830" s="18"/>
      <c r="X3830" s="18"/>
      <c r="Y3830" s="18"/>
      <c r="Z3830" s="18"/>
      <c r="AA3830" s="10"/>
      <c r="AB3830" s="10"/>
      <c r="AC3830" s="10"/>
    </row>
    <row r="3831" spans="1:29" ht="12.75" customHeight="1" x14ac:dyDescent="0.25">
      <c r="A3831" s="10"/>
      <c r="B3831" s="10"/>
      <c r="C3831" s="10"/>
      <c r="D3831" s="10"/>
      <c r="E3831" s="10"/>
      <c r="F3831" s="16"/>
      <c r="H3831" s="10"/>
      <c r="I3831" s="10"/>
      <c r="K3831" s="10"/>
      <c r="M3831" s="10"/>
      <c r="N3831" s="10"/>
      <c r="O3831" s="17"/>
      <c r="P3831" s="18"/>
      <c r="Q3831" s="18"/>
      <c r="R3831" s="18"/>
      <c r="S3831" s="18"/>
      <c r="T3831" s="18"/>
      <c r="U3831" s="18"/>
      <c r="V3831" s="18"/>
      <c r="X3831" s="18"/>
      <c r="Y3831" s="18"/>
      <c r="Z3831" s="18"/>
      <c r="AA3831" s="10"/>
      <c r="AB3831" s="10"/>
      <c r="AC3831" s="10"/>
    </row>
    <row r="3832" spans="1:29" ht="12.75" customHeight="1" x14ac:dyDescent="0.25">
      <c r="A3832" s="10"/>
      <c r="B3832" s="10"/>
      <c r="C3832" s="10"/>
      <c r="D3832" s="10"/>
      <c r="E3832" s="10"/>
      <c r="F3832" s="16"/>
      <c r="H3832" s="10"/>
      <c r="I3832" s="10"/>
      <c r="K3832" s="10"/>
      <c r="M3832" s="10"/>
      <c r="N3832" s="10"/>
      <c r="O3832" s="17"/>
      <c r="P3832" s="18"/>
      <c r="Q3832" s="18"/>
      <c r="R3832" s="18"/>
      <c r="S3832" s="18"/>
      <c r="T3832" s="18"/>
      <c r="U3832" s="18"/>
      <c r="V3832" s="18"/>
      <c r="X3832" s="18"/>
      <c r="Y3832" s="18"/>
      <c r="Z3832" s="18"/>
      <c r="AA3832" s="10"/>
      <c r="AB3832" s="10"/>
      <c r="AC3832" s="10"/>
    </row>
    <row r="3833" spans="1:29" ht="12.75" customHeight="1" x14ac:dyDescent="0.25">
      <c r="A3833" s="10"/>
      <c r="B3833" s="10"/>
      <c r="C3833" s="10"/>
      <c r="D3833" s="10"/>
      <c r="E3833" s="10"/>
      <c r="F3833" s="16"/>
      <c r="H3833" s="10"/>
      <c r="I3833" s="10"/>
      <c r="K3833" s="10"/>
      <c r="M3833" s="10"/>
      <c r="N3833" s="10"/>
      <c r="O3833" s="17"/>
      <c r="P3833" s="18"/>
      <c r="Q3833" s="18"/>
      <c r="R3833" s="18"/>
      <c r="S3833" s="18"/>
      <c r="T3833" s="18"/>
      <c r="U3833" s="18"/>
      <c r="V3833" s="18"/>
      <c r="X3833" s="18"/>
      <c r="Y3833" s="18"/>
      <c r="Z3833" s="18"/>
      <c r="AA3833" s="10"/>
      <c r="AB3833" s="10"/>
      <c r="AC3833" s="10"/>
    </row>
    <row r="3834" spans="1:29" ht="12.75" customHeight="1" x14ac:dyDescent="0.25">
      <c r="A3834" s="10"/>
      <c r="B3834" s="10"/>
      <c r="C3834" s="10"/>
      <c r="D3834" s="10"/>
      <c r="E3834" s="10"/>
      <c r="F3834" s="16"/>
      <c r="H3834" s="10"/>
      <c r="I3834" s="10"/>
      <c r="J3834" s="17"/>
      <c r="K3834" s="10"/>
      <c r="M3834" s="10"/>
      <c r="N3834" s="10"/>
      <c r="O3834" s="17"/>
      <c r="P3834" s="18"/>
      <c r="Q3834" s="18"/>
      <c r="R3834" s="18"/>
      <c r="S3834" s="18"/>
      <c r="T3834" s="18"/>
      <c r="U3834" s="18"/>
      <c r="V3834" s="18"/>
      <c r="X3834" s="18"/>
      <c r="Y3834" s="18"/>
      <c r="Z3834" s="18"/>
      <c r="AA3834" s="10"/>
      <c r="AB3834" s="10"/>
      <c r="AC3834" s="10"/>
    </row>
    <row r="3835" spans="1:29" ht="12.75" customHeight="1" x14ac:dyDescent="0.25">
      <c r="A3835" s="10"/>
      <c r="B3835" s="10"/>
      <c r="C3835" s="10"/>
      <c r="D3835" s="10"/>
      <c r="E3835" s="10"/>
      <c r="F3835" s="16"/>
      <c r="H3835" s="10"/>
      <c r="I3835" s="10"/>
      <c r="J3835" s="17"/>
      <c r="K3835" s="10"/>
      <c r="M3835" s="10"/>
      <c r="N3835" s="10"/>
      <c r="O3835" s="17"/>
      <c r="P3835" s="18"/>
      <c r="Q3835" s="18"/>
      <c r="R3835" s="18"/>
      <c r="S3835" s="18"/>
      <c r="T3835" s="18"/>
      <c r="U3835" s="18"/>
      <c r="V3835" s="18"/>
      <c r="X3835" s="18"/>
      <c r="Y3835" s="18"/>
      <c r="Z3835" s="18"/>
      <c r="AA3835" s="10"/>
      <c r="AB3835" s="10"/>
      <c r="AC3835" s="10"/>
    </row>
    <row r="3836" spans="1:29" ht="12.75" customHeight="1" x14ac:dyDescent="0.25">
      <c r="A3836" s="10"/>
      <c r="B3836" s="10"/>
      <c r="C3836" s="10"/>
      <c r="D3836" s="10"/>
      <c r="E3836" s="10"/>
      <c r="F3836" s="16"/>
      <c r="H3836" s="10"/>
      <c r="I3836" s="10"/>
      <c r="J3836" s="17"/>
      <c r="K3836" s="10"/>
      <c r="M3836" s="10"/>
      <c r="N3836" s="10"/>
      <c r="O3836" s="17"/>
      <c r="P3836" s="18"/>
      <c r="Q3836" s="18"/>
      <c r="R3836" s="18"/>
      <c r="S3836" s="18"/>
      <c r="T3836" s="18"/>
      <c r="U3836" s="18"/>
      <c r="V3836" s="18"/>
      <c r="W3836" s="18"/>
      <c r="X3836" s="18"/>
      <c r="Y3836" s="18"/>
      <c r="Z3836" s="18"/>
      <c r="AA3836" s="10"/>
      <c r="AB3836" s="10"/>
      <c r="AC3836" s="10"/>
    </row>
    <row r="3837" spans="1:29" ht="12.75" customHeight="1" x14ac:dyDescent="0.25">
      <c r="A3837" s="10"/>
      <c r="B3837" s="10"/>
      <c r="C3837" s="10"/>
      <c r="D3837" s="10"/>
      <c r="E3837" s="10"/>
      <c r="F3837" s="16"/>
      <c r="H3837" s="10"/>
      <c r="I3837" s="10"/>
      <c r="K3837" s="10"/>
      <c r="M3837" s="10"/>
      <c r="N3837" s="10"/>
      <c r="O3837" s="17"/>
      <c r="P3837" s="18"/>
      <c r="Q3837" s="18"/>
      <c r="R3837" s="18"/>
      <c r="S3837" s="18"/>
      <c r="T3837" s="18"/>
      <c r="U3837" s="18"/>
      <c r="V3837" s="18"/>
      <c r="X3837" s="18"/>
      <c r="Y3837" s="18"/>
      <c r="Z3837" s="18"/>
      <c r="AA3837" s="10"/>
      <c r="AB3837" s="10"/>
      <c r="AC3837" s="10"/>
    </row>
    <row r="3838" spans="1:29" ht="12.75" customHeight="1" x14ac:dyDescent="0.25">
      <c r="A3838" s="10"/>
      <c r="B3838" s="10"/>
      <c r="C3838" s="10"/>
      <c r="D3838" s="10"/>
      <c r="E3838" s="10"/>
      <c r="F3838" s="16"/>
      <c r="H3838" s="10"/>
      <c r="I3838" s="10"/>
      <c r="J3838" s="17"/>
      <c r="K3838" s="10"/>
      <c r="M3838" s="10"/>
      <c r="N3838" s="10"/>
      <c r="O3838" s="17"/>
      <c r="P3838" s="18"/>
      <c r="Q3838" s="18"/>
      <c r="R3838" s="18"/>
      <c r="S3838" s="18"/>
      <c r="T3838" s="18"/>
      <c r="U3838" s="18"/>
      <c r="V3838" s="18"/>
      <c r="W3838" s="18"/>
      <c r="X3838" s="18"/>
      <c r="Y3838" s="18"/>
      <c r="Z3838" s="18"/>
      <c r="AA3838" s="10"/>
      <c r="AB3838" s="10"/>
      <c r="AC3838" s="10"/>
    </row>
    <row r="3839" spans="1:29" ht="12.75" customHeight="1" x14ac:dyDescent="0.25">
      <c r="A3839" s="10"/>
      <c r="B3839" s="10"/>
      <c r="C3839" s="10"/>
      <c r="D3839" s="10"/>
      <c r="E3839" s="10"/>
      <c r="F3839" s="16"/>
      <c r="H3839" s="10"/>
      <c r="I3839" s="10"/>
      <c r="J3839" s="17"/>
      <c r="K3839" s="10"/>
      <c r="M3839" s="10"/>
      <c r="N3839" s="10"/>
      <c r="O3839" s="17"/>
      <c r="P3839" s="18"/>
      <c r="Q3839" s="18"/>
      <c r="R3839" s="18"/>
      <c r="S3839" s="18"/>
      <c r="T3839" s="18"/>
      <c r="U3839" s="18"/>
      <c r="V3839" s="18"/>
      <c r="X3839" s="18"/>
      <c r="Y3839" s="18"/>
      <c r="Z3839" s="18"/>
      <c r="AA3839" s="10"/>
      <c r="AB3839" s="10"/>
      <c r="AC3839" s="10"/>
    </row>
    <row r="3840" spans="1:29" ht="12.75" customHeight="1" x14ac:dyDescent="0.25">
      <c r="A3840" s="10"/>
      <c r="B3840" s="10"/>
      <c r="C3840" s="10"/>
      <c r="D3840" s="10"/>
      <c r="E3840" s="10"/>
      <c r="F3840" s="16"/>
      <c r="H3840" s="10"/>
      <c r="I3840" s="10"/>
      <c r="J3840" s="17"/>
      <c r="K3840" s="10"/>
      <c r="M3840" s="10"/>
      <c r="N3840" s="10"/>
      <c r="O3840" s="17"/>
      <c r="P3840" s="18"/>
      <c r="Q3840" s="18"/>
      <c r="R3840" s="18"/>
      <c r="S3840" s="18"/>
      <c r="T3840" s="18"/>
      <c r="U3840" s="18"/>
      <c r="V3840" s="18"/>
      <c r="X3840" s="18"/>
      <c r="Y3840" s="18"/>
      <c r="Z3840" s="18"/>
      <c r="AA3840" s="10"/>
      <c r="AB3840" s="10"/>
      <c r="AC3840" s="10"/>
    </row>
    <row r="3841" spans="1:29" ht="12.75" customHeight="1" x14ac:dyDescent="0.25">
      <c r="A3841" s="10"/>
      <c r="B3841" s="10"/>
      <c r="C3841" s="10"/>
      <c r="D3841" s="10"/>
      <c r="E3841" s="10"/>
      <c r="F3841" s="16"/>
      <c r="H3841" s="10"/>
      <c r="I3841" s="10"/>
      <c r="K3841" s="10"/>
      <c r="M3841" s="10"/>
      <c r="N3841" s="10"/>
      <c r="O3841" s="17"/>
      <c r="P3841" s="18"/>
      <c r="Q3841" s="18"/>
      <c r="R3841" s="18"/>
      <c r="S3841" s="18"/>
      <c r="T3841" s="18"/>
      <c r="U3841" s="18"/>
      <c r="V3841" s="18"/>
      <c r="X3841" s="18"/>
      <c r="Y3841" s="18"/>
      <c r="Z3841" s="18"/>
      <c r="AA3841" s="10"/>
      <c r="AB3841" s="10"/>
      <c r="AC3841" s="10"/>
    </row>
    <row r="3842" spans="1:29" ht="12.75" customHeight="1" x14ac:dyDescent="0.25">
      <c r="A3842" s="10"/>
      <c r="B3842" s="10"/>
      <c r="C3842" s="10"/>
      <c r="D3842" s="10"/>
      <c r="E3842" s="10"/>
      <c r="F3842" s="16"/>
      <c r="H3842" s="10"/>
      <c r="I3842" s="10"/>
      <c r="J3842" s="17"/>
      <c r="K3842" s="10"/>
      <c r="M3842" s="10"/>
      <c r="N3842" s="10"/>
      <c r="O3842" s="17"/>
      <c r="P3842" s="18"/>
      <c r="Q3842" s="18"/>
      <c r="R3842" s="18"/>
      <c r="S3842" s="18"/>
      <c r="T3842" s="18"/>
      <c r="U3842" s="18"/>
      <c r="V3842" s="18"/>
      <c r="X3842" s="18"/>
      <c r="Y3842" s="18"/>
      <c r="Z3842" s="18"/>
      <c r="AA3842" s="10"/>
      <c r="AB3842" s="10"/>
      <c r="AC3842" s="10"/>
    </row>
    <row r="3843" spans="1:29" ht="12.75" customHeight="1" x14ac:dyDescent="0.25">
      <c r="A3843" s="10"/>
      <c r="B3843" s="10"/>
      <c r="C3843" s="10"/>
      <c r="D3843" s="10"/>
      <c r="E3843" s="10"/>
      <c r="F3843" s="16"/>
      <c r="H3843" s="10"/>
      <c r="I3843" s="10"/>
      <c r="J3843" s="17"/>
      <c r="K3843" s="10"/>
      <c r="M3843" s="10"/>
      <c r="N3843" s="10"/>
      <c r="O3843" s="17"/>
      <c r="P3843" s="18"/>
      <c r="Q3843" s="18"/>
      <c r="R3843" s="18"/>
      <c r="S3843" s="18"/>
      <c r="T3843" s="18"/>
      <c r="U3843" s="18"/>
      <c r="V3843" s="18"/>
      <c r="W3843" s="18"/>
      <c r="X3843" s="18"/>
      <c r="Y3843" s="18"/>
      <c r="Z3843" s="18"/>
      <c r="AA3843" s="10"/>
      <c r="AB3843" s="10"/>
      <c r="AC3843" s="10"/>
    </row>
    <row r="3844" spans="1:29" ht="12.75" customHeight="1" x14ac:dyDescent="0.25">
      <c r="A3844" s="10"/>
      <c r="B3844" s="10"/>
      <c r="C3844" s="10"/>
      <c r="D3844" s="10"/>
      <c r="E3844" s="10"/>
      <c r="F3844" s="16"/>
      <c r="H3844" s="10"/>
      <c r="I3844" s="10"/>
      <c r="J3844" s="17"/>
      <c r="K3844" s="10"/>
      <c r="M3844" s="10"/>
      <c r="N3844" s="10"/>
      <c r="O3844" s="17"/>
      <c r="P3844" s="18"/>
      <c r="Q3844" s="18"/>
      <c r="R3844" s="18"/>
      <c r="S3844" s="18"/>
      <c r="T3844" s="18"/>
      <c r="U3844" s="18"/>
      <c r="V3844" s="18"/>
      <c r="X3844" s="18"/>
      <c r="Y3844" s="18"/>
      <c r="Z3844" s="18"/>
      <c r="AA3844" s="10"/>
      <c r="AB3844" s="10"/>
      <c r="AC3844" s="10"/>
    </row>
    <row r="3845" spans="1:29" ht="12.75" customHeight="1" x14ac:dyDescent="0.25">
      <c r="A3845" s="10"/>
      <c r="B3845" s="10"/>
      <c r="C3845" s="10"/>
      <c r="D3845" s="10"/>
      <c r="E3845" s="10"/>
      <c r="F3845" s="16"/>
      <c r="H3845" s="10"/>
      <c r="I3845" s="10"/>
      <c r="K3845" s="10"/>
      <c r="M3845" s="10"/>
      <c r="N3845" s="10"/>
      <c r="O3845" s="17"/>
      <c r="P3845" s="18"/>
      <c r="Q3845" s="18"/>
      <c r="R3845" s="18"/>
      <c r="S3845" s="18"/>
      <c r="T3845" s="18"/>
      <c r="U3845" s="18"/>
      <c r="V3845" s="18"/>
      <c r="X3845" s="18"/>
      <c r="Y3845" s="18"/>
      <c r="Z3845" s="18"/>
      <c r="AA3845" s="10"/>
      <c r="AB3845" s="10"/>
      <c r="AC3845" s="10"/>
    </row>
    <row r="3846" spans="1:29" ht="12.75" customHeight="1" x14ac:dyDescent="0.25">
      <c r="A3846" s="10"/>
      <c r="B3846" s="10"/>
      <c r="C3846" s="10"/>
      <c r="D3846" s="10"/>
      <c r="E3846" s="10"/>
      <c r="F3846" s="16"/>
      <c r="H3846" s="10"/>
      <c r="I3846" s="10"/>
      <c r="J3846" s="17"/>
      <c r="K3846" s="10"/>
      <c r="L3846" s="17"/>
      <c r="M3846" s="10"/>
      <c r="N3846" s="10"/>
      <c r="O3846" s="17"/>
      <c r="P3846" s="18"/>
      <c r="Q3846" s="18"/>
      <c r="R3846" s="18"/>
      <c r="S3846" s="18"/>
      <c r="T3846" s="18"/>
      <c r="U3846" s="18"/>
      <c r="V3846" s="18"/>
      <c r="X3846" s="18"/>
      <c r="Y3846" s="18"/>
      <c r="Z3846" s="18"/>
      <c r="AA3846" s="10"/>
      <c r="AB3846" s="10"/>
      <c r="AC3846" s="10"/>
    </row>
    <row r="3847" spans="1:29" ht="12.75" customHeight="1" x14ac:dyDescent="0.25">
      <c r="A3847" s="10"/>
      <c r="B3847" s="10"/>
      <c r="C3847" s="10"/>
      <c r="D3847" s="10"/>
      <c r="E3847" s="10"/>
      <c r="F3847" s="16"/>
      <c r="H3847" s="10"/>
      <c r="I3847" s="10"/>
      <c r="K3847" s="10"/>
      <c r="M3847" s="10"/>
      <c r="N3847" s="10"/>
      <c r="O3847" s="17"/>
      <c r="P3847" s="18"/>
      <c r="Q3847" s="18"/>
      <c r="R3847" s="18"/>
      <c r="S3847" s="18"/>
      <c r="T3847" s="18"/>
      <c r="U3847" s="18"/>
      <c r="V3847" s="18"/>
      <c r="X3847" s="18"/>
      <c r="Y3847" s="18"/>
      <c r="Z3847" s="18"/>
      <c r="AA3847" s="10"/>
      <c r="AB3847" s="10"/>
      <c r="AC3847" s="10"/>
    </row>
    <row r="3848" spans="1:29" ht="12.75" customHeight="1" x14ac:dyDescent="0.25">
      <c r="A3848" s="10"/>
      <c r="B3848" s="10"/>
      <c r="C3848" s="10"/>
      <c r="D3848" s="10"/>
      <c r="E3848" s="10"/>
      <c r="F3848" s="16"/>
      <c r="H3848" s="10"/>
      <c r="I3848" s="10"/>
      <c r="J3848" s="17"/>
      <c r="K3848" s="10"/>
      <c r="L3848" s="17"/>
      <c r="M3848" s="10"/>
      <c r="N3848" s="10"/>
      <c r="O3848" s="17"/>
      <c r="P3848" s="18"/>
      <c r="Q3848" s="18"/>
      <c r="R3848" s="18"/>
      <c r="S3848" s="18"/>
      <c r="T3848" s="18"/>
      <c r="U3848" s="18"/>
      <c r="V3848" s="18"/>
      <c r="W3848" s="18"/>
      <c r="X3848" s="18"/>
      <c r="Y3848" s="18"/>
      <c r="Z3848" s="18"/>
      <c r="AA3848" s="10"/>
      <c r="AB3848" s="10"/>
      <c r="AC3848" s="10"/>
    </row>
    <row r="3849" spans="1:29" ht="12.75" customHeight="1" x14ac:dyDescent="0.25">
      <c r="A3849" s="10"/>
      <c r="B3849" s="10"/>
      <c r="C3849" s="10"/>
      <c r="D3849" s="10"/>
      <c r="E3849" s="10"/>
      <c r="F3849" s="16"/>
      <c r="H3849" s="10"/>
      <c r="I3849" s="10"/>
      <c r="J3849" s="17"/>
      <c r="K3849" s="10"/>
      <c r="L3849" s="17"/>
      <c r="M3849" s="10"/>
      <c r="N3849" s="10"/>
      <c r="O3849" s="17"/>
      <c r="P3849" s="18"/>
      <c r="Q3849" s="18"/>
      <c r="R3849" s="18"/>
      <c r="S3849" s="18"/>
      <c r="T3849" s="18"/>
      <c r="U3849" s="18"/>
      <c r="V3849" s="18"/>
      <c r="W3849" s="18"/>
      <c r="X3849" s="18"/>
      <c r="Y3849" s="18"/>
      <c r="Z3849" s="18"/>
      <c r="AA3849" s="10"/>
      <c r="AB3849" s="10"/>
      <c r="AC3849" s="10"/>
    </row>
    <row r="3850" spans="1:29" ht="12.75" customHeight="1" x14ac:dyDescent="0.25">
      <c r="A3850" s="10"/>
      <c r="B3850" s="10"/>
      <c r="C3850" s="10"/>
      <c r="D3850" s="10"/>
      <c r="E3850" s="10"/>
      <c r="F3850" s="16"/>
      <c r="H3850" s="10"/>
      <c r="I3850" s="10"/>
      <c r="J3850" s="17"/>
      <c r="K3850" s="10"/>
      <c r="L3850" s="17"/>
      <c r="M3850" s="10"/>
      <c r="N3850" s="10"/>
      <c r="O3850" s="17"/>
      <c r="P3850" s="18"/>
      <c r="Q3850" s="18"/>
      <c r="R3850" s="18"/>
      <c r="S3850" s="18"/>
      <c r="T3850" s="18"/>
      <c r="U3850" s="18"/>
      <c r="V3850" s="18"/>
      <c r="W3850" s="18"/>
      <c r="X3850" s="18"/>
      <c r="Y3850" s="18"/>
      <c r="Z3850" s="18"/>
      <c r="AA3850" s="10"/>
      <c r="AB3850" s="10"/>
      <c r="AC3850" s="10"/>
    </row>
    <row r="3851" spans="1:29" ht="12.75" customHeight="1" x14ac:dyDescent="0.25">
      <c r="A3851" s="10"/>
      <c r="B3851" s="10"/>
      <c r="C3851" s="10"/>
      <c r="D3851" s="10"/>
      <c r="E3851" s="10"/>
      <c r="F3851" s="16"/>
      <c r="H3851" s="10"/>
      <c r="I3851" s="10"/>
      <c r="J3851" s="17"/>
      <c r="K3851" s="10"/>
      <c r="L3851" s="17"/>
      <c r="M3851" s="10"/>
      <c r="N3851" s="10"/>
      <c r="O3851" s="17"/>
      <c r="P3851" s="18"/>
      <c r="Q3851" s="18"/>
      <c r="R3851" s="18"/>
      <c r="S3851" s="18"/>
      <c r="T3851" s="18"/>
      <c r="U3851" s="18"/>
      <c r="V3851" s="18"/>
      <c r="W3851" s="18"/>
      <c r="X3851" s="18"/>
      <c r="Y3851" s="18"/>
      <c r="Z3851" s="18"/>
      <c r="AA3851" s="10"/>
      <c r="AB3851" s="10"/>
      <c r="AC3851" s="10"/>
    </row>
    <row r="3852" spans="1:29" ht="12.75" customHeight="1" x14ac:dyDescent="0.25">
      <c r="A3852" s="10"/>
      <c r="B3852" s="10"/>
      <c r="C3852" s="10"/>
      <c r="D3852" s="10"/>
      <c r="E3852" s="10"/>
      <c r="F3852" s="16"/>
      <c r="H3852" s="10"/>
      <c r="I3852" s="10"/>
      <c r="J3852" s="17"/>
      <c r="K3852" s="10"/>
      <c r="L3852" s="17"/>
      <c r="M3852" s="10"/>
      <c r="N3852" s="10"/>
      <c r="O3852" s="17"/>
      <c r="P3852" s="18"/>
      <c r="Q3852" s="18"/>
      <c r="R3852" s="18"/>
      <c r="S3852" s="18"/>
      <c r="T3852" s="18"/>
      <c r="U3852" s="18"/>
      <c r="V3852" s="18"/>
      <c r="W3852" s="18"/>
      <c r="X3852" s="18"/>
      <c r="Y3852" s="18"/>
      <c r="Z3852" s="18"/>
      <c r="AA3852" s="10"/>
      <c r="AB3852" s="10"/>
      <c r="AC3852" s="10"/>
    </row>
    <row r="3853" spans="1:29" ht="12.75" customHeight="1" x14ac:dyDescent="0.25">
      <c r="A3853" s="10"/>
      <c r="B3853" s="10"/>
      <c r="C3853" s="10"/>
      <c r="D3853" s="10"/>
      <c r="E3853" s="10"/>
      <c r="F3853" s="16"/>
      <c r="H3853" s="10"/>
      <c r="I3853" s="10"/>
      <c r="J3853" s="17"/>
      <c r="K3853" s="10"/>
      <c r="L3853" s="17"/>
      <c r="M3853" s="10"/>
      <c r="N3853" s="10"/>
      <c r="O3853" s="17"/>
      <c r="P3853" s="18"/>
      <c r="Q3853" s="18"/>
      <c r="R3853" s="18"/>
      <c r="S3853" s="18"/>
      <c r="T3853" s="18"/>
      <c r="U3853" s="18"/>
      <c r="V3853" s="18"/>
      <c r="W3853" s="18"/>
      <c r="X3853" s="18"/>
      <c r="Y3853" s="18"/>
      <c r="Z3853" s="18"/>
      <c r="AA3853" s="10"/>
      <c r="AB3853" s="10"/>
      <c r="AC3853" s="10"/>
    </row>
    <row r="3854" spans="1:29" ht="12.75" customHeight="1" x14ac:dyDescent="0.25">
      <c r="A3854" s="10"/>
      <c r="B3854" s="10"/>
      <c r="C3854" s="10"/>
      <c r="D3854" s="10"/>
      <c r="E3854" s="10"/>
      <c r="F3854" s="16"/>
      <c r="H3854" s="10"/>
      <c r="I3854" s="10"/>
      <c r="J3854" s="17"/>
      <c r="K3854" s="10"/>
      <c r="L3854" s="17"/>
      <c r="M3854" s="10"/>
      <c r="N3854" s="10"/>
      <c r="O3854" s="17"/>
      <c r="P3854" s="18"/>
      <c r="Q3854" s="18"/>
      <c r="R3854" s="18"/>
      <c r="S3854" s="18"/>
      <c r="T3854" s="18"/>
      <c r="U3854" s="18"/>
      <c r="V3854" s="18"/>
      <c r="W3854" s="18"/>
      <c r="X3854" s="18"/>
      <c r="Y3854" s="18"/>
      <c r="Z3854" s="18"/>
      <c r="AA3854" s="10"/>
      <c r="AB3854" s="10"/>
      <c r="AC3854" s="10"/>
    </row>
    <row r="3855" spans="1:29" ht="12.75" customHeight="1" x14ac:dyDescent="0.25">
      <c r="A3855" s="10"/>
      <c r="B3855" s="10"/>
      <c r="C3855" s="10"/>
      <c r="D3855" s="10"/>
      <c r="E3855" s="10"/>
      <c r="F3855" s="16"/>
      <c r="H3855" s="10"/>
      <c r="I3855" s="10"/>
      <c r="K3855" s="10"/>
      <c r="L3855" s="17"/>
      <c r="M3855" s="10"/>
      <c r="N3855" s="10"/>
      <c r="O3855" s="17"/>
      <c r="P3855" s="18"/>
      <c r="Q3855" s="18"/>
      <c r="R3855" s="18"/>
      <c r="S3855" s="18"/>
      <c r="T3855" s="18"/>
      <c r="U3855" s="18"/>
      <c r="V3855" s="18"/>
      <c r="W3855" s="18"/>
      <c r="X3855" s="18"/>
      <c r="Y3855" s="18"/>
      <c r="Z3855" s="18"/>
      <c r="AA3855" s="10"/>
      <c r="AB3855" s="10"/>
      <c r="AC3855" s="10"/>
    </row>
    <row r="3856" spans="1:29" ht="12.75" customHeight="1" x14ac:dyDescent="0.25">
      <c r="A3856" s="10"/>
      <c r="B3856" s="10"/>
      <c r="C3856" s="10"/>
      <c r="D3856" s="10"/>
      <c r="E3856" s="10"/>
      <c r="F3856" s="16"/>
      <c r="H3856" s="10"/>
      <c r="I3856" s="10"/>
      <c r="J3856" s="17"/>
      <c r="K3856" s="10"/>
      <c r="M3856" s="10"/>
      <c r="N3856" s="10"/>
      <c r="O3856" s="17"/>
      <c r="P3856" s="18"/>
      <c r="Q3856" s="18"/>
      <c r="R3856" s="18"/>
      <c r="S3856" s="18"/>
      <c r="T3856" s="18"/>
      <c r="U3856" s="18"/>
      <c r="V3856" s="18"/>
      <c r="W3856" s="18"/>
      <c r="X3856" s="18"/>
      <c r="Y3856" s="18"/>
      <c r="Z3856" s="18"/>
      <c r="AA3856" s="10"/>
      <c r="AB3856" s="10"/>
      <c r="AC3856" s="10"/>
    </row>
    <row r="3857" spans="1:29" ht="12.75" customHeight="1" x14ac:dyDescent="0.25">
      <c r="A3857" s="10"/>
      <c r="B3857" s="10"/>
      <c r="C3857" s="10"/>
      <c r="D3857" s="10"/>
      <c r="E3857" s="10"/>
      <c r="F3857" s="16"/>
      <c r="H3857" s="10"/>
      <c r="I3857" s="10"/>
      <c r="J3857" s="17"/>
      <c r="K3857" s="10"/>
      <c r="M3857" s="10"/>
      <c r="N3857" s="10"/>
      <c r="O3857" s="17"/>
      <c r="P3857" s="18"/>
      <c r="Q3857" s="18"/>
      <c r="R3857" s="18"/>
      <c r="S3857" s="18"/>
      <c r="T3857" s="18"/>
      <c r="U3857" s="18"/>
      <c r="V3857" s="18"/>
      <c r="X3857" s="18"/>
      <c r="Y3857" s="18"/>
      <c r="Z3857" s="18"/>
      <c r="AA3857" s="10"/>
      <c r="AB3857" s="10"/>
      <c r="AC3857" s="10"/>
    </row>
    <row r="3858" spans="1:29" ht="12.75" customHeight="1" x14ac:dyDescent="0.25">
      <c r="A3858" s="10"/>
      <c r="B3858" s="10"/>
      <c r="C3858" s="10"/>
      <c r="D3858" s="10"/>
      <c r="E3858" s="10"/>
      <c r="F3858" s="16"/>
      <c r="H3858" s="10"/>
      <c r="I3858" s="10"/>
      <c r="J3858" s="17"/>
      <c r="K3858" s="10"/>
      <c r="M3858" s="10"/>
      <c r="N3858" s="10"/>
      <c r="O3858" s="17"/>
      <c r="P3858" s="18"/>
      <c r="Q3858" s="18"/>
      <c r="R3858" s="18"/>
      <c r="S3858" s="18"/>
      <c r="T3858" s="18"/>
      <c r="U3858" s="18"/>
      <c r="V3858" s="18"/>
      <c r="X3858" s="18"/>
      <c r="Y3858" s="18"/>
      <c r="Z3858" s="18"/>
      <c r="AA3858" s="10"/>
      <c r="AB3858" s="10"/>
      <c r="AC3858" s="10"/>
    </row>
    <row r="3859" spans="1:29" ht="12.75" customHeight="1" x14ac:dyDescent="0.25">
      <c r="A3859" s="10"/>
      <c r="B3859" s="10"/>
      <c r="C3859" s="10"/>
      <c r="D3859" s="10"/>
      <c r="E3859" s="10"/>
      <c r="F3859" s="16"/>
      <c r="H3859" s="10"/>
      <c r="I3859" s="10"/>
      <c r="K3859" s="10"/>
      <c r="M3859" s="10"/>
      <c r="N3859" s="10"/>
      <c r="O3859" s="17"/>
      <c r="P3859" s="18"/>
      <c r="Q3859" s="18"/>
      <c r="R3859" s="18"/>
      <c r="S3859" s="18"/>
      <c r="T3859" s="18"/>
      <c r="U3859" s="18"/>
      <c r="V3859" s="18"/>
      <c r="X3859" s="18"/>
      <c r="Y3859" s="18"/>
      <c r="Z3859" s="18"/>
      <c r="AA3859" s="10"/>
      <c r="AB3859" s="10"/>
      <c r="AC3859" s="10"/>
    </row>
    <row r="3860" spans="1:29" ht="12.75" customHeight="1" x14ac:dyDescent="0.25">
      <c r="A3860" s="10"/>
      <c r="B3860" s="10"/>
      <c r="C3860" s="10"/>
      <c r="D3860" s="10"/>
      <c r="E3860" s="10"/>
      <c r="F3860" s="16"/>
      <c r="H3860" s="10"/>
      <c r="I3860" s="10"/>
      <c r="K3860" s="10"/>
      <c r="M3860" s="10"/>
      <c r="N3860" s="10"/>
      <c r="O3860" s="17"/>
      <c r="P3860" s="18"/>
      <c r="Q3860" s="18"/>
      <c r="R3860" s="18"/>
      <c r="S3860" s="18"/>
      <c r="T3860" s="18"/>
      <c r="U3860" s="18"/>
      <c r="V3860" s="18"/>
      <c r="X3860" s="18"/>
      <c r="Y3860" s="18"/>
      <c r="Z3860" s="18"/>
      <c r="AA3860" s="10"/>
      <c r="AB3860" s="10"/>
      <c r="AC3860" s="10"/>
    </row>
    <row r="3861" spans="1:29" ht="12.75" customHeight="1" x14ac:dyDescent="0.25">
      <c r="A3861" s="10"/>
      <c r="B3861" s="10"/>
      <c r="C3861" s="10"/>
      <c r="D3861" s="10"/>
      <c r="E3861" s="10"/>
      <c r="F3861" s="16"/>
      <c r="H3861" s="10"/>
      <c r="I3861" s="10"/>
      <c r="J3861" s="17"/>
      <c r="K3861" s="10"/>
      <c r="L3861" s="17"/>
      <c r="M3861" s="10"/>
      <c r="N3861" s="10"/>
      <c r="O3861" s="17"/>
      <c r="P3861" s="18"/>
      <c r="Q3861" s="18"/>
      <c r="R3861" s="18"/>
      <c r="S3861" s="18"/>
      <c r="T3861" s="18"/>
      <c r="U3861" s="18"/>
      <c r="V3861" s="18"/>
      <c r="X3861" s="18"/>
      <c r="Y3861" s="18"/>
      <c r="Z3861" s="18"/>
      <c r="AA3861" s="10"/>
      <c r="AB3861" s="10"/>
      <c r="AC3861" s="10"/>
    </row>
    <row r="3862" spans="1:29" ht="12.75" customHeight="1" x14ac:dyDescent="0.25">
      <c r="A3862" s="10"/>
      <c r="B3862" s="10"/>
      <c r="C3862" s="10"/>
      <c r="D3862" s="10"/>
      <c r="E3862" s="10"/>
      <c r="F3862" s="16"/>
      <c r="H3862" s="10"/>
      <c r="I3862" s="10"/>
      <c r="J3862" s="17"/>
      <c r="K3862" s="10"/>
      <c r="L3862" s="17"/>
      <c r="M3862" s="10"/>
      <c r="N3862" s="10"/>
      <c r="O3862" s="17"/>
      <c r="P3862" s="18"/>
      <c r="Q3862" s="18"/>
      <c r="R3862" s="18"/>
      <c r="S3862" s="18"/>
      <c r="T3862" s="18"/>
      <c r="U3862" s="18"/>
      <c r="V3862" s="18"/>
      <c r="W3862" s="18"/>
      <c r="X3862" s="18"/>
      <c r="Y3862" s="18"/>
      <c r="Z3862" s="18"/>
      <c r="AA3862" s="10"/>
      <c r="AB3862" s="10"/>
      <c r="AC3862" s="10"/>
    </row>
    <row r="3863" spans="1:29" ht="12.75" customHeight="1" x14ac:dyDescent="0.25">
      <c r="A3863" s="10"/>
      <c r="B3863" s="10"/>
      <c r="C3863" s="10"/>
      <c r="D3863" s="10"/>
      <c r="E3863" s="10"/>
      <c r="F3863" s="16"/>
      <c r="H3863" s="10"/>
      <c r="I3863" s="10"/>
      <c r="K3863" s="10"/>
      <c r="L3863" s="17"/>
      <c r="M3863" s="10"/>
      <c r="N3863" s="10"/>
      <c r="O3863" s="17"/>
      <c r="P3863" s="18"/>
      <c r="Q3863" s="18"/>
      <c r="R3863" s="18"/>
      <c r="S3863" s="18"/>
      <c r="T3863" s="18"/>
      <c r="U3863" s="18"/>
      <c r="V3863" s="18"/>
      <c r="W3863" s="18"/>
      <c r="X3863" s="18"/>
      <c r="Y3863" s="18"/>
      <c r="Z3863" s="18"/>
      <c r="AA3863" s="10"/>
      <c r="AB3863" s="10"/>
      <c r="AC3863" s="10"/>
    </row>
    <row r="3864" spans="1:29" ht="12.75" customHeight="1" x14ac:dyDescent="0.25">
      <c r="A3864" s="10"/>
      <c r="B3864" s="10"/>
      <c r="C3864" s="10"/>
      <c r="D3864" s="10"/>
      <c r="E3864" s="10"/>
      <c r="F3864" s="16"/>
      <c r="H3864" s="10"/>
      <c r="I3864" s="10"/>
      <c r="J3864" s="17"/>
      <c r="K3864" s="10"/>
      <c r="L3864" s="17"/>
      <c r="M3864" s="10"/>
      <c r="N3864" s="10"/>
      <c r="O3864" s="17"/>
      <c r="P3864" s="18"/>
      <c r="Q3864" s="18"/>
      <c r="R3864" s="18"/>
      <c r="S3864" s="18"/>
      <c r="T3864" s="18"/>
      <c r="U3864" s="18"/>
      <c r="V3864" s="18"/>
      <c r="W3864" s="18"/>
      <c r="X3864" s="18"/>
      <c r="Y3864" s="18"/>
      <c r="Z3864" s="18"/>
      <c r="AA3864" s="10"/>
      <c r="AB3864" s="10"/>
      <c r="AC3864" s="10"/>
    </row>
    <row r="3865" spans="1:29" ht="12.75" customHeight="1" x14ac:dyDescent="0.25">
      <c r="A3865" s="10"/>
      <c r="B3865" s="10"/>
      <c r="C3865" s="10"/>
      <c r="D3865" s="10"/>
      <c r="E3865" s="10"/>
      <c r="F3865" s="16"/>
      <c r="H3865" s="10"/>
      <c r="I3865" s="10"/>
      <c r="J3865" s="17"/>
      <c r="K3865" s="10"/>
      <c r="L3865" s="17"/>
      <c r="M3865" s="10"/>
      <c r="N3865" s="10"/>
      <c r="O3865" s="17"/>
      <c r="P3865" s="18"/>
      <c r="Q3865" s="18"/>
      <c r="R3865" s="18"/>
      <c r="S3865" s="18"/>
      <c r="T3865" s="18"/>
      <c r="U3865" s="18"/>
      <c r="V3865" s="18"/>
      <c r="W3865" s="18"/>
      <c r="X3865" s="18"/>
      <c r="Y3865" s="18"/>
      <c r="Z3865" s="18"/>
      <c r="AA3865" s="10"/>
      <c r="AB3865" s="10"/>
      <c r="AC3865" s="10"/>
    </row>
    <row r="3866" spans="1:29" ht="12.75" customHeight="1" x14ac:dyDescent="0.25">
      <c r="A3866" s="10"/>
      <c r="B3866" s="10"/>
      <c r="C3866" s="10"/>
      <c r="D3866" s="10"/>
      <c r="E3866" s="10"/>
      <c r="F3866" s="16"/>
      <c r="H3866" s="10"/>
      <c r="I3866" s="10"/>
      <c r="J3866" s="17"/>
      <c r="K3866" s="10"/>
      <c r="L3866" s="17"/>
      <c r="M3866" s="10"/>
      <c r="N3866" s="10"/>
      <c r="O3866" s="17"/>
      <c r="P3866" s="18"/>
      <c r="Q3866" s="18"/>
      <c r="R3866" s="18"/>
      <c r="S3866" s="18"/>
      <c r="T3866" s="18"/>
      <c r="U3866" s="18"/>
      <c r="V3866" s="18"/>
      <c r="W3866" s="18"/>
      <c r="X3866" s="18"/>
      <c r="Y3866" s="18"/>
      <c r="Z3866" s="18"/>
      <c r="AA3866" s="10"/>
      <c r="AB3866" s="10"/>
      <c r="AC3866" s="10"/>
    </row>
    <row r="3867" spans="1:29" ht="12.75" customHeight="1" x14ac:dyDescent="0.25">
      <c r="A3867" s="10"/>
      <c r="B3867" s="10"/>
      <c r="C3867" s="10"/>
      <c r="D3867" s="10"/>
      <c r="E3867" s="10"/>
      <c r="F3867" s="16"/>
      <c r="H3867" s="10"/>
      <c r="I3867" s="10"/>
      <c r="J3867" s="17"/>
      <c r="K3867" s="10"/>
      <c r="L3867" s="17"/>
      <c r="M3867" s="10"/>
      <c r="N3867" s="10"/>
      <c r="O3867" s="17"/>
      <c r="P3867" s="18"/>
      <c r="Q3867" s="18"/>
      <c r="R3867" s="18"/>
      <c r="S3867" s="18"/>
      <c r="T3867" s="18"/>
      <c r="U3867" s="18"/>
      <c r="V3867" s="18"/>
      <c r="W3867" s="18"/>
      <c r="X3867" s="18"/>
      <c r="Y3867" s="18"/>
      <c r="Z3867" s="18"/>
      <c r="AA3867" s="10"/>
      <c r="AB3867" s="10"/>
      <c r="AC3867" s="10"/>
    </row>
    <row r="3868" spans="1:29" ht="12.75" customHeight="1" x14ac:dyDescent="0.25">
      <c r="A3868" s="10"/>
      <c r="B3868" s="10"/>
      <c r="C3868" s="10"/>
      <c r="D3868" s="10"/>
      <c r="E3868" s="10"/>
      <c r="F3868" s="16"/>
      <c r="H3868" s="10"/>
      <c r="I3868" s="10"/>
      <c r="J3868" s="17"/>
      <c r="K3868" s="10"/>
      <c r="L3868" s="17"/>
      <c r="M3868" s="10"/>
      <c r="N3868" s="10"/>
      <c r="O3868" s="17"/>
      <c r="P3868" s="18"/>
      <c r="Q3868" s="18"/>
      <c r="R3868" s="18"/>
      <c r="S3868" s="18"/>
      <c r="T3868" s="18"/>
      <c r="U3868" s="18"/>
      <c r="V3868" s="18"/>
      <c r="W3868" s="18"/>
      <c r="X3868" s="18"/>
      <c r="Y3868" s="18"/>
      <c r="Z3868" s="18"/>
      <c r="AA3868" s="10"/>
      <c r="AB3868" s="10"/>
      <c r="AC3868" s="10"/>
    </row>
    <row r="3869" spans="1:29" ht="12.75" customHeight="1" x14ac:dyDescent="0.25">
      <c r="A3869" s="10"/>
      <c r="B3869" s="10"/>
      <c r="C3869" s="10"/>
      <c r="D3869" s="10"/>
      <c r="E3869" s="10"/>
      <c r="F3869" s="16"/>
      <c r="H3869" s="10"/>
      <c r="I3869" s="10"/>
      <c r="J3869" s="17"/>
      <c r="K3869" s="10"/>
      <c r="L3869" s="17"/>
      <c r="M3869" s="10"/>
      <c r="N3869" s="10"/>
      <c r="O3869" s="17"/>
      <c r="P3869" s="18"/>
      <c r="Q3869" s="18"/>
      <c r="R3869" s="18"/>
      <c r="S3869" s="18"/>
      <c r="T3869" s="18"/>
      <c r="U3869" s="18"/>
      <c r="V3869" s="18"/>
      <c r="W3869" s="18"/>
      <c r="X3869" s="18"/>
      <c r="Y3869" s="18"/>
      <c r="Z3869" s="18"/>
      <c r="AA3869" s="10"/>
      <c r="AB3869" s="10"/>
      <c r="AC3869" s="10"/>
    </row>
    <row r="3870" spans="1:29" ht="12.75" customHeight="1" x14ac:dyDescent="0.25">
      <c r="A3870" s="10"/>
      <c r="B3870" s="10"/>
      <c r="C3870" s="10"/>
      <c r="D3870" s="10"/>
      <c r="E3870" s="10"/>
      <c r="F3870" s="16"/>
      <c r="H3870" s="10"/>
      <c r="I3870" s="10"/>
      <c r="J3870" s="17"/>
      <c r="K3870" s="10"/>
      <c r="L3870" s="17"/>
      <c r="M3870" s="10"/>
      <c r="N3870" s="10"/>
      <c r="O3870" s="17"/>
      <c r="P3870" s="18"/>
      <c r="Q3870" s="18"/>
      <c r="R3870" s="18"/>
      <c r="S3870" s="18"/>
      <c r="T3870" s="18"/>
      <c r="U3870" s="18"/>
      <c r="V3870" s="18"/>
      <c r="W3870" s="18"/>
      <c r="X3870" s="18"/>
      <c r="Y3870" s="18"/>
      <c r="Z3870" s="18"/>
      <c r="AA3870" s="10"/>
      <c r="AB3870" s="10"/>
      <c r="AC3870" s="10"/>
    </row>
    <row r="3871" spans="1:29" ht="12.75" customHeight="1" x14ac:dyDescent="0.25">
      <c r="A3871" s="10"/>
      <c r="B3871" s="10"/>
      <c r="C3871" s="10"/>
      <c r="D3871" s="10"/>
      <c r="E3871" s="10"/>
      <c r="F3871" s="16"/>
      <c r="H3871" s="10"/>
      <c r="I3871" s="10"/>
      <c r="J3871" s="17"/>
      <c r="K3871" s="10"/>
      <c r="L3871" s="17"/>
      <c r="M3871" s="10"/>
      <c r="N3871" s="10"/>
      <c r="O3871" s="17"/>
      <c r="P3871" s="18"/>
      <c r="Q3871" s="18"/>
      <c r="R3871" s="18"/>
      <c r="S3871" s="18"/>
      <c r="T3871" s="18"/>
      <c r="U3871" s="18"/>
      <c r="V3871" s="18"/>
      <c r="W3871" s="18"/>
      <c r="X3871" s="18"/>
      <c r="Y3871" s="18"/>
      <c r="Z3871" s="18"/>
      <c r="AA3871" s="10"/>
      <c r="AB3871" s="10"/>
      <c r="AC3871" s="10"/>
    </row>
    <row r="3872" spans="1:29" ht="12.75" customHeight="1" x14ac:dyDescent="0.25">
      <c r="A3872" s="10"/>
      <c r="B3872" s="10"/>
      <c r="C3872" s="10"/>
      <c r="D3872" s="10"/>
      <c r="E3872" s="10"/>
      <c r="F3872" s="16"/>
      <c r="H3872" s="10"/>
      <c r="I3872" s="10"/>
      <c r="J3872" s="17"/>
      <c r="K3872" s="10"/>
      <c r="L3872" s="17"/>
      <c r="M3872" s="10"/>
      <c r="N3872" s="10"/>
      <c r="O3872" s="17"/>
      <c r="P3872" s="18"/>
      <c r="Q3872" s="18"/>
      <c r="R3872" s="18"/>
      <c r="S3872" s="18"/>
      <c r="T3872" s="18"/>
      <c r="U3872" s="18"/>
      <c r="V3872" s="18"/>
      <c r="X3872" s="18"/>
      <c r="Y3872" s="18"/>
      <c r="Z3872" s="18"/>
      <c r="AA3872" s="10"/>
      <c r="AB3872" s="10"/>
      <c r="AC3872" s="10"/>
    </row>
    <row r="3873" spans="1:29" ht="12.75" customHeight="1" x14ac:dyDescent="0.25">
      <c r="A3873" s="10"/>
      <c r="B3873" s="10"/>
      <c r="C3873" s="10"/>
      <c r="D3873" s="10"/>
      <c r="E3873" s="10"/>
      <c r="F3873" s="16"/>
      <c r="H3873" s="10"/>
      <c r="I3873" s="10"/>
      <c r="K3873" s="10"/>
      <c r="L3873" s="17"/>
      <c r="M3873" s="10"/>
      <c r="N3873" s="10"/>
      <c r="O3873" s="17"/>
      <c r="P3873" s="18"/>
      <c r="Q3873" s="18"/>
      <c r="R3873" s="18"/>
      <c r="S3873" s="18"/>
      <c r="T3873" s="18"/>
      <c r="U3873" s="18"/>
      <c r="V3873" s="18"/>
      <c r="W3873" s="18"/>
      <c r="X3873" s="18"/>
      <c r="Y3873" s="18"/>
      <c r="Z3873" s="18"/>
      <c r="AA3873" s="10"/>
      <c r="AB3873" s="10"/>
      <c r="AC3873" s="10"/>
    </row>
    <row r="3874" spans="1:29" ht="12.75" customHeight="1" x14ac:dyDescent="0.25">
      <c r="A3874" s="10"/>
      <c r="B3874" s="10"/>
      <c r="C3874" s="10"/>
      <c r="D3874" s="10"/>
      <c r="E3874" s="10"/>
      <c r="F3874" s="16"/>
      <c r="H3874" s="10"/>
      <c r="I3874" s="10"/>
      <c r="J3874" s="17"/>
      <c r="K3874" s="10"/>
      <c r="L3874" s="17"/>
      <c r="M3874" s="10"/>
      <c r="N3874" s="10"/>
      <c r="O3874" s="17"/>
      <c r="P3874" s="18"/>
      <c r="Q3874" s="18"/>
      <c r="R3874" s="18"/>
      <c r="S3874" s="18"/>
      <c r="T3874" s="18"/>
      <c r="U3874" s="18"/>
      <c r="V3874" s="18"/>
      <c r="W3874" s="18"/>
      <c r="X3874" s="18"/>
      <c r="Y3874" s="18"/>
      <c r="Z3874" s="18"/>
      <c r="AA3874" s="10"/>
      <c r="AB3874" s="10"/>
      <c r="AC3874" s="10"/>
    </row>
    <row r="3875" spans="1:29" ht="12.75" customHeight="1" x14ac:dyDescent="0.25">
      <c r="A3875" s="10"/>
      <c r="B3875" s="10"/>
      <c r="C3875" s="10"/>
      <c r="D3875" s="10"/>
      <c r="E3875" s="10"/>
      <c r="F3875" s="16"/>
      <c r="H3875" s="10"/>
      <c r="I3875" s="10"/>
      <c r="J3875" s="17"/>
      <c r="K3875" s="10"/>
      <c r="L3875" s="17"/>
      <c r="M3875" s="10"/>
      <c r="N3875" s="10"/>
      <c r="O3875" s="17"/>
      <c r="P3875" s="18"/>
      <c r="Q3875" s="18"/>
      <c r="R3875" s="18"/>
      <c r="S3875" s="18"/>
      <c r="T3875" s="18"/>
      <c r="U3875" s="18"/>
      <c r="V3875" s="18"/>
      <c r="W3875" s="18"/>
      <c r="X3875" s="18"/>
      <c r="Y3875" s="18"/>
      <c r="Z3875" s="18"/>
      <c r="AA3875" s="10"/>
      <c r="AB3875" s="10"/>
      <c r="AC3875" s="10"/>
    </row>
    <row r="3876" spans="1:29" ht="12.75" customHeight="1" x14ac:dyDescent="0.25">
      <c r="A3876" s="10"/>
      <c r="B3876" s="10"/>
      <c r="C3876" s="10"/>
      <c r="D3876" s="10"/>
      <c r="E3876" s="10"/>
      <c r="F3876" s="16"/>
      <c r="H3876" s="10"/>
      <c r="I3876" s="10"/>
      <c r="J3876" s="17"/>
      <c r="K3876" s="10"/>
      <c r="L3876" s="17"/>
      <c r="M3876" s="10"/>
      <c r="N3876" s="10"/>
      <c r="O3876" s="17"/>
      <c r="P3876" s="18"/>
      <c r="Q3876" s="18"/>
      <c r="R3876" s="18"/>
      <c r="S3876" s="18"/>
      <c r="T3876" s="18"/>
      <c r="U3876" s="18"/>
      <c r="V3876" s="18"/>
      <c r="W3876" s="18"/>
      <c r="X3876" s="18"/>
      <c r="Y3876" s="18"/>
      <c r="Z3876" s="18"/>
      <c r="AA3876" s="10"/>
      <c r="AB3876" s="10"/>
      <c r="AC3876" s="10"/>
    </row>
    <row r="3877" spans="1:29" ht="12.75" customHeight="1" x14ac:dyDescent="0.25">
      <c r="A3877" s="10"/>
      <c r="B3877" s="10"/>
      <c r="C3877" s="10"/>
      <c r="D3877" s="10"/>
      <c r="E3877" s="10"/>
      <c r="F3877" s="16"/>
      <c r="H3877" s="10"/>
      <c r="I3877" s="10"/>
      <c r="J3877" s="17"/>
      <c r="K3877" s="10"/>
      <c r="L3877" s="17"/>
      <c r="M3877" s="10"/>
      <c r="N3877" s="10"/>
      <c r="O3877" s="17"/>
      <c r="P3877" s="18"/>
      <c r="Q3877" s="18"/>
      <c r="R3877" s="18"/>
      <c r="S3877" s="18"/>
      <c r="T3877" s="18"/>
      <c r="U3877" s="18"/>
      <c r="V3877" s="18"/>
      <c r="W3877" s="18"/>
      <c r="X3877" s="18"/>
      <c r="Y3877" s="18"/>
      <c r="Z3877" s="18"/>
      <c r="AA3877" s="10"/>
      <c r="AB3877" s="10"/>
      <c r="AC3877" s="10"/>
    </row>
    <row r="3878" spans="1:29" ht="12.75" customHeight="1" x14ac:dyDescent="0.25">
      <c r="A3878" s="10"/>
      <c r="B3878" s="10"/>
      <c r="C3878" s="10"/>
      <c r="D3878" s="10"/>
      <c r="E3878" s="10"/>
      <c r="F3878" s="16"/>
      <c r="H3878" s="10"/>
      <c r="I3878" s="10"/>
      <c r="J3878" s="17"/>
      <c r="K3878" s="10"/>
      <c r="L3878" s="17"/>
      <c r="M3878" s="10"/>
      <c r="N3878" s="10"/>
      <c r="O3878" s="17"/>
      <c r="P3878" s="18"/>
      <c r="Q3878" s="18"/>
      <c r="R3878" s="18"/>
      <c r="S3878" s="18"/>
      <c r="T3878" s="18"/>
      <c r="U3878" s="18"/>
      <c r="V3878" s="18"/>
      <c r="W3878" s="18"/>
      <c r="X3878" s="18"/>
      <c r="Y3878" s="18"/>
      <c r="Z3878" s="18"/>
      <c r="AA3878" s="10"/>
      <c r="AB3878" s="10"/>
      <c r="AC3878" s="10"/>
    </row>
    <row r="3879" spans="1:29" ht="12.75" customHeight="1" x14ac:dyDescent="0.25">
      <c r="A3879" s="10"/>
      <c r="B3879" s="10"/>
      <c r="C3879" s="10"/>
      <c r="D3879" s="10"/>
      <c r="E3879" s="10"/>
      <c r="F3879" s="16"/>
      <c r="H3879" s="10"/>
      <c r="I3879" s="10"/>
      <c r="J3879" s="17"/>
      <c r="K3879" s="10"/>
      <c r="L3879" s="17"/>
      <c r="M3879" s="10"/>
      <c r="N3879" s="10"/>
      <c r="O3879" s="17"/>
      <c r="P3879" s="18"/>
      <c r="Q3879" s="18"/>
      <c r="R3879" s="18"/>
      <c r="S3879" s="18"/>
      <c r="T3879" s="18"/>
      <c r="U3879" s="18"/>
      <c r="V3879" s="18"/>
      <c r="W3879" s="18"/>
      <c r="X3879" s="18"/>
      <c r="Y3879" s="18"/>
      <c r="Z3879" s="18"/>
      <c r="AA3879" s="10"/>
      <c r="AB3879" s="10"/>
      <c r="AC3879" s="10"/>
    </row>
    <row r="3880" spans="1:29" ht="12.75" customHeight="1" x14ac:dyDescent="0.25">
      <c r="A3880" s="10"/>
      <c r="B3880" s="10"/>
      <c r="C3880" s="10"/>
      <c r="D3880" s="10"/>
      <c r="E3880" s="10"/>
      <c r="F3880" s="16"/>
      <c r="H3880" s="10"/>
      <c r="I3880" s="10"/>
      <c r="J3880" s="17"/>
      <c r="K3880" s="10"/>
      <c r="M3880" s="10"/>
      <c r="N3880" s="10"/>
      <c r="O3880" s="17"/>
      <c r="P3880" s="18"/>
      <c r="Q3880" s="18"/>
      <c r="R3880" s="18"/>
      <c r="S3880" s="18"/>
      <c r="T3880" s="18"/>
      <c r="U3880" s="18"/>
      <c r="V3880" s="18"/>
      <c r="X3880" s="18"/>
      <c r="Y3880" s="18"/>
      <c r="Z3880" s="18"/>
      <c r="AA3880" s="10"/>
      <c r="AB3880" s="10"/>
      <c r="AC3880" s="10"/>
    </row>
    <row r="3881" spans="1:29" ht="12.75" customHeight="1" x14ac:dyDescent="0.25">
      <c r="A3881" s="10"/>
      <c r="B3881" s="10"/>
      <c r="C3881" s="10"/>
      <c r="D3881" s="10"/>
      <c r="E3881" s="10"/>
      <c r="F3881" s="16"/>
      <c r="H3881" s="10"/>
      <c r="I3881" s="10"/>
      <c r="J3881" s="17"/>
      <c r="K3881" s="10"/>
      <c r="M3881" s="10"/>
      <c r="N3881" s="10"/>
      <c r="O3881" s="17"/>
      <c r="P3881" s="18"/>
      <c r="Q3881" s="18"/>
      <c r="R3881" s="18"/>
      <c r="S3881" s="18"/>
      <c r="T3881" s="18"/>
      <c r="U3881" s="18"/>
      <c r="V3881" s="18"/>
      <c r="X3881" s="18"/>
      <c r="Y3881" s="18"/>
      <c r="Z3881" s="18"/>
      <c r="AA3881" s="10"/>
      <c r="AB3881" s="10"/>
      <c r="AC3881" s="10"/>
    </row>
    <row r="3882" spans="1:29" ht="12.75" customHeight="1" x14ac:dyDescent="0.25">
      <c r="A3882" s="10"/>
      <c r="B3882" s="10"/>
      <c r="C3882" s="10"/>
      <c r="D3882" s="10"/>
      <c r="E3882" s="10"/>
      <c r="F3882" s="16"/>
      <c r="H3882" s="10"/>
      <c r="I3882" s="10"/>
      <c r="J3882" s="17"/>
      <c r="K3882" s="10"/>
      <c r="M3882" s="10"/>
      <c r="N3882" s="10"/>
      <c r="O3882" s="17"/>
      <c r="P3882" s="18"/>
      <c r="Q3882" s="18"/>
      <c r="R3882" s="18"/>
      <c r="S3882" s="18"/>
      <c r="T3882" s="18"/>
      <c r="U3882" s="18"/>
      <c r="V3882" s="18"/>
      <c r="W3882" s="18"/>
      <c r="X3882" s="18"/>
      <c r="Y3882" s="18"/>
      <c r="Z3882" s="18"/>
      <c r="AA3882" s="10"/>
      <c r="AB3882" s="10"/>
      <c r="AC3882" s="10"/>
    </row>
    <row r="3883" spans="1:29" ht="12.75" customHeight="1" x14ac:dyDescent="0.25">
      <c r="A3883" s="10"/>
      <c r="B3883" s="10"/>
      <c r="C3883" s="10"/>
      <c r="D3883" s="10"/>
      <c r="E3883" s="10"/>
      <c r="F3883" s="16"/>
      <c r="H3883" s="10"/>
      <c r="I3883" s="10"/>
      <c r="J3883" s="17"/>
      <c r="K3883" s="10"/>
      <c r="L3883" s="17"/>
      <c r="M3883" s="10"/>
      <c r="N3883" s="10"/>
      <c r="O3883" s="17"/>
      <c r="P3883" s="18"/>
      <c r="Q3883" s="18"/>
      <c r="R3883" s="18"/>
      <c r="S3883" s="18"/>
      <c r="T3883" s="18"/>
      <c r="U3883" s="18"/>
      <c r="V3883" s="18"/>
      <c r="X3883" s="18"/>
      <c r="Y3883" s="18"/>
      <c r="Z3883" s="18"/>
      <c r="AA3883" s="10"/>
      <c r="AB3883" s="10"/>
      <c r="AC3883" s="10"/>
    </row>
    <row r="3884" spans="1:29" ht="12.75" customHeight="1" x14ac:dyDescent="0.25">
      <c r="A3884" s="10"/>
      <c r="B3884" s="10"/>
      <c r="C3884" s="10"/>
      <c r="D3884" s="10"/>
      <c r="E3884" s="10"/>
      <c r="F3884" s="16"/>
      <c r="H3884" s="10"/>
      <c r="I3884" s="10"/>
      <c r="J3884" s="17"/>
      <c r="K3884" s="10"/>
      <c r="L3884" s="17"/>
      <c r="M3884" s="10"/>
      <c r="N3884" s="10"/>
      <c r="O3884" s="17"/>
      <c r="P3884" s="18"/>
      <c r="Q3884" s="18"/>
      <c r="R3884" s="18"/>
      <c r="S3884" s="18"/>
      <c r="T3884" s="18"/>
      <c r="U3884" s="18"/>
      <c r="V3884" s="18"/>
      <c r="W3884" s="18"/>
      <c r="X3884" s="18"/>
      <c r="Y3884" s="18"/>
      <c r="Z3884" s="18"/>
      <c r="AA3884" s="10"/>
      <c r="AB3884" s="10"/>
      <c r="AC3884" s="10"/>
    </row>
    <row r="3885" spans="1:29" ht="12.75" customHeight="1" x14ac:dyDescent="0.25">
      <c r="A3885" s="10"/>
      <c r="B3885" s="10"/>
      <c r="C3885" s="10"/>
      <c r="D3885" s="10"/>
      <c r="E3885" s="10"/>
      <c r="F3885" s="16"/>
      <c r="H3885" s="10"/>
      <c r="I3885" s="10"/>
      <c r="K3885" s="10"/>
      <c r="L3885" s="17"/>
      <c r="M3885" s="10"/>
      <c r="N3885" s="10"/>
      <c r="O3885" s="17"/>
      <c r="P3885" s="18"/>
      <c r="Q3885" s="18"/>
      <c r="R3885" s="18"/>
      <c r="S3885" s="18"/>
      <c r="T3885" s="18"/>
      <c r="U3885" s="18"/>
      <c r="V3885" s="18"/>
      <c r="W3885" s="18"/>
      <c r="X3885" s="18"/>
      <c r="Y3885" s="18"/>
      <c r="Z3885" s="18"/>
      <c r="AA3885" s="10"/>
      <c r="AB3885" s="10"/>
      <c r="AC3885" s="10"/>
    </row>
    <row r="3886" spans="1:29" ht="12.75" customHeight="1" x14ac:dyDescent="0.25">
      <c r="A3886" s="10"/>
      <c r="B3886" s="10"/>
      <c r="C3886" s="10"/>
      <c r="D3886" s="10"/>
      <c r="E3886" s="10"/>
      <c r="F3886" s="16"/>
      <c r="H3886" s="10"/>
      <c r="I3886" s="10"/>
      <c r="J3886" s="17"/>
      <c r="K3886" s="10"/>
      <c r="L3886" s="17"/>
      <c r="M3886" s="10"/>
      <c r="N3886" s="10"/>
      <c r="O3886" s="17"/>
      <c r="P3886" s="18"/>
      <c r="Q3886" s="18"/>
      <c r="R3886" s="18"/>
      <c r="S3886" s="18"/>
      <c r="T3886" s="18"/>
      <c r="U3886" s="18"/>
      <c r="V3886" s="18"/>
      <c r="W3886" s="18"/>
      <c r="X3886" s="18"/>
      <c r="Y3886" s="18"/>
      <c r="Z3886" s="18"/>
      <c r="AA3886" s="10"/>
      <c r="AB3886" s="10"/>
      <c r="AC3886" s="10"/>
    </row>
    <row r="3887" spans="1:29" ht="12.75" customHeight="1" x14ac:dyDescent="0.25">
      <c r="A3887" s="10"/>
      <c r="B3887" s="10"/>
      <c r="C3887" s="10"/>
      <c r="D3887" s="10"/>
      <c r="E3887" s="10"/>
      <c r="F3887" s="16"/>
      <c r="H3887" s="10"/>
      <c r="I3887" s="10"/>
      <c r="K3887" s="10"/>
      <c r="L3887" s="17"/>
      <c r="M3887" s="10"/>
      <c r="N3887" s="10"/>
      <c r="O3887" s="17"/>
      <c r="P3887" s="18"/>
      <c r="Q3887" s="18"/>
      <c r="R3887" s="18"/>
      <c r="S3887" s="18"/>
      <c r="T3887" s="18"/>
      <c r="U3887" s="18"/>
      <c r="V3887" s="18"/>
      <c r="W3887" s="18"/>
      <c r="X3887" s="18"/>
      <c r="Y3887" s="18"/>
      <c r="Z3887" s="18"/>
      <c r="AA3887" s="10"/>
      <c r="AB3887" s="10"/>
      <c r="AC3887" s="10"/>
    </row>
    <row r="3888" spans="1:29" ht="12.75" customHeight="1" x14ac:dyDescent="0.25">
      <c r="A3888" s="10"/>
      <c r="B3888" s="10"/>
      <c r="C3888" s="10"/>
      <c r="D3888" s="10"/>
      <c r="E3888" s="10"/>
      <c r="F3888" s="16"/>
      <c r="H3888" s="10"/>
      <c r="I3888" s="10"/>
      <c r="J3888" s="17"/>
      <c r="K3888" s="10"/>
      <c r="L3888" s="17"/>
      <c r="M3888" s="10"/>
      <c r="N3888" s="10"/>
      <c r="O3888" s="17"/>
      <c r="P3888" s="18"/>
      <c r="Q3888" s="18"/>
      <c r="R3888" s="18"/>
      <c r="S3888" s="18"/>
      <c r="T3888" s="18"/>
      <c r="U3888" s="18"/>
      <c r="V3888" s="18"/>
      <c r="W3888" s="18"/>
      <c r="X3888" s="18"/>
      <c r="Y3888" s="18"/>
      <c r="Z3888" s="18"/>
      <c r="AA3888" s="10"/>
      <c r="AB3888" s="10"/>
      <c r="AC3888" s="10"/>
    </row>
    <row r="3889" spans="1:29" ht="12.75" customHeight="1" x14ac:dyDescent="0.25">
      <c r="A3889" s="10"/>
      <c r="B3889" s="10"/>
      <c r="C3889" s="10"/>
      <c r="D3889" s="10"/>
      <c r="E3889" s="10"/>
      <c r="F3889" s="16"/>
      <c r="H3889" s="10"/>
      <c r="I3889" s="10"/>
      <c r="J3889" s="17"/>
      <c r="K3889" s="10"/>
      <c r="L3889" s="17"/>
      <c r="M3889" s="10"/>
      <c r="N3889" s="10"/>
      <c r="O3889" s="17"/>
      <c r="P3889" s="18"/>
      <c r="Q3889" s="18"/>
      <c r="R3889" s="18"/>
      <c r="S3889" s="18"/>
      <c r="T3889" s="18"/>
      <c r="U3889" s="18"/>
      <c r="V3889" s="18"/>
      <c r="W3889" s="18"/>
      <c r="X3889" s="18"/>
      <c r="Y3889" s="18"/>
      <c r="Z3889" s="18"/>
      <c r="AA3889" s="10"/>
      <c r="AB3889" s="10"/>
      <c r="AC3889" s="10"/>
    </row>
    <row r="3890" spans="1:29" ht="12.75" customHeight="1" x14ac:dyDescent="0.25">
      <c r="A3890" s="10"/>
      <c r="B3890" s="10"/>
      <c r="C3890" s="10"/>
      <c r="D3890" s="10"/>
      <c r="E3890" s="10"/>
      <c r="F3890" s="16"/>
      <c r="H3890" s="10"/>
      <c r="I3890" s="10"/>
      <c r="J3890" s="17"/>
      <c r="K3890" s="10"/>
      <c r="L3890" s="17"/>
      <c r="M3890" s="10"/>
      <c r="N3890" s="10"/>
      <c r="O3890" s="17"/>
      <c r="P3890" s="18"/>
      <c r="Q3890" s="18"/>
      <c r="R3890" s="18"/>
      <c r="S3890" s="18"/>
      <c r="T3890" s="18"/>
      <c r="U3890" s="18"/>
      <c r="V3890" s="18"/>
      <c r="W3890" s="18"/>
      <c r="X3890" s="18"/>
      <c r="Y3890" s="18"/>
      <c r="Z3890" s="18"/>
      <c r="AA3890" s="10"/>
      <c r="AB3890" s="10"/>
      <c r="AC3890" s="10"/>
    </row>
    <row r="3891" spans="1:29" ht="12.75" customHeight="1" x14ac:dyDescent="0.25">
      <c r="A3891" s="10"/>
      <c r="B3891" s="10"/>
      <c r="C3891" s="10"/>
      <c r="D3891" s="10"/>
      <c r="E3891" s="10"/>
      <c r="F3891" s="16"/>
      <c r="H3891" s="10"/>
      <c r="I3891" s="10"/>
      <c r="J3891" s="17"/>
      <c r="K3891" s="10"/>
      <c r="L3891" s="17"/>
      <c r="M3891" s="10"/>
      <c r="N3891" s="10"/>
      <c r="O3891" s="17"/>
      <c r="P3891" s="18"/>
      <c r="Q3891" s="18"/>
      <c r="R3891" s="18"/>
      <c r="S3891" s="18"/>
      <c r="T3891" s="18"/>
      <c r="U3891" s="18"/>
      <c r="V3891" s="18"/>
      <c r="W3891" s="18"/>
      <c r="X3891" s="18"/>
      <c r="Y3891" s="18"/>
      <c r="Z3891" s="18"/>
      <c r="AA3891" s="10"/>
      <c r="AB3891" s="10"/>
      <c r="AC3891" s="10"/>
    </row>
    <row r="3892" spans="1:29" ht="12.75" customHeight="1" x14ac:dyDescent="0.25">
      <c r="A3892" s="10"/>
      <c r="B3892" s="10"/>
      <c r="C3892" s="10"/>
      <c r="D3892" s="10"/>
      <c r="E3892" s="10"/>
      <c r="F3892" s="16"/>
      <c r="H3892" s="10"/>
      <c r="I3892" s="10"/>
      <c r="J3892" s="17"/>
      <c r="K3892" s="10"/>
      <c r="L3892" s="17"/>
      <c r="M3892" s="10"/>
      <c r="N3892" s="10"/>
      <c r="O3892" s="17"/>
      <c r="P3892" s="18"/>
      <c r="Q3892" s="18"/>
      <c r="R3892" s="18"/>
      <c r="S3892" s="18"/>
      <c r="T3892" s="18"/>
      <c r="U3892" s="18"/>
      <c r="V3892" s="18"/>
      <c r="W3892" s="18"/>
      <c r="X3892" s="18"/>
      <c r="Y3892" s="18"/>
      <c r="Z3892" s="18"/>
      <c r="AA3892" s="10"/>
      <c r="AB3892" s="10"/>
      <c r="AC3892" s="10"/>
    </row>
    <row r="3893" spans="1:29" ht="12.75" customHeight="1" x14ac:dyDescent="0.25">
      <c r="A3893" s="10"/>
      <c r="B3893" s="10"/>
      <c r="C3893" s="10"/>
      <c r="D3893" s="10"/>
      <c r="E3893" s="10"/>
      <c r="F3893" s="16"/>
      <c r="H3893" s="10"/>
      <c r="I3893" s="10"/>
      <c r="J3893" s="17"/>
      <c r="K3893" s="10"/>
      <c r="L3893" s="17"/>
      <c r="M3893" s="10"/>
      <c r="N3893" s="10"/>
      <c r="O3893" s="17"/>
      <c r="P3893" s="18"/>
      <c r="Q3893" s="18"/>
      <c r="R3893" s="18"/>
      <c r="S3893" s="18"/>
      <c r="T3893" s="18"/>
      <c r="U3893" s="18"/>
      <c r="V3893" s="18"/>
      <c r="W3893" s="18"/>
      <c r="X3893" s="18"/>
      <c r="Y3893" s="18"/>
      <c r="Z3893" s="18"/>
      <c r="AA3893" s="10"/>
      <c r="AB3893" s="10"/>
      <c r="AC3893" s="10"/>
    </row>
    <row r="3894" spans="1:29" ht="12.75" customHeight="1" x14ac:dyDescent="0.25">
      <c r="A3894" s="10"/>
      <c r="B3894" s="10"/>
      <c r="C3894" s="10"/>
      <c r="D3894" s="10"/>
      <c r="E3894" s="10"/>
      <c r="F3894" s="16"/>
      <c r="H3894" s="10"/>
      <c r="I3894" s="10"/>
      <c r="J3894" s="17"/>
      <c r="K3894" s="10"/>
      <c r="L3894" s="17"/>
      <c r="M3894" s="10"/>
      <c r="N3894" s="10"/>
      <c r="O3894" s="17"/>
      <c r="P3894" s="18"/>
      <c r="Q3894" s="18"/>
      <c r="R3894" s="18"/>
      <c r="S3894" s="18"/>
      <c r="T3894" s="18"/>
      <c r="U3894" s="18"/>
      <c r="V3894" s="18"/>
      <c r="W3894" s="18"/>
      <c r="X3894" s="18"/>
      <c r="Y3894" s="18"/>
      <c r="Z3894" s="18"/>
      <c r="AA3894" s="10"/>
      <c r="AB3894" s="10"/>
      <c r="AC3894" s="10"/>
    </row>
    <row r="3895" spans="1:29" ht="12.75" customHeight="1" x14ac:dyDescent="0.25">
      <c r="A3895" s="10"/>
      <c r="B3895" s="10"/>
      <c r="C3895" s="10"/>
      <c r="D3895" s="10"/>
      <c r="E3895" s="10"/>
      <c r="F3895" s="16"/>
      <c r="H3895" s="10"/>
      <c r="I3895" s="10"/>
      <c r="J3895" s="17"/>
      <c r="K3895" s="10"/>
      <c r="L3895" s="17"/>
      <c r="M3895" s="10"/>
      <c r="N3895" s="10"/>
      <c r="O3895" s="17"/>
      <c r="P3895" s="18"/>
      <c r="Q3895" s="18"/>
      <c r="R3895" s="18"/>
      <c r="S3895" s="18"/>
      <c r="T3895" s="18"/>
      <c r="U3895" s="18"/>
      <c r="V3895" s="18"/>
      <c r="W3895" s="18"/>
      <c r="X3895" s="18"/>
      <c r="Y3895" s="18"/>
      <c r="Z3895" s="18"/>
      <c r="AA3895" s="10"/>
      <c r="AB3895" s="10"/>
      <c r="AC3895" s="10"/>
    </row>
    <row r="3896" spans="1:29" ht="12.75" customHeight="1" x14ac:dyDescent="0.25">
      <c r="A3896" s="10"/>
      <c r="B3896" s="10"/>
      <c r="C3896" s="10"/>
      <c r="D3896" s="10"/>
      <c r="E3896" s="10"/>
      <c r="F3896" s="16"/>
      <c r="H3896" s="10"/>
      <c r="I3896" s="10"/>
      <c r="J3896" s="17"/>
      <c r="K3896" s="10"/>
      <c r="L3896" s="17"/>
      <c r="M3896" s="10"/>
      <c r="N3896" s="10"/>
      <c r="O3896" s="17"/>
      <c r="P3896" s="18"/>
      <c r="Q3896" s="18"/>
      <c r="R3896" s="18"/>
      <c r="S3896" s="18"/>
      <c r="T3896" s="18"/>
      <c r="U3896" s="18"/>
      <c r="V3896" s="18"/>
      <c r="W3896" s="18"/>
      <c r="X3896" s="18"/>
      <c r="Y3896" s="18"/>
      <c r="Z3896" s="18"/>
      <c r="AA3896" s="10"/>
      <c r="AB3896" s="10"/>
      <c r="AC3896" s="10"/>
    </row>
    <row r="3897" spans="1:29" ht="12.75" customHeight="1" x14ac:dyDescent="0.25">
      <c r="A3897" s="10"/>
      <c r="B3897" s="10"/>
      <c r="C3897" s="10"/>
      <c r="D3897" s="10"/>
      <c r="E3897" s="10"/>
      <c r="F3897" s="16"/>
      <c r="H3897" s="10"/>
      <c r="I3897" s="10"/>
      <c r="J3897" s="17"/>
      <c r="K3897" s="10"/>
      <c r="L3897" s="17"/>
      <c r="M3897" s="10"/>
      <c r="N3897" s="10"/>
      <c r="O3897" s="17"/>
      <c r="P3897" s="18"/>
      <c r="Q3897" s="18"/>
      <c r="R3897" s="18"/>
      <c r="S3897" s="18"/>
      <c r="T3897" s="18"/>
      <c r="U3897" s="18"/>
      <c r="V3897" s="18"/>
      <c r="W3897" s="18"/>
      <c r="X3897" s="18"/>
      <c r="Y3897" s="18"/>
      <c r="Z3897" s="18"/>
      <c r="AA3897" s="10"/>
      <c r="AB3897" s="10"/>
      <c r="AC3897" s="10"/>
    </row>
    <row r="3898" spans="1:29" ht="12.75" customHeight="1" x14ac:dyDescent="0.25">
      <c r="A3898" s="10"/>
      <c r="B3898" s="10"/>
      <c r="C3898" s="10"/>
      <c r="D3898" s="10"/>
      <c r="E3898" s="10"/>
      <c r="F3898" s="16"/>
      <c r="H3898" s="10"/>
      <c r="I3898" s="10"/>
      <c r="J3898" s="17"/>
      <c r="K3898" s="10"/>
      <c r="L3898" s="17"/>
      <c r="M3898" s="10"/>
      <c r="N3898" s="10"/>
      <c r="O3898" s="17"/>
      <c r="P3898" s="18"/>
      <c r="Q3898" s="18"/>
      <c r="R3898" s="18"/>
      <c r="S3898" s="18"/>
      <c r="T3898" s="18"/>
      <c r="U3898" s="18"/>
      <c r="V3898" s="18"/>
      <c r="W3898" s="18"/>
      <c r="X3898" s="18"/>
      <c r="Y3898" s="18"/>
      <c r="Z3898" s="18"/>
      <c r="AA3898" s="10"/>
      <c r="AB3898" s="10"/>
      <c r="AC3898" s="10"/>
    </row>
    <row r="3899" spans="1:29" ht="12.75" customHeight="1" x14ac:dyDescent="0.25">
      <c r="A3899" s="10"/>
      <c r="B3899" s="10"/>
      <c r="C3899" s="10"/>
      <c r="D3899" s="10"/>
      <c r="E3899" s="10"/>
      <c r="F3899" s="16"/>
      <c r="H3899" s="10"/>
      <c r="I3899" s="10"/>
      <c r="J3899" s="17"/>
      <c r="K3899" s="10"/>
      <c r="L3899" s="17"/>
      <c r="M3899" s="10"/>
      <c r="N3899" s="10"/>
      <c r="O3899" s="17"/>
      <c r="P3899" s="18"/>
      <c r="Q3899" s="18"/>
      <c r="R3899" s="18"/>
      <c r="S3899" s="18"/>
      <c r="T3899" s="18"/>
      <c r="U3899" s="18"/>
      <c r="V3899" s="18"/>
      <c r="X3899" s="18"/>
      <c r="Y3899" s="18"/>
      <c r="Z3899" s="18"/>
      <c r="AA3899" s="10"/>
      <c r="AB3899" s="10"/>
      <c r="AC3899" s="10"/>
    </row>
    <row r="3900" spans="1:29" ht="12.75" customHeight="1" x14ac:dyDescent="0.25">
      <c r="A3900" s="10"/>
      <c r="B3900" s="10"/>
      <c r="C3900" s="10"/>
      <c r="D3900" s="10"/>
      <c r="E3900" s="10"/>
      <c r="F3900" s="16"/>
      <c r="H3900" s="10"/>
      <c r="I3900" s="10"/>
      <c r="J3900" s="17"/>
      <c r="K3900" s="10"/>
      <c r="M3900" s="10"/>
      <c r="N3900" s="10"/>
      <c r="O3900" s="17"/>
      <c r="P3900" s="18"/>
      <c r="Q3900" s="18"/>
      <c r="R3900" s="18"/>
      <c r="S3900" s="18"/>
      <c r="T3900" s="18"/>
      <c r="U3900" s="18"/>
      <c r="V3900" s="18"/>
      <c r="X3900" s="18"/>
      <c r="Y3900" s="18"/>
      <c r="Z3900" s="18"/>
      <c r="AA3900" s="10"/>
      <c r="AB3900" s="10"/>
      <c r="AC3900" s="10"/>
    </row>
    <row r="3901" spans="1:29" ht="12.75" customHeight="1" x14ac:dyDescent="0.25">
      <c r="A3901" s="10"/>
      <c r="B3901" s="10"/>
      <c r="C3901" s="10"/>
      <c r="D3901" s="10"/>
      <c r="E3901" s="10"/>
      <c r="F3901" s="16"/>
      <c r="H3901" s="10"/>
      <c r="I3901" s="10"/>
      <c r="J3901" s="17"/>
      <c r="K3901" s="10"/>
      <c r="M3901" s="10"/>
      <c r="N3901" s="10"/>
      <c r="O3901" s="17"/>
      <c r="P3901" s="18"/>
      <c r="Q3901" s="18"/>
      <c r="R3901" s="18"/>
      <c r="S3901" s="18"/>
      <c r="T3901" s="18"/>
      <c r="U3901" s="18"/>
      <c r="V3901" s="18"/>
      <c r="W3901" s="18"/>
      <c r="X3901" s="18"/>
      <c r="Y3901" s="18"/>
      <c r="Z3901" s="18"/>
      <c r="AA3901" s="10"/>
      <c r="AB3901" s="10"/>
      <c r="AC3901" s="10"/>
    </row>
    <row r="3902" spans="1:29" ht="12.75" customHeight="1" x14ac:dyDescent="0.25">
      <c r="A3902" s="10"/>
      <c r="B3902" s="10"/>
      <c r="C3902" s="10"/>
      <c r="D3902" s="10"/>
      <c r="E3902" s="10"/>
      <c r="F3902" s="16"/>
      <c r="H3902" s="10"/>
      <c r="I3902" s="10"/>
      <c r="J3902" s="17"/>
      <c r="K3902" s="10"/>
      <c r="M3902" s="10"/>
      <c r="N3902" s="10"/>
      <c r="O3902" s="17"/>
      <c r="P3902" s="18"/>
      <c r="Q3902" s="18"/>
      <c r="R3902" s="18"/>
      <c r="S3902" s="18"/>
      <c r="T3902" s="18"/>
      <c r="U3902" s="18"/>
      <c r="V3902" s="18"/>
      <c r="X3902" s="18"/>
      <c r="Y3902" s="18"/>
      <c r="Z3902" s="18"/>
      <c r="AA3902" s="10"/>
      <c r="AB3902" s="10"/>
      <c r="AC3902" s="10"/>
    </row>
    <row r="3903" spans="1:29" ht="12.75" customHeight="1" x14ac:dyDescent="0.25">
      <c r="A3903" s="10"/>
      <c r="B3903" s="10"/>
      <c r="C3903" s="10"/>
      <c r="D3903" s="10"/>
      <c r="E3903" s="10"/>
      <c r="F3903" s="16"/>
      <c r="H3903" s="10"/>
      <c r="I3903" s="10"/>
      <c r="J3903" s="17"/>
      <c r="K3903" s="10"/>
      <c r="M3903" s="10"/>
      <c r="N3903" s="10"/>
      <c r="O3903" s="17"/>
      <c r="P3903" s="18"/>
      <c r="Q3903" s="18"/>
      <c r="R3903" s="18"/>
      <c r="S3903" s="18"/>
      <c r="T3903" s="18"/>
      <c r="U3903" s="18"/>
      <c r="V3903" s="18"/>
      <c r="W3903" s="18"/>
      <c r="X3903" s="18"/>
      <c r="Y3903" s="18"/>
      <c r="Z3903" s="18"/>
      <c r="AA3903" s="10"/>
      <c r="AB3903" s="10"/>
      <c r="AC3903" s="10"/>
    </row>
    <row r="3904" spans="1:29" ht="12.75" customHeight="1" x14ac:dyDescent="0.25">
      <c r="A3904" s="10"/>
      <c r="B3904" s="10"/>
      <c r="C3904" s="10"/>
      <c r="D3904" s="10"/>
      <c r="E3904" s="10"/>
      <c r="F3904" s="16"/>
      <c r="H3904" s="10"/>
      <c r="I3904" s="10"/>
      <c r="J3904" s="17"/>
      <c r="K3904" s="10"/>
      <c r="M3904" s="10"/>
      <c r="N3904" s="10"/>
      <c r="O3904" s="17"/>
      <c r="P3904" s="18"/>
      <c r="Q3904" s="18"/>
      <c r="R3904" s="18"/>
      <c r="S3904" s="18"/>
      <c r="T3904" s="18"/>
      <c r="U3904" s="18"/>
      <c r="V3904" s="18"/>
      <c r="X3904" s="18"/>
      <c r="Y3904" s="18"/>
      <c r="Z3904" s="18"/>
      <c r="AA3904" s="10"/>
      <c r="AB3904" s="10"/>
      <c r="AC3904" s="10"/>
    </row>
    <row r="3905" spans="1:29" ht="12.75" customHeight="1" x14ac:dyDescent="0.25">
      <c r="A3905" s="10"/>
      <c r="B3905" s="10"/>
      <c r="C3905" s="10"/>
      <c r="D3905" s="10"/>
      <c r="E3905" s="10"/>
      <c r="F3905" s="16"/>
      <c r="H3905" s="10"/>
      <c r="I3905" s="10"/>
      <c r="J3905" s="17"/>
      <c r="K3905" s="10"/>
      <c r="L3905" s="17"/>
      <c r="M3905" s="10"/>
      <c r="N3905" s="10"/>
      <c r="O3905" s="17"/>
      <c r="P3905" s="18"/>
      <c r="Q3905" s="18"/>
      <c r="R3905" s="18"/>
      <c r="S3905" s="18"/>
      <c r="T3905" s="18"/>
      <c r="U3905" s="18"/>
      <c r="V3905" s="18"/>
      <c r="X3905" s="18"/>
      <c r="Y3905" s="18"/>
      <c r="Z3905" s="18"/>
      <c r="AA3905" s="10"/>
      <c r="AB3905" s="10"/>
      <c r="AC3905" s="10"/>
    </row>
    <row r="3906" spans="1:29" ht="12.75" customHeight="1" x14ac:dyDescent="0.25">
      <c r="A3906" s="10"/>
      <c r="B3906" s="10"/>
      <c r="C3906" s="10"/>
      <c r="D3906" s="10"/>
      <c r="E3906" s="10"/>
      <c r="F3906" s="16"/>
      <c r="H3906" s="10"/>
      <c r="I3906" s="10"/>
      <c r="J3906" s="17"/>
      <c r="K3906" s="10"/>
      <c r="L3906" s="17"/>
      <c r="M3906" s="10"/>
      <c r="N3906" s="10"/>
      <c r="O3906" s="17"/>
      <c r="P3906" s="18"/>
      <c r="Q3906" s="18"/>
      <c r="R3906" s="18"/>
      <c r="S3906" s="18"/>
      <c r="T3906" s="18"/>
      <c r="U3906" s="18"/>
      <c r="V3906" s="18"/>
      <c r="W3906" s="18"/>
      <c r="X3906" s="18"/>
      <c r="Y3906" s="18"/>
      <c r="Z3906" s="18"/>
      <c r="AA3906" s="10"/>
      <c r="AB3906" s="10"/>
      <c r="AC3906" s="10"/>
    </row>
    <row r="3907" spans="1:29" ht="12.75" customHeight="1" x14ac:dyDescent="0.25">
      <c r="A3907" s="10"/>
      <c r="B3907" s="10"/>
      <c r="C3907" s="10"/>
      <c r="D3907" s="10"/>
      <c r="E3907" s="10"/>
      <c r="F3907" s="16"/>
      <c r="H3907" s="10"/>
      <c r="I3907" s="10"/>
      <c r="J3907" s="17"/>
      <c r="K3907" s="10"/>
      <c r="L3907" s="17"/>
      <c r="M3907" s="10"/>
      <c r="N3907" s="10"/>
      <c r="O3907" s="17"/>
      <c r="P3907" s="18"/>
      <c r="Q3907" s="18"/>
      <c r="R3907" s="18"/>
      <c r="S3907" s="18"/>
      <c r="T3907" s="18"/>
      <c r="U3907" s="18"/>
      <c r="V3907" s="18"/>
      <c r="W3907" s="18"/>
      <c r="X3907" s="18"/>
      <c r="Y3907" s="18"/>
      <c r="Z3907" s="18"/>
      <c r="AA3907" s="10"/>
      <c r="AB3907" s="10"/>
      <c r="AC3907" s="10"/>
    </row>
    <row r="3908" spans="1:29" ht="12.75" customHeight="1" x14ac:dyDescent="0.25">
      <c r="A3908" s="10"/>
      <c r="B3908" s="10"/>
      <c r="C3908" s="10"/>
      <c r="D3908" s="10"/>
      <c r="E3908" s="10"/>
      <c r="F3908" s="16"/>
      <c r="H3908" s="10"/>
      <c r="I3908" s="10"/>
      <c r="J3908" s="17"/>
      <c r="K3908" s="10"/>
      <c r="L3908" s="17"/>
      <c r="M3908" s="10"/>
      <c r="N3908" s="10"/>
      <c r="O3908" s="17"/>
      <c r="P3908" s="18"/>
      <c r="Q3908" s="18"/>
      <c r="R3908" s="18"/>
      <c r="S3908" s="18"/>
      <c r="T3908" s="18"/>
      <c r="U3908" s="18"/>
      <c r="V3908" s="18"/>
      <c r="W3908" s="18"/>
      <c r="X3908" s="18"/>
      <c r="Y3908" s="18"/>
      <c r="Z3908" s="18"/>
      <c r="AA3908" s="10"/>
      <c r="AB3908" s="10"/>
      <c r="AC3908" s="10"/>
    </row>
    <row r="3909" spans="1:29" ht="12.75" customHeight="1" x14ac:dyDescent="0.25">
      <c r="A3909" s="10"/>
      <c r="B3909" s="10"/>
      <c r="C3909" s="10"/>
      <c r="D3909" s="10"/>
      <c r="E3909" s="10"/>
      <c r="F3909" s="16"/>
      <c r="H3909" s="10"/>
      <c r="I3909" s="10"/>
      <c r="J3909" s="17"/>
      <c r="K3909" s="10"/>
      <c r="L3909" s="17"/>
      <c r="M3909" s="10"/>
      <c r="N3909" s="10"/>
      <c r="O3909" s="17"/>
      <c r="P3909" s="18"/>
      <c r="Q3909" s="18"/>
      <c r="R3909" s="18"/>
      <c r="S3909" s="18"/>
      <c r="T3909" s="18"/>
      <c r="U3909" s="18"/>
      <c r="V3909" s="18"/>
      <c r="W3909" s="18"/>
      <c r="X3909" s="18"/>
      <c r="Y3909" s="18"/>
      <c r="Z3909" s="18"/>
      <c r="AA3909" s="10"/>
      <c r="AB3909" s="10"/>
      <c r="AC3909" s="10"/>
    </row>
    <row r="3910" spans="1:29" ht="12.75" customHeight="1" x14ac:dyDescent="0.25">
      <c r="A3910" s="10"/>
      <c r="B3910" s="10"/>
      <c r="C3910" s="10"/>
      <c r="D3910" s="10"/>
      <c r="E3910" s="10"/>
      <c r="F3910" s="16"/>
      <c r="H3910" s="10"/>
      <c r="I3910" s="10"/>
      <c r="J3910" s="17"/>
      <c r="K3910" s="10"/>
      <c r="L3910" s="17"/>
      <c r="M3910" s="10"/>
      <c r="N3910" s="10"/>
      <c r="O3910" s="17"/>
      <c r="P3910" s="18"/>
      <c r="Q3910" s="18"/>
      <c r="R3910" s="18"/>
      <c r="S3910" s="18"/>
      <c r="T3910" s="18"/>
      <c r="U3910" s="18"/>
      <c r="V3910" s="18"/>
      <c r="W3910" s="18"/>
      <c r="X3910" s="18"/>
      <c r="Y3910" s="18"/>
      <c r="Z3910" s="18"/>
      <c r="AA3910" s="10"/>
      <c r="AB3910" s="10"/>
      <c r="AC3910" s="10"/>
    </row>
    <row r="3911" spans="1:29" ht="12.75" customHeight="1" x14ac:dyDescent="0.25">
      <c r="A3911" s="10"/>
      <c r="B3911" s="10"/>
      <c r="C3911" s="10"/>
      <c r="D3911" s="10"/>
      <c r="E3911" s="10"/>
      <c r="F3911" s="16"/>
      <c r="H3911" s="10"/>
      <c r="I3911" s="10"/>
      <c r="K3911" s="10"/>
      <c r="L3911" s="17"/>
      <c r="M3911" s="10"/>
      <c r="N3911" s="10"/>
      <c r="O3911" s="17"/>
      <c r="P3911" s="18"/>
      <c r="Q3911" s="18"/>
      <c r="R3911" s="18"/>
      <c r="S3911" s="18"/>
      <c r="T3911" s="18"/>
      <c r="U3911" s="18"/>
      <c r="V3911" s="18"/>
      <c r="W3911" s="18"/>
      <c r="X3911" s="18"/>
      <c r="Y3911" s="18"/>
      <c r="Z3911" s="18"/>
      <c r="AA3911" s="10"/>
      <c r="AB3911" s="10"/>
      <c r="AC3911" s="10"/>
    </row>
    <row r="3912" spans="1:29" ht="12.75" customHeight="1" x14ac:dyDescent="0.25">
      <c r="A3912" s="10"/>
      <c r="B3912" s="10"/>
      <c r="C3912" s="10"/>
      <c r="D3912" s="10"/>
      <c r="E3912" s="10"/>
      <c r="F3912" s="16"/>
      <c r="H3912" s="10"/>
      <c r="I3912" s="10"/>
      <c r="J3912" s="17"/>
      <c r="K3912" s="10"/>
      <c r="L3912" s="17"/>
      <c r="M3912" s="10"/>
      <c r="N3912" s="10"/>
      <c r="O3912" s="17"/>
      <c r="P3912" s="18"/>
      <c r="Q3912" s="18"/>
      <c r="R3912" s="18"/>
      <c r="S3912" s="18"/>
      <c r="T3912" s="18"/>
      <c r="U3912" s="18"/>
      <c r="V3912" s="18"/>
      <c r="W3912" s="18"/>
      <c r="X3912" s="18"/>
      <c r="Y3912" s="18"/>
      <c r="Z3912" s="18"/>
      <c r="AA3912" s="10"/>
      <c r="AB3912" s="10"/>
      <c r="AC3912" s="10"/>
    </row>
    <row r="3913" spans="1:29" ht="12.75" customHeight="1" x14ac:dyDescent="0.25">
      <c r="A3913" s="10"/>
      <c r="B3913" s="10"/>
      <c r="C3913" s="10"/>
      <c r="D3913" s="10"/>
      <c r="E3913" s="10"/>
      <c r="F3913" s="16"/>
      <c r="H3913" s="10"/>
      <c r="I3913" s="10"/>
      <c r="K3913" s="10"/>
      <c r="L3913" s="17"/>
      <c r="M3913" s="10"/>
      <c r="N3913" s="10"/>
      <c r="O3913" s="17"/>
      <c r="P3913" s="18"/>
      <c r="Q3913" s="18"/>
      <c r="R3913" s="18"/>
      <c r="S3913" s="18"/>
      <c r="T3913" s="18"/>
      <c r="U3913" s="18"/>
      <c r="V3913" s="18"/>
      <c r="W3913" s="18"/>
      <c r="X3913" s="18"/>
      <c r="Y3913" s="18"/>
      <c r="Z3913" s="18"/>
      <c r="AA3913" s="10"/>
      <c r="AB3913" s="10"/>
      <c r="AC3913" s="10"/>
    </row>
    <row r="3914" spans="1:29" ht="12.75" customHeight="1" x14ac:dyDescent="0.25">
      <c r="A3914" s="10"/>
      <c r="B3914" s="10"/>
      <c r="C3914" s="10"/>
      <c r="D3914" s="10"/>
      <c r="E3914" s="10"/>
      <c r="F3914" s="16"/>
      <c r="H3914" s="10"/>
      <c r="I3914" s="10"/>
      <c r="J3914" s="17"/>
      <c r="K3914" s="10"/>
      <c r="L3914" s="17"/>
      <c r="M3914" s="10"/>
      <c r="N3914" s="10"/>
      <c r="O3914" s="17"/>
      <c r="P3914" s="18"/>
      <c r="Q3914" s="18"/>
      <c r="R3914" s="18"/>
      <c r="S3914" s="18"/>
      <c r="T3914" s="18"/>
      <c r="U3914" s="18"/>
      <c r="V3914" s="18"/>
      <c r="W3914" s="18"/>
      <c r="X3914" s="18"/>
      <c r="Y3914" s="18"/>
      <c r="Z3914" s="18"/>
      <c r="AA3914" s="10"/>
      <c r="AB3914" s="10"/>
      <c r="AC3914" s="10"/>
    </row>
    <row r="3915" spans="1:29" ht="12.75" customHeight="1" x14ac:dyDescent="0.25">
      <c r="A3915" s="10"/>
      <c r="B3915" s="10"/>
      <c r="C3915" s="10"/>
      <c r="D3915" s="10"/>
      <c r="E3915" s="10"/>
      <c r="F3915" s="16"/>
      <c r="H3915" s="10"/>
      <c r="I3915" s="10"/>
      <c r="J3915" s="17"/>
      <c r="K3915" s="10"/>
      <c r="L3915" s="17"/>
      <c r="M3915" s="10"/>
      <c r="N3915" s="10"/>
      <c r="O3915" s="17"/>
      <c r="P3915" s="18"/>
      <c r="Q3915" s="18"/>
      <c r="R3915" s="18"/>
      <c r="S3915" s="18"/>
      <c r="T3915" s="18"/>
      <c r="U3915" s="18"/>
      <c r="V3915" s="18"/>
      <c r="X3915" s="18"/>
      <c r="Y3915" s="18"/>
      <c r="Z3915" s="18"/>
      <c r="AA3915" s="10"/>
      <c r="AB3915" s="10"/>
      <c r="AC3915" s="10"/>
    </row>
    <row r="3916" spans="1:29" ht="12.75" customHeight="1" x14ac:dyDescent="0.25">
      <c r="A3916" s="10"/>
      <c r="B3916" s="10"/>
      <c r="C3916" s="10"/>
      <c r="D3916" s="10"/>
      <c r="E3916" s="10"/>
      <c r="F3916" s="16"/>
      <c r="H3916" s="10"/>
      <c r="I3916" s="10"/>
      <c r="K3916" s="10"/>
      <c r="M3916" s="10"/>
      <c r="N3916" s="10"/>
      <c r="O3916" s="17"/>
      <c r="P3916" s="18"/>
      <c r="Q3916" s="18"/>
      <c r="R3916" s="18"/>
      <c r="S3916" s="18"/>
      <c r="T3916" s="18"/>
      <c r="U3916" s="18"/>
      <c r="V3916" s="18"/>
      <c r="X3916" s="18"/>
      <c r="Y3916" s="18"/>
      <c r="Z3916" s="18"/>
      <c r="AA3916" s="10"/>
      <c r="AB3916" s="10"/>
      <c r="AC3916" s="10"/>
    </row>
    <row r="3917" spans="1:29" ht="12.75" customHeight="1" x14ac:dyDescent="0.25">
      <c r="A3917" s="10"/>
      <c r="B3917" s="10"/>
      <c r="C3917" s="10"/>
      <c r="D3917" s="10"/>
      <c r="E3917" s="10"/>
      <c r="F3917" s="16"/>
      <c r="H3917" s="10"/>
      <c r="I3917" s="10"/>
      <c r="J3917" s="17"/>
      <c r="K3917" s="10"/>
      <c r="M3917" s="10"/>
      <c r="N3917" s="10"/>
      <c r="O3917" s="17"/>
      <c r="P3917" s="18"/>
      <c r="Q3917" s="18"/>
      <c r="R3917" s="18"/>
      <c r="S3917" s="18"/>
      <c r="T3917" s="18"/>
      <c r="U3917" s="18"/>
      <c r="V3917" s="18"/>
      <c r="W3917" s="18"/>
      <c r="X3917" s="18"/>
      <c r="Y3917" s="18"/>
      <c r="Z3917" s="18"/>
      <c r="AA3917" s="10"/>
      <c r="AB3917" s="10"/>
      <c r="AC3917" s="10"/>
    </row>
    <row r="3918" spans="1:29" ht="12.75" customHeight="1" x14ac:dyDescent="0.25">
      <c r="A3918" s="10"/>
      <c r="B3918" s="10"/>
      <c r="C3918" s="10"/>
      <c r="D3918" s="10"/>
      <c r="E3918" s="10"/>
      <c r="F3918" s="16"/>
      <c r="H3918" s="10"/>
      <c r="I3918" s="10"/>
      <c r="J3918" s="17"/>
      <c r="K3918" s="10"/>
      <c r="M3918" s="10"/>
      <c r="N3918" s="10"/>
      <c r="O3918" s="17"/>
      <c r="P3918" s="18"/>
      <c r="Q3918" s="18"/>
      <c r="R3918" s="18"/>
      <c r="S3918" s="18"/>
      <c r="T3918" s="18"/>
      <c r="U3918" s="18"/>
      <c r="V3918" s="18"/>
      <c r="W3918" s="18"/>
      <c r="X3918" s="18"/>
      <c r="Y3918" s="18"/>
      <c r="Z3918" s="18"/>
      <c r="AA3918" s="10"/>
      <c r="AB3918" s="10"/>
      <c r="AC3918" s="10"/>
    </row>
    <row r="3919" spans="1:29" ht="12.75" customHeight="1" x14ac:dyDescent="0.25">
      <c r="A3919" s="10"/>
      <c r="B3919" s="10"/>
      <c r="C3919" s="10"/>
      <c r="D3919" s="10"/>
      <c r="E3919" s="10"/>
      <c r="F3919" s="16"/>
      <c r="H3919" s="10"/>
      <c r="I3919" s="10"/>
      <c r="J3919" s="17"/>
      <c r="K3919" s="10"/>
      <c r="M3919" s="10"/>
      <c r="N3919" s="10"/>
      <c r="O3919" s="17"/>
      <c r="P3919" s="18"/>
      <c r="Q3919" s="18"/>
      <c r="R3919" s="18"/>
      <c r="S3919" s="18"/>
      <c r="T3919" s="18"/>
      <c r="U3919" s="18"/>
      <c r="V3919" s="18"/>
      <c r="W3919" s="18"/>
      <c r="X3919" s="18"/>
      <c r="Y3919" s="18"/>
      <c r="Z3919" s="18"/>
      <c r="AA3919" s="10"/>
      <c r="AB3919" s="10"/>
      <c r="AC3919" s="10"/>
    </row>
    <row r="3920" spans="1:29" ht="12.75" customHeight="1" x14ac:dyDescent="0.25">
      <c r="A3920" s="10"/>
      <c r="B3920" s="10"/>
      <c r="C3920" s="10"/>
      <c r="D3920" s="10"/>
      <c r="E3920" s="10"/>
      <c r="F3920" s="16"/>
      <c r="H3920" s="10"/>
      <c r="I3920" s="10"/>
      <c r="J3920" s="17"/>
      <c r="K3920" s="10"/>
      <c r="M3920" s="10"/>
      <c r="N3920" s="10"/>
      <c r="O3920" s="17"/>
      <c r="P3920" s="18"/>
      <c r="Q3920" s="18"/>
      <c r="R3920" s="18"/>
      <c r="S3920" s="18"/>
      <c r="T3920" s="18"/>
      <c r="U3920" s="18"/>
      <c r="V3920" s="18"/>
      <c r="W3920" s="18"/>
      <c r="X3920" s="18"/>
      <c r="Y3920" s="18"/>
      <c r="Z3920" s="18"/>
      <c r="AA3920" s="10"/>
      <c r="AB3920" s="10"/>
      <c r="AC3920" s="10"/>
    </row>
    <row r="3921" spans="1:29" ht="12.75" customHeight="1" x14ac:dyDescent="0.25">
      <c r="A3921" s="10"/>
      <c r="B3921" s="10"/>
      <c r="C3921" s="10"/>
      <c r="D3921" s="10"/>
      <c r="E3921" s="10"/>
      <c r="F3921" s="16"/>
      <c r="H3921" s="10"/>
      <c r="I3921" s="10"/>
      <c r="K3921" s="10"/>
      <c r="M3921" s="10"/>
      <c r="N3921" s="10"/>
      <c r="O3921" s="17"/>
      <c r="P3921" s="18"/>
      <c r="Q3921" s="18"/>
      <c r="R3921" s="18"/>
      <c r="S3921" s="18"/>
      <c r="T3921" s="18"/>
      <c r="U3921" s="18"/>
      <c r="V3921" s="18"/>
      <c r="X3921" s="18"/>
      <c r="Y3921" s="18"/>
      <c r="Z3921" s="18"/>
      <c r="AA3921" s="10"/>
      <c r="AB3921" s="10"/>
      <c r="AC3921" s="10"/>
    </row>
    <row r="3922" spans="1:29" ht="12.75" customHeight="1" x14ac:dyDescent="0.25">
      <c r="A3922" s="10"/>
      <c r="B3922" s="10"/>
      <c r="C3922" s="10"/>
      <c r="D3922" s="10"/>
      <c r="E3922" s="10"/>
      <c r="F3922" s="16"/>
      <c r="H3922" s="10"/>
      <c r="I3922" s="10"/>
      <c r="K3922" s="10"/>
      <c r="M3922" s="10"/>
      <c r="N3922" s="10"/>
      <c r="O3922" s="17"/>
      <c r="P3922" s="18"/>
      <c r="Q3922" s="18"/>
      <c r="R3922" s="18"/>
      <c r="S3922" s="18"/>
      <c r="T3922" s="18"/>
      <c r="U3922" s="18"/>
      <c r="V3922" s="18"/>
      <c r="X3922" s="18"/>
      <c r="Y3922" s="18"/>
      <c r="Z3922" s="18"/>
      <c r="AA3922" s="10"/>
      <c r="AB3922" s="10"/>
      <c r="AC3922" s="10"/>
    </row>
    <row r="3923" spans="1:29" ht="12.75" customHeight="1" x14ac:dyDescent="0.25">
      <c r="A3923" s="10"/>
      <c r="B3923" s="10"/>
      <c r="C3923" s="10"/>
      <c r="D3923" s="10"/>
      <c r="E3923" s="10"/>
      <c r="F3923" s="16"/>
      <c r="H3923" s="10"/>
      <c r="I3923" s="10"/>
      <c r="J3923" s="17"/>
      <c r="K3923" s="10"/>
      <c r="L3923" s="17"/>
      <c r="M3923" s="10"/>
      <c r="N3923" s="10"/>
      <c r="O3923" s="17"/>
      <c r="P3923" s="18"/>
      <c r="Q3923" s="18"/>
      <c r="R3923" s="18"/>
      <c r="S3923" s="18"/>
      <c r="T3923" s="18"/>
      <c r="U3923" s="18"/>
      <c r="V3923" s="18"/>
      <c r="W3923" s="18"/>
      <c r="X3923" s="18"/>
      <c r="Y3923" s="18"/>
      <c r="Z3923" s="18"/>
      <c r="AA3923" s="10"/>
      <c r="AB3923" s="10"/>
      <c r="AC3923" s="10"/>
    </row>
    <row r="3924" spans="1:29" ht="12.75" customHeight="1" x14ac:dyDescent="0.25">
      <c r="A3924" s="10"/>
      <c r="B3924" s="10"/>
      <c r="C3924" s="10"/>
      <c r="D3924" s="10"/>
      <c r="E3924" s="10"/>
      <c r="F3924" s="16"/>
      <c r="H3924" s="10"/>
      <c r="I3924" s="10"/>
      <c r="J3924" s="17"/>
      <c r="K3924" s="10"/>
      <c r="L3924" s="17"/>
      <c r="M3924" s="10"/>
      <c r="N3924" s="10"/>
      <c r="O3924" s="17"/>
      <c r="P3924" s="18"/>
      <c r="Q3924" s="18"/>
      <c r="R3924" s="18"/>
      <c r="S3924" s="18"/>
      <c r="T3924" s="18"/>
      <c r="U3924" s="18"/>
      <c r="V3924" s="18"/>
      <c r="W3924" s="18"/>
      <c r="X3924" s="18"/>
      <c r="Y3924" s="18"/>
      <c r="Z3924" s="18"/>
      <c r="AA3924" s="10"/>
      <c r="AB3924" s="10"/>
      <c r="AC3924" s="10"/>
    </row>
    <row r="3925" spans="1:29" ht="12.75" customHeight="1" x14ac:dyDescent="0.25">
      <c r="A3925" s="10"/>
      <c r="B3925" s="10"/>
      <c r="C3925" s="10"/>
      <c r="D3925" s="10"/>
      <c r="E3925" s="10"/>
      <c r="F3925" s="16"/>
      <c r="H3925" s="10"/>
      <c r="I3925" s="10"/>
      <c r="J3925" s="17"/>
      <c r="K3925" s="10"/>
      <c r="L3925" s="17"/>
      <c r="M3925" s="10"/>
      <c r="N3925" s="10"/>
      <c r="O3925" s="17"/>
      <c r="P3925" s="18"/>
      <c r="Q3925" s="18"/>
      <c r="R3925" s="18"/>
      <c r="S3925" s="18"/>
      <c r="T3925" s="18"/>
      <c r="U3925" s="18"/>
      <c r="V3925" s="18"/>
      <c r="W3925" s="18"/>
      <c r="X3925" s="18"/>
      <c r="Y3925" s="18"/>
      <c r="Z3925" s="18"/>
      <c r="AA3925" s="10"/>
      <c r="AB3925" s="10"/>
      <c r="AC3925" s="10"/>
    </row>
    <row r="3926" spans="1:29" ht="12.75" customHeight="1" x14ac:dyDescent="0.25">
      <c r="A3926" s="10"/>
      <c r="B3926" s="10"/>
      <c r="C3926" s="10"/>
      <c r="D3926" s="10"/>
      <c r="E3926" s="10"/>
      <c r="F3926" s="16"/>
      <c r="H3926" s="10"/>
      <c r="I3926" s="10"/>
      <c r="J3926" s="17"/>
      <c r="K3926" s="10"/>
      <c r="L3926" s="17"/>
      <c r="M3926" s="10"/>
      <c r="N3926" s="10"/>
      <c r="O3926" s="17"/>
      <c r="P3926" s="18"/>
      <c r="Q3926" s="18"/>
      <c r="R3926" s="18"/>
      <c r="S3926" s="18"/>
      <c r="T3926" s="18"/>
      <c r="U3926" s="18"/>
      <c r="V3926" s="18"/>
      <c r="W3926" s="18"/>
      <c r="X3926" s="18"/>
      <c r="Y3926" s="18"/>
      <c r="Z3926" s="18"/>
      <c r="AA3926" s="10"/>
      <c r="AB3926" s="10"/>
      <c r="AC3926" s="10"/>
    </row>
    <row r="3927" spans="1:29" ht="12.75" customHeight="1" x14ac:dyDescent="0.25">
      <c r="A3927" s="10"/>
      <c r="B3927" s="10"/>
      <c r="C3927" s="10"/>
      <c r="D3927" s="10"/>
      <c r="E3927" s="10"/>
      <c r="F3927" s="16"/>
      <c r="H3927" s="10"/>
      <c r="I3927" s="10"/>
      <c r="J3927" s="17"/>
      <c r="K3927" s="10"/>
      <c r="L3927" s="17"/>
      <c r="M3927" s="10"/>
      <c r="N3927" s="10"/>
      <c r="O3927" s="17"/>
      <c r="P3927" s="18"/>
      <c r="Q3927" s="18"/>
      <c r="R3927" s="18"/>
      <c r="S3927" s="18"/>
      <c r="T3927" s="18"/>
      <c r="U3927" s="18"/>
      <c r="V3927" s="18"/>
      <c r="W3927" s="18"/>
      <c r="X3927" s="18"/>
      <c r="Y3927" s="18"/>
      <c r="Z3927" s="18"/>
      <c r="AA3927" s="10"/>
      <c r="AB3927" s="10"/>
      <c r="AC3927" s="10"/>
    </row>
    <row r="3928" spans="1:29" ht="12.75" customHeight="1" x14ac:dyDescent="0.25">
      <c r="A3928" s="10"/>
      <c r="B3928" s="10"/>
      <c r="C3928" s="10"/>
      <c r="D3928" s="10"/>
      <c r="E3928" s="10"/>
      <c r="F3928" s="16"/>
      <c r="H3928" s="10"/>
      <c r="I3928" s="10"/>
      <c r="J3928" s="17"/>
      <c r="K3928" s="10"/>
      <c r="L3928" s="17"/>
      <c r="M3928" s="10"/>
      <c r="N3928" s="10"/>
      <c r="O3928" s="17"/>
      <c r="P3928" s="18"/>
      <c r="Q3928" s="18"/>
      <c r="R3928" s="18"/>
      <c r="S3928" s="18"/>
      <c r="T3928" s="18"/>
      <c r="U3928" s="18"/>
      <c r="V3928" s="18"/>
      <c r="W3928" s="18"/>
      <c r="X3928" s="18"/>
      <c r="Y3928" s="18"/>
      <c r="Z3928" s="18"/>
      <c r="AA3928" s="10"/>
      <c r="AB3928" s="10"/>
      <c r="AC3928" s="10"/>
    </row>
    <row r="3929" spans="1:29" ht="12.75" customHeight="1" x14ac:dyDescent="0.25">
      <c r="A3929" s="10"/>
      <c r="B3929" s="10"/>
      <c r="C3929" s="10"/>
      <c r="D3929" s="10"/>
      <c r="E3929" s="10"/>
      <c r="F3929" s="16"/>
      <c r="H3929" s="10"/>
      <c r="I3929" s="10"/>
      <c r="J3929" s="17"/>
      <c r="K3929" s="10"/>
      <c r="L3929" s="17"/>
      <c r="M3929" s="10"/>
      <c r="N3929" s="10"/>
      <c r="O3929" s="17"/>
      <c r="P3929" s="18"/>
      <c r="Q3929" s="18"/>
      <c r="R3929" s="18"/>
      <c r="S3929" s="18"/>
      <c r="T3929" s="18"/>
      <c r="U3929" s="18"/>
      <c r="V3929" s="18"/>
      <c r="W3929" s="18"/>
      <c r="X3929" s="18"/>
      <c r="Y3929" s="18"/>
      <c r="Z3929" s="18"/>
      <c r="AA3929" s="10"/>
      <c r="AB3929" s="10"/>
      <c r="AC3929" s="10"/>
    </row>
    <row r="3930" spans="1:29" ht="12.75" customHeight="1" x14ac:dyDescent="0.25">
      <c r="A3930" s="10"/>
      <c r="B3930" s="10"/>
      <c r="C3930" s="10"/>
      <c r="D3930" s="10"/>
      <c r="E3930" s="10"/>
      <c r="F3930" s="16"/>
      <c r="H3930" s="10"/>
      <c r="I3930" s="10"/>
      <c r="J3930" s="17"/>
      <c r="K3930" s="10"/>
      <c r="L3930" s="17"/>
      <c r="M3930" s="10"/>
      <c r="N3930" s="10"/>
      <c r="O3930" s="17"/>
      <c r="P3930" s="18"/>
      <c r="Q3930" s="18"/>
      <c r="R3930" s="18"/>
      <c r="S3930" s="18"/>
      <c r="T3930" s="18"/>
      <c r="U3930" s="18"/>
      <c r="V3930" s="18"/>
      <c r="W3930" s="18"/>
      <c r="X3930" s="18"/>
      <c r="Y3930" s="18"/>
      <c r="Z3930" s="18"/>
      <c r="AA3930" s="10"/>
      <c r="AB3930" s="10"/>
      <c r="AC3930" s="10"/>
    </row>
    <row r="3931" spans="1:29" ht="12.75" customHeight="1" x14ac:dyDescent="0.25">
      <c r="A3931" s="10"/>
      <c r="B3931" s="10"/>
      <c r="C3931" s="10"/>
      <c r="D3931" s="10"/>
      <c r="E3931" s="10"/>
      <c r="F3931" s="16"/>
      <c r="H3931" s="10"/>
      <c r="I3931" s="10"/>
      <c r="K3931" s="10"/>
      <c r="L3931" s="17"/>
      <c r="M3931" s="10"/>
      <c r="N3931" s="10"/>
      <c r="O3931" s="17"/>
      <c r="P3931" s="18"/>
      <c r="Q3931" s="18"/>
      <c r="R3931" s="18"/>
      <c r="S3931" s="18"/>
      <c r="T3931" s="18"/>
      <c r="U3931" s="18"/>
      <c r="V3931" s="18"/>
      <c r="W3931" s="18"/>
      <c r="X3931" s="18"/>
      <c r="Y3931" s="18"/>
      <c r="Z3931" s="18"/>
      <c r="AA3931" s="10"/>
      <c r="AB3931" s="10"/>
      <c r="AC3931" s="10"/>
    </row>
    <row r="3932" spans="1:29" ht="12.75" customHeight="1" x14ac:dyDescent="0.25">
      <c r="A3932" s="10"/>
      <c r="B3932" s="10"/>
      <c r="C3932" s="10"/>
      <c r="D3932" s="10"/>
      <c r="E3932" s="10"/>
      <c r="F3932" s="16"/>
      <c r="H3932" s="10"/>
      <c r="I3932" s="10"/>
      <c r="J3932" s="17"/>
      <c r="K3932" s="10"/>
      <c r="M3932" s="10"/>
      <c r="N3932" s="10"/>
      <c r="O3932" s="17"/>
      <c r="P3932" s="18"/>
      <c r="Q3932" s="18"/>
      <c r="R3932" s="18"/>
      <c r="S3932" s="18"/>
      <c r="T3932" s="18"/>
      <c r="U3932" s="18"/>
      <c r="V3932" s="18"/>
      <c r="X3932" s="18"/>
      <c r="Y3932" s="18"/>
      <c r="Z3932" s="18"/>
      <c r="AA3932" s="10"/>
      <c r="AB3932" s="10"/>
      <c r="AC3932" s="10"/>
    </row>
    <row r="3933" spans="1:29" ht="12.75" customHeight="1" x14ac:dyDescent="0.25">
      <c r="A3933" s="10"/>
      <c r="B3933" s="10"/>
      <c r="C3933" s="10"/>
      <c r="D3933" s="10"/>
      <c r="E3933" s="10"/>
      <c r="F3933" s="16"/>
      <c r="H3933" s="10"/>
      <c r="I3933" s="10"/>
      <c r="J3933" s="17"/>
      <c r="K3933" s="10"/>
      <c r="M3933" s="10"/>
      <c r="N3933" s="10"/>
      <c r="O3933" s="17"/>
      <c r="P3933" s="18"/>
      <c r="Q3933" s="18"/>
      <c r="R3933" s="18"/>
      <c r="S3933" s="18"/>
      <c r="T3933" s="18"/>
      <c r="U3933" s="18"/>
      <c r="V3933" s="18"/>
      <c r="X3933" s="18"/>
      <c r="Y3933" s="18"/>
      <c r="Z3933" s="18"/>
      <c r="AA3933" s="10"/>
      <c r="AB3933" s="10"/>
      <c r="AC3933" s="10"/>
    </row>
    <row r="3934" spans="1:29" ht="12.75" customHeight="1" x14ac:dyDescent="0.25">
      <c r="A3934" s="10"/>
      <c r="B3934" s="10"/>
      <c r="C3934" s="10"/>
      <c r="D3934" s="10"/>
      <c r="E3934" s="10"/>
      <c r="F3934" s="16"/>
      <c r="H3934" s="10"/>
      <c r="I3934" s="10"/>
      <c r="J3934" s="17"/>
      <c r="K3934" s="10"/>
      <c r="M3934" s="10"/>
      <c r="N3934" s="10"/>
      <c r="O3934" s="17"/>
      <c r="P3934" s="18"/>
      <c r="Q3934" s="18"/>
      <c r="R3934" s="18"/>
      <c r="S3934" s="18"/>
      <c r="T3934" s="18"/>
      <c r="U3934" s="18"/>
      <c r="V3934" s="18"/>
      <c r="W3934" s="18"/>
      <c r="X3934" s="18"/>
      <c r="Y3934" s="18"/>
      <c r="Z3934" s="18"/>
      <c r="AA3934" s="10"/>
      <c r="AB3934" s="10"/>
      <c r="AC3934" s="10"/>
    </row>
    <row r="3935" spans="1:29" ht="12.75" customHeight="1" x14ac:dyDescent="0.25">
      <c r="A3935" s="10"/>
      <c r="B3935" s="10"/>
      <c r="C3935" s="10"/>
      <c r="D3935" s="10"/>
      <c r="E3935" s="10"/>
      <c r="F3935" s="16"/>
      <c r="H3935" s="10"/>
      <c r="I3935" s="10"/>
      <c r="K3935" s="10"/>
      <c r="M3935" s="10"/>
      <c r="N3935" s="10"/>
      <c r="O3935" s="17"/>
      <c r="P3935" s="18"/>
      <c r="Q3935" s="18"/>
      <c r="R3935" s="18"/>
      <c r="S3935" s="18"/>
      <c r="T3935" s="18"/>
      <c r="U3935" s="18"/>
      <c r="V3935" s="18"/>
      <c r="X3935" s="18"/>
      <c r="Y3935" s="18"/>
      <c r="Z3935" s="18"/>
      <c r="AA3935" s="10"/>
      <c r="AB3935" s="10"/>
      <c r="AC3935" s="10"/>
    </row>
    <row r="3936" spans="1:29" ht="12.75" customHeight="1" x14ac:dyDescent="0.25">
      <c r="A3936" s="10"/>
      <c r="B3936" s="10"/>
      <c r="C3936" s="10"/>
      <c r="D3936" s="10"/>
      <c r="E3936" s="10"/>
      <c r="F3936" s="16"/>
      <c r="H3936" s="10"/>
      <c r="I3936" s="10"/>
      <c r="J3936" s="17"/>
      <c r="K3936" s="10"/>
      <c r="L3936" s="17"/>
      <c r="M3936" s="10"/>
      <c r="N3936" s="10"/>
      <c r="O3936" s="17"/>
      <c r="P3936" s="18"/>
      <c r="Q3936" s="18"/>
      <c r="R3936" s="18"/>
      <c r="S3936" s="18"/>
      <c r="T3936" s="18"/>
      <c r="U3936" s="18"/>
      <c r="V3936" s="18"/>
      <c r="X3936" s="18"/>
      <c r="Y3936" s="18"/>
      <c r="Z3936" s="18"/>
      <c r="AA3936" s="10"/>
      <c r="AB3936" s="10"/>
      <c r="AC3936" s="10"/>
    </row>
    <row r="3937" spans="1:29" ht="12.75" customHeight="1" x14ac:dyDescent="0.25">
      <c r="A3937" s="10"/>
      <c r="B3937" s="10"/>
      <c r="C3937" s="10"/>
      <c r="D3937" s="10"/>
      <c r="E3937" s="10"/>
      <c r="F3937" s="16"/>
      <c r="H3937" s="10"/>
      <c r="I3937" s="10"/>
      <c r="J3937" s="17"/>
      <c r="K3937" s="10"/>
      <c r="L3937" s="17"/>
      <c r="M3937" s="10"/>
      <c r="N3937" s="10"/>
      <c r="O3937" s="17"/>
      <c r="P3937" s="18"/>
      <c r="Q3937" s="18"/>
      <c r="R3937" s="18"/>
      <c r="S3937" s="18"/>
      <c r="T3937" s="18"/>
      <c r="U3937" s="18"/>
      <c r="V3937" s="18"/>
      <c r="W3937" s="18"/>
      <c r="X3937" s="18"/>
      <c r="Y3937" s="18"/>
      <c r="Z3937" s="18"/>
      <c r="AA3937" s="10"/>
      <c r="AB3937" s="10"/>
      <c r="AC3937" s="10"/>
    </row>
    <row r="3938" spans="1:29" ht="12.75" customHeight="1" x14ac:dyDescent="0.25">
      <c r="A3938" s="10"/>
      <c r="B3938" s="10"/>
      <c r="C3938" s="10"/>
      <c r="D3938" s="10"/>
      <c r="E3938" s="10"/>
      <c r="F3938" s="16"/>
      <c r="H3938" s="10"/>
      <c r="I3938" s="10"/>
      <c r="J3938" s="17"/>
      <c r="K3938" s="10"/>
      <c r="M3938" s="10"/>
      <c r="N3938" s="10"/>
      <c r="O3938" s="17"/>
      <c r="P3938" s="18"/>
      <c r="Q3938" s="18"/>
      <c r="R3938" s="18"/>
      <c r="S3938" s="18"/>
      <c r="T3938" s="18"/>
      <c r="U3938" s="18"/>
      <c r="V3938" s="18"/>
      <c r="W3938" s="18"/>
      <c r="X3938" s="18"/>
      <c r="Y3938" s="18"/>
      <c r="Z3938" s="18"/>
      <c r="AA3938" s="10"/>
      <c r="AB3938" s="10"/>
      <c r="AC3938" s="10"/>
    </row>
    <row r="3939" spans="1:29" ht="12.75" customHeight="1" x14ac:dyDescent="0.25">
      <c r="A3939" s="10"/>
      <c r="B3939" s="10"/>
      <c r="C3939" s="10"/>
      <c r="D3939" s="10"/>
      <c r="E3939" s="10"/>
      <c r="F3939" s="16"/>
      <c r="H3939" s="10"/>
      <c r="I3939" s="10"/>
      <c r="K3939" s="10"/>
      <c r="L3939" s="17"/>
      <c r="M3939" s="10"/>
      <c r="N3939" s="10"/>
      <c r="O3939" s="17"/>
      <c r="P3939" s="18"/>
      <c r="Q3939" s="18"/>
      <c r="R3939" s="18"/>
      <c r="S3939" s="18"/>
      <c r="T3939" s="18"/>
      <c r="U3939" s="18"/>
      <c r="V3939" s="18"/>
      <c r="W3939" s="18"/>
      <c r="X3939" s="18"/>
      <c r="Y3939" s="18"/>
      <c r="Z3939" s="18"/>
      <c r="AA3939" s="10"/>
      <c r="AB3939" s="10"/>
      <c r="AC3939" s="10"/>
    </row>
    <row r="3940" spans="1:29" ht="12.75" customHeight="1" x14ac:dyDescent="0.25">
      <c r="A3940" s="10"/>
      <c r="B3940" s="10"/>
      <c r="C3940" s="10"/>
      <c r="D3940" s="10"/>
      <c r="E3940" s="10"/>
      <c r="F3940" s="16"/>
      <c r="H3940" s="10"/>
      <c r="I3940" s="10"/>
      <c r="J3940" s="17"/>
      <c r="K3940" s="10"/>
      <c r="L3940" s="17"/>
      <c r="M3940" s="10"/>
      <c r="N3940" s="10"/>
      <c r="O3940" s="17"/>
      <c r="P3940" s="18"/>
      <c r="Q3940" s="18"/>
      <c r="R3940" s="18"/>
      <c r="S3940" s="18"/>
      <c r="T3940" s="18"/>
      <c r="U3940" s="18"/>
      <c r="V3940" s="18"/>
      <c r="W3940" s="18"/>
      <c r="X3940" s="18"/>
      <c r="Y3940" s="18"/>
      <c r="Z3940" s="18"/>
      <c r="AA3940" s="10"/>
      <c r="AB3940" s="10"/>
      <c r="AC3940" s="10"/>
    </row>
    <row r="3941" spans="1:29" ht="12.75" customHeight="1" x14ac:dyDescent="0.25">
      <c r="A3941" s="10"/>
      <c r="B3941" s="10"/>
      <c r="C3941" s="10"/>
      <c r="D3941" s="10"/>
      <c r="E3941" s="10"/>
      <c r="F3941" s="16"/>
      <c r="H3941" s="10"/>
      <c r="I3941" s="10"/>
      <c r="J3941" s="17"/>
      <c r="K3941" s="10"/>
      <c r="L3941" s="17"/>
      <c r="M3941" s="10"/>
      <c r="N3941" s="10"/>
      <c r="O3941" s="17"/>
      <c r="P3941" s="18"/>
      <c r="Q3941" s="18"/>
      <c r="R3941" s="18"/>
      <c r="S3941" s="18"/>
      <c r="T3941" s="18"/>
      <c r="U3941" s="18"/>
      <c r="V3941" s="18"/>
      <c r="W3941" s="18"/>
      <c r="X3941" s="18"/>
      <c r="Y3941" s="18"/>
      <c r="Z3941" s="18"/>
      <c r="AA3941" s="10"/>
      <c r="AB3941" s="10"/>
      <c r="AC3941" s="10"/>
    </row>
    <row r="3942" spans="1:29" ht="12.75" customHeight="1" x14ac:dyDescent="0.25">
      <c r="A3942" s="10"/>
      <c r="B3942" s="10"/>
      <c r="C3942" s="10"/>
      <c r="D3942" s="10"/>
      <c r="E3942" s="10"/>
      <c r="F3942" s="16"/>
      <c r="H3942" s="10"/>
      <c r="I3942" s="10"/>
      <c r="J3942" s="17"/>
      <c r="K3942" s="10"/>
      <c r="L3942" s="17"/>
      <c r="M3942" s="10"/>
      <c r="N3942" s="10"/>
      <c r="O3942" s="17"/>
      <c r="P3942" s="18"/>
      <c r="Q3942" s="18"/>
      <c r="R3942" s="18"/>
      <c r="S3942" s="18"/>
      <c r="T3942" s="18"/>
      <c r="U3942" s="18"/>
      <c r="V3942" s="18"/>
      <c r="W3942" s="18"/>
      <c r="X3942" s="18"/>
      <c r="Y3942" s="18"/>
      <c r="Z3942" s="18"/>
      <c r="AA3942" s="10"/>
      <c r="AB3942" s="10"/>
      <c r="AC3942" s="10"/>
    </row>
    <row r="3943" spans="1:29" ht="12.75" customHeight="1" x14ac:dyDescent="0.25">
      <c r="A3943" s="10"/>
      <c r="B3943" s="10"/>
      <c r="C3943" s="10"/>
      <c r="D3943" s="10"/>
      <c r="E3943" s="10"/>
      <c r="F3943" s="16"/>
      <c r="H3943" s="10"/>
      <c r="I3943" s="10"/>
      <c r="J3943" s="17"/>
      <c r="K3943" s="10"/>
      <c r="L3943" s="17"/>
      <c r="M3943" s="10"/>
      <c r="N3943" s="10"/>
      <c r="O3943" s="17"/>
      <c r="P3943" s="18"/>
      <c r="Q3943" s="18"/>
      <c r="R3943" s="18"/>
      <c r="S3943" s="18"/>
      <c r="T3943" s="18"/>
      <c r="U3943" s="18"/>
      <c r="V3943" s="18"/>
      <c r="W3943" s="18"/>
      <c r="X3943" s="18"/>
      <c r="Y3943" s="18"/>
      <c r="Z3943" s="18"/>
      <c r="AA3943" s="10"/>
      <c r="AB3943" s="10"/>
      <c r="AC3943" s="10"/>
    </row>
    <row r="3944" spans="1:29" ht="12.75" customHeight="1" x14ac:dyDescent="0.25">
      <c r="A3944" s="10"/>
      <c r="B3944" s="10"/>
      <c r="C3944" s="10"/>
      <c r="D3944" s="10"/>
      <c r="E3944" s="10"/>
      <c r="F3944" s="16"/>
      <c r="H3944" s="10"/>
      <c r="I3944" s="10"/>
      <c r="J3944" s="17"/>
      <c r="K3944" s="10"/>
      <c r="L3944" s="17"/>
      <c r="M3944" s="10"/>
      <c r="N3944" s="10"/>
      <c r="O3944" s="17"/>
      <c r="P3944" s="18"/>
      <c r="Q3944" s="18"/>
      <c r="R3944" s="18"/>
      <c r="S3944" s="18"/>
      <c r="T3944" s="18"/>
      <c r="U3944" s="18"/>
      <c r="V3944" s="18"/>
      <c r="W3944" s="18"/>
      <c r="X3944" s="18"/>
      <c r="Y3944" s="18"/>
      <c r="Z3944" s="18"/>
      <c r="AA3944" s="10"/>
      <c r="AB3944" s="10"/>
      <c r="AC3944" s="10"/>
    </row>
    <row r="3945" spans="1:29" ht="12.75" customHeight="1" x14ac:dyDescent="0.25">
      <c r="A3945" s="10"/>
      <c r="B3945" s="10"/>
      <c r="C3945" s="10"/>
      <c r="D3945" s="10"/>
      <c r="E3945" s="10"/>
      <c r="F3945" s="16"/>
      <c r="H3945" s="10"/>
      <c r="I3945" s="10"/>
      <c r="J3945" s="17"/>
      <c r="K3945" s="10"/>
      <c r="L3945" s="17"/>
      <c r="M3945" s="10"/>
      <c r="N3945" s="10"/>
      <c r="O3945" s="17"/>
      <c r="P3945" s="18"/>
      <c r="Q3945" s="18"/>
      <c r="R3945" s="18"/>
      <c r="S3945" s="18"/>
      <c r="T3945" s="18"/>
      <c r="U3945" s="18"/>
      <c r="V3945" s="18"/>
      <c r="W3945" s="18"/>
      <c r="X3945" s="18"/>
      <c r="Y3945" s="18"/>
      <c r="Z3945" s="18"/>
      <c r="AA3945" s="10"/>
      <c r="AB3945" s="10"/>
      <c r="AC3945" s="10"/>
    </row>
    <row r="3946" spans="1:29" ht="12.75" customHeight="1" x14ac:dyDescent="0.25">
      <c r="A3946" s="10"/>
      <c r="B3946" s="10"/>
      <c r="C3946" s="10"/>
      <c r="D3946" s="10"/>
      <c r="E3946" s="10"/>
      <c r="F3946" s="16"/>
      <c r="H3946" s="10"/>
      <c r="I3946" s="10"/>
      <c r="K3946" s="10"/>
      <c r="M3946" s="10"/>
      <c r="N3946" s="10"/>
      <c r="O3946" s="17"/>
      <c r="P3946" s="18"/>
      <c r="Q3946" s="18"/>
      <c r="R3946" s="18"/>
      <c r="S3946" s="18"/>
      <c r="T3946" s="18"/>
      <c r="U3946" s="18"/>
      <c r="V3946" s="18"/>
      <c r="X3946" s="18"/>
      <c r="Y3946" s="18"/>
      <c r="Z3946" s="18"/>
      <c r="AA3946" s="10"/>
      <c r="AB3946" s="10"/>
      <c r="AC3946" s="10"/>
    </row>
    <row r="3947" spans="1:29" ht="12.75" customHeight="1" x14ac:dyDescent="0.25">
      <c r="A3947" s="10"/>
      <c r="B3947" s="10"/>
      <c r="C3947" s="10"/>
      <c r="D3947" s="10"/>
      <c r="E3947" s="10"/>
      <c r="F3947" s="16"/>
      <c r="H3947" s="10"/>
      <c r="I3947" s="10"/>
      <c r="K3947" s="10"/>
      <c r="M3947" s="10"/>
      <c r="N3947" s="10"/>
      <c r="O3947" s="17"/>
      <c r="P3947" s="18"/>
      <c r="Q3947" s="18"/>
      <c r="R3947" s="18"/>
      <c r="S3947" s="18"/>
      <c r="T3947" s="18"/>
      <c r="U3947" s="18"/>
      <c r="V3947" s="18"/>
      <c r="X3947" s="18"/>
      <c r="Y3947" s="18"/>
      <c r="Z3947" s="18"/>
      <c r="AA3947" s="10"/>
      <c r="AB3947" s="10"/>
      <c r="AC3947" s="10"/>
    </row>
    <row r="3948" spans="1:29" ht="12.75" customHeight="1" x14ac:dyDescent="0.25">
      <c r="A3948" s="10"/>
      <c r="B3948" s="10"/>
      <c r="C3948" s="10"/>
      <c r="D3948" s="10"/>
      <c r="E3948" s="10"/>
      <c r="F3948" s="16"/>
      <c r="H3948" s="10"/>
      <c r="I3948" s="10"/>
      <c r="J3948" s="17"/>
      <c r="K3948" s="10"/>
      <c r="M3948" s="10"/>
      <c r="N3948" s="10"/>
      <c r="O3948" s="17"/>
      <c r="P3948" s="18"/>
      <c r="Q3948" s="18"/>
      <c r="R3948" s="18"/>
      <c r="S3948" s="18"/>
      <c r="T3948" s="18"/>
      <c r="U3948" s="18"/>
      <c r="V3948" s="18"/>
      <c r="X3948" s="18"/>
      <c r="Y3948" s="18"/>
      <c r="Z3948" s="18"/>
      <c r="AA3948" s="10"/>
      <c r="AB3948" s="10"/>
      <c r="AC3948" s="10"/>
    </row>
    <row r="3949" spans="1:29" ht="12.75" customHeight="1" x14ac:dyDescent="0.25">
      <c r="A3949" s="10"/>
      <c r="B3949" s="10"/>
      <c r="C3949" s="10"/>
      <c r="D3949" s="10"/>
      <c r="E3949" s="10"/>
      <c r="F3949" s="16"/>
      <c r="H3949" s="10"/>
      <c r="I3949" s="10"/>
      <c r="J3949" s="17"/>
      <c r="K3949" s="10"/>
      <c r="M3949" s="10"/>
      <c r="N3949" s="10"/>
      <c r="O3949" s="17"/>
      <c r="P3949" s="18"/>
      <c r="Q3949" s="18"/>
      <c r="R3949" s="18"/>
      <c r="S3949" s="18"/>
      <c r="T3949" s="18"/>
      <c r="U3949" s="18"/>
      <c r="V3949" s="18"/>
      <c r="X3949" s="18"/>
      <c r="Y3949" s="18"/>
      <c r="Z3949" s="18"/>
      <c r="AA3949" s="10"/>
      <c r="AB3949" s="10"/>
      <c r="AC3949" s="10"/>
    </row>
    <row r="3950" spans="1:29" ht="12.75" customHeight="1" x14ac:dyDescent="0.25">
      <c r="A3950" s="10"/>
      <c r="B3950" s="10"/>
      <c r="C3950" s="10"/>
      <c r="D3950" s="10"/>
      <c r="E3950" s="10"/>
      <c r="F3950" s="16"/>
      <c r="H3950" s="10"/>
      <c r="I3950" s="10"/>
      <c r="J3950" s="17"/>
      <c r="K3950" s="10"/>
      <c r="M3950" s="10"/>
      <c r="N3950" s="10"/>
      <c r="O3950" s="17"/>
      <c r="P3950" s="18"/>
      <c r="Q3950" s="18"/>
      <c r="R3950" s="18"/>
      <c r="S3950" s="18"/>
      <c r="T3950" s="18"/>
      <c r="U3950" s="18"/>
      <c r="V3950" s="18"/>
      <c r="W3950" s="18"/>
      <c r="X3950" s="18"/>
      <c r="Y3950" s="18"/>
      <c r="Z3950" s="18"/>
      <c r="AA3950" s="10"/>
      <c r="AB3950" s="10"/>
      <c r="AC3950" s="10"/>
    </row>
    <row r="3951" spans="1:29" ht="12.75" customHeight="1" x14ac:dyDescent="0.25">
      <c r="A3951" s="10"/>
      <c r="B3951" s="10"/>
      <c r="C3951" s="10"/>
      <c r="D3951" s="10"/>
      <c r="E3951" s="10"/>
      <c r="F3951" s="16"/>
      <c r="G3951" s="10"/>
      <c r="H3951" s="10"/>
      <c r="I3951" s="10"/>
      <c r="J3951" s="17"/>
      <c r="K3951" s="10"/>
      <c r="L3951" s="17"/>
      <c r="M3951" s="10"/>
      <c r="N3951" s="10"/>
      <c r="O3951" s="17"/>
      <c r="P3951" s="18"/>
      <c r="Q3951" s="18"/>
      <c r="R3951" s="18"/>
      <c r="S3951" s="18"/>
      <c r="T3951" s="18"/>
      <c r="U3951" s="18"/>
      <c r="V3951" s="18"/>
      <c r="X3951" s="18"/>
      <c r="Y3951" s="18"/>
      <c r="Z3951" s="18"/>
      <c r="AA3951" s="10"/>
      <c r="AB3951" s="10"/>
      <c r="AC3951" s="10"/>
    </row>
    <row r="3952" spans="1:29" ht="12.75" customHeight="1" x14ac:dyDescent="0.25">
      <c r="A3952" s="10"/>
      <c r="B3952" s="10"/>
      <c r="C3952" s="10"/>
      <c r="D3952" s="10"/>
      <c r="E3952" s="10"/>
      <c r="F3952" s="16"/>
      <c r="G3952" s="10"/>
      <c r="H3952" s="10"/>
      <c r="I3952" s="10"/>
      <c r="J3952" s="17"/>
      <c r="K3952" s="10"/>
      <c r="L3952" s="17"/>
      <c r="M3952" s="10"/>
      <c r="N3952" s="10"/>
      <c r="O3952" s="17"/>
      <c r="P3952" s="18"/>
      <c r="Q3952" s="18"/>
      <c r="R3952" s="18"/>
      <c r="S3952" s="18"/>
      <c r="T3952" s="18"/>
      <c r="U3952" s="18"/>
      <c r="V3952" s="18"/>
      <c r="W3952" s="18"/>
      <c r="X3952" s="18"/>
      <c r="Y3952" s="18"/>
      <c r="Z3952" s="18"/>
      <c r="AA3952" s="10"/>
      <c r="AB3952" s="10"/>
      <c r="AC3952" s="10"/>
    </row>
    <row r="3953" spans="1:29" ht="12.75" customHeight="1" x14ac:dyDescent="0.25">
      <c r="A3953" s="10"/>
      <c r="B3953" s="10"/>
      <c r="C3953" s="10"/>
      <c r="D3953" s="10"/>
      <c r="E3953" s="10"/>
      <c r="F3953" s="16"/>
      <c r="G3953" s="10"/>
      <c r="H3953" s="10"/>
      <c r="I3953" s="10"/>
      <c r="J3953" s="17"/>
      <c r="K3953" s="10"/>
      <c r="L3953" s="17"/>
      <c r="M3953" s="10"/>
      <c r="N3953" s="10"/>
      <c r="O3953" s="17"/>
      <c r="P3953" s="18"/>
      <c r="Q3953" s="18"/>
      <c r="R3953" s="18"/>
      <c r="S3953" s="18"/>
      <c r="T3953" s="18"/>
      <c r="U3953" s="18"/>
      <c r="V3953" s="18"/>
      <c r="W3953" s="18"/>
      <c r="X3953" s="18"/>
      <c r="Y3953" s="18"/>
      <c r="Z3953" s="18"/>
      <c r="AA3953" s="10"/>
      <c r="AB3953" s="10"/>
      <c r="AC3953" s="10"/>
    </row>
    <row r="3954" spans="1:29" ht="12.75" customHeight="1" x14ac:dyDescent="0.25">
      <c r="A3954" s="10"/>
      <c r="B3954" s="10"/>
      <c r="C3954" s="10"/>
      <c r="D3954" s="10"/>
      <c r="E3954" s="10"/>
      <c r="F3954" s="16"/>
      <c r="G3954" s="10"/>
      <c r="H3954" s="10"/>
      <c r="I3954" s="10"/>
      <c r="J3954" s="17"/>
      <c r="K3954" s="10"/>
      <c r="L3954" s="17"/>
      <c r="M3954" s="10"/>
      <c r="N3954" s="10"/>
      <c r="O3954" s="17"/>
      <c r="P3954" s="18"/>
      <c r="Q3954" s="18"/>
      <c r="R3954" s="18"/>
      <c r="S3954" s="18"/>
      <c r="T3954" s="18"/>
      <c r="U3954" s="18"/>
      <c r="V3954" s="18"/>
      <c r="W3954" s="18"/>
      <c r="X3954" s="18"/>
      <c r="Y3954" s="18"/>
      <c r="Z3954" s="18"/>
      <c r="AA3954" s="10"/>
      <c r="AB3954" s="10"/>
      <c r="AC3954" s="10"/>
    </row>
    <row r="3955" spans="1:29" ht="12.75" customHeight="1" x14ac:dyDescent="0.25">
      <c r="A3955" s="10"/>
      <c r="B3955" s="10"/>
      <c r="C3955" s="10"/>
      <c r="D3955" s="10"/>
      <c r="E3955" s="10"/>
      <c r="F3955" s="16"/>
      <c r="G3955" s="10"/>
      <c r="H3955" s="10"/>
      <c r="I3955" s="10"/>
      <c r="J3955" s="10"/>
      <c r="K3955" s="10"/>
      <c r="M3955" s="10"/>
      <c r="N3955" s="10"/>
      <c r="O3955" s="17"/>
      <c r="P3955" s="18"/>
      <c r="Q3955" s="18"/>
      <c r="R3955" s="18"/>
      <c r="S3955" s="18"/>
      <c r="T3955" s="18"/>
      <c r="U3955" s="18"/>
      <c r="V3955" s="18"/>
      <c r="X3955" s="18"/>
      <c r="Y3955" s="18"/>
      <c r="Z3955" s="18"/>
      <c r="AA3955" s="10"/>
      <c r="AB3955" s="10"/>
      <c r="AC3955" s="10"/>
    </row>
    <row r="3956" spans="1:29" ht="12.75" customHeight="1" x14ac:dyDescent="0.25">
      <c r="A3956" s="10"/>
      <c r="B3956" s="10"/>
      <c r="C3956" s="10"/>
      <c r="D3956" s="10"/>
      <c r="E3956" s="10"/>
      <c r="F3956" s="16"/>
      <c r="G3956" s="10"/>
      <c r="H3956" s="10"/>
      <c r="I3956" s="10"/>
      <c r="K3956" s="10"/>
      <c r="L3956" s="17"/>
      <c r="M3956" s="10"/>
      <c r="N3956" s="10"/>
      <c r="O3956" s="17"/>
      <c r="P3956" s="18"/>
      <c r="Q3956" s="18"/>
      <c r="R3956" s="18"/>
      <c r="S3956" s="18"/>
      <c r="T3956" s="18"/>
      <c r="U3956" s="18"/>
      <c r="V3956" s="18"/>
      <c r="W3956" s="18"/>
      <c r="X3956" s="18"/>
      <c r="Y3956" s="18"/>
      <c r="Z3956" s="18"/>
      <c r="AA3956" s="10"/>
      <c r="AB3956" s="10"/>
      <c r="AC3956" s="10"/>
    </row>
    <row r="3957" spans="1:29" ht="12.75" customHeight="1" x14ac:dyDescent="0.25">
      <c r="A3957" s="10"/>
      <c r="B3957" s="10"/>
      <c r="C3957" s="10"/>
      <c r="D3957" s="10"/>
      <c r="E3957" s="10"/>
      <c r="F3957" s="16"/>
      <c r="H3957" s="10"/>
      <c r="I3957" s="10"/>
      <c r="J3957" s="17"/>
      <c r="K3957" s="10"/>
      <c r="M3957" s="10"/>
      <c r="N3957" s="10"/>
      <c r="O3957" s="17"/>
      <c r="P3957" s="18"/>
      <c r="Q3957" s="18"/>
      <c r="R3957" s="18"/>
      <c r="S3957" s="18"/>
      <c r="T3957" s="18"/>
      <c r="U3957" s="18"/>
      <c r="V3957" s="18"/>
      <c r="W3957" s="18"/>
      <c r="X3957" s="18"/>
      <c r="Y3957" s="18"/>
      <c r="Z3957" s="18"/>
      <c r="AA3957" s="10"/>
      <c r="AB3957" s="10"/>
      <c r="AC3957" s="10"/>
    </row>
    <row r="3958" spans="1:29" ht="12.75" customHeight="1" x14ac:dyDescent="0.25">
      <c r="A3958" s="10"/>
      <c r="B3958" s="10"/>
      <c r="C3958" s="10"/>
      <c r="D3958" s="10"/>
      <c r="E3958" s="10"/>
      <c r="F3958" s="16"/>
      <c r="H3958" s="10"/>
      <c r="I3958" s="10"/>
      <c r="J3958" s="17"/>
      <c r="K3958" s="10"/>
      <c r="M3958" s="10"/>
      <c r="N3958" s="10"/>
      <c r="O3958" s="17"/>
      <c r="P3958" s="18"/>
      <c r="Q3958" s="18"/>
      <c r="R3958" s="18"/>
      <c r="S3958" s="18"/>
      <c r="T3958" s="18"/>
      <c r="U3958" s="18"/>
      <c r="V3958" s="18"/>
      <c r="X3958" s="18"/>
      <c r="Y3958" s="18"/>
      <c r="Z3958" s="18"/>
      <c r="AA3958" s="10"/>
      <c r="AB3958" s="10"/>
      <c r="AC3958" s="10"/>
    </row>
    <row r="3959" spans="1:29" ht="12.75" customHeight="1" x14ac:dyDescent="0.25">
      <c r="A3959" s="10"/>
      <c r="B3959" s="10"/>
      <c r="C3959" s="10"/>
      <c r="D3959" s="10"/>
      <c r="E3959" s="10"/>
      <c r="F3959" s="16"/>
      <c r="H3959" s="10"/>
      <c r="I3959" s="10"/>
      <c r="J3959" s="17"/>
      <c r="K3959" s="10"/>
      <c r="M3959" s="10"/>
      <c r="N3959" s="10"/>
      <c r="O3959" s="17"/>
      <c r="P3959" s="18"/>
      <c r="Q3959" s="18"/>
      <c r="R3959" s="18"/>
      <c r="S3959" s="18"/>
      <c r="T3959" s="18"/>
      <c r="U3959" s="18"/>
      <c r="V3959" s="18"/>
      <c r="X3959" s="18"/>
      <c r="Y3959" s="18"/>
      <c r="Z3959" s="18"/>
      <c r="AA3959" s="10"/>
      <c r="AB3959" s="10"/>
      <c r="AC3959" s="10"/>
    </row>
    <row r="3960" spans="1:29" ht="12.75" customHeight="1" x14ac:dyDescent="0.25">
      <c r="A3960" s="10"/>
      <c r="B3960" s="10"/>
      <c r="C3960" s="10"/>
      <c r="D3960" s="10"/>
      <c r="E3960" s="10"/>
      <c r="F3960" s="16"/>
      <c r="H3960" s="10"/>
      <c r="I3960" s="10"/>
      <c r="J3960" s="17"/>
      <c r="K3960" s="10"/>
      <c r="L3960" s="17"/>
      <c r="M3960" s="10"/>
      <c r="N3960" s="10"/>
      <c r="O3960" s="17"/>
      <c r="P3960" s="18"/>
      <c r="Q3960" s="18"/>
      <c r="R3960" s="18"/>
      <c r="S3960" s="18"/>
      <c r="T3960" s="18"/>
      <c r="U3960" s="18"/>
      <c r="V3960" s="18"/>
      <c r="W3960" s="18"/>
      <c r="X3960" s="18"/>
      <c r="Y3960" s="18"/>
      <c r="Z3960" s="18"/>
      <c r="AA3960" s="10"/>
      <c r="AB3960" s="10"/>
      <c r="AC3960" s="10"/>
    </row>
    <row r="3961" spans="1:29" ht="12.75" customHeight="1" x14ac:dyDescent="0.25">
      <c r="A3961" s="10"/>
      <c r="B3961" s="10"/>
      <c r="C3961" s="10"/>
      <c r="D3961" s="10"/>
      <c r="E3961" s="10"/>
      <c r="F3961" s="16"/>
      <c r="H3961" s="10"/>
      <c r="I3961" s="10"/>
      <c r="K3961" s="10"/>
      <c r="L3961" s="17"/>
      <c r="M3961" s="10"/>
      <c r="N3961" s="10"/>
      <c r="O3961" s="17"/>
      <c r="P3961" s="18"/>
      <c r="Q3961" s="18"/>
      <c r="R3961" s="18"/>
      <c r="S3961" s="18"/>
      <c r="T3961" s="18"/>
      <c r="U3961" s="18"/>
      <c r="V3961" s="18"/>
      <c r="W3961" s="18"/>
      <c r="X3961" s="18"/>
      <c r="Y3961" s="18"/>
      <c r="Z3961" s="18"/>
      <c r="AA3961" s="10"/>
      <c r="AB3961" s="10"/>
      <c r="AC3961" s="10"/>
    </row>
    <row r="3962" spans="1:29" ht="12.75" customHeight="1" x14ac:dyDescent="0.25">
      <c r="A3962" s="10"/>
      <c r="B3962" s="10"/>
      <c r="C3962" s="10"/>
      <c r="D3962" s="10"/>
      <c r="E3962" s="10"/>
      <c r="F3962" s="16"/>
      <c r="H3962" s="10"/>
      <c r="I3962" s="10"/>
      <c r="J3962" s="17"/>
      <c r="K3962" s="10"/>
      <c r="L3962" s="17"/>
      <c r="M3962" s="10"/>
      <c r="N3962" s="10"/>
      <c r="O3962" s="17"/>
      <c r="P3962" s="18"/>
      <c r="Q3962" s="18"/>
      <c r="R3962" s="18"/>
      <c r="S3962" s="18"/>
      <c r="T3962" s="18"/>
      <c r="U3962" s="18"/>
      <c r="V3962" s="18"/>
      <c r="W3962" s="18"/>
      <c r="X3962" s="18"/>
      <c r="Y3962" s="18"/>
      <c r="Z3962" s="18"/>
      <c r="AA3962" s="10"/>
      <c r="AB3962" s="10"/>
      <c r="AC3962" s="10"/>
    </row>
    <row r="3963" spans="1:29" ht="12.75" customHeight="1" x14ac:dyDescent="0.25">
      <c r="A3963" s="10"/>
      <c r="B3963" s="10"/>
      <c r="C3963" s="10"/>
      <c r="D3963" s="10"/>
      <c r="E3963" s="10"/>
      <c r="F3963" s="16"/>
      <c r="H3963" s="10"/>
      <c r="I3963" s="10"/>
      <c r="J3963" s="17"/>
      <c r="K3963" s="10"/>
      <c r="L3963" s="17"/>
      <c r="M3963" s="10"/>
      <c r="N3963" s="10"/>
      <c r="O3963" s="17"/>
      <c r="P3963" s="18"/>
      <c r="Q3963" s="18"/>
      <c r="R3963" s="18"/>
      <c r="S3963" s="18"/>
      <c r="T3963" s="18"/>
      <c r="U3963" s="18"/>
      <c r="V3963" s="18"/>
      <c r="W3963" s="18"/>
      <c r="X3963" s="18"/>
      <c r="Y3963" s="18"/>
      <c r="Z3963" s="18"/>
      <c r="AA3963" s="10"/>
      <c r="AB3963" s="10"/>
      <c r="AC3963" s="10"/>
    </row>
    <row r="3964" spans="1:29" ht="12.75" customHeight="1" x14ac:dyDescent="0.25">
      <c r="A3964" s="10"/>
      <c r="B3964" s="10"/>
      <c r="C3964" s="10"/>
      <c r="D3964" s="10"/>
      <c r="E3964" s="10"/>
      <c r="F3964" s="16"/>
      <c r="H3964" s="10"/>
      <c r="I3964" s="10"/>
      <c r="K3964" s="10"/>
      <c r="L3964" s="17"/>
      <c r="M3964" s="10"/>
      <c r="N3964" s="10"/>
      <c r="O3964" s="17"/>
      <c r="P3964" s="18"/>
      <c r="Q3964" s="18"/>
      <c r="R3964" s="18"/>
      <c r="S3964" s="18"/>
      <c r="T3964" s="18"/>
      <c r="U3964" s="18"/>
      <c r="V3964" s="18"/>
      <c r="W3964" s="18"/>
      <c r="X3964" s="18"/>
      <c r="Y3964" s="18"/>
      <c r="Z3964" s="18"/>
      <c r="AA3964" s="10"/>
      <c r="AB3964" s="10"/>
      <c r="AC3964" s="10"/>
    </row>
    <row r="3965" spans="1:29" ht="12.75" customHeight="1" x14ac:dyDescent="0.25">
      <c r="A3965" s="10"/>
      <c r="B3965" s="10"/>
      <c r="C3965" s="10"/>
      <c r="D3965" s="10"/>
      <c r="E3965" s="10"/>
      <c r="F3965" s="16"/>
      <c r="H3965" s="10"/>
      <c r="I3965" s="10"/>
      <c r="J3965" s="17"/>
      <c r="K3965" s="10"/>
      <c r="L3965" s="17"/>
      <c r="M3965" s="10"/>
      <c r="N3965" s="10"/>
      <c r="O3965" s="17"/>
      <c r="P3965" s="18"/>
      <c r="Q3965" s="18"/>
      <c r="R3965" s="18"/>
      <c r="S3965" s="18"/>
      <c r="T3965" s="18"/>
      <c r="U3965" s="18"/>
      <c r="V3965" s="18"/>
      <c r="W3965" s="18"/>
      <c r="X3965" s="18"/>
      <c r="Y3965" s="18"/>
      <c r="Z3965" s="18"/>
      <c r="AA3965" s="10"/>
      <c r="AB3965" s="10"/>
      <c r="AC3965" s="10"/>
    </row>
    <row r="3966" spans="1:29" ht="12.75" customHeight="1" x14ac:dyDescent="0.25">
      <c r="A3966" s="10"/>
      <c r="B3966" s="10"/>
      <c r="C3966" s="10"/>
      <c r="D3966" s="10"/>
      <c r="E3966" s="10"/>
      <c r="F3966" s="16"/>
      <c r="H3966" s="10"/>
      <c r="I3966" s="10"/>
      <c r="J3966" s="17"/>
      <c r="K3966" s="10"/>
      <c r="L3966" s="17"/>
      <c r="M3966" s="10"/>
      <c r="N3966" s="10"/>
      <c r="O3966" s="17"/>
      <c r="P3966" s="18"/>
      <c r="Q3966" s="18"/>
      <c r="R3966" s="18"/>
      <c r="S3966" s="18"/>
      <c r="T3966" s="18"/>
      <c r="U3966" s="18"/>
      <c r="V3966" s="18"/>
      <c r="W3966" s="18"/>
      <c r="X3966" s="18"/>
      <c r="Y3966" s="18"/>
      <c r="Z3966" s="18"/>
      <c r="AA3966" s="10"/>
      <c r="AB3966" s="10"/>
      <c r="AC3966" s="10"/>
    </row>
    <row r="3967" spans="1:29" ht="12.75" customHeight="1" x14ac:dyDescent="0.25">
      <c r="A3967" s="10"/>
      <c r="B3967" s="10"/>
      <c r="C3967" s="10"/>
      <c r="D3967" s="10"/>
      <c r="E3967" s="10"/>
      <c r="F3967" s="16"/>
      <c r="H3967" s="10"/>
      <c r="I3967" s="10"/>
      <c r="J3967" s="17"/>
      <c r="K3967" s="10"/>
      <c r="L3967" s="17"/>
      <c r="M3967" s="10"/>
      <c r="N3967" s="10"/>
      <c r="O3967" s="17"/>
      <c r="P3967" s="18"/>
      <c r="Q3967" s="18"/>
      <c r="R3967" s="18"/>
      <c r="S3967" s="18"/>
      <c r="T3967" s="18"/>
      <c r="U3967" s="18"/>
      <c r="V3967" s="18"/>
      <c r="W3967" s="18"/>
      <c r="X3967" s="18"/>
      <c r="Y3967" s="18"/>
      <c r="Z3967" s="18"/>
      <c r="AA3967" s="10"/>
      <c r="AB3967" s="10"/>
      <c r="AC3967" s="10"/>
    </row>
    <row r="3968" spans="1:29" ht="12.75" customHeight="1" x14ac:dyDescent="0.25">
      <c r="A3968" s="10"/>
      <c r="B3968" s="10"/>
      <c r="C3968" s="10"/>
      <c r="D3968" s="10"/>
      <c r="E3968" s="10"/>
      <c r="F3968" s="16"/>
      <c r="H3968" s="10"/>
      <c r="I3968" s="10"/>
      <c r="J3968" s="17"/>
      <c r="K3968" s="10"/>
      <c r="L3968" s="17"/>
      <c r="M3968" s="10"/>
      <c r="N3968" s="10"/>
      <c r="O3968" s="17"/>
      <c r="P3968" s="18"/>
      <c r="Q3968" s="18"/>
      <c r="R3968" s="18"/>
      <c r="S3968" s="18"/>
      <c r="T3968" s="18"/>
      <c r="U3968" s="18"/>
      <c r="V3968" s="18"/>
      <c r="W3968" s="18"/>
      <c r="X3968" s="18"/>
      <c r="Y3968" s="18"/>
      <c r="Z3968" s="18"/>
      <c r="AA3968" s="10"/>
      <c r="AB3968" s="10"/>
      <c r="AC3968" s="10"/>
    </row>
    <row r="3969" spans="1:29" ht="12.75" customHeight="1" x14ac:dyDescent="0.25">
      <c r="A3969" s="10"/>
      <c r="B3969" s="10"/>
      <c r="C3969" s="10"/>
      <c r="D3969" s="10"/>
      <c r="E3969" s="10"/>
      <c r="F3969" s="16"/>
      <c r="H3969" s="10"/>
      <c r="I3969" s="10"/>
      <c r="J3969" s="17"/>
      <c r="K3969" s="10"/>
      <c r="L3969" s="17"/>
      <c r="M3969" s="10"/>
      <c r="N3969" s="10"/>
      <c r="O3969" s="17"/>
      <c r="P3969" s="18"/>
      <c r="Q3969" s="18"/>
      <c r="R3969" s="18"/>
      <c r="S3969" s="18"/>
      <c r="T3969" s="18"/>
      <c r="U3969" s="18"/>
      <c r="V3969" s="18"/>
      <c r="W3969" s="18"/>
      <c r="X3969" s="18"/>
      <c r="Y3969" s="18"/>
      <c r="Z3969" s="18"/>
      <c r="AA3969" s="10"/>
      <c r="AB3969" s="10"/>
      <c r="AC3969" s="10"/>
    </row>
    <row r="3970" spans="1:29" ht="12.75" customHeight="1" x14ac:dyDescent="0.25">
      <c r="A3970" s="10"/>
      <c r="B3970" s="10"/>
      <c r="C3970" s="10"/>
      <c r="D3970" s="10"/>
      <c r="E3970" s="10"/>
      <c r="F3970" s="16"/>
      <c r="H3970" s="10"/>
      <c r="I3970" s="10"/>
      <c r="J3970" s="17"/>
      <c r="K3970" s="10"/>
      <c r="L3970" s="17"/>
      <c r="M3970" s="10"/>
      <c r="N3970" s="10"/>
      <c r="O3970" s="17"/>
      <c r="P3970" s="18"/>
      <c r="Q3970" s="18"/>
      <c r="R3970" s="18"/>
      <c r="S3970" s="18"/>
      <c r="T3970" s="18"/>
      <c r="U3970" s="18"/>
      <c r="V3970" s="18"/>
      <c r="W3970" s="18"/>
      <c r="X3970" s="18"/>
      <c r="Y3970" s="18"/>
      <c r="Z3970" s="18"/>
      <c r="AA3970" s="10"/>
      <c r="AB3970" s="10"/>
      <c r="AC3970" s="10"/>
    </row>
    <row r="3971" spans="1:29" ht="12.75" customHeight="1" x14ac:dyDescent="0.25">
      <c r="A3971" s="10"/>
      <c r="B3971" s="10"/>
      <c r="C3971" s="10"/>
      <c r="D3971" s="10"/>
      <c r="E3971" s="10"/>
      <c r="F3971" s="16"/>
      <c r="H3971" s="10"/>
      <c r="I3971" s="10"/>
      <c r="J3971" s="17"/>
      <c r="K3971" s="10"/>
      <c r="L3971" s="17"/>
      <c r="M3971" s="10"/>
      <c r="N3971" s="10"/>
      <c r="O3971" s="17"/>
      <c r="P3971" s="18"/>
      <c r="Q3971" s="18"/>
      <c r="R3971" s="18"/>
      <c r="S3971" s="18"/>
      <c r="T3971" s="18"/>
      <c r="U3971" s="18"/>
      <c r="V3971" s="18"/>
      <c r="X3971" s="18"/>
      <c r="Y3971" s="18"/>
      <c r="Z3971" s="18"/>
      <c r="AA3971" s="10"/>
      <c r="AB3971" s="10"/>
      <c r="AC3971" s="10"/>
    </row>
    <row r="3972" spans="1:29" ht="12.75" customHeight="1" x14ac:dyDescent="0.25">
      <c r="A3972" s="10"/>
      <c r="B3972" s="10"/>
      <c r="C3972" s="10"/>
      <c r="D3972" s="10"/>
      <c r="E3972" s="10"/>
      <c r="F3972" s="16"/>
      <c r="H3972" s="10"/>
      <c r="I3972" s="10"/>
      <c r="J3972" s="17"/>
      <c r="K3972" s="10"/>
      <c r="L3972" s="17"/>
      <c r="M3972" s="10"/>
      <c r="N3972" s="10"/>
      <c r="O3972" s="17"/>
      <c r="P3972" s="18"/>
      <c r="Q3972" s="18"/>
      <c r="R3972" s="18"/>
      <c r="S3972" s="18"/>
      <c r="T3972" s="18"/>
      <c r="U3972" s="18"/>
      <c r="V3972" s="18"/>
      <c r="X3972" s="18"/>
      <c r="Y3972" s="18"/>
      <c r="Z3972" s="18"/>
      <c r="AA3972" s="10"/>
      <c r="AB3972" s="10"/>
      <c r="AC3972" s="10"/>
    </row>
    <row r="3973" spans="1:29" ht="12.75" customHeight="1" x14ac:dyDescent="0.25">
      <c r="A3973" s="10"/>
      <c r="B3973" s="10"/>
      <c r="C3973" s="10"/>
      <c r="D3973" s="10"/>
      <c r="E3973" s="10"/>
      <c r="F3973" s="16"/>
      <c r="H3973" s="10"/>
      <c r="I3973" s="10"/>
      <c r="J3973" s="17"/>
      <c r="K3973" s="10"/>
      <c r="L3973" s="17"/>
      <c r="M3973" s="10"/>
      <c r="N3973" s="10"/>
      <c r="O3973" s="17"/>
      <c r="P3973" s="18"/>
      <c r="Q3973" s="18"/>
      <c r="R3973" s="18"/>
      <c r="S3973" s="18"/>
      <c r="T3973" s="18"/>
      <c r="U3973" s="18"/>
      <c r="V3973" s="18"/>
      <c r="W3973" s="18"/>
      <c r="X3973" s="18"/>
      <c r="Y3973" s="18"/>
      <c r="Z3973" s="18"/>
      <c r="AA3973" s="10"/>
      <c r="AB3973" s="10"/>
      <c r="AC3973" s="10"/>
    </row>
    <row r="3974" spans="1:29" ht="12.75" customHeight="1" x14ac:dyDescent="0.25">
      <c r="A3974" s="10"/>
      <c r="B3974" s="10"/>
      <c r="C3974" s="10"/>
      <c r="D3974" s="10"/>
      <c r="E3974" s="10"/>
      <c r="F3974" s="16"/>
      <c r="H3974" s="10"/>
      <c r="I3974" s="10"/>
      <c r="J3974" s="17"/>
      <c r="K3974" s="10"/>
      <c r="L3974" s="17"/>
      <c r="M3974" s="10"/>
      <c r="N3974" s="10"/>
      <c r="O3974" s="17"/>
      <c r="P3974" s="18"/>
      <c r="Q3974" s="18"/>
      <c r="R3974" s="18"/>
      <c r="S3974" s="18"/>
      <c r="T3974" s="18"/>
      <c r="U3974" s="18"/>
      <c r="V3974" s="18"/>
      <c r="W3974" s="18"/>
      <c r="X3974" s="18"/>
      <c r="Y3974" s="18"/>
      <c r="Z3974" s="18"/>
      <c r="AA3974" s="10"/>
      <c r="AB3974" s="10"/>
      <c r="AC3974" s="10"/>
    </row>
    <row r="3975" spans="1:29" ht="12.75" customHeight="1" x14ac:dyDescent="0.25">
      <c r="A3975" s="10"/>
      <c r="B3975" s="10"/>
      <c r="C3975" s="10"/>
      <c r="D3975" s="10"/>
      <c r="E3975" s="10"/>
      <c r="F3975" s="16"/>
      <c r="H3975" s="10"/>
      <c r="I3975" s="10"/>
      <c r="J3975" s="17"/>
      <c r="K3975" s="10"/>
      <c r="L3975" s="17"/>
      <c r="M3975" s="10"/>
      <c r="N3975" s="10"/>
      <c r="O3975" s="17"/>
      <c r="P3975" s="18"/>
      <c r="Q3975" s="18"/>
      <c r="R3975" s="18"/>
      <c r="S3975" s="18"/>
      <c r="T3975" s="18"/>
      <c r="U3975" s="18"/>
      <c r="V3975" s="18"/>
      <c r="W3975" s="18"/>
      <c r="X3975" s="18"/>
      <c r="Y3975" s="18"/>
      <c r="Z3975" s="18"/>
      <c r="AA3975" s="10"/>
      <c r="AB3975" s="10"/>
      <c r="AC3975" s="10"/>
    </row>
    <row r="3976" spans="1:29" ht="12.75" customHeight="1" x14ac:dyDescent="0.25">
      <c r="A3976" s="10"/>
      <c r="B3976" s="10"/>
      <c r="C3976" s="10"/>
      <c r="D3976" s="10"/>
      <c r="E3976" s="10"/>
      <c r="F3976" s="16"/>
      <c r="H3976" s="10"/>
      <c r="I3976" s="10"/>
      <c r="J3976" s="17"/>
      <c r="K3976" s="10"/>
      <c r="L3976" s="17"/>
      <c r="M3976" s="10"/>
      <c r="N3976" s="10"/>
      <c r="O3976" s="17"/>
      <c r="P3976" s="18"/>
      <c r="Q3976" s="18"/>
      <c r="R3976" s="18"/>
      <c r="S3976" s="18"/>
      <c r="T3976" s="18"/>
      <c r="U3976" s="18"/>
      <c r="V3976" s="18"/>
      <c r="W3976" s="18"/>
      <c r="X3976" s="18"/>
      <c r="Y3976" s="18"/>
      <c r="Z3976" s="18"/>
      <c r="AA3976" s="10"/>
      <c r="AB3976" s="10"/>
      <c r="AC3976" s="10"/>
    </row>
    <row r="3977" spans="1:29" ht="12.75" customHeight="1" x14ac:dyDescent="0.25">
      <c r="A3977" s="10"/>
      <c r="B3977" s="10"/>
      <c r="C3977" s="10"/>
      <c r="D3977" s="10"/>
      <c r="E3977" s="10"/>
      <c r="F3977" s="16"/>
      <c r="H3977" s="10"/>
      <c r="I3977" s="10"/>
      <c r="J3977" s="17"/>
      <c r="K3977" s="10"/>
      <c r="L3977" s="17"/>
      <c r="M3977" s="10"/>
      <c r="N3977" s="10"/>
      <c r="O3977" s="17"/>
      <c r="P3977" s="18"/>
      <c r="Q3977" s="18"/>
      <c r="R3977" s="18"/>
      <c r="S3977" s="18"/>
      <c r="T3977" s="18"/>
      <c r="U3977" s="18"/>
      <c r="V3977" s="18"/>
      <c r="W3977" s="18"/>
      <c r="X3977" s="18"/>
      <c r="Y3977" s="18"/>
      <c r="Z3977" s="18"/>
      <c r="AA3977" s="10"/>
      <c r="AB3977" s="10"/>
      <c r="AC3977" s="10"/>
    </row>
    <row r="3978" spans="1:29" ht="12.75" customHeight="1" x14ac:dyDescent="0.25">
      <c r="A3978" s="10"/>
      <c r="B3978" s="10"/>
      <c r="C3978" s="10"/>
      <c r="D3978" s="10"/>
      <c r="E3978" s="10"/>
      <c r="F3978" s="16"/>
      <c r="H3978" s="10"/>
      <c r="I3978" s="10"/>
      <c r="J3978" s="17"/>
      <c r="K3978" s="10"/>
      <c r="L3978" s="17"/>
      <c r="M3978" s="10"/>
      <c r="N3978" s="10"/>
      <c r="O3978" s="17"/>
      <c r="P3978" s="18"/>
      <c r="Q3978" s="18"/>
      <c r="R3978" s="18"/>
      <c r="S3978" s="18"/>
      <c r="T3978" s="18"/>
      <c r="U3978" s="18"/>
      <c r="V3978" s="18"/>
      <c r="W3978" s="18"/>
      <c r="X3978" s="18"/>
      <c r="Y3978" s="18"/>
      <c r="Z3978" s="18"/>
      <c r="AA3978" s="10"/>
      <c r="AB3978" s="10"/>
      <c r="AC3978" s="10"/>
    </row>
    <row r="3979" spans="1:29" ht="12.75" customHeight="1" x14ac:dyDescent="0.25">
      <c r="A3979" s="10"/>
      <c r="B3979" s="10"/>
      <c r="C3979" s="10"/>
      <c r="D3979" s="10"/>
      <c r="E3979" s="10"/>
      <c r="F3979" s="16"/>
      <c r="H3979" s="10"/>
      <c r="I3979" s="10"/>
      <c r="K3979" s="10"/>
      <c r="L3979" s="17"/>
      <c r="M3979" s="10"/>
      <c r="N3979" s="10"/>
      <c r="O3979" s="17"/>
      <c r="P3979" s="18"/>
      <c r="Q3979" s="18"/>
      <c r="R3979" s="18"/>
      <c r="S3979" s="18"/>
      <c r="T3979" s="18"/>
      <c r="U3979" s="18"/>
      <c r="V3979" s="18"/>
      <c r="W3979" s="18"/>
      <c r="X3979" s="18"/>
      <c r="Y3979" s="18"/>
      <c r="Z3979" s="18"/>
      <c r="AA3979" s="10"/>
      <c r="AB3979" s="10"/>
      <c r="AC3979" s="10"/>
    </row>
    <row r="3980" spans="1:29" ht="12.75" customHeight="1" x14ac:dyDescent="0.25">
      <c r="A3980" s="10"/>
      <c r="B3980" s="10"/>
      <c r="C3980" s="10"/>
      <c r="D3980" s="10"/>
      <c r="E3980" s="10"/>
      <c r="F3980" s="16"/>
      <c r="H3980" s="10"/>
      <c r="I3980" s="10"/>
      <c r="J3980" s="17"/>
      <c r="K3980" s="10"/>
      <c r="L3980" s="17"/>
      <c r="M3980" s="10"/>
      <c r="N3980" s="10"/>
      <c r="O3980" s="17"/>
      <c r="P3980" s="18"/>
      <c r="Q3980" s="18"/>
      <c r="R3980" s="18"/>
      <c r="S3980" s="18"/>
      <c r="T3980" s="18"/>
      <c r="U3980" s="18"/>
      <c r="V3980" s="18"/>
      <c r="W3980" s="18"/>
      <c r="X3980" s="18"/>
      <c r="Y3980" s="18"/>
      <c r="Z3980" s="18"/>
      <c r="AA3980" s="10"/>
      <c r="AB3980" s="10"/>
      <c r="AC3980" s="10"/>
    </row>
    <row r="3981" spans="1:29" ht="12.75" customHeight="1" x14ac:dyDescent="0.25">
      <c r="A3981" s="10"/>
      <c r="B3981" s="10"/>
      <c r="C3981" s="10"/>
      <c r="D3981" s="10"/>
      <c r="E3981" s="10"/>
      <c r="F3981" s="16"/>
      <c r="H3981" s="10"/>
      <c r="I3981" s="10"/>
      <c r="J3981" s="17"/>
      <c r="K3981" s="10"/>
      <c r="L3981" s="17"/>
      <c r="M3981" s="10"/>
      <c r="N3981" s="10"/>
      <c r="O3981" s="17"/>
      <c r="P3981" s="18"/>
      <c r="Q3981" s="18"/>
      <c r="R3981" s="18"/>
      <c r="S3981" s="18"/>
      <c r="T3981" s="18"/>
      <c r="U3981" s="18"/>
      <c r="V3981" s="18"/>
      <c r="W3981" s="18"/>
      <c r="X3981" s="18"/>
      <c r="Y3981" s="18"/>
      <c r="Z3981" s="18"/>
      <c r="AA3981" s="10"/>
      <c r="AB3981" s="10"/>
      <c r="AC3981" s="10"/>
    </row>
    <row r="3982" spans="1:29" ht="12.75" customHeight="1" x14ac:dyDescent="0.25">
      <c r="A3982" s="10"/>
      <c r="B3982" s="10"/>
      <c r="C3982" s="10"/>
      <c r="D3982" s="10"/>
      <c r="E3982" s="10"/>
      <c r="F3982" s="16"/>
      <c r="H3982" s="10"/>
      <c r="I3982" s="10"/>
      <c r="J3982" s="17"/>
      <c r="K3982" s="10"/>
      <c r="M3982" s="10"/>
      <c r="N3982" s="10"/>
      <c r="O3982" s="17"/>
      <c r="P3982" s="18"/>
      <c r="Q3982" s="18"/>
      <c r="R3982" s="18"/>
      <c r="S3982" s="18"/>
      <c r="T3982" s="18"/>
      <c r="U3982" s="18"/>
      <c r="V3982" s="18"/>
      <c r="X3982" s="18"/>
      <c r="Y3982" s="18"/>
      <c r="Z3982" s="18"/>
      <c r="AA3982" s="10"/>
      <c r="AB3982" s="10"/>
      <c r="AC3982" s="10"/>
    </row>
    <row r="3983" spans="1:29" ht="12.75" customHeight="1" x14ac:dyDescent="0.25">
      <c r="A3983" s="10"/>
      <c r="B3983" s="10"/>
      <c r="C3983" s="10"/>
      <c r="D3983" s="10"/>
      <c r="E3983" s="10"/>
      <c r="F3983" s="16"/>
      <c r="H3983" s="10"/>
      <c r="I3983" s="10"/>
      <c r="J3983" s="17"/>
      <c r="K3983" s="10"/>
      <c r="M3983" s="10"/>
      <c r="N3983" s="10"/>
      <c r="O3983" s="17"/>
      <c r="P3983" s="18"/>
      <c r="Q3983" s="18"/>
      <c r="R3983" s="18"/>
      <c r="S3983" s="18"/>
      <c r="T3983" s="18"/>
      <c r="U3983" s="18"/>
      <c r="V3983" s="18"/>
      <c r="W3983" s="18"/>
      <c r="X3983" s="18"/>
      <c r="Y3983" s="18"/>
      <c r="Z3983" s="18"/>
      <c r="AA3983" s="10"/>
      <c r="AB3983" s="10"/>
      <c r="AC3983" s="10"/>
    </row>
    <row r="3984" spans="1:29" ht="12.75" customHeight="1" x14ac:dyDescent="0.25">
      <c r="A3984" s="10"/>
      <c r="B3984" s="10"/>
      <c r="C3984" s="10"/>
      <c r="D3984" s="10"/>
      <c r="E3984" s="10"/>
      <c r="F3984" s="16"/>
      <c r="H3984" s="10"/>
      <c r="I3984" s="10"/>
      <c r="J3984" s="17"/>
      <c r="K3984" s="10"/>
      <c r="M3984" s="10"/>
      <c r="N3984" s="10"/>
      <c r="O3984" s="17"/>
      <c r="P3984" s="18"/>
      <c r="Q3984" s="18"/>
      <c r="R3984" s="18"/>
      <c r="S3984" s="18"/>
      <c r="T3984" s="18"/>
      <c r="U3984" s="18"/>
      <c r="V3984" s="18"/>
      <c r="X3984" s="18"/>
      <c r="Y3984" s="18"/>
      <c r="Z3984" s="18"/>
      <c r="AA3984" s="10"/>
      <c r="AB3984" s="10"/>
      <c r="AC3984" s="10"/>
    </row>
    <row r="3985" spans="1:29" ht="12.75" customHeight="1" x14ac:dyDescent="0.25">
      <c r="A3985" s="10"/>
      <c r="B3985" s="10"/>
      <c r="C3985" s="10"/>
      <c r="D3985" s="10"/>
      <c r="E3985" s="10"/>
      <c r="F3985" s="16"/>
      <c r="H3985" s="10"/>
      <c r="I3985" s="10"/>
      <c r="J3985" s="17"/>
      <c r="K3985" s="10"/>
      <c r="L3985" s="17"/>
      <c r="M3985" s="10"/>
      <c r="N3985" s="10"/>
      <c r="O3985" s="17"/>
      <c r="P3985" s="18"/>
      <c r="Q3985" s="18"/>
      <c r="R3985" s="18"/>
      <c r="S3985" s="18"/>
      <c r="T3985" s="18"/>
      <c r="U3985" s="18"/>
      <c r="V3985" s="18"/>
      <c r="X3985" s="18"/>
      <c r="Y3985" s="18"/>
      <c r="Z3985" s="18"/>
      <c r="AA3985" s="10"/>
      <c r="AB3985" s="10"/>
      <c r="AC3985" s="10"/>
    </row>
    <row r="3986" spans="1:29" ht="12.75" customHeight="1" x14ac:dyDescent="0.25">
      <c r="A3986" s="10"/>
      <c r="B3986" s="10"/>
      <c r="C3986" s="10"/>
      <c r="D3986" s="10"/>
      <c r="E3986" s="10"/>
      <c r="F3986" s="16"/>
      <c r="H3986" s="10"/>
      <c r="I3986" s="10"/>
      <c r="J3986" s="17"/>
      <c r="K3986" s="10"/>
      <c r="L3986" s="17"/>
      <c r="M3986" s="10"/>
      <c r="N3986" s="10"/>
      <c r="O3986" s="17"/>
      <c r="P3986" s="18"/>
      <c r="Q3986" s="18"/>
      <c r="R3986" s="18"/>
      <c r="S3986" s="18"/>
      <c r="T3986" s="18"/>
      <c r="U3986" s="18"/>
      <c r="V3986" s="18"/>
      <c r="W3986" s="18"/>
      <c r="X3986" s="18"/>
      <c r="Y3986" s="18"/>
      <c r="Z3986" s="18"/>
      <c r="AA3986" s="10"/>
      <c r="AB3986" s="10"/>
      <c r="AC3986" s="10"/>
    </row>
    <row r="3987" spans="1:29" ht="12.75" customHeight="1" x14ac:dyDescent="0.25">
      <c r="A3987" s="10"/>
      <c r="B3987" s="10"/>
      <c r="C3987" s="10"/>
      <c r="D3987" s="10"/>
      <c r="E3987" s="10"/>
      <c r="F3987" s="16"/>
      <c r="H3987" s="10"/>
      <c r="I3987" s="10"/>
      <c r="J3987" s="17"/>
      <c r="K3987" s="10"/>
      <c r="L3987" s="17"/>
      <c r="M3987" s="10"/>
      <c r="N3987" s="10"/>
      <c r="O3987" s="17"/>
      <c r="P3987" s="18"/>
      <c r="Q3987" s="18"/>
      <c r="R3987" s="18"/>
      <c r="S3987" s="18"/>
      <c r="T3987" s="18"/>
      <c r="U3987" s="18"/>
      <c r="V3987" s="18"/>
      <c r="W3987" s="18"/>
      <c r="X3987" s="18"/>
      <c r="Y3987" s="18"/>
      <c r="Z3987" s="18"/>
      <c r="AA3987" s="10"/>
      <c r="AB3987" s="10"/>
      <c r="AC3987" s="10"/>
    </row>
    <row r="3988" spans="1:29" ht="12.75" customHeight="1" x14ac:dyDescent="0.25">
      <c r="A3988" s="10"/>
      <c r="B3988" s="10"/>
      <c r="C3988" s="10"/>
      <c r="D3988" s="10"/>
      <c r="E3988" s="10"/>
      <c r="F3988" s="16"/>
      <c r="H3988" s="10"/>
      <c r="I3988" s="10"/>
      <c r="J3988" s="17"/>
      <c r="K3988" s="10"/>
      <c r="L3988" s="17"/>
      <c r="M3988" s="10"/>
      <c r="N3988" s="10"/>
      <c r="O3988" s="17"/>
      <c r="P3988" s="18"/>
      <c r="Q3988" s="18"/>
      <c r="R3988" s="18"/>
      <c r="S3988" s="18"/>
      <c r="T3988" s="18"/>
      <c r="U3988" s="18"/>
      <c r="V3988" s="18"/>
      <c r="W3988" s="18"/>
      <c r="X3988" s="18"/>
      <c r="Y3988" s="18"/>
      <c r="Z3988" s="18"/>
      <c r="AA3988" s="10"/>
      <c r="AB3988" s="10"/>
      <c r="AC3988" s="10"/>
    </row>
    <row r="3989" spans="1:29" ht="12.75" customHeight="1" x14ac:dyDescent="0.25">
      <c r="A3989" s="10"/>
      <c r="B3989" s="10"/>
      <c r="C3989" s="10"/>
      <c r="D3989" s="10"/>
      <c r="E3989" s="10"/>
      <c r="F3989" s="16"/>
      <c r="H3989" s="10"/>
      <c r="I3989" s="10"/>
      <c r="J3989" s="17"/>
      <c r="K3989" s="10"/>
      <c r="L3989" s="17"/>
      <c r="M3989" s="10"/>
      <c r="N3989" s="10"/>
      <c r="O3989" s="17"/>
      <c r="P3989" s="18"/>
      <c r="Q3989" s="18"/>
      <c r="R3989" s="18"/>
      <c r="S3989" s="18"/>
      <c r="T3989" s="18"/>
      <c r="U3989" s="18"/>
      <c r="V3989" s="18"/>
      <c r="W3989" s="18"/>
      <c r="X3989" s="18"/>
      <c r="Y3989" s="18"/>
      <c r="Z3989" s="18"/>
      <c r="AA3989" s="10"/>
      <c r="AB3989" s="10"/>
      <c r="AC3989" s="10"/>
    </row>
    <row r="3990" spans="1:29" ht="12.75" customHeight="1" x14ac:dyDescent="0.25">
      <c r="A3990" s="10"/>
      <c r="B3990" s="10"/>
      <c r="C3990" s="10"/>
      <c r="D3990" s="10"/>
      <c r="E3990" s="10"/>
      <c r="F3990" s="16"/>
      <c r="H3990" s="10"/>
      <c r="I3990" s="10"/>
      <c r="K3990" s="10"/>
      <c r="L3990" s="17"/>
      <c r="M3990" s="10"/>
      <c r="N3990" s="10"/>
      <c r="O3990" s="17"/>
      <c r="P3990" s="18"/>
      <c r="Q3990" s="18"/>
      <c r="R3990" s="18"/>
      <c r="S3990" s="18"/>
      <c r="T3990" s="18"/>
      <c r="U3990" s="18"/>
      <c r="V3990" s="18"/>
      <c r="W3990" s="18"/>
      <c r="X3990" s="18"/>
      <c r="Y3990" s="18"/>
      <c r="Z3990" s="18"/>
      <c r="AA3990" s="10"/>
      <c r="AB3990" s="10"/>
      <c r="AC3990" s="10"/>
    </row>
    <row r="3991" spans="1:29" ht="12.75" customHeight="1" x14ac:dyDescent="0.25">
      <c r="A3991" s="10"/>
      <c r="B3991" s="10"/>
      <c r="C3991" s="10"/>
      <c r="D3991" s="10"/>
      <c r="E3991" s="10"/>
      <c r="F3991" s="16"/>
      <c r="G3991" s="10"/>
      <c r="H3991" s="10"/>
      <c r="I3991" s="10"/>
      <c r="K3991" s="10"/>
      <c r="L3991" s="17"/>
      <c r="M3991" s="10"/>
      <c r="N3991" s="10"/>
      <c r="O3991" s="17"/>
      <c r="P3991" s="18"/>
      <c r="Q3991" s="18"/>
      <c r="R3991" s="18"/>
      <c r="S3991" s="18"/>
      <c r="T3991" s="18"/>
      <c r="U3991" s="18"/>
      <c r="V3991" s="18"/>
      <c r="W3991" s="18"/>
      <c r="X3991" s="18"/>
      <c r="Y3991" s="18"/>
      <c r="Z3991" s="18"/>
      <c r="AA3991" s="10"/>
      <c r="AB3991" s="10"/>
      <c r="AC3991" s="10"/>
    </row>
    <row r="3992" spans="1:29" ht="12.75" customHeight="1" x14ac:dyDescent="0.25">
      <c r="A3992" s="10"/>
      <c r="B3992" s="10"/>
      <c r="C3992" s="10"/>
      <c r="D3992" s="10"/>
      <c r="E3992" s="10"/>
      <c r="F3992" s="16"/>
      <c r="G3992" s="10"/>
      <c r="H3992" s="10"/>
      <c r="I3992" s="10"/>
      <c r="K3992" s="10"/>
      <c r="M3992" s="10"/>
      <c r="N3992" s="10"/>
      <c r="O3992" s="17"/>
      <c r="P3992" s="18"/>
      <c r="Q3992" s="18"/>
      <c r="R3992" s="18"/>
      <c r="S3992" s="18"/>
      <c r="T3992" s="18"/>
      <c r="U3992" s="18"/>
      <c r="V3992" s="18"/>
      <c r="W3992" s="18"/>
      <c r="X3992" s="18"/>
      <c r="Y3992" s="18"/>
      <c r="Z3992" s="18"/>
      <c r="AA3992" s="10"/>
      <c r="AB3992" s="10"/>
      <c r="AC3992" s="10"/>
    </row>
    <row r="3993" spans="1:29" ht="12.75" customHeight="1" x14ac:dyDescent="0.25">
      <c r="A3993" s="10"/>
      <c r="B3993" s="10"/>
      <c r="C3993" s="10"/>
      <c r="D3993" s="10"/>
      <c r="E3993" s="10"/>
      <c r="F3993" s="16"/>
      <c r="G3993" s="10"/>
      <c r="H3993" s="10"/>
      <c r="I3993" s="10"/>
      <c r="J3993" s="17"/>
      <c r="K3993" s="10"/>
      <c r="L3993" s="17"/>
      <c r="M3993" s="10"/>
      <c r="N3993" s="10"/>
      <c r="O3993" s="17"/>
      <c r="P3993" s="18"/>
      <c r="Q3993" s="18"/>
      <c r="R3993" s="18"/>
      <c r="S3993" s="18"/>
      <c r="T3993" s="18"/>
      <c r="U3993" s="18"/>
      <c r="V3993" s="18"/>
      <c r="W3993" s="18"/>
      <c r="X3993" s="18"/>
      <c r="Y3993" s="18"/>
      <c r="Z3993" s="18"/>
      <c r="AA3993" s="10"/>
      <c r="AB3993" s="10"/>
      <c r="AC3993" s="10"/>
    </row>
    <row r="3994" spans="1:29" ht="12.75" customHeight="1" x14ac:dyDescent="0.25">
      <c r="A3994" s="10"/>
      <c r="B3994" s="10"/>
      <c r="C3994" s="10"/>
      <c r="D3994" s="10"/>
      <c r="E3994" s="10"/>
      <c r="F3994" s="16"/>
      <c r="G3994" s="10"/>
      <c r="H3994" s="10"/>
      <c r="I3994" s="10"/>
      <c r="J3994" s="17"/>
      <c r="K3994" s="10"/>
      <c r="L3994" s="17"/>
      <c r="M3994" s="10"/>
      <c r="N3994" s="10"/>
      <c r="O3994" s="17"/>
      <c r="P3994" s="18"/>
      <c r="Q3994" s="18"/>
      <c r="R3994" s="18"/>
      <c r="S3994" s="18"/>
      <c r="T3994" s="18"/>
      <c r="U3994" s="18"/>
      <c r="V3994" s="18"/>
      <c r="W3994" s="18"/>
      <c r="X3994" s="18"/>
      <c r="Y3994" s="18"/>
      <c r="Z3994" s="18"/>
      <c r="AA3994" s="10"/>
      <c r="AB3994" s="10"/>
      <c r="AC3994" s="10"/>
    </row>
    <row r="3995" spans="1:29" ht="12.75" customHeight="1" x14ac:dyDescent="0.25">
      <c r="A3995" s="10"/>
      <c r="B3995" s="10"/>
      <c r="C3995" s="10"/>
      <c r="D3995" s="10"/>
      <c r="E3995" s="10"/>
      <c r="F3995" s="16"/>
      <c r="G3995" s="10"/>
      <c r="H3995" s="10"/>
      <c r="I3995" s="10"/>
      <c r="J3995" s="17"/>
      <c r="K3995" s="10"/>
      <c r="L3995" s="17"/>
      <c r="M3995" s="10"/>
      <c r="N3995" s="10"/>
      <c r="O3995" s="17"/>
      <c r="P3995" s="18"/>
      <c r="Q3995" s="18"/>
      <c r="R3995" s="18"/>
      <c r="S3995" s="18"/>
      <c r="T3995" s="18"/>
      <c r="U3995" s="18"/>
      <c r="V3995" s="18"/>
      <c r="W3995" s="18"/>
      <c r="X3995" s="18"/>
      <c r="Y3995" s="18"/>
      <c r="Z3995" s="18"/>
      <c r="AA3995" s="10"/>
      <c r="AB3995" s="10"/>
      <c r="AC3995" s="10"/>
    </row>
    <row r="3996" spans="1:29" ht="12.75" customHeight="1" x14ac:dyDescent="0.25">
      <c r="A3996" s="10"/>
      <c r="B3996" s="10"/>
      <c r="C3996" s="10"/>
      <c r="D3996" s="10"/>
      <c r="E3996" s="10"/>
      <c r="F3996" s="16"/>
      <c r="G3996" s="10"/>
      <c r="H3996" s="10"/>
      <c r="I3996" s="10"/>
      <c r="J3996" s="17"/>
      <c r="K3996" s="10"/>
      <c r="L3996" s="17"/>
      <c r="M3996" s="10"/>
      <c r="N3996" s="10"/>
      <c r="O3996" s="17"/>
      <c r="P3996" s="18"/>
      <c r="Q3996" s="18"/>
      <c r="R3996" s="18"/>
      <c r="S3996" s="18"/>
      <c r="T3996" s="18"/>
      <c r="U3996" s="18"/>
      <c r="V3996" s="18"/>
      <c r="W3996" s="18"/>
      <c r="X3996" s="18"/>
      <c r="Y3996" s="18"/>
      <c r="Z3996" s="18"/>
      <c r="AA3996" s="10"/>
      <c r="AB3996" s="10"/>
      <c r="AC3996" s="10"/>
    </row>
    <row r="3997" spans="1:29" ht="12.75" customHeight="1" x14ac:dyDescent="0.25">
      <c r="A3997" s="10"/>
      <c r="B3997" s="10"/>
      <c r="C3997" s="10"/>
      <c r="D3997" s="10"/>
      <c r="E3997" s="10"/>
      <c r="F3997" s="16"/>
      <c r="G3997" s="10"/>
      <c r="H3997" s="10"/>
      <c r="I3997" s="10"/>
      <c r="J3997" s="17"/>
      <c r="K3997" s="10"/>
      <c r="L3997" s="17"/>
      <c r="M3997" s="10"/>
      <c r="N3997" s="10"/>
      <c r="O3997" s="17"/>
      <c r="P3997" s="18"/>
      <c r="Q3997" s="18"/>
      <c r="R3997" s="18"/>
      <c r="S3997" s="18"/>
      <c r="T3997" s="18"/>
      <c r="U3997" s="18"/>
      <c r="V3997" s="18"/>
      <c r="W3997" s="18"/>
      <c r="X3997" s="18"/>
      <c r="Y3997" s="18"/>
      <c r="Z3997" s="18"/>
      <c r="AA3997" s="10"/>
      <c r="AB3997" s="10"/>
      <c r="AC3997" s="10"/>
    </row>
    <row r="3998" spans="1:29" ht="12.75" customHeight="1" x14ac:dyDescent="0.25">
      <c r="A3998" s="10"/>
      <c r="B3998" s="10"/>
      <c r="C3998" s="10"/>
      <c r="D3998" s="10"/>
      <c r="E3998" s="10"/>
      <c r="F3998" s="16"/>
      <c r="G3998" s="10"/>
      <c r="H3998" s="10"/>
      <c r="I3998" s="10"/>
      <c r="J3998" s="17"/>
      <c r="K3998" s="10"/>
      <c r="L3998" s="17"/>
      <c r="M3998" s="10"/>
      <c r="N3998" s="10"/>
      <c r="O3998" s="17"/>
      <c r="P3998" s="18"/>
      <c r="Q3998" s="18"/>
      <c r="R3998" s="18"/>
      <c r="S3998" s="18"/>
      <c r="T3998" s="18"/>
      <c r="U3998" s="18"/>
      <c r="V3998" s="18"/>
      <c r="W3998" s="18"/>
      <c r="X3998" s="18"/>
      <c r="Y3998" s="18"/>
      <c r="Z3998" s="18"/>
      <c r="AA3998" s="10"/>
      <c r="AB3998" s="10"/>
      <c r="AC3998" s="10"/>
    </row>
    <row r="3999" spans="1:29" ht="12.75" customHeight="1" x14ac:dyDescent="0.25">
      <c r="A3999" s="10"/>
      <c r="B3999" s="10"/>
      <c r="C3999" s="10"/>
      <c r="D3999" s="10"/>
      <c r="E3999" s="10"/>
      <c r="F3999" s="16"/>
      <c r="G3999" s="10"/>
      <c r="H3999" s="10"/>
      <c r="I3999" s="10"/>
      <c r="K3999" s="10"/>
      <c r="L3999" s="17"/>
      <c r="M3999" s="10"/>
      <c r="N3999" s="10"/>
      <c r="O3999" s="17"/>
      <c r="P3999" s="18"/>
      <c r="Q3999" s="18"/>
      <c r="R3999" s="18"/>
      <c r="S3999" s="18"/>
      <c r="T3999" s="18"/>
      <c r="U3999" s="18"/>
      <c r="V3999" s="18"/>
      <c r="W3999" s="18"/>
      <c r="X3999" s="18"/>
      <c r="Y3999" s="18"/>
      <c r="Z3999" s="18"/>
      <c r="AA3999" s="10"/>
      <c r="AB3999" s="10"/>
      <c r="AC3999" s="10"/>
    </row>
    <row r="4000" spans="1:29" ht="12.75" customHeight="1" x14ac:dyDescent="0.25">
      <c r="A4000" s="10"/>
      <c r="B4000" s="10"/>
      <c r="C4000" s="10"/>
      <c r="D4000" s="10"/>
      <c r="E4000" s="10"/>
      <c r="F4000" s="16"/>
      <c r="H4000" s="10"/>
      <c r="I4000" s="10"/>
      <c r="J4000" s="17"/>
      <c r="K4000" s="10"/>
      <c r="L4000" s="17"/>
      <c r="M4000" s="10"/>
      <c r="N4000" s="10"/>
      <c r="O4000" s="17"/>
      <c r="P4000" s="18"/>
      <c r="Q4000" s="18"/>
      <c r="R4000" s="18"/>
      <c r="S4000" s="18"/>
      <c r="T4000" s="18"/>
      <c r="U4000" s="18"/>
      <c r="V4000" s="18"/>
      <c r="X4000" s="18"/>
      <c r="Y4000" s="18"/>
      <c r="Z4000" s="18"/>
      <c r="AA4000" s="10"/>
      <c r="AB4000" s="10"/>
      <c r="AC4000" s="10"/>
    </row>
    <row r="4001" spans="1:29" ht="12.75" customHeight="1" x14ac:dyDescent="0.25">
      <c r="A4001" s="10"/>
      <c r="B4001" s="10"/>
      <c r="C4001" s="10"/>
      <c r="D4001" s="10"/>
      <c r="E4001" s="10"/>
      <c r="F4001" s="16"/>
      <c r="H4001" s="10"/>
      <c r="I4001" s="10"/>
      <c r="J4001" s="17"/>
      <c r="K4001" s="10"/>
      <c r="L4001" s="17"/>
      <c r="M4001" s="10"/>
      <c r="N4001" s="10"/>
      <c r="O4001" s="17"/>
      <c r="P4001" s="18"/>
      <c r="Q4001" s="18"/>
      <c r="R4001" s="18"/>
      <c r="S4001" s="18"/>
      <c r="T4001" s="18"/>
      <c r="U4001" s="18"/>
      <c r="V4001" s="18"/>
      <c r="W4001" s="18"/>
      <c r="X4001" s="18"/>
      <c r="Y4001" s="18"/>
      <c r="Z4001" s="18"/>
      <c r="AA4001" s="10"/>
      <c r="AB4001" s="10"/>
      <c r="AC4001" s="10"/>
    </row>
    <row r="4002" spans="1:29" ht="12.75" customHeight="1" x14ac:dyDescent="0.25">
      <c r="A4002" s="10"/>
      <c r="B4002" s="10"/>
      <c r="C4002" s="10"/>
      <c r="D4002" s="10"/>
      <c r="E4002" s="10"/>
      <c r="F4002" s="16"/>
      <c r="H4002" s="10"/>
      <c r="I4002" s="10"/>
      <c r="J4002" s="17"/>
      <c r="K4002" s="10"/>
      <c r="L4002" s="17"/>
      <c r="M4002" s="10"/>
      <c r="N4002" s="10"/>
      <c r="O4002" s="17"/>
      <c r="P4002" s="18"/>
      <c r="Q4002" s="18"/>
      <c r="R4002" s="18"/>
      <c r="S4002" s="18"/>
      <c r="T4002" s="18"/>
      <c r="U4002" s="18"/>
      <c r="V4002" s="18"/>
      <c r="W4002" s="18"/>
      <c r="X4002" s="18"/>
      <c r="Y4002" s="18"/>
      <c r="Z4002" s="18"/>
      <c r="AA4002" s="10"/>
      <c r="AB4002" s="10"/>
      <c r="AC4002" s="10"/>
    </row>
    <row r="4003" spans="1:29" ht="12.75" customHeight="1" x14ac:dyDescent="0.25">
      <c r="A4003" s="10"/>
      <c r="B4003" s="10"/>
      <c r="C4003" s="10"/>
      <c r="D4003" s="10"/>
      <c r="E4003" s="10"/>
      <c r="F4003" s="16"/>
      <c r="H4003" s="10"/>
      <c r="I4003" s="10"/>
      <c r="K4003" s="10"/>
      <c r="L4003" s="17"/>
      <c r="M4003" s="10"/>
      <c r="N4003" s="10"/>
      <c r="O4003" s="17"/>
      <c r="P4003" s="18"/>
      <c r="Q4003" s="18"/>
      <c r="R4003" s="18"/>
      <c r="S4003" s="18"/>
      <c r="T4003" s="18"/>
      <c r="U4003" s="18"/>
      <c r="V4003" s="18"/>
      <c r="W4003" s="18"/>
      <c r="X4003" s="18"/>
      <c r="Y4003" s="18"/>
      <c r="Z4003" s="18"/>
      <c r="AA4003" s="10"/>
      <c r="AB4003" s="10"/>
      <c r="AC4003" s="10"/>
    </row>
    <row r="4004" spans="1:29" ht="12.75" customHeight="1" x14ac:dyDescent="0.25">
      <c r="A4004" s="10"/>
      <c r="B4004" s="10"/>
      <c r="C4004" s="10"/>
      <c r="D4004" s="10"/>
      <c r="E4004" s="10"/>
      <c r="F4004" s="16"/>
      <c r="G4004" s="10"/>
      <c r="H4004" s="10"/>
      <c r="I4004" s="10"/>
      <c r="K4004" s="10"/>
      <c r="L4004" s="17"/>
      <c r="M4004" s="10"/>
      <c r="N4004" s="10"/>
      <c r="O4004" s="17"/>
      <c r="P4004" s="18"/>
      <c r="Q4004" s="18"/>
      <c r="R4004" s="18"/>
      <c r="S4004" s="18"/>
      <c r="T4004" s="18"/>
      <c r="U4004" s="18"/>
      <c r="V4004" s="18"/>
      <c r="W4004" s="18"/>
      <c r="X4004" s="18"/>
      <c r="Y4004" s="18"/>
      <c r="Z4004" s="18"/>
      <c r="AA4004" s="10"/>
      <c r="AB4004" s="10"/>
      <c r="AC4004" s="10"/>
    </row>
    <row r="4005" spans="1:29" ht="12.75" customHeight="1" x14ac:dyDescent="0.25">
      <c r="A4005" s="10"/>
      <c r="B4005" s="10"/>
      <c r="C4005" s="10"/>
      <c r="D4005" s="10"/>
      <c r="E4005" s="10"/>
      <c r="F4005" s="16"/>
      <c r="G4005" s="10"/>
      <c r="H4005" s="10"/>
      <c r="I4005" s="10"/>
      <c r="J4005" s="17"/>
      <c r="K4005" s="10"/>
      <c r="L4005" s="17"/>
      <c r="M4005" s="10"/>
      <c r="N4005" s="10"/>
      <c r="O4005" s="17"/>
      <c r="P4005" s="18"/>
      <c r="Q4005" s="18"/>
      <c r="R4005" s="18"/>
      <c r="S4005" s="18"/>
      <c r="T4005" s="18"/>
      <c r="U4005" s="18"/>
      <c r="V4005" s="18"/>
      <c r="W4005" s="18"/>
      <c r="X4005" s="18"/>
      <c r="Y4005" s="18"/>
      <c r="Z4005" s="18"/>
      <c r="AA4005" s="10"/>
      <c r="AB4005" s="10"/>
      <c r="AC4005" s="10"/>
    </row>
    <row r="4006" spans="1:29" ht="12.75" customHeight="1" x14ac:dyDescent="0.25">
      <c r="A4006" s="10"/>
      <c r="B4006" s="10"/>
      <c r="C4006" s="10"/>
      <c r="D4006" s="10"/>
      <c r="E4006" s="10"/>
      <c r="F4006" s="16"/>
      <c r="G4006" s="10"/>
      <c r="H4006" s="10"/>
      <c r="I4006" s="10"/>
      <c r="J4006" s="17"/>
      <c r="K4006" s="10"/>
      <c r="L4006" s="17"/>
      <c r="M4006" s="10"/>
      <c r="N4006" s="10"/>
      <c r="O4006" s="17"/>
      <c r="P4006" s="18"/>
      <c r="Q4006" s="18"/>
      <c r="R4006" s="18"/>
      <c r="S4006" s="18"/>
      <c r="T4006" s="18"/>
      <c r="U4006" s="18"/>
      <c r="V4006" s="18"/>
      <c r="W4006" s="18"/>
      <c r="X4006" s="18"/>
      <c r="Y4006" s="18"/>
      <c r="Z4006" s="18"/>
      <c r="AA4006" s="10"/>
      <c r="AB4006" s="10"/>
      <c r="AC4006" s="10"/>
    </row>
    <row r="4007" spans="1:29" ht="12.75" customHeight="1" x14ac:dyDescent="0.25">
      <c r="A4007" s="10"/>
      <c r="B4007" s="10"/>
      <c r="C4007" s="10"/>
      <c r="D4007" s="10"/>
      <c r="E4007" s="10"/>
      <c r="F4007" s="16"/>
      <c r="G4007" s="10"/>
      <c r="H4007" s="10"/>
      <c r="I4007" s="10"/>
      <c r="J4007" s="17"/>
      <c r="K4007" s="10"/>
      <c r="L4007" s="17"/>
      <c r="M4007" s="10"/>
      <c r="N4007" s="10"/>
      <c r="O4007" s="17"/>
      <c r="P4007" s="18"/>
      <c r="Q4007" s="18"/>
      <c r="R4007" s="18"/>
      <c r="S4007" s="18"/>
      <c r="T4007" s="18"/>
      <c r="U4007" s="18"/>
      <c r="V4007" s="18"/>
      <c r="W4007" s="18"/>
      <c r="X4007" s="18"/>
      <c r="Y4007" s="18"/>
      <c r="Z4007" s="18"/>
      <c r="AA4007" s="10"/>
      <c r="AB4007" s="10"/>
      <c r="AC4007" s="10"/>
    </row>
    <row r="4008" spans="1:29" ht="12.75" customHeight="1" x14ac:dyDescent="0.25">
      <c r="A4008" s="10"/>
      <c r="B4008" s="10"/>
      <c r="C4008" s="10"/>
      <c r="D4008" s="10"/>
      <c r="E4008" s="10"/>
      <c r="F4008" s="16"/>
      <c r="G4008" s="10"/>
      <c r="H4008" s="10"/>
      <c r="I4008" s="10"/>
      <c r="J4008" s="17"/>
      <c r="K4008" s="10"/>
      <c r="L4008" s="17"/>
      <c r="M4008" s="10"/>
      <c r="N4008" s="10"/>
      <c r="O4008" s="17"/>
      <c r="P4008" s="18"/>
      <c r="Q4008" s="18"/>
      <c r="R4008" s="18"/>
      <c r="S4008" s="18"/>
      <c r="T4008" s="18"/>
      <c r="U4008" s="18"/>
      <c r="V4008" s="18"/>
      <c r="W4008" s="18"/>
      <c r="X4008" s="18"/>
      <c r="Y4008" s="18"/>
      <c r="Z4008" s="18"/>
      <c r="AA4008" s="10"/>
      <c r="AB4008" s="10"/>
      <c r="AC4008" s="10"/>
    </row>
    <row r="4009" spans="1:29" ht="12.75" customHeight="1" x14ac:dyDescent="0.25">
      <c r="A4009" s="10"/>
      <c r="B4009" s="10"/>
      <c r="C4009" s="10"/>
      <c r="D4009" s="10"/>
      <c r="E4009" s="10"/>
      <c r="F4009" s="16"/>
      <c r="G4009" s="10"/>
      <c r="H4009" s="10"/>
      <c r="I4009" s="10"/>
      <c r="J4009" s="17"/>
      <c r="K4009" s="10"/>
      <c r="L4009" s="17"/>
      <c r="M4009" s="10"/>
      <c r="N4009" s="10"/>
      <c r="O4009" s="17"/>
      <c r="P4009" s="18"/>
      <c r="Q4009" s="18"/>
      <c r="R4009" s="18"/>
      <c r="S4009" s="18"/>
      <c r="T4009" s="18"/>
      <c r="U4009" s="18"/>
      <c r="V4009" s="18"/>
      <c r="W4009" s="18"/>
      <c r="X4009" s="18"/>
      <c r="Y4009" s="18"/>
      <c r="Z4009" s="18"/>
      <c r="AA4009" s="10"/>
      <c r="AB4009" s="10"/>
      <c r="AC4009" s="10"/>
    </row>
    <row r="4010" spans="1:29" ht="12.75" customHeight="1" x14ac:dyDescent="0.25">
      <c r="A4010" s="10"/>
      <c r="B4010" s="10"/>
      <c r="C4010" s="10"/>
      <c r="D4010" s="10"/>
      <c r="E4010" s="10"/>
      <c r="F4010" s="16"/>
      <c r="G4010" s="10"/>
      <c r="H4010" s="10"/>
      <c r="I4010" s="10"/>
      <c r="J4010" s="17"/>
      <c r="K4010" s="10"/>
      <c r="M4010" s="10"/>
      <c r="N4010" s="10"/>
      <c r="O4010" s="17"/>
      <c r="P4010" s="18"/>
      <c r="Q4010" s="18"/>
      <c r="R4010" s="18"/>
      <c r="S4010" s="18"/>
      <c r="T4010" s="18"/>
      <c r="U4010" s="18"/>
      <c r="V4010" s="18"/>
      <c r="W4010" s="18"/>
      <c r="X4010" s="18"/>
      <c r="Y4010" s="18"/>
      <c r="Z4010" s="18"/>
      <c r="AA4010" s="10"/>
      <c r="AB4010" s="10"/>
      <c r="AC4010" s="10"/>
    </row>
    <row r="4011" spans="1:29" ht="12.75" customHeight="1" x14ac:dyDescent="0.25">
      <c r="A4011" s="10"/>
      <c r="B4011" s="10"/>
      <c r="C4011" s="10"/>
      <c r="D4011" s="10"/>
      <c r="E4011" s="10"/>
      <c r="F4011" s="16"/>
      <c r="G4011" s="10"/>
      <c r="H4011" s="10"/>
      <c r="I4011" s="10"/>
      <c r="J4011" s="17"/>
      <c r="K4011" s="10"/>
      <c r="L4011" s="17"/>
      <c r="M4011" s="10"/>
      <c r="N4011" s="10"/>
      <c r="O4011" s="17"/>
      <c r="P4011" s="18"/>
      <c r="Q4011" s="18"/>
      <c r="R4011" s="18"/>
      <c r="S4011" s="18"/>
      <c r="T4011" s="18"/>
      <c r="U4011" s="18"/>
      <c r="V4011" s="18"/>
      <c r="W4011" s="18"/>
      <c r="X4011" s="18"/>
      <c r="Y4011" s="18"/>
      <c r="Z4011" s="18"/>
      <c r="AA4011" s="10"/>
      <c r="AB4011" s="10"/>
      <c r="AC4011" s="10"/>
    </row>
    <row r="4012" spans="1:29" ht="12.75" customHeight="1" x14ac:dyDescent="0.25">
      <c r="A4012" s="10"/>
      <c r="B4012" s="10"/>
      <c r="C4012" s="10"/>
      <c r="D4012" s="10"/>
      <c r="E4012" s="10"/>
      <c r="F4012" s="16"/>
      <c r="G4012" s="10"/>
      <c r="H4012" s="10"/>
      <c r="I4012" s="10"/>
      <c r="J4012" s="17"/>
      <c r="K4012" s="10"/>
      <c r="L4012" s="17"/>
      <c r="M4012" s="10"/>
      <c r="N4012" s="10"/>
      <c r="O4012" s="17"/>
      <c r="P4012" s="18"/>
      <c r="Q4012" s="18"/>
      <c r="R4012" s="18"/>
      <c r="S4012" s="18"/>
      <c r="T4012" s="18"/>
      <c r="U4012" s="18"/>
      <c r="V4012" s="18"/>
      <c r="W4012" s="18"/>
      <c r="X4012" s="18"/>
      <c r="Y4012" s="18"/>
      <c r="Z4012" s="18"/>
      <c r="AA4012" s="10"/>
      <c r="AB4012" s="10"/>
      <c r="AC4012" s="10"/>
    </row>
    <row r="4013" spans="1:29" ht="12.75" customHeight="1" x14ac:dyDescent="0.25">
      <c r="A4013" s="10"/>
      <c r="B4013" s="10"/>
      <c r="C4013" s="10"/>
      <c r="D4013" s="10"/>
      <c r="E4013" s="10"/>
      <c r="F4013" s="16"/>
      <c r="G4013" s="10"/>
      <c r="H4013" s="10"/>
      <c r="I4013" s="10"/>
      <c r="J4013" s="17"/>
      <c r="K4013" s="10"/>
      <c r="L4013" s="17"/>
      <c r="M4013" s="10"/>
      <c r="N4013" s="10"/>
      <c r="O4013" s="17"/>
      <c r="P4013" s="18"/>
      <c r="Q4013" s="18"/>
      <c r="R4013" s="18"/>
      <c r="S4013" s="18"/>
      <c r="T4013" s="18"/>
      <c r="U4013" s="18"/>
      <c r="V4013" s="18"/>
      <c r="W4013" s="18"/>
      <c r="X4013" s="18"/>
      <c r="Y4013" s="18"/>
      <c r="Z4013" s="18"/>
      <c r="AA4013" s="10"/>
      <c r="AB4013" s="10"/>
      <c r="AC4013" s="10"/>
    </row>
    <row r="4014" spans="1:29" ht="12.75" customHeight="1" x14ac:dyDescent="0.25">
      <c r="A4014" s="10"/>
      <c r="B4014" s="10"/>
      <c r="C4014" s="10"/>
      <c r="D4014" s="10"/>
      <c r="E4014" s="10"/>
      <c r="F4014" s="16"/>
      <c r="G4014" s="10"/>
      <c r="H4014" s="10"/>
      <c r="I4014" s="10"/>
      <c r="J4014" s="17"/>
      <c r="K4014" s="10"/>
      <c r="M4014" s="10"/>
      <c r="N4014" s="10"/>
      <c r="O4014" s="17"/>
      <c r="P4014" s="18"/>
      <c r="Q4014" s="18"/>
      <c r="R4014" s="18"/>
      <c r="S4014" s="18"/>
      <c r="T4014" s="18"/>
      <c r="U4014" s="18"/>
      <c r="V4014" s="18"/>
      <c r="W4014" s="18"/>
      <c r="X4014" s="18"/>
      <c r="Y4014" s="18"/>
      <c r="Z4014" s="18"/>
      <c r="AA4014" s="10"/>
      <c r="AB4014" s="10"/>
      <c r="AC4014" s="10"/>
    </row>
    <row r="4015" spans="1:29" ht="12.75" customHeight="1" x14ac:dyDescent="0.25">
      <c r="A4015" s="10"/>
      <c r="B4015" s="10"/>
      <c r="C4015" s="10"/>
      <c r="D4015" s="10"/>
      <c r="E4015" s="10"/>
      <c r="F4015" s="16"/>
      <c r="G4015" s="10"/>
      <c r="H4015" s="10"/>
      <c r="I4015" s="10"/>
      <c r="J4015" s="17"/>
      <c r="K4015" s="10"/>
      <c r="L4015" s="17"/>
      <c r="M4015" s="10"/>
      <c r="N4015" s="10"/>
      <c r="O4015" s="17"/>
      <c r="P4015" s="18"/>
      <c r="Q4015" s="18"/>
      <c r="R4015" s="18"/>
      <c r="S4015" s="18"/>
      <c r="T4015" s="18"/>
      <c r="U4015" s="18"/>
      <c r="V4015" s="18"/>
      <c r="W4015" s="18"/>
      <c r="X4015" s="18"/>
      <c r="Y4015" s="18"/>
      <c r="Z4015" s="18"/>
      <c r="AA4015" s="10"/>
      <c r="AB4015" s="10"/>
      <c r="AC4015" s="10"/>
    </row>
    <row r="4016" spans="1:29" ht="12.75" customHeight="1" x14ac:dyDescent="0.25">
      <c r="A4016" s="10"/>
      <c r="B4016" s="10"/>
      <c r="C4016" s="10"/>
      <c r="D4016" s="10"/>
      <c r="E4016" s="10"/>
      <c r="F4016" s="16"/>
      <c r="G4016" s="10"/>
      <c r="H4016" s="10"/>
      <c r="I4016" s="10"/>
      <c r="J4016" s="17"/>
      <c r="K4016" s="10"/>
      <c r="L4016" s="17"/>
      <c r="M4016" s="10"/>
      <c r="N4016" s="10"/>
      <c r="O4016" s="17"/>
      <c r="P4016" s="18"/>
      <c r="Q4016" s="18"/>
      <c r="R4016" s="18"/>
      <c r="S4016" s="18"/>
      <c r="T4016" s="18"/>
      <c r="U4016" s="18"/>
      <c r="V4016" s="18"/>
      <c r="W4016" s="18"/>
      <c r="X4016" s="18"/>
      <c r="Y4016" s="18"/>
      <c r="Z4016" s="18"/>
      <c r="AA4016" s="10"/>
      <c r="AB4016" s="10"/>
      <c r="AC4016" s="10"/>
    </row>
    <row r="4017" spans="1:29" ht="12.75" customHeight="1" x14ac:dyDescent="0.25">
      <c r="A4017" s="10"/>
      <c r="B4017" s="10"/>
      <c r="C4017" s="10"/>
      <c r="D4017" s="10"/>
      <c r="E4017" s="10"/>
      <c r="F4017" s="16"/>
      <c r="G4017" s="10"/>
      <c r="H4017" s="10"/>
      <c r="I4017" s="10"/>
      <c r="J4017" s="17"/>
      <c r="K4017" s="10"/>
      <c r="L4017" s="17"/>
      <c r="M4017" s="10"/>
      <c r="N4017" s="10"/>
      <c r="O4017" s="17"/>
      <c r="P4017" s="18"/>
      <c r="Q4017" s="18"/>
      <c r="R4017" s="18"/>
      <c r="S4017" s="18"/>
      <c r="T4017" s="18"/>
      <c r="U4017" s="18"/>
      <c r="V4017" s="18"/>
      <c r="W4017" s="18"/>
      <c r="X4017" s="18"/>
      <c r="Y4017" s="18"/>
      <c r="Z4017" s="18"/>
      <c r="AA4017" s="10"/>
      <c r="AB4017" s="10"/>
      <c r="AC4017" s="10"/>
    </row>
    <row r="4018" spans="1:29" ht="12.75" customHeight="1" x14ac:dyDescent="0.25">
      <c r="A4018" s="10"/>
      <c r="B4018" s="10"/>
      <c r="C4018" s="10"/>
      <c r="D4018" s="10"/>
      <c r="E4018" s="10"/>
      <c r="F4018" s="16"/>
      <c r="G4018" s="10"/>
      <c r="H4018" s="10"/>
      <c r="I4018" s="10"/>
      <c r="J4018" s="17"/>
      <c r="K4018" s="10"/>
      <c r="L4018" s="17"/>
      <c r="M4018" s="10"/>
      <c r="N4018" s="10"/>
      <c r="O4018" s="17"/>
      <c r="P4018" s="18"/>
      <c r="Q4018" s="18"/>
      <c r="R4018" s="18"/>
      <c r="S4018" s="18"/>
      <c r="T4018" s="18"/>
      <c r="U4018" s="18"/>
      <c r="V4018" s="18"/>
      <c r="W4018" s="18"/>
      <c r="X4018" s="18"/>
      <c r="Y4018" s="18"/>
      <c r="Z4018" s="18"/>
      <c r="AA4018" s="10"/>
      <c r="AB4018" s="10"/>
      <c r="AC4018" s="10"/>
    </row>
    <row r="4019" spans="1:29" ht="12.75" customHeight="1" x14ac:dyDescent="0.25">
      <c r="A4019" s="10"/>
      <c r="B4019" s="10"/>
      <c r="C4019" s="10"/>
      <c r="D4019" s="10"/>
      <c r="E4019" s="10"/>
      <c r="F4019" s="16"/>
      <c r="G4019" s="10"/>
      <c r="H4019" s="10"/>
      <c r="I4019" s="10"/>
      <c r="J4019" s="17"/>
      <c r="K4019" s="10"/>
      <c r="L4019" s="17"/>
      <c r="M4019" s="10"/>
      <c r="N4019" s="10"/>
      <c r="O4019" s="17"/>
      <c r="P4019" s="18"/>
      <c r="Q4019" s="18"/>
      <c r="R4019" s="18"/>
      <c r="S4019" s="18"/>
      <c r="T4019" s="18"/>
      <c r="U4019" s="18"/>
      <c r="V4019" s="18"/>
      <c r="W4019" s="18"/>
      <c r="X4019" s="18"/>
      <c r="Y4019" s="18"/>
      <c r="Z4019" s="18"/>
      <c r="AA4019" s="10"/>
      <c r="AB4019" s="10"/>
      <c r="AC4019" s="10"/>
    </row>
    <row r="4020" spans="1:29" ht="12.75" customHeight="1" x14ac:dyDescent="0.25">
      <c r="A4020" s="10"/>
      <c r="B4020" s="10"/>
      <c r="C4020" s="10"/>
      <c r="D4020" s="10"/>
      <c r="E4020" s="10"/>
      <c r="F4020" s="16"/>
      <c r="G4020" s="10"/>
      <c r="H4020" s="10"/>
      <c r="I4020" s="10"/>
      <c r="J4020" s="17"/>
      <c r="K4020" s="10"/>
      <c r="L4020" s="17"/>
      <c r="M4020" s="10"/>
      <c r="N4020" s="10"/>
      <c r="O4020" s="17"/>
      <c r="P4020" s="18"/>
      <c r="Q4020" s="18"/>
      <c r="R4020" s="18"/>
      <c r="S4020" s="18"/>
      <c r="T4020" s="18"/>
      <c r="U4020" s="18"/>
      <c r="V4020" s="18"/>
      <c r="W4020" s="18"/>
      <c r="X4020" s="18"/>
      <c r="Y4020" s="18"/>
      <c r="Z4020" s="18"/>
      <c r="AA4020" s="10"/>
      <c r="AB4020" s="10"/>
      <c r="AC4020" s="10"/>
    </row>
    <row r="4021" spans="1:29" ht="12.75" customHeight="1" x14ac:dyDescent="0.25">
      <c r="A4021" s="10"/>
      <c r="B4021" s="10"/>
      <c r="C4021" s="10"/>
      <c r="D4021" s="10"/>
      <c r="E4021" s="10"/>
      <c r="F4021" s="16"/>
      <c r="G4021" s="10"/>
      <c r="H4021" s="10"/>
      <c r="I4021" s="10"/>
      <c r="J4021" s="17"/>
      <c r="K4021" s="10"/>
      <c r="L4021" s="17"/>
      <c r="M4021" s="10"/>
      <c r="N4021" s="10"/>
      <c r="O4021" s="17"/>
      <c r="P4021" s="18"/>
      <c r="Q4021" s="18"/>
      <c r="R4021" s="18"/>
      <c r="S4021" s="18"/>
      <c r="T4021" s="18"/>
      <c r="U4021" s="18"/>
      <c r="V4021" s="18"/>
      <c r="W4021" s="18"/>
      <c r="X4021" s="18"/>
      <c r="Y4021" s="18"/>
      <c r="Z4021" s="18"/>
      <c r="AA4021" s="10"/>
      <c r="AB4021" s="10"/>
      <c r="AC4021" s="10"/>
    </row>
    <row r="4022" spans="1:29" ht="12.75" customHeight="1" x14ac:dyDescent="0.25">
      <c r="A4022" s="10"/>
      <c r="B4022" s="10"/>
      <c r="C4022" s="10"/>
      <c r="D4022" s="10"/>
      <c r="E4022" s="10"/>
      <c r="F4022" s="16"/>
      <c r="G4022" s="10"/>
      <c r="H4022" s="10"/>
      <c r="I4022" s="10"/>
      <c r="J4022" s="17"/>
      <c r="K4022" s="10"/>
      <c r="L4022" s="17"/>
      <c r="M4022" s="10"/>
      <c r="N4022" s="10"/>
      <c r="O4022" s="17"/>
      <c r="P4022" s="18"/>
      <c r="Q4022" s="18"/>
      <c r="R4022" s="18"/>
      <c r="S4022" s="18"/>
      <c r="T4022" s="18"/>
      <c r="U4022" s="18"/>
      <c r="V4022" s="18"/>
      <c r="W4022" s="18"/>
      <c r="X4022" s="18"/>
      <c r="Y4022" s="18"/>
      <c r="Z4022" s="18"/>
      <c r="AA4022" s="10"/>
      <c r="AB4022" s="10"/>
      <c r="AC4022" s="10"/>
    </row>
    <row r="4023" spans="1:29" ht="12.75" customHeight="1" x14ac:dyDescent="0.25">
      <c r="A4023" s="10"/>
      <c r="B4023" s="10"/>
      <c r="C4023" s="10"/>
      <c r="D4023" s="10"/>
      <c r="E4023" s="10"/>
      <c r="F4023" s="16"/>
      <c r="G4023" s="10"/>
      <c r="H4023" s="10"/>
      <c r="I4023" s="10"/>
      <c r="K4023" s="10"/>
      <c r="L4023" s="17"/>
      <c r="M4023" s="10"/>
      <c r="N4023" s="10"/>
      <c r="O4023" s="17"/>
      <c r="P4023" s="18"/>
      <c r="Q4023" s="18"/>
      <c r="R4023" s="18"/>
      <c r="S4023" s="18"/>
      <c r="T4023" s="18"/>
      <c r="U4023" s="18"/>
      <c r="V4023" s="18"/>
      <c r="W4023" s="18"/>
      <c r="X4023" s="18"/>
      <c r="Y4023" s="18"/>
      <c r="Z4023" s="18"/>
      <c r="AA4023" s="10"/>
      <c r="AB4023" s="10"/>
      <c r="AC4023" s="10"/>
    </row>
    <row r="4024" spans="1:29" ht="12.75" customHeight="1" x14ac:dyDescent="0.25">
      <c r="A4024" s="10"/>
      <c r="B4024" s="10"/>
      <c r="C4024" s="10"/>
      <c r="D4024" s="10"/>
      <c r="E4024" s="10"/>
      <c r="F4024" s="16"/>
      <c r="H4024" s="10"/>
      <c r="I4024" s="10"/>
      <c r="J4024" s="17"/>
      <c r="K4024" s="10"/>
      <c r="M4024" s="10"/>
      <c r="N4024" s="10"/>
      <c r="O4024" s="17"/>
      <c r="P4024" s="18"/>
      <c r="Q4024" s="18"/>
      <c r="R4024" s="18"/>
      <c r="S4024" s="18"/>
      <c r="T4024" s="18"/>
      <c r="U4024" s="18"/>
      <c r="V4024" s="18"/>
      <c r="X4024" s="18"/>
      <c r="Y4024" s="18"/>
      <c r="Z4024" s="18"/>
      <c r="AA4024" s="10"/>
      <c r="AB4024" s="10"/>
      <c r="AC4024" s="10"/>
    </row>
    <row r="4025" spans="1:29" ht="12.75" customHeight="1" x14ac:dyDescent="0.25">
      <c r="A4025" s="10"/>
      <c r="B4025" s="10"/>
      <c r="C4025" s="10"/>
      <c r="D4025" s="10"/>
      <c r="E4025" s="10"/>
      <c r="F4025" s="16"/>
      <c r="H4025" s="10"/>
      <c r="I4025" s="10"/>
      <c r="J4025" s="17"/>
      <c r="K4025" s="10"/>
      <c r="M4025" s="10"/>
      <c r="N4025" s="10"/>
      <c r="O4025" s="17"/>
      <c r="P4025" s="18"/>
      <c r="Q4025" s="18"/>
      <c r="R4025" s="18"/>
      <c r="S4025" s="18"/>
      <c r="T4025" s="18"/>
      <c r="U4025" s="18"/>
      <c r="V4025" s="18"/>
      <c r="W4025" s="18"/>
      <c r="X4025" s="18"/>
      <c r="Y4025" s="18"/>
      <c r="Z4025" s="18"/>
      <c r="AA4025" s="10"/>
      <c r="AB4025" s="10"/>
      <c r="AC4025" s="10"/>
    </row>
    <row r="4026" spans="1:29" ht="12.75" customHeight="1" x14ac:dyDescent="0.25">
      <c r="A4026" s="10"/>
      <c r="B4026" s="10"/>
      <c r="C4026" s="10"/>
      <c r="D4026" s="10"/>
      <c r="E4026" s="10"/>
      <c r="F4026" s="16"/>
      <c r="H4026" s="10"/>
      <c r="I4026" s="10"/>
      <c r="J4026" s="17"/>
      <c r="K4026" s="10"/>
      <c r="M4026" s="10"/>
      <c r="N4026" s="10"/>
      <c r="O4026" s="17"/>
      <c r="P4026" s="18"/>
      <c r="Q4026" s="18"/>
      <c r="R4026" s="18"/>
      <c r="S4026" s="18"/>
      <c r="T4026" s="18"/>
      <c r="U4026" s="18"/>
      <c r="V4026" s="18"/>
      <c r="X4026" s="18"/>
      <c r="Y4026" s="18"/>
      <c r="Z4026" s="18"/>
      <c r="AA4026" s="10"/>
      <c r="AB4026" s="10"/>
      <c r="AC4026" s="10"/>
    </row>
    <row r="4027" spans="1:29" ht="12.75" customHeight="1" x14ac:dyDescent="0.25">
      <c r="A4027" s="10"/>
      <c r="B4027" s="10"/>
      <c r="C4027" s="10"/>
      <c r="D4027" s="10"/>
      <c r="E4027" s="10"/>
      <c r="F4027" s="16"/>
      <c r="H4027" s="10"/>
      <c r="I4027" s="10"/>
      <c r="K4027" s="10"/>
      <c r="L4027" s="17"/>
      <c r="M4027" s="10"/>
      <c r="N4027" s="10"/>
      <c r="O4027" s="17"/>
      <c r="P4027" s="18"/>
      <c r="Q4027" s="18"/>
      <c r="R4027" s="18"/>
      <c r="S4027" s="18"/>
      <c r="T4027" s="18"/>
      <c r="U4027" s="18"/>
      <c r="V4027" s="18"/>
      <c r="W4027" s="18"/>
      <c r="X4027" s="18"/>
      <c r="Y4027" s="18"/>
      <c r="Z4027" s="18"/>
      <c r="AA4027" s="10"/>
      <c r="AB4027" s="10"/>
      <c r="AC4027" s="10"/>
    </row>
    <row r="4028" spans="1:29" ht="12.75" customHeight="1" x14ac:dyDescent="0.25">
      <c r="A4028" s="10"/>
      <c r="B4028" s="10"/>
      <c r="C4028" s="10"/>
      <c r="D4028" s="10"/>
      <c r="E4028" s="10"/>
      <c r="F4028" s="16"/>
      <c r="H4028" s="10"/>
      <c r="I4028" s="10"/>
      <c r="J4028" s="17"/>
      <c r="K4028" s="10"/>
      <c r="L4028" s="17"/>
      <c r="M4028" s="10"/>
      <c r="N4028" s="10"/>
      <c r="O4028" s="17"/>
      <c r="P4028" s="18"/>
      <c r="Q4028" s="18"/>
      <c r="R4028" s="18"/>
      <c r="S4028" s="18"/>
      <c r="T4028" s="18"/>
      <c r="U4028" s="18"/>
      <c r="V4028" s="18"/>
      <c r="W4028" s="18"/>
      <c r="X4028" s="18"/>
      <c r="Y4028" s="18"/>
      <c r="Z4028" s="18"/>
      <c r="AA4028" s="10"/>
      <c r="AB4028" s="10"/>
      <c r="AC4028" s="10"/>
    </row>
    <row r="4029" spans="1:29" ht="12.75" customHeight="1" x14ac:dyDescent="0.25">
      <c r="A4029" s="10"/>
      <c r="B4029" s="10"/>
      <c r="C4029" s="10"/>
      <c r="D4029" s="10"/>
      <c r="E4029" s="10"/>
      <c r="F4029" s="16"/>
      <c r="H4029" s="10"/>
      <c r="I4029" s="10"/>
      <c r="J4029" s="17"/>
      <c r="K4029" s="10"/>
      <c r="L4029" s="17"/>
      <c r="M4029" s="10"/>
      <c r="N4029" s="10"/>
      <c r="O4029" s="17"/>
      <c r="P4029" s="18"/>
      <c r="Q4029" s="18"/>
      <c r="R4029" s="18"/>
      <c r="S4029" s="18"/>
      <c r="T4029" s="18"/>
      <c r="U4029" s="18"/>
      <c r="V4029" s="18"/>
      <c r="W4029" s="18"/>
      <c r="X4029" s="18"/>
      <c r="Y4029" s="18"/>
      <c r="Z4029" s="18"/>
      <c r="AA4029" s="10"/>
      <c r="AB4029" s="10"/>
      <c r="AC4029" s="10"/>
    </row>
    <row r="4030" spans="1:29" ht="12.75" customHeight="1" x14ac:dyDescent="0.25">
      <c r="A4030" s="10"/>
      <c r="B4030" s="10"/>
      <c r="C4030" s="10"/>
      <c r="D4030" s="10"/>
      <c r="E4030" s="10"/>
      <c r="F4030" s="16"/>
      <c r="H4030" s="10"/>
      <c r="I4030" s="10"/>
      <c r="J4030" s="17"/>
      <c r="K4030" s="10"/>
      <c r="L4030" s="17"/>
      <c r="M4030" s="10"/>
      <c r="N4030" s="10"/>
      <c r="O4030" s="17"/>
      <c r="P4030" s="18"/>
      <c r="Q4030" s="18"/>
      <c r="R4030" s="18"/>
      <c r="S4030" s="18"/>
      <c r="T4030" s="18"/>
      <c r="U4030" s="18"/>
      <c r="V4030" s="18"/>
      <c r="W4030" s="18"/>
      <c r="X4030" s="18"/>
      <c r="Y4030" s="18"/>
      <c r="Z4030" s="18"/>
      <c r="AA4030" s="10"/>
      <c r="AB4030" s="10"/>
      <c r="AC4030" s="10"/>
    </row>
    <row r="4031" spans="1:29" ht="12.75" customHeight="1" x14ac:dyDescent="0.25">
      <c r="A4031" s="10"/>
      <c r="B4031" s="10"/>
      <c r="C4031" s="10"/>
      <c r="D4031" s="10"/>
      <c r="E4031" s="10"/>
      <c r="F4031" s="16"/>
      <c r="H4031" s="10"/>
      <c r="I4031" s="10"/>
      <c r="J4031" s="17"/>
      <c r="K4031" s="10"/>
      <c r="L4031" s="17"/>
      <c r="M4031" s="10"/>
      <c r="N4031" s="10"/>
      <c r="O4031" s="17"/>
      <c r="P4031" s="18"/>
      <c r="Q4031" s="18"/>
      <c r="R4031" s="18"/>
      <c r="S4031" s="18"/>
      <c r="T4031" s="18"/>
      <c r="U4031" s="18"/>
      <c r="V4031" s="18"/>
      <c r="W4031" s="18"/>
      <c r="X4031" s="18"/>
      <c r="Y4031" s="18"/>
      <c r="Z4031" s="18"/>
      <c r="AA4031" s="10"/>
      <c r="AB4031" s="10"/>
      <c r="AC4031" s="10"/>
    </row>
    <row r="4032" spans="1:29" ht="12.75" customHeight="1" x14ac:dyDescent="0.25">
      <c r="A4032" s="10"/>
      <c r="B4032" s="10"/>
      <c r="C4032" s="10"/>
      <c r="D4032" s="10"/>
      <c r="E4032" s="10"/>
      <c r="F4032" s="16"/>
      <c r="H4032" s="10"/>
      <c r="I4032" s="10"/>
      <c r="J4032" s="17"/>
      <c r="K4032" s="10"/>
      <c r="L4032" s="17"/>
      <c r="M4032" s="10"/>
      <c r="N4032" s="10"/>
      <c r="O4032" s="17"/>
      <c r="P4032" s="18"/>
      <c r="Q4032" s="18"/>
      <c r="R4032" s="18"/>
      <c r="S4032" s="18"/>
      <c r="T4032" s="18"/>
      <c r="U4032" s="18"/>
      <c r="V4032" s="18"/>
      <c r="W4032" s="18"/>
      <c r="X4032" s="18"/>
      <c r="Y4032" s="18"/>
      <c r="Z4032" s="18"/>
      <c r="AA4032" s="10"/>
      <c r="AB4032" s="10"/>
      <c r="AC4032" s="10"/>
    </row>
    <row r="4033" spans="1:29" ht="12.75" customHeight="1" x14ac:dyDescent="0.25">
      <c r="A4033" s="10"/>
      <c r="B4033" s="10"/>
      <c r="C4033" s="10"/>
      <c r="D4033" s="10"/>
      <c r="E4033" s="10"/>
      <c r="F4033" s="16"/>
      <c r="H4033" s="10"/>
      <c r="I4033" s="10"/>
      <c r="J4033" s="17"/>
      <c r="K4033" s="10"/>
      <c r="L4033" s="17"/>
      <c r="M4033" s="10"/>
      <c r="N4033" s="10"/>
      <c r="O4033" s="17"/>
      <c r="P4033" s="18"/>
      <c r="Q4033" s="18"/>
      <c r="R4033" s="18"/>
      <c r="S4033" s="18"/>
      <c r="T4033" s="18"/>
      <c r="U4033" s="18"/>
      <c r="V4033" s="18"/>
      <c r="W4033" s="18"/>
      <c r="X4033" s="18"/>
      <c r="Y4033" s="18"/>
      <c r="Z4033" s="18"/>
      <c r="AA4033" s="10"/>
      <c r="AB4033" s="10"/>
      <c r="AC4033" s="10"/>
    </row>
    <row r="4034" spans="1:29" ht="12.75" customHeight="1" x14ac:dyDescent="0.25">
      <c r="A4034" s="10"/>
      <c r="B4034" s="10"/>
      <c r="C4034" s="10"/>
      <c r="D4034" s="10"/>
      <c r="E4034" s="10"/>
      <c r="F4034" s="16"/>
      <c r="H4034" s="10"/>
      <c r="I4034" s="10"/>
      <c r="J4034" s="17"/>
      <c r="K4034" s="10"/>
      <c r="L4034" s="17"/>
      <c r="M4034" s="10"/>
      <c r="N4034" s="10"/>
      <c r="O4034" s="17"/>
      <c r="P4034" s="18"/>
      <c r="Q4034" s="18"/>
      <c r="R4034" s="18"/>
      <c r="S4034" s="18"/>
      <c r="T4034" s="18"/>
      <c r="U4034" s="18"/>
      <c r="V4034" s="18"/>
      <c r="W4034" s="18"/>
      <c r="X4034" s="18"/>
      <c r="Y4034" s="18"/>
      <c r="Z4034" s="18"/>
      <c r="AA4034" s="10"/>
      <c r="AB4034" s="10"/>
      <c r="AC4034" s="10"/>
    </row>
    <row r="4035" spans="1:29" ht="12.75" customHeight="1" x14ac:dyDescent="0.25">
      <c r="A4035" s="10"/>
      <c r="B4035" s="10"/>
      <c r="C4035" s="10"/>
      <c r="D4035" s="10"/>
      <c r="E4035" s="10"/>
      <c r="F4035" s="16"/>
      <c r="H4035" s="10"/>
      <c r="I4035" s="10"/>
      <c r="J4035" s="17"/>
      <c r="K4035" s="10"/>
      <c r="L4035" s="17"/>
      <c r="M4035" s="10"/>
      <c r="N4035" s="10"/>
      <c r="O4035" s="17"/>
      <c r="P4035" s="18"/>
      <c r="Q4035" s="18"/>
      <c r="R4035" s="18"/>
      <c r="S4035" s="18"/>
      <c r="T4035" s="18"/>
      <c r="U4035" s="18"/>
      <c r="V4035" s="18"/>
      <c r="W4035" s="18"/>
      <c r="X4035" s="18"/>
      <c r="Y4035" s="18"/>
      <c r="Z4035" s="18"/>
      <c r="AA4035" s="10"/>
      <c r="AB4035" s="10"/>
      <c r="AC4035" s="10"/>
    </row>
    <row r="4036" spans="1:29" ht="12.75" customHeight="1" x14ac:dyDescent="0.25">
      <c r="A4036" s="10"/>
      <c r="B4036" s="10"/>
      <c r="C4036" s="10"/>
      <c r="D4036" s="10"/>
      <c r="E4036" s="10"/>
      <c r="F4036" s="16"/>
      <c r="H4036" s="10"/>
      <c r="I4036" s="10"/>
      <c r="J4036" s="17"/>
      <c r="K4036" s="10"/>
      <c r="L4036" s="17"/>
      <c r="M4036" s="10"/>
      <c r="N4036" s="10"/>
      <c r="O4036" s="17"/>
      <c r="P4036" s="18"/>
      <c r="Q4036" s="18"/>
      <c r="R4036" s="18"/>
      <c r="S4036" s="18"/>
      <c r="T4036" s="18"/>
      <c r="U4036" s="18"/>
      <c r="V4036" s="18"/>
      <c r="W4036" s="18"/>
      <c r="X4036" s="18"/>
      <c r="Y4036" s="18"/>
      <c r="Z4036" s="18"/>
      <c r="AA4036" s="10"/>
      <c r="AB4036" s="10"/>
      <c r="AC4036" s="10"/>
    </row>
    <row r="4037" spans="1:29" ht="12.75" customHeight="1" x14ac:dyDescent="0.25">
      <c r="A4037" s="10"/>
      <c r="B4037" s="10"/>
      <c r="C4037" s="10"/>
      <c r="D4037" s="10"/>
      <c r="E4037" s="10"/>
      <c r="F4037" s="16"/>
      <c r="H4037" s="10"/>
      <c r="I4037" s="10"/>
      <c r="J4037" s="17"/>
      <c r="K4037" s="10"/>
      <c r="L4037" s="17"/>
      <c r="M4037" s="10"/>
      <c r="N4037" s="10"/>
      <c r="O4037" s="17"/>
      <c r="P4037" s="18"/>
      <c r="Q4037" s="18"/>
      <c r="R4037" s="18"/>
      <c r="S4037" s="18"/>
      <c r="T4037" s="18"/>
      <c r="U4037" s="18"/>
      <c r="V4037" s="18"/>
      <c r="W4037" s="18"/>
      <c r="X4037" s="18"/>
      <c r="Y4037" s="18"/>
      <c r="Z4037" s="18"/>
      <c r="AA4037" s="10"/>
      <c r="AB4037" s="10"/>
      <c r="AC4037" s="10"/>
    </row>
    <row r="4038" spans="1:29" ht="12.75" customHeight="1" x14ac:dyDescent="0.25">
      <c r="A4038" s="10"/>
      <c r="B4038" s="10"/>
      <c r="C4038" s="10"/>
      <c r="D4038" s="10"/>
      <c r="E4038" s="10"/>
      <c r="F4038" s="16"/>
      <c r="H4038" s="10"/>
      <c r="I4038" s="10"/>
      <c r="J4038" s="17"/>
      <c r="K4038" s="10"/>
      <c r="L4038" s="17"/>
      <c r="M4038" s="10"/>
      <c r="N4038" s="10"/>
      <c r="O4038" s="17"/>
      <c r="P4038" s="18"/>
      <c r="Q4038" s="18"/>
      <c r="R4038" s="18"/>
      <c r="S4038" s="18"/>
      <c r="T4038" s="18"/>
      <c r="U4038" s="18"/>
      <c r="V4038" s="18"/>
      <c r="X4038" s="18"/>
      <c r="Y4038" s="18"/>
      <c r="Z4038" s="18"/>
      <c r="AA4038" s="10"/>
      <c r="AB4038" s="10"/>
      <c r="AC4038" s="10"/>
    </row>
    <row r="4039" spans="1:29" ht="12.75" customHeight="1" x14ac:dyDescent="0.25">
      <c r="A4039" s="10"/>
      <c r="B4039" s="10"/>
      <c r="C4039" s="10"/>
      <c r="D4039" s="10"/>
      <c r="E4039" s="10"/>
      <c r="F4039" s="16"/>
      <c r="H4039" s="10"/>
      <c r="I4039" s="10"/>
      <c r="J4039" s="17"/>
      <c r="K4039" s="10"/>
      <c r="M4039" s="10"/>
      <c r="N4039" s="10"/>
      <c r="O4039" s="17"/>
      <c r="P4039" s="18"/>
      <c r="Q4039" s="18"/>
      <c r="R4039" s="18"/>
      <c r="S4039" s="18"/>
      <c r="T4039" s="18"/>
      <c r="U4039" s="18"/>
      <c r="V4039" s="18"/>
      <c r="W4039" s="18"/>
      <c r="X4039" s="18"/>
      <c r="Y4039" s="18"/>
      <c r="Z4039" s="18"/>
      <c r="AA4039" s="10"/>
      <c r="AB4039" s="10"/>
      <c r="AC4039" s="10"/>
    </row>
    <row r="4040" spans="1:29" ht="12.75" customHeight="1" x14ac:dyDescent="0.25">
      <c r="A4040" s="10"/>
      <c r="B4040" s="10"/>
      <c r="C4040" s="10"/>
      <c r="D4040" s="10"/>
      <c r="E4040" s="10"/>
      <c r="F4040" s="16"/>
      <c r="H4040" s="10"/>
      <c r="I4040" s="10"/>
      <c r="J4040" s="17"/>
      <c r="K4040" s="10"/>
      <c r="M4040" s="10"/>
      <c r="N4040" s="10"/>
      <c r="O4040" s="17"/>
      <c r="P4040" s="18"/>
      <c r="Q4040" s="18"/>
      <c r="R4040" s="18"/>
      <c r="S4040" s="18"/>
      <c r="T4040" s="18"/>
      <c r="U4040" s="18"/>
      <c r="V4040" s="18"/>
      <c r="X4040" s="18"/>
      <c r="Y4040" s="18"/>
      <c r="Z4040" s="18"/>
      <c r="AA4040" s="10"/>
      <c r="AB4040" s="10"/>
      <c r="AC4040" s="10"/>
    </row>
    <row r="4041" spans="1:29" ht="12.75" customHeight="1" x14ac:dyDescent="0.25">
      <c r="A4041" s="10"/>
      <c r="B4041" s="10"/>
      <c r="C4041" s="10"/>
      <c r="D4041" s="10"/>
      <c r="E4041" s="10"/>
      <c r="F4041" s="16"/>
      <c r="H4041" s="10"/>
      <c r="I4041" s="10"/>
      <c r="J4041" s="17"/>
      <c r="K4041" s="10"/>
      <c r="M4041" s="10"/>
      <c r="N4041" s="10"/>
      <c r="O4041" s="17"/>
      <c r="P4041" s="18"/>
      <c r="Q4041" s="18"/>
      <c r="R4041" s="18"/>
      <c r="S4041" s="18"/>
      <c r="T4041" s="18"/>
      <c r="U4041" s="18"/>
      <c r="V4041" s="18"/>
      <c r="X4041" s="18"/>
      <c r="Y4041" s="18"/>
      <c r="Z4041" s="18"/>
      <c r="AA4041" s="10"/>
      <c r="AB4041" s="10"/>
      <c r="AC4041" s="10"/>
    </row>
    <row r="4042" spans="1:29" ht="12.75" customHeight="1" x14ac:dyDescent="0.25">
      <c r="A4042" s="10"/>
      <c r="B4042" s="10"/>
      <c r="C4042" s="10"/>
      <c r="D4042" s="10"/>
      <c r="E4042" s="10"/>
      <c r="F4042" s="16"/>
      <c r="H4042" s="10"/>
      <c r="I4042" s="10"/>
      <c r="J4042" s="17"/>
      <c r="K4042" s="10"/>
      <c r="M4042" s="10"/>
      <c r="N4042" s="10"/>
      <c r="O4042" s="17"/>
      <c r="P4042" s="18"/>
      <c r="Q4042" s="18"/>
      <c r="R4042" s="18"/>
      <c r="S4042" s="18"/>
      <c r="T4042" s="18"/>
      <c r="U4042" s="18"/>
      <c r="V4042" s="18"/>
      <c r="X4042" s="18"/>
      <c r="Y4042" s="18"/>
      <c r="Z4042" s="18"/>
      <c r="AA4042" s="10"/>
      <c r="AB4042" s="10"/>
      <c r="AC4042" s="10"/>
    </row>
    <row r="4043" spans="1:29" ht="12.75" customHeight="1" x14ac:dyDescent="0.25">
      <c r="A4043" s="10"/>
      <c r="B4043" s="10"/>
      <c r="C4043" s="10"/>
      <c r="D4043" s="10"/>
      <c r="E4043" s="10"/>
      <c r="F4043" s="16"/>
      <c r="H4043" s="10"/>
      <c r="I4043" s="10"/>
      <c r="J4043" s="17"/>
      <c r="K4043" s="10"/>
      <c r="M4043" s="10"/>
      <c r="N4043" s="10"/>
      <c r="O4043" s="17"/>
      <c r="P4043" s="18"/>
      <c r="Q4043" s="18"/>
      <c r="R4043" s="18"/>
      <c r="S4043" s="18"/>
      <c r="T4043" s="18"/>
      <c r="U4043" s="18"/>
      <c r="V4043" s="18"/>
      <c r="W4043" s="18"/>
      <c r="X4043" s="18"/>
      <c r="Y4043" s="18"/>
      <c r="Z4043" s="18"/>
      <c r="AA4043" s="10"/>
      <c r="AB4043" s="10"/>
      <c r="AC4043" s="10"/>
    </row>
    <row r="4044" spans="1:29" ht="12.75" customHeight="1" x14ac:dyDescent="0.25">
      <c r="A4044" s="10"/>
      <c r="B4044" s="10"/>
      <c r="C4044" s="10"/>
      <c r="D4044" s="10"/>
      <c r="E4044" s="10"/>
      <c r="F4044" s="16"/>
      <c r="H4044" s="10"/>
      <c r="I4044" s="10"/>
      <c r="J4044" s="17"/>
      <c r="K4044" s="10"/>
      <c r="M4044" s="10"/>
      <c r="N4044" s="10"/>
      <c r="O4044" s="17"/>
      <c r="P4044" s="18"/>
      <c r="Q4044" s="18"/>
      <c r="R4044" s="18"/>
      <c r="S4044" s="18"/>
      <c r="T4044" s="18"/>
      <c r="U4044" s="18"/>
      <c r="V4044" s="18"/>
      <c r="X4044" s="18"/>
      <c r="Y4044" s="18"/>
      <c r="Z4044" s="18"/>
      <c r="AA4044" s="10"/>
      <c r="AB4044" s="10"/>
      <c r="AC4044" s="10"/>
    </row>
    <row r="4045" spans="1:29" ht="12.75" customHeight="1" x14ac:dyDescent="0.25">
      <c r="A4045" s="10"/>
      <c r="B4045" s="10"/>
      <c r="C4045" s="10"/>
      <c r="D4045" s="10"/>
      <c r="E4045" s="10"/>
      <c r="F4045" s="16"/>
      <c r="H4045" s="10"/>
      <c r="I4045" s="10"/>
      <c r="K4045" s="10"/>
      <c r="M4045" s="10"/>
      <c r="N4045" s="10"/>
      <c r="O4045" s="17"/>
      <c r="P4045" s="18"/>
      <c r="Q4045" s="18"/>
      <c r="R4045" s="18"/>
      <c r="S4045" s="18"/>
      <c r="T4045" s="18"/>
      <c r="U4045" s="18"/>
      <c r="V4045" s="18"/>
      <c r="X4045" s="18"/>
      <c r="Y4045" s="18"/>
      <c r="Z4045" s="18"/>
      <c r="AA4045" s="10"/>
      <c r="AB4045" s="10"/>
      <c r="AC4045" s="10"/>
    </row>
    <row r="4046" spans="1:29" ht="12.75" customHeight="1" x14ac:dyDescent="0.25">
      <c r="A4046" s="10"/>
      <c r="B4046" s="10"/>
      <c r="C4046" s="10"/>
      <c r="D4046" s="10"/>
      <c r="E4046" s="10"/>
      <c r="F4046" s="16"/>
      <c r="H4046" s="10"/>
      <c r="I4046" s="10"/>
      <c r="K4046" s="10"/>
      <c r="L4046" s="17"/>
      <c r="M4046" s="10"/>
      <c r="N4046" s="10"/>
      <c r="O4046" s="17"/>
      <c r="P4046" s="18"/>
      <c r="Q4046" s="18"/>
      <c r="R4046" s="18"/>
      <c r="S4046" s="18"/>
      <c r="T4046" s="18"/>
      <c r="U4046" s="18"/>
      <c r="V4046" s="18"/>
      <c r="W4046" s="18"/>
      <c r="X4046" s="18"/>
      <c r="Y4046" s="18"/>
      <c r="Z4046" s="18"/>
      <c r="AA4046" s="10"/>
      <c r="AB4046" s="10"/>
      <c r="AC4046" s="10"/>
    </row>
    <row r="4047" spans="1:29" ht="12.75" customHeight="1" x14ac:dyDescent="0.25">
      <c r="A4047" s="10"/>
      <c r="B4047" s="10"/>
      <c r="C4047" s="10"/>
      <c r="D4047" s="10"/>
      <c r="E4047" s="10"/>
      <c r="F4047" s="16"/>
      <c r="H4047" s="10"/>
      <c r="I4047" s="10"/>
      <c r="J4047" s="17"/>
      <c r="K4047" s="10"/>
      <c r="L4047" s="17"/>
      <c r="M4047" s="10"/>
      <c r="N4047" s="10"/>
      <c r="O4047" s="17"/>
      <c r="P4047" s="18"/>
      <c r="Q4047" s="18"/>
      <c r="R4047" s="18"/>
      <c r="S4047" s="18"/>
      <c r="T4047" s="18"/>
      <c r="U4047" s="18"/>
      <c r="V4047" s="18"/>
      <c r="W4047" s="18"/>
      <c r="X4047" s="18"/>
      <c r="Y4047" s="18"/>
      <c r="Z4047" s="18"/>
      <c r="AA4047" s="10"/>
      <c r="AB4047" s="10"/>
      <c r="AC4047" s="10"/>
    </row>
    <row r="4048" spans="1:29" ht="12.75" customHeight="1" x14ac:dyDescent="0.25">
      <c r="A4048" s="10"/>
      <c r="B4048" s="10"/>
      <c r="C4048" s="10"/>
      <c r="D4048" s="10"/>
      <c r="E4048" s="10"/>
      <c r="F4048" s="16"/>
      <c r="H4048" s="10"/>
      <c r="I4048" s="10"/>
      <c r="J4048" s="17"/>
      <c r="K4048" s="10"/>
      <c r="L4048" s="17"/>
      <c r="M4048" s="10"/>
      <c r="N4048" s="10"/>
      <c r="O4048" s="17"/>
      <c r="P4048" s="18"/>
      <c r="Q4048" s="18"/>
      <c r="R4048" s="18"/>
      <c r="S4048" s="18"/>
      <c r="T4048" s="18"/>
      <c r="U4048" s="18"/>
      <c r="V4048" s="18"/>
      <c r="W4048" s="18"/>
      <c r="X4048" s="18"/>
      <c r="Y4048" s="18"/>
      <c r="Z4048" s="18"/>
      <c r="AA4048" s="10"/>
      <c r="AB4048" s="10"/>
      <c r="AC4048" s="10"/>
    </row>
    <row r="4049" spans="1:29" ht="12.75" customHeight="1" x14ac:dyDescent="0.25">
      <c r="A4049" s="10"/>
      <c r="B4049" s="10"/>
      <c r="C4049" s="10"/>
      <c r="D4049" s="10"/>
      <c r="E4049" s="10"/>
      <c r="F4049" s="16"/>
      <c r="H4049" s="10"/>
      <c r="I4049" s="10"/>
      <c r="J4049" s="17"/>
      <c r="K4049" s="10"/>
      <c r="L4049" s="17"/>
      <c r="M4049" s="10"/>
      <c r="N4049" s="10"/>
      <c r="O4049" s="17"/>
      <c r="P4049" s="18"/>
      <c r="Q4049" s="18"/>
      <c r="R4049" s="18"/>
      <c r="S4049" s="18"/>
      <c r="T4049" s="18"/>
      <c r="U4049" s="18"/>
      <c r="V4049" s="18"/>
      <c r="W4049" s="18"/>
      <c r="X4049" s="18"/>
      <c r="Y4049" s="18"/>
      <c r="Z4049" s="18"/>
      <c r="AA4049" s="10"/>
      <c r="AB4049" s="10"/>
      <c r="AC4049" s="10"/>
    </row>
    <row r="4050" spans="1:29" ht="12.75" customHeight="1" x14ac:dyDescent="0.25">
      <c r="A4050" s="10"/>
      <c r="B4050" s="10"/>
      <c r="C4050" s="10"/>
      <c r="D4050" s="10"/>
      <c r="E4050" s="10"/>
      <c r="F4050" s="16"/>
      <c r="H4050" s="10"/>
      <c r="I4050" s="10"/>
      <c r="J4050" s="17"/>
      <c r="K4050" s="10"/>
      <c r="L4050" s="17"/>
      <c r="M4050" s="10"/>
      <c r="N4050" s="10"/>
      <c r="O4050" s="17"/>
      <c r="P4050" s="18"/>
      <c r="Q4050" s="18"/>
      <c r="R4050" s="18"/>
      <c r="S4050" s="18"/>
      <c r="T4050" s="18"/>
      <c r="U4050" s="18"/>
      <c r="V4050" s="18"/>
      <c r="W4050" s="18"/>
      <c r="X4050" s="18"/>
      <c r="Y4050" s="18"/>
      <c r="Z4050" s="18"/>
      <c r="AA4050" s="10"/>
      <c r="AB4050" s="10"/>
      <c r="AC4050" s="10"/>
    </row>
    <row r="4051" spans="1:29" ht="12.75" customHeight="1" x14ac:dyDescent="0.25">
      <c r="A4051" s="10"/>
      <c r="B4051" s="10"/>
      <c r="C4051" s="10"/>
      <c r="D4051" s="10"/>
      <c r="E4051" s="10"/>
      <c r="F4051" s="16"/>
      <c r="H4051" s="10"/>
      <c r="I4051" s="10"/>
      <c r="J4051" s="17"/>
      <c r="K4051" s="10"/>
      <c r="L4051" s="17"/>
      <c r="M4051" s="10"/>
      <c r="N4051" s="10"/>
      <c r="O4051" s="17"/>
      <c r="P4051" s="18"/>
      <c r="Q4051" s="18"/>
      <c r="R4051" s="18"/>
      <c r="S4051" s="18"/>
      <c r="T4051" s="18"/>
      <c r="U4051" s="18"/>
      <c r="V4051" s="18"/>
      <c r="W4051" s="18"/>
      <c r="X4051" s="18"/>
      <c r="Y4051" s="18"/>
      <c r="Z4051" s="18"/>
      <c r="AA4051" s="10"/>
      <c r="AB4051" s="10"/>
      <c r="AC4051" s="10"/>
    </row>
    <row r="4052" spans="1:29" ht="12.75" customHeight="1" x14ac:dyDescent="0.25">
      <c r="A4052" s="10"/>
      <c r="B4052" s="10"/>
      <c r="C4052" s="10"/>
      <c r="D4052" s="10"/>
      <c r="E4052" s="10"/>
      <c r="F4052" s="16"/>
      <c r="H4052" s="10"/>
      <c r="I4052" s="10"/>
      <c r="J4052" s="17"/>
      <c r="K4052" s="10"/>
      <c r="L4052" s="17"/>
      <c r="M4052" s="10"/>
      <c r="N4052" s="10"/>
      <c r="O4052" s="17"/>
      <c r="P4052" s="18"/>
      <c r="Q4052" s="18"/>
      <c r="R4052" s="18"/>
      <c r="S4052" s="18"/>
      <c r="T4052" s="18"/>
      <c r="U4052" s="18"/>
      <c r="V4052" s="18"/>
      <c r="W4052" s="18"/>
      <c r="X4052" s="18"/>
      <c r="Y4052" s="18"/>
      <c r="Z4052" s="18"/>
      <c r="AA4052" s="10"/>
      <c r="AB4052" s="10"/>
      <c r="AC4052" s="10"/>
    </row>
    <row r="4053" spans="1:29" ht="12.75" customHeight="1" x14ac:dyDescent="0.25">
      <c r="A4053" s="10"/>
      <c r="B4053" s="10"/>
      <c r="C4053" s="10"/>
      <c r="D4053" s="10"/>
      <c r="E4053" s="10"/>
      <c r="F4053" s="16"/>
      <c r="H4053" s="10"/>
      <c r="I4053" s="10"/>
      <c r="J4053" s="17"/>
      <c r="K4053" s="10"/>
      <c r="M4053" s="10"/>
      <c r="N4053" s="10"/>
      <c r="O4053" s="17"/>
      <c r="P4053" s="18"/>
      <c r="Q4053" s="18"/>
      <c r="R4053" s="18"/>
      <c r="S4053" s="18"/>
      <c r="T4053" s="18"/>
      <c r="U4053" s="18"/>
      <c r="V4053" s="18"/>
      <c r="W4053" s="18"/>
      <c r="X4053" s="18"/>
      <c r="Y4053" s="18"/>
      <c r="Z4053" s="18"/>
      <c r="AA4053" s="10"/>
      <c r="AB4053" s="10"/>
      <c r="AC4053" s="10"/>
    </row>
    <row r="4054" spans="1:29" ht="12.75" customHeight="1" x14ac:dyDescent="0.25">
      <c r="A4054" s="10"/>
      <c r="B4054" s="10"/>
      <c r="C4054" s="10"/>
      <c r="D4054" s="10"/>
      <c r="E4054" s="10"/>
      <c r="F4054" s="16"/>
      <c r="H4054" s="10"/>
      <c r="I4054" s="10"/>
      <c r="J4054" s="17"/>
      <c r="K4054" s="10"/>
      <c r="M4054" s="10"/>
      <c r="N4054" s="10"/>
      <c r="O4054" s="17"/>
      <c r="P4054" s="18"/>
      <c r="Q4054" s="18"/>
      <c r="R4054" s="18"/>
      <c r="S4054" s="18"/>
      <c r="T4054" s="18"/>
      <c r="U4054" s="18"/>
      <c r="V4054" s="18"/>
      <c r="W4054" s="18"/>
      <c r="X4054" s="18"/>
      <c r="Y4054" s="18"/>
      <c r="Z4054" s="18"/>
      <c r="AA4054" s="10"/>
      <c r="AB4054" s="10"/>
      <c r="AC4054" s="10"/>
    </row>
    <row r="4055" spans="1:29" ht="12.75" customHeight="1" x14ac:dyDescent="0.25">
      <c r="A4055" s="10"/>
      <c r="B4055" s="10"/>
      <c r="C4055" s="10"/>
      <c r="D4055" s="10"/>
      <c r="E4055" s="10"/>
      <c r="F4055" s="16"/>
      <c r="H4055" s="10"/>
      <c r="I4055" s="10"/>
      <c r="J4055" s="17"/>
      <c r="K4055" s="10"/>
      <c r="L4055" s="17"/>
      <c r="M4055" s="10"/>
      <c r="N4055" s="10"/>
      <c r="O4055" s="17"/>
      <c r="P4055" s="18"/>
      <c r="Q4055" s="18"/>
      <c r="R4055" s="18"/>
      <c r="S4055" s="18"/>
      <c r="T4055" s="18"/>
      <c r="U4055" s="18"/>
      <c r="V4055" s="18"/>
      <c r="X4055" s="18"/>
      <c r="Y4055" s="18"/>
      <c r="Z4055" s="18"/>
      <c r="AA4055" s="10"/>
      <c r="AB4055" s="10"/>
      <c r="AC4055" s="10"/>
    </row>
    <row r="4056" spans="1:29" ht="12.75" customHeight="1" x14ac:dyDescent="0.25">
      <c r="A4056" s="10"/>
      <c r="B4056" s="10"/>
      <c r="C4056" s="10"/>
      <c r="D4056" s="10"/>
      <c r="E4056" s="10"/>
      <c r="F4056" s="16"/>
      <c r="H4056" s="10"/>
      <c r="I4056" s="10"/>
      <c r="K4056" s="10"/>
      <c r="M4056" s="10"/>
      <c r="N4056" s="10"/>
      <c r="O4056" s="17"/>
      <c r="P4056" s="18"/>
      <c r="Q4056" s="18"/>
      <c r="R4056" s="18"/>
      <c r="S4056" s="18"/>
      <c r="T4056" s="18"/>
      <c r="U4056" s="18"/>
      <c r="V4056" s="18"/>
      <c r="X4056" s="18"/>
      <c r="Y4056" s="18"/>
      <c r="Z4056" s="18"/>
      <c r="AA4056" s="10"/>
      <c r="AB4056" s="10"/>
      <c r="AC4056" s="10"/>
    </row>
    <row r="4057" spans="1:29" ht="12.75" customHeight="1" x14ac:dyDescent="0.25">
      <c r="A4057" s="10"/>
      <c r="B4057" s="10"/>
      <c r="C4057" s="10"/>
      <c r="D4057" s="10"/>
      <c r="E4057" s="10"/>
      <c r="F4057" s="16"/>
      <c r="H4057" s="10"/>
      <c r="I4057" s="10"/>
      <c r="J4057" s="17"/>
      <c r="K4057" s="10"/>
      <c r="L4057" s="17"/>
      <c r="M4057" s="10"/>
      <c r="N4057" s="10"/>
      <c r="O4057" s="17"/>
      <c r="P4057" s="18"/>
      <c r="Q4057" s="18"/>
      <c r="R4057" s="18"/>
      <c r="S4057" s="18"/>
      <c r="T4057" s="18"/>
      <c r="U4057" s="18"/>
      <c r="V4057" s="18"/>
      <c r="X4057" s="18"/>
      <c r="Y4057" s="18"/>
      <c r="Z4057" s="18"/>
      <c r="AA4057" s="10"/>
      <c r="AB4057" s="10"/>
      <c r="AC4057" s="10"/>
    </row>
    <row r="4058" spans="1:29" ht="12.75" customHeight="1" x14ac:dyDescent="0.25">
      <c r="A4058" s="10"/>
      <c r="B4058" s="10"/>
      <c r="C4058" s="10"/>
      <c r="D4058" s="10"/>
      <c r="E4058" s="10"/>
      <c r="F4058" s="16"/>
      <c r="H4058" s="10"/>
      <c r="I4058" s="10"/>
      <c r="J4058" s="17"/>
      <c r="K4058" s="10"/>
      <c r="L4058" s="17"/>
      <c r="M4058" s="10"/>
      <c r="N4058" s="10"/>
      <c r="O4058" s="17"/>
      <c r="P4058" s="18"/>
      <c r="Q4058" s="18"/>
      <c r="R4058" s="18"/>
      <c r="S4058" s="18"/>
      <c r="T4058" s="18"/>
      <c r="U4058" s="18"/>
      <c r="V4058" s="18"/>
      <c r="W4058" s="18"/>
      <c r="X4058" s="18"/>
      <c r="Y4058" s="18"/>
      <c r="Z4058" s="18"/>
      <c r="AA4058" s="10"/>
      <c r="AB4058" s="10"/>
      <c r="AC4058" s="10"/>
    </row>
    <row r="4059" spans="1:29" ht="12.75" customHeight="1" x14ac:dyDescent="0.25">
      <c r="A4059" s="10"/>
      <c r="B4059" s="10"/>
      <c r="C4059" s="10"/>
      <c r="D4059" s="10"/>
      <c r="E4059" s="10"/>
      <c r="F4059" s="16"/>
      <c r="H4059" s="10"/>
      <c r="I4059" s="10"/>
      <c r="J4059" s="17"/>
      <c r="K4059" s="10"/>
      <c r="L4059" s="17"/>
      <c r="M4059" s="10"/>
      <c r="N4059" s="10"/>
      <c r="O4059" s="17"/>
      <c r="P4059" s="18"/>
      <c r="Q4059" s="18"/>
      <c r="R4059" s="18"/>
      <c r="S4059" s="18"/>
      <c r="T4059" s="18"/>
      <c r="U4059" s="18"/>
      <c r="V4059" s="18"/>
      <c r="W4059" s="18"/>
      <c r="X4059" s="18"/>
      <c r="Y4059" s="18"/>
      <c r="Z4059" s="18"/>
      <c r="AA4059" s="10"/>
      <c r="AB4059" s="10"/>
      <c r="AC4059" s="10"/>
    </row>
    <row r="4060" spans="1:29" ht="12.75" customHeight="1" x14ac:dyDescent="0.25">
      <c r="A4060" s="10"/>
      <c r="B4060" s="10"/>
      <c r="C4060" s="10"/>
      <c r="D4060" s="10"/>
      <c r="E4060" s="10"/>
      <c r="F4060" s="16"/>
      <c r="H4060" s="10"/>
      <c r="I4060" s="10"/>
      <c r="J4060" s="17"/>
      <c r="K4060" s="10"/>
      <c r="M4060" s="10"/>
      <c r="N4060" s="10"/>
      <c r="O4060" s="17"/>
      <c r="P4060" s="18"/>
      <c r="Q4060" s="18"/>
      <c r="R4060" s="18"/>
      <c r="S4060" s="18"/>
      <c r="T4060" s="18"/>
      <c r="U4060" s="18"/>
      <c r="V4060" s="18"/>
      <c r="W4060" s="18"/>
      <c r="X4060" s="18"/>
      <c r="Y4060" s="18"/>
      <c r="Z4060" s="18"/>
      <c r="AA4060" s="10"/>
      <c r="AB4060" s="10"/>
      <c r="AC4060" s="10"/>
    </row>
    <row r="4061" spans="1:29" ht="12.75" customHeight="1" x14ac:dyDescent="0.25">
      <c r="A4061" s="10"/>
      <c r="B4061" s="10"/>
      <c r="C4061" s="10"/>
      <c r="D4061" s="10"/>
      <c r="E4061" s="10"/>
      <c r="F4061" s="16"/>
      <c r="H4061" s="10"/>
      <c r="I4061" s="10"/>
      <c r="J4061" s="17"/>
      <c r="K4061" s="10"/>
      <c r="L4061" s="17"/>
      <c r="M4061" s="10"/>
      <c r="N4061" s="10"/>
      <c r="O4061" s="17"/>
      <c r="P4061" s="18"/>
      <c r="Q4061" s="18"/>
      <c r="R4061" s="18"/>
      <c r="S4061" s="18"/>
      <c r="T4061" s="18"/>
      <c r="U4061" s="18"/>
      <c r="V4061" s="18"/>
      <c r="W4061" s="18"/>
      <c r="X4061" s="18"/>
      <c r="Y4061" s="18"/>
      <c r="Z4061" s="18"/>
      <c r="AA4061" s="10"/>
      <c r="AB4061" s="10"/>
      <c r="AC4061" s="10"/>
    </row>
    <row r="4062" spans="1:29" ht="12.75" customHeight="1" x14ac:dyDescent="0.25">
      <c r="A4062" s="10"/>
      <c r="B4062" s="10"/>
      <c r="C4062" s="10"/>
      <c r="D4062" s="10"/>
      <c r="E4062" s="10"/>
      <c r="F4062" s="16"/>
      <c r="H4062" s="10"/>
      <c r="I4062" s="10"/>
      <c r="J4062" s="17"/>
      <c r="K4062" s="10"/>
      <c r="L4062" s="17"/>
      <c r="M4062" s="10"/>
      <c r="N4062" s="10"/>
      <c r="O4062" s="17"/>
      <c r="P4062" s="18"/>
      <c r="Q4062" s="18"/>
      <c r="R4062" s="18"/>
      <c r="S4062" s="18"/>
      <c r="T4062" s="18"/>
      <c r="U4062" s="18"/>
      <c r="V4062" s="18"/>
      <c r="W4062" s="18"/>
      <c r="X4062" s="18"/>
      <c r="Y4062" s="18"/>
      <c r="Z4062" s="18"/>
      <c r="AA4062" s="10"/>
      <c r="AB4062" s="10"/>
      <c r="AC4062" s="10"/>
    </row>
    <row r="4063" spans="1:29" ht="12.75" customHeight="1" x14ac:dyDescent="0.25">
      <c r="A4063" s="10"/>
      <c r="B4063" s="10"/>
      <c r="C4063" s="10"/>
      <c r="D4063" s="10"/>
      <c r="E4063" s="10"/>
      <c r="F4063" s="16"/>
      <c r="H4063" s="10"/>
      <c r="I4063" s="10"/>
      <c r="J4063" s="17"/>
      <c r="K4063" s="10"/>
      <c r="L4063" s="17"/>
      <c r="M4063" s="10"/>
      <c r="N4063" s="10"/>
      <c r="O4063" s="17"/>
      <c r="P4063" s="18"/>
      <c r="Q4063" s="18"/>
      <c r="R4063" s="18"/>
      <c r="S4063" s="18"/>
      <c r="T4063" s="18"/>
      <c r="U4063" s="18"/>
      <c r="V4063" s="18"/>
      <c r="W4063" s="18"/>
      <c r="X4063" s="18"/>
      <c r="Y4063" s="18"/>
      <c r="Z4063" s="18"/>
      <c r="AA4063" s="10"/>
      <c r="AB4063" s="10"/>
      <c r="AC4063" s="10"/>
    </row>
    <row r="4064" spans="1:29" ht="12.75" customHeight="1" x14ac:dyDescent="0.25">
      <c r="A4064" s="10"/>
      <c r="B4064" s="10"/>
      <c r="C4064" s="10"/>
      <c r="D4064" s="10"/>
      <c r="E4064" s="10"/>
      <c r="F4064" s="16"/>
      <c r="H4064" s="10"/>
      <c r="I4064" s="10"/>
      <c r="J4064" s="17"/>
      <c r="K4064" s="10"/>
      <c r="L4064" s="17"/>
      <c r="M4064" s="10"/>
      <c r="N4064" s="10"/>
      <c r="O4064" s="17"/>
      <c r="P4064" s="18"/>
      <c r="Q4064" s="18"/>
      <c r="R4064" s="18"/>
      <c r="S4064" s="18"/>
      <c r="T4064" s="18"/>
      <c r="U4064" s="18"/>
      <c r="V4064" s="18"/>
      <c r="W4064" s="18"/>
      <c r="X4064" s="18"/>
      <c r="Y4064" s="18"/>
      <c r="Z4064" s="18"/>
      <c r="AA4064" s="10"/>
      <c r="AB4064" s="10"/>
      <c r="AC4064" s="10"/>
    </row>
    <row r="4065" spans="1:29" ht="12.75" customHeight="1" x14ac:dyDescent="0.25">
      <c r="A4065" s="10"/>
      <c r="B4065" s="10"/>
      <c r="C4065" s="10"/>
      <c r="D4065" s="10"/>
      <c r="E4065" s="10"/>
      <c r="F4065" s="16"/>
      <c r="H4065" s="10"/>
      <c r="I4065" s="10"/>
      <c r="J4065" s="17"/>
      <c r="K4065" s="10"/>
      <c r="L4065" s="17"/>
      <c r="M4065" s="10"/>
      <c r="N4065" s="10"/>
      <c r="O4065" s="17"/>
      <c r="P4065" s="18"/>
      <c r="Q4065" s="18"/>
      <c r="R4065" s="18"/>
      <c r="S4065" s="18"/>
      <c r="T4065" s="18"/>
      <c r="U4065" s="18"/>
      <c r="V4065" s="18"/>
      <c r="W4065" s="18"/>
      <c r="X4065" s="18"/>
      <c r="Y4065" s="18"/>
      <c r="Z4065" s="18"/>
      <c r="AA4065" s="10"/>
      <c r="AB4065" s="10"/>
      <c r="AC4065" s="10"/>
    </row>
    <row r="4066" spans="1:29" ht="12.75" customHeight="1" x14ac:dyDescent="0.25">
      <c r="A4066" s="10"/>
      <c r="B4066" s="10"/>
      <c r="C4066" s="10"/>
      <c r="D4066" s="10"/>
      <c r="E4066" s="10"/>
      <c r="F4066" s="16"/>
      <c r="H4066" s="10"/>
      <c r="I4066" s="10"/>
      <c r="J4066" s="17"/>
      <c r="K4066" s="10"/>
      <c r="L4066" s="17"/>
      <c r="M4066" s="10"/>
      <c r="N4066" s="10"/>
      <c r="O4066" s="17"/>
      <c r="P4066" s="18"/>
      <c r="Q4066" s="18"/>
      <c r="R4066" s="18"/>
      <c r="S4066" s="18"/>
      <c r="T4066" s="18"/>
      <c r="U4066" s="18"/>
      <c r="V4066" s="18"/>
      <c r="W4066" s="18"/>
      <c r="X4066" s="18"/>
      <c r="Y4066" s="18"/>
      <c r="Z4066" s="18"/>
      <c r="AA4066" s="10"/>
      <c r="AB4066" s="10"/>
      <c r="AC4066" s="10"/>
    </row>
    <row r="4067" spans="1:29" ht="12.75" customHeight="1" x14ac:dyDescent="0.25">
      <c r="A4067" s="10"/>
      <c r="B4067" s="10"/>
      <c r="C4067" s="10"/>
      <c r="D4067" s="10"/>
      <c r="E4067" s="10"/>
      <c r="F4067" s="16"/>
      <c r="H4067" s="10"/>
      <c r="I4067" s="10"/>
      <c r="J4067" s="17"/>
      <c r="K4067" s="10"/>
      <c r="L4067" s="17"/>
      <c r="M4067" s="10"/>
      <c r="N4067" s="10"/>
      <c r="O4067" s="17"/>
      <c r="P4067" s="18"/>
      <c r="Q4067" s="18"/>
      <c r="R4067" s="18"/>
      <c r="S4067" s="18"/>
      <c r="T4067" s="18"/>
      <c r="U4067" s="18"/>
      <c r="V4067" s="18"/>
      <c r="W4067" s="18"/>
      <c r="X4067" s="18"/>
      <c r="Y4067" s="18"/>
      <c r="Z4067" s="18"/>
      <c r="AA4067" s="10"/>
      <c r="AB4067" s="10"/>
      <c r="AC4067" s="10"/>
    </row>
    <row r="4068" spans="1:29" ht="12.75" customHeight="1" x14ac:dyDescent="0.25">
      <c r="A4068" s="10"/>
      <c r="B4068" s="10"/>
      <c r="C4068" s="10"/>
      <c r="D4068" s="10"/>
      <c r="E4068" s="10"/>
      <c r="F4068" s="16"/>
      <c r="H4068" s="10"/>
      <c r="I4068" s="10"/>
      <c r="K4068" s="10"/>
      <c r="L4068" s="17"/>
      <c r="M4068" s="10"/>
      <c r="N4068" s="10"/>
      <c r="O4068" s="17"/>
      <c r="P4068" s="18"/>
      <c r="Q4068" s="18"/>
      <c r="R4068" s="18"/>
      <c r="S4068" s="18"/>
      <c r="T4068" s="18"/>
      <c r="U4068" s="18"/>
      <c r="V4068" s="18"/>
      <c r="W4068" s="18"/>
      <c r="X4068" s="18"/>
      <c r="Y4068" s="18"/>
      <c r="Z4068" s="18"/>
      <c r="AA4068" s="10"/>
      <c r="AB4068" s="10"/>
      <c r="AC4068" s="10"/>
    </row>
    <row r="4069" spans="1:29" ht="12.75" customHeight="1" x14ac:dyDescent="0.25">
      <c r="A4069" s="10"/>
      <c r="B4069" s="10"/>
      <c r="C4069" s="10"/>
      <c r="D4069" s="10"/>
      <c r="E4069" s="10"/>
      <c r="F4069" s="16"/>
      <c r="H4069" s="10"/>
      <c r="I4069" s="10"/>
      <c r="K4069" s="10"/>
      <c r="M4069" s="10"/>
      <c r="N4069" s="10"/>
      <c r="O4069" s="17"/>
      <c r="P4069" s="18"/>
      <c r="Q4069" s="18"/>
      <c r="R4069" s="18"/>
      <c r="S4069" s="18"/>
      <c r="T4069" s="18"/>
      <c r="U4069" s="18"/>
      <c r="V4069" s="18"/>
      <c r="X4069" s="18"/>
      <c r="Y4069" s="18"/>
      <c r="Z4069" s="18"/>
      <c r="AA4069" s="10"/>
      <c r="AB4069" s="10"/>
      <c r="AC4069" s="10"/>
    </row>
    <row r="4070" spans="1:29" ht="12.75" customHeight="1" x14ac:dyDescent="0.25">
      <c r="A4070" s="10"/>
      <c r="B4070" s="10"/>
      <c r="C4070" s="10"/>
      <c r="D4070" s="10"/>
      <c r="E4070" s="10"/>
      <c r="F4070" s="16"/>
      <c r="H4070" s="10"/>
      <c r="I4070" s="10"/>
      <c r="J4070" s="17"/>
      <c r="K4070" s="10"/>
      <c r="M4070" s="10"/>
      <c r="N4070" s="10"/>
      <c r="O4070" s="17"/>
      <c r="P4070" s="18"/>
      <c r="Q4070" s="18"/>
      <c r="R4070" s="18"/>
      <c r="S4070" s="18"/>
      <c r="T4070" s="18"/>
      <c r="U4070" s="18"/>
      <c r="V4070" s="18"/>
      <c r="X4070" s="18"/>
      <c r="Y4070" s="18"/>
      <c r="Z4070" s="18"/>
      <c r="AA4070" s="10"/>
      <c r="AB4070" s="10"/>
      <c r="AC4070" s="10"/>
    </row>
    <row r="4071" spans="1:29" ht="12.75" customHeight="1" x14ac:dyDescent="0.25">
      <c r="A4071" s="10"/>
      <c r="B4071" s="10"/>
      <c r="C4071" s="10"/>
      <c r="D4071" s="10"/>
      <c r="E4071" s="10"/>
      <c r="F4071" s="16"/>
      <c r="H4071" s="10"/>
      <c r="I4071" s="10"/>
      <c r="J4071" s="17"/>
      <c r="K4071" s="10"/>
      <c r="M4071" s="10"/>
      <c r="N4071" s="10"/>
      <c r="O4071" s="17"/>
      <c r="P4071" s="18"/>
      <c r="Q4071" s="18"/>
      <c r="R4071" s="18"/>
      <c r="S4071" s="18"/>
      <c r="T4071" s="18"/>
      <c r="U4071" s="18"/>
      <c r="V4071" s="18"/>
      <c r="X4071" s="18"/>
      <c r="Y4071" s="18"/>
      <c r="Z4071" s="18"/>
      <c r="AA4071" s="10"/>
      <c r="AB4071" s="10"/>
      <c r="AC4071" s="10"/>
    </row>
    <row r="4072" spans="1:29" ht="12.75" customHeight="1" x14ac:dyDescent="0.25">
      <c r="A4072" s="10"/>
      <c r="B4072" s="10"/>
      <c r="C4072" s="10"/>
      <c r="D4072" s="10"/>
      <c r="E4072" s="10"/>
      <c r="F4072" s="16"/>
      <c r="H4072" s="10"/>
      <c r="I4072" s="10"/>
      <c r="J4072" s="17"/>
      <c r="K4072" s="10"/>
      <c r="M4072" s="10"/>
      <c r="N4072" s="10"/>
      <c r="O4072" s="17"/>
      <c r="P4072" s="18"/>
      <c r="Q4072" s="18"/>
      <c r="R4072" s="18"/>
      <c r="S4072" s="18"/>
      <c r="T4072" s="18"/>
      <c r="U4072" s="18"/>
      <c r="V4072" s="18"/>
      <c r="W4072" s="18"/>
      <c r="X4072" s="18"/>
      <c r="Y4072" s="18"/>
      <c r="Z4072" s="18"/>
      <c r="AA4072" s="10"/>
      <c r="AB4072" s="10"/>
      <c r="AC4072" s="10"/>
    </row>
    <row r="4073" spans="1:29" ht="12.75" customHeight="1" x14ac:dyDescent="0.25">
      <c r="A4073" s="10"/>
      <c r="B4073" s="10"/>
      <c r="C4073" s="10"/>
      <c r="D4073" s="10"/>
      <c r="E4073" s="10"/>
      <c r="F4073" s="16"/>
      <c r="H4073" s="10"/>
      <c r="I4073" s="10"/>
      <c r="J4073" s="17"/>
      <c r="K4073" s="10"/>
      <c r="M4073" s="10"/>
      <c r="N4073" s="10"/>
      <c r="O4073" s="17"/>
      <c r="P4073" s="18"/>
      <c r="Q4073" s="18"/>
      <c r="R4073" s="18"/>
      <c r="S4073" s="18"/>
      <c r="T4073" s="18"/>
      <c r="U4073" s="18"/>
      <c r="V4073" s="18"/>
      <c r="X4073" s="18"/>
      <c r="Y4073" s="18"/>
      <c r="Z4073" s="18"/>
      <c r="AA4073" s="10"/>
      <c r="AB4073" s="10"/>
      <c r="AC4073" s="10"/>
    </row>
    <row r="4074" spans="1:29" ht="12.75" customHeight="1" x14ac:dyDescent="0.25">
      <c r="A4074" s="10"/>
      <c r="B4074" s="10"/>
      <c r="C4074" s="10"/>
      <c r="D4074" s="10"/>
      <c r="E4074" s="10"/>
      <c r="F4074" s="16"/>
      <c r="H4074" s="10"/>
      <c r="I4074" s="10"/>
      <c r="J4074" s="17"/>
      <c r="K4074" s="10"/>
      <c r="M4074" s="10"/>
      <c r="N4074" s="10"/>
      <c r="O4074" s="17"/>
      <c r="P4074" s="18"/>
      <c r="Q4074" s="18"/>
      <c r="R4074" s="18"/>
      <c r="S4074" s="18"/>
      <c r="T4074" s="18"/>
      <c r="U4074" s="18"/>
      <c r="V4074" s="18"/>
      <c r="X4074" s="18"/>
      <c r="Y4074" s="18"/>
      <c r="Z4074" s="18"/>
      <c r="AA4074" s="10"/>
      <c r="AB4074" s="10"/>
      <c r="AC4074" s="10"/>
    </row>
    <row r="4075" spans="1:29" ht="12.75" customHeight="1" x14ac:dyDescent="0.25">
      <c r="A4075" s="10"/>
      <c r="B4075" s="10"/>
      <c r="C4075" s="10"/>
      <c r="D4075" s="10"/>
      <c r="E4075" s="10"/>
      <c r="F4075" s="16"/>
      <c r="H4075" s="10"/>
      <c r="I4075" s="10"/>
      <c r="J4075" s="17"/>
      <c r="K4075" s="10"/>
      <c r="M4075" s="10"/>
      <c r="N4075" s="10"/>
      <c r="O4075" s="17"/>
      <c r="P4075" s="18"/>
      <c r="Q4075" s="18"/>
      <c r="R4075" s="18"/>
      <c r="S4075" s="18"/>
      <c r="T4075" s="18"/>
      <c r="U4075" s="18"/>
      <c r="V4075" s="18"/>
      <c r="X4075" s="18"/>
      <c r="Y4075" s="18"/>
      <c r="Z4075" s="18"/>
      <c r="AA4075" s="10"/>
      <c r="AB4075" s="10"/>
      <c r="AC4075" s="10"/>
    </row>
    <row r="4076" spans="1:29" ht="12.75" customHeight="1" x14ac:dyDescent="0.25">
      <c r="A4076" s="10"/>
      <c r="B4076" s="10"/>
      <c r="C4076" s="10"/>
      <c r="D4076" s="10"/>
      <c r="E4076" s="10"/>
      <c r="F4076" s="16"/>
      <c r="H4076" s="10"/>
      <c r="I4076" s="10"/>
      <c r="J4076" s="17"/>
      <c r="K4076" s="10"/>
      <c r="M4076" s="10"/>
      <c r="N4076" s="10"/>
      <c r="O4076" s="17"/>
      <c r="P4076" s="18"/>
      <c r="Q4076" s="18"/>
      <c r="R4076" s="18"/>
      <c r="S4076" s="18"/>
      <c r="T4076" s="18"/>
      <c r="U4076" s="18"/>
      <c r="V4076" s="18"/>
      <c r="W4076" s="18"/>
      <c r="X4076" s="18"/>
      <c r="Y4076" s="18"/>
      <c r="Z4076" s="18"/>
      <c r="AA4076" s="10"/>
      <c r="AB4076" s="10"/>
      <c r="AC4076" s="10"/>
    </row>
    <row r="4077" spans="1:29" ht="12.75" customHeight="1" x14ac:dyDescent="0.25">
      <c r="A4077" s="10"/>
      <c r="B4077" s="10"/>
      <c r="C4077" s="10"/>
      <c r="D4077" s="10"/>
      <c r="E4077" s="10"/>
      <c r="F4077" s="16"/>
      <c r="H4077" s="10"/>
      <c r="I4077" s="10"/>
      <c r="J4077" s="17"/>
      <c r="K4077" s="10"/>
      <c r="M4077" s="10"/>
      <c r="N4077" s="10"/>
      <c r="O4077" s="17"/>
      <c r="P4077" s="18"/>
      <c r="Q4077" s="18"/>
      <c r="R4077" s="18"/>
      <c r="S4077" s="18"/>
      <c r="T4077" s="18"/>
      <c r="U4077" s="18"/>
      <c r="V4077" s="18"/>
      <c r="X4077" s="18"/>
      <c r="Y4077" s="18"/>
      <c r="Z4077" s="18"/>
      <c r="AA4077" s="10"/>
      <c r="AB4077" s="10"/>
      <c r="AC4077" s="10"/>
    </row>
    <row r="4078" spans="1:29" ht="12.75" customHeight="1" x14ac:dyDescent="0.25">
      <c r="A4078" s="10"/>
      <c r="B4078" s="10"/>
      <c r="C4078" s="10"/>
      <c r="D4078" s="10"/>
      <c r="E4078" s="10"/>
      <c r="F4078" s="16"/>
      <c r="H4078" s="10"/>
      <c r="I4078" s="10"/>
      <c r="J4078" s="17"/>
      <c r="K4078" s="10"/>
      <c r="M4078" s="10"/>
      <c r="N4078" s="10"/>
      <c r="O4078" s="17"/>
      <c r="P4078" s="18"/>
      <c r="Q4078" s="18"/>
      <c r="R4078" s="18"/>
      <c r="S4078" s="18"/>
      <c r="T4078" s="18"/>
      <c r="U4078" s="18"/>
      <c r="V4078" s="18"/>
      <c r="X4078" s="18"/>
      <c r="Y4078" s="18"/>
      <c r="Z4078" s="18"/>
      <c r="AA4078" s="10"/>
      <c r="AB4078" s="10"/>
      <c r="AC4078" s="10"/>
    </row>
    <row r="4079" spans="1:29" ht="12.75" customHeight="1" x14ac:dyDescent="0.25">
      <c r="A4079" s="10"/>
      <c r="B4079" s="10"/>
      <c r="C4079" s="10"/>
      <c r="D4079" s="10"/>
      <c r="E4079" s="10"/>
      <c r="F4079" s="16"/>
      <c r="H4079" s="10"/>
      <c r="I4079" s="10"/>
      <c r="J4079" s="17"/>
      <c r="K4079" s="10"/>
      <c r="M4079" s="10"/>
      <c r="N4079" s="10"/>
      <c r="O4079" s="17"/>
      <c r="P4079" s="18"/>
      <c r="Q4079" s="18"/>
      <c r="R4079" s="18"/>
      <c r="S4079" s="18"/>
      <c r="T4079" s="18"/>
      <c r="U4079" s="18"/>
      <c r="V4079" s="18"/>
      <c r="W4079" s="18"/>
      <c r="X4079" s="18"/>
      <c r="Y4079" s="18"/>
      <c r="Z4079" s="18"/>
      <c r="AA4079" s="10"/>
      <c r="AB4079" s="10"/>
      <c r="AC4079" s="10"/>
    </row>
    <row r="4080" spans="1:29" ht="12.75" customHeight="1" x14ac:dyDescent="0.25">
      <c r="A4080" s="10"/>
      <c r="B4080" s="10"/>
      <c r="C4080" s="10"/>
      <c r="D4080" s="10"/>
      <c r="E4080" s="10"/>
      <c r="F4080" s="16"/>
      <c r="H4080" s="10"/>
      <c r="I4080" s="10"/>
      <c r="J4080" s="17"/>
      <c r="K4080" s="10"/>
      <c r="L4080" s="17"/>
      <c r="M4080" s="10"/>
      <c r="N4080" s="10"/>
      <c r="O4080" s="17"/>
      <c r="P4080" s="18"/>
      <c r="Q4080" s="18"/>
      <c r="R4080" s="18"/>
      <c r="S4080" s="18"/>
      <c r="T4080" s="18"/>
      <c r="U4080" s="18"/>
      <c r="V4080" s="18"/>
      <c r="W4080" s="18"/>
      <c r="X4080" s="18"/>
      <c r="Y4080" s="18"/>
      <c r="Z4080" s="18"/>
      <c r="AA4080" s="10"/>
      <c r="AB4080" s="10"/>
      <c r="AC4080" s="10"/>
    </row>
    <row r="4081" spans="1:29" ht="12.75" customHeight="1" x14ac:dyDescent="0.25">
      <c r="A4081" s="10"/>
      <c r="B4081" s="10"/>
      <c r="C4081" s="10"/>
      <c r="D4081" s="10"/>
      <c r="E4081" s="10"/>
      <c r="F4081" s="16"/>
      <c r="H4081" s="10"/>
      <c r="I4081" s="10"/>
      <c r="J4081" s="17"/>
      <c r="K4081" s="10"/>
      <c r="M4081" s="10"/>
      <c r="N4081" s="10"/>
      <c r="O4081" s="17"/>
      <c r="P4081" s="18"/>
      <c r="Q4081" s="18"/>
      <c r="R4081" s="18"/>
      <c r="S4081" s="18"/>
      <c r="T4081" s="18"/>
      <c r="U4081" s="18"/>
      <c r="V4081" s="18"/>
      <c r="W4081" s="18"/>
      <c r="X4081" s="18"/>
      <c r="Y4081" s="18"/>
      <c r="Z4081" s="18"/>
      <c r="AA4081" s="10"/>
      <c r="AB4081" s="10"/>
      <c r="AC4081" s="10"/>
    </row>
    <row r="4082" spans="1:29" ht="12.75" customHeight="1" x14ac:dyDescent="0.25">
      <c r="A4082" s="10"/>
      <c r="B4082" s="10"/>
      <c r="C4082" s="10"/>
      <c r="D4082" s="10"/>
      <c r="E4082" s="10"/>
      <c r="F4082" s="16"/>
      <c r="H4082" s="10"/>
      <c r="I4082" s="10"/>
      <c r="J4082" s="17"/>
      <c r="K4082" s="10"/>
      <c r="L4082" s="17"/>
      <c r="M4082" s="10"/>
      <c r="N4082" s="10"/>
      <c r="O4082" s="17"/>
      <c r="P4082" s="18"/>
      <c r="Q4082" s="18"/>
      <c r="R4082" s="18"/>
      <c r="S4082" s="18"/>
      <c r="T4082" s="18"/>
      <c r="U4082" s="18"/>
      <c r="V4082" s="18"/>
      <c r="W4082" s="18"/>
      <c r="X4082" s="18"/>
      <c r="Y4082" s="18"/>
      <c r="Z4082" s="18"/>
      <c r="AA4082" s="10"/>
      <c r="AB4082" s="10"/>
      <c r="AC4082" s="10"/>
    </row>
    <row r="4083" spans="1:29" ht="12.75" customHeight="1" x14ac:dyDescent="0.25">
      <c r="A4083" s="10"/>
      <c r="B4083" s="10"/>
      <c r="C4083" s="10"/>
      <c r="D4083" s="10"/>
      <c r="E4083" s="10"/>
      <c r="F4083" s="16"/>
      <c r="H4083" s="10"/>
      <c r="I4083" s="10"/>
      <c r="J4083" s="17"/>
      <c r="K4083" s="10"/>
      <c r="L4083" s="17"/>
      <c r="M4083" s="10"/>
      <c r="N4083" s="10"/>
      <c r="O4083" s="17"/>
      <c r="P4083" s="18"/>
      <c r="Q4083" s="18"/>
      <c r="R4083" s="18"/>
      <c r="S4083" s="18"/>
      <c r="T4083" s="18"/>
      <c r="U4083" s="18"/>
      <c r="V4083" s="18"/>
      <c r="W4083" s="18"/>
      <c r="X4083" s="18"/>
      <c r="Y4083" s="18"/>
      <c r="Z4083" s="18"/>
      <c r="AA4083" s="10"/>
      <c r="AB4083" s="10"/>
      <c r="AC4083" s="10"/>
    </row>
    <row r="4084" spans="1:29" ht="12.75" customHeight="1" x14ac:dyDescent="0.25">
      <c r="A4084" s="10"/>
      <c r="B4084" s="10"/>
      <c r="C4084" s="10"/>
      <c r="D4084" s="10"/>
      <c r="E4084" s="10"/>
      <c r="F4084" s="16"/>
      <c r="H4084" s="10"/>
      <c r="I4084" s="10"/>
      <c r="K4084" s="10"/>
      <c r="M4084" s="10"/>
      <c r="N4084" s="10"/>
      <c r="O4084" s="17"/>
      <c r="P4084" s="18"/>
      <c r="Q4084" s="18"/>
      <c r="R4084" s="18"/>
      <c r="S4084" s="18"/>
      <c r="T4084" s="18"/>
      <c r="U4084" s="18"/>
      <c r="V4084" s="18"/>
      <c r="X4084" s="18"/>
      <c r="Y4084" s="18"/>
      <c r="Z4084" s="18"/>
      <c r="AA4084" s="10"/>
      <c r="AB4084" s="10"/>
      <c r="AC4084" s="10"/>
    </row>
    <row r="4085" spans="1:29" ht="12.75" customHeight="1" x14ac:dyDescent="0.25">
      <c r="A4085" s="10"/>
      <c r="B4085" s="10"/>
      <c r="C4085" s="10"/>
      <c r="D4085" s="10"/>
      <c r="E4085" s="10"/>
      <c r="F4085" s="16"/>
      <c r="H4085" s="10"/>
      <c r="I4085" s="10"/>
      <c r="J4085" s="17"/>
      <c r="K4085" s="10"/>
      <c r="L4085" s="17"/>
      <c r="M4085" s="10"/>
      <c r="N4085" s="10"/>
      <c r="O4085" s="17"/>
      <c r="P4085" s="18"/>
      <c r="Q4085" s="18"/>
      <c r="R4085" s="18"/>
      <c r="S4085" s="18"/>
      <c r="T4085" s="18"/>
      <c r="U4085" s="18"/>
      <c r="V4085" s="18"/>
      <c r="X4085" s="18"/>
      <c r="Y4085" s="18"/>
      <c r="Z4085" s="18"/>
      <c r="AA4085" s="10"/>
      <c r="AB4085" s="10"/>
      <c r="AC4085" s="10"/>
    </row>
    <row r="4086" spans="1:29" ht="12.75" customHeight="1" x14ac:dyDescent="0.25">
      <c r="A4086" s="10"/>
      <c r="B4086" s="10"/>
      <c r="C4086" s="10"/>
      <c r="D4086" s="10"/>
      <c r="E4086" s="10"/>
      <c r="F4086" s="16"/>
      <c r="H4086" s="10"/>
      <c r="I4086" s="10"/>
      <c r="K4086" s="10"/>
      <c r="L4086" s="17"/>
      <c r="M4086" s="10"/>
      <c r="N4086" s="10"/>
      <c r="O4086" s="17"/>
      <c r="P4086" s="18"/>
      <c r="Q4086" s="18"/>
      <c r="R4086" s="18"/>
      <c r="S4086" s="18"/>
      <c r="T4086" s="18"/>
      <c r="U4086" s="18"/>
      <c r="V4086" s="18"/>
      <c r="W4086" s="18"/>
      <c r="X4086" s="18"/>
      <c r="Y4086" s="18"/>
      <c r="Z4086" s="18"/>
      <c r="AA4086" s="10"/>
      <c r="AB4086" s="10"/>
      <c r="AC4086" s="10"/>
    </row>
    <row r="4087" spans="1:29" ht="12.75" customHeight="1" x14ac:dyDescent="0.25">
      <c r="A4087" s="10"/>
      <c r="B4087" s="10"/>
      <c r="C4087" s="10"/>
      <c r="D4087" s="10"/>
      <c r="E4087" s="10"/>
      <c r="F4087" s="16"/>
      <c r="H4087" s="10"/>
      <c r="I4087" s="10"/>
      <c r="J4087" s="17"/>
      <c r="K4087" s="10"/>
      <c r="L4087" s="17"/>
      <c r="M4087" s="10"/>
      <c r="N4087" s="10"/>
      <c r="O4087" s="17"/>
      <c r="P4087" s="18"/>
      <c r="Q4087" s="18"/>
      <c r="R4087" s="18"/>
      <c r="S4087" s="18"/>
      <c r="T4087" s="18"/>
      <c r="U4087" s="18"/>
      <c r="V4087" s="18"/>
      <c r="W4087" s="18"/>
      <c r="X4087" s="18"/>
      <c r="Y4087" s="18"/>
      <c r="Z4087" s="18"/>
      <c r="AA4087" s="10"/>
      <c r="AB4087" s="10"/>
      <c r="AC4087" s="10"/>
    </row>
    <row r="4088" spans="1:29" ht="12.75" customHeight="1" x14ac:dyDescent="0.25">
      <c r="A4088" s="10"/>
      <c r="B4088" s="10"/>
      <c r="C4088" s="10"/>
      <c r="D4088" s="10"/>
      <c r="E4088" s="10"/>
      <c r="F4088" s="16"/>
      <c r="H4088" s="10"/>
      <c r="I4088" s="10"/>
      <c r="J4088" s="17"/>
      <c r="K4088" s="10"/>
      <c r="L4088" s="17"/>
      <c r="M4088" s="10"/>
      <c r="N4088" s="10"/>
      <c r="O4088" s="17"/>
      <c r="P4088" s="18"/>
      <c r="Q4088" s="18"/>
      <c r="R4088" s="18"/>
      <c r="S4088" s="18"/>
      <c r="T4088" s="18"/>
      <c r="U4088" s="18"/>
      <c r="V4088" s="18"/>
      <c r="W4088" s="18"/>
      <c r="X4088" s="18"/>
      <c r="Y4088" s="18"/>
      <c r="Z4088" s="18"/>
      <c r="AA4088" s="10"/>
      <c r="AB4088" s="10"/>
      <c r="AC4088" s="10"/>
    </row>
    <row r="4089" spans="1:29" ht="12.75" customHeight="1" x14ac:dyDescent="0.25">
      <c r="A4089" s="10"/>
      <c r="B4089" s="10"/>
      <c r="C4089" s="10"/>
      <c r="D4089" s="10"/>
      <c r="E4089" s="10"/>
      <c r="F4089" s="16"/>
      <c r="H4089" s="10"/>
      <c r="I4089" s="10"/>
      <c r="J4089" s="17"/>
      <c r="K4089" s="10"/>
      <c r="L4089" s="17"/>
      <c r="M4089" s="10"/>
      <c r="N4089" s="10"/>
      <c r="O4089" s="17"/>
      <c r="P4089" s="18"/>
      <c r="Q4089" s="18"/>
      <c r="R4089" s="18"/>
      <c r="S4089" s="18"/>
      <c r="T4089" s="18"/>
      <c r="U4089" s="18"/>
      <c r="V4089" s="18"/>
      <c r="W4089" s="18"/>
      <c r="X4089" s="18"/>
      <c r="Y4089" s="18"/>
      <c r="Z4089" s="18"/>
      <c r="AA4089" s="10"/>
      <c r="AB4089" s="10"/>
      <c r="AC4089" s="10"/>
    </row>
    <row r="4090" spans="1:29" ht="12.75" customHeight="1" x14ac:dyDescent="0.25">
      <c r="A4090" s="10"/>
      <c r="B4090" s="10"/>
      <c r="C4090" s="10"/>
      <c r="D4090" s="10"/>
      <c r="E4090" s="10"/>
      <c r="F4090" s="16"/>
      <c r="H4090" s="10"/>
      <c r="I4090" s="10"/>
      <c r="J4090" s="17"/>
      <c r="K4090" s="10"/>
      <c r="L4090" s="17"/>
      <c r="M4090" s="10"/>
      <c r="N4090" s="10"/>
      <c r="O4090" s="17"/>
      <c r="P4090" s="18"/>
      <c r="Q4090" s="18"/>
      <c r="R4090" s="18"/>
      <c r="S4090" s="18"/>
      <c r="T4090" s="18"/>
      <c r="U4090" s="18"/>
      <c r="V4090" s="18"/>
      <c r="W4090" s="18"/>
      <c r="X4090" s="18"/>
      <c r="Y4090" s="18"/>
      <c r="Z4090" s="18"/>
      <c r="AA4090" s="10"/>
      <c r="AB4090" s="10"/>
      <c r="AC4090" s="10"/>
    </row>
    <row r="4091" spans="1:29" ht="12.75" customHeight="1" x14ac:dyDescent="0.25">
      <c r="A4091" s="10"/>
      <c r="B4091" s="10"/>
      <c r="C4091" s="10"/>
      <c r="D4091" s="10"/>
      <c r="E4091" s="10"/>
      <c r="F4091" s="16"/>
      <c r="H4091" s="10"/>
      <c r="I4091" s="10"/>
      <c r="J4091" s="17"/>
      <c r="K4091" s="10"/>
      <c r="L4091" s="17"/>
      <c r="M4091" s="10"/>
      <c r="N4091" s="10"/>
      <c r="O4091" s="17"/>
      <c r="P4091" s="18"/>
      <c r="Q4091" s="18"/>
      <c r="R4091" s="18"/>
      <c r="S4091" s="18"/>
      <c r="T4091" s="18"/>
      <c r="U4091" s="18"/>
      <c r="V4091" s="18"/>
      <c r="W4091" s="18"/>
      <c r="X4091" s="18"/>
      <c r="Y4091" s="18"/>
      <c r="Z4091" s="18"/>
      <c r="AA4091" s="10"/>
      <c r="AB4091" s="10"/>
      <c r="AC4091" s="10"/>
    </row>
    <row r="4092" spans="1:29" ht="12.75" customHeight="1" x14ac:dyDescent="0.25">
      <c r="A4092" s="10"/>
      <c r="B4092" s="10"/>
      <c r="C4092" s="10"/>
      <c r="D4092" s="10"/>
      <c r="E4092" s="10"/>
      <c r="F4092" s="16"/>
      <c r="H4092" s="10"/>
      <c r="I4092" s="10"/>
      <c r="J4092" s="17"/>
      <c r="K4092" s="10"/>
      <c r="L4092" s="17"/>
      <c r="M4092" s="10"/>
      <c r="N4092" s="10"/>
      <c r="O4092" s="17"/>
      <c r="P4092" s="18"/>
      <c r="Q4092" s="18"/>
      <c r="R4092" s="18"/>
      <c r="S4092" s="18"/>
      <c r="T4092" s="18"/>
      <c r="U4092" s="18"/>
      <c r="V4092" s="18"/>
      <c r="W4092" s="18"/>
      <c r="X4092" s="18"/>
      <c r="Y4092" s="18"/>
      <c r="Z4092" s="18"/>
      <c r="AA4092" s="10"/>
      <c r="AB4092" s="10"/>
      <c r="AC4092" s="10"/>
    </row>
    <row r="4093" spans="1:29" ht="12.75" customHeight="1" x14ac:dyDescent="0.25">
      <c r="A4093" s="10"/>
      <c r="B4093" s="10"/>
      <c r="C4093" s="10"/>
      <c r="D4093" s="10"/>
      <c r="E4093" s="10"/>
      <c r="F4093" s="16"/>
      <c r="H4093" s="10"/>
      <c r="I4093" s="10"/>
      <c r="K4093" s="10"/>
      <c r="M4093" s="10"/>
      <c r="N4093" s="10"/>
      <c r="O4093" s="17"/>
      <c r="P4093" s="18"/>
      <c r="Q4093" s="18"/>
      <c r="R4093" s="18"/>
      <c r="S4093" s="18"/>
      <c r="T4093" s="18"/>
      <c r="U4093" s="18"/>
      <c r="V4093" s="18"/>
      <c r="X4093" s="18"/>
      <c r="Y4093" s="18"/>
      <c r="Z4093" s="18"/>
      <c r="AA4093" s="10"/>
      <c r="AB4093" s="10"/>
      <c r="AC4093" s="10"/>
    </row>
    <row r="4094" spans="1:29" ht="12.75" customHeight="1" x14ac:dyDescent="0.25">
      <c r="A4094" s="10"/>
      <c r="B4094" s="10"/>
      <c r="C4094" s="10"/>
      <c r="D4094" s="10"/>
      <c r="E4094" s="10"/>
      <c r="F4094" s="16"/>
      <c r="H4094" s="10"/>
      <c r="I4094" s="10"/>
      <c r="J4094" s="17"/>
      <c r="K4094" s="10"/>
      <c r="L4094" s="17"/>
      <c r="M4094" s="10"/>
      <c r="N4094" s="10"/>
      <c r="O4094" s="17"/>
      <c r="P4094" s="18"/>
      <c r="Q4094" s="18"/>
      <c r="R4094" s="18"/>
      <c r="S4094" s="18"/>
      <c r="T4094" s="18"/>
      <c r="U4094" s="18"/>
      <c r="V4094" s="18"/>
      <c r="X4094" s="18"/>
      <c r="Y4094" s="18"/>
      <c r="Z4094" s="18"/>
      <c r="AA4094" s="10"/>
      <c r="AB4094" s="10"/>
      <c r="AC4094" s="10"/>
    </row>
    <row r="4095" spans="1:29" ht="12.75" customHeight="1" x14ac:dyDescent="0.25">
      <c r="A4095" s="10"/>
      <c r="B4095" s="10"/>
      <c r="C4095" s="10"/>
      <c r="D4095" s="10"/>
      <c r="E4095" s="10"/>
      <c r="F4095" s="16"/>
      <c r="H4095" s="10"/>
      <c r="I4095" s="10"/>
      <c r="J4095" s="17"/>
      <c r="K4095" s="10"/>
      <c r="M4095" s="10"/>
      <c r="N4095" s="10"/>
      <c r="O4095" s="17"/>
      <c r="P4095" s="18"/>
      <c r="Q4095" s="18"/>
      <c r="R4095" s="18"/>
      <c r="S4095" s="18"/>
      <c r="T4095" s="18"/>
      <c r="U4095" s="18"/>
      <c r="V4095" s="18"/>
      <c r="W4095" s="18"/>
      <c r="X4095" s="18"/>
      <c r="Y4095" s="18"/>
      <c r="Z4095" s="18"/>
      <c r="AA4095" s="10"/>
      <c r="AB4095" s="10"/>
      <c r="AC4095" s="10"/>
    </row>
    <row r="4096" spans="1:29" ht="12.75" customHeight="1" x14ac:dyDescent="0.25">
      <c r="A4096" s="10"/>
      <c r="B4096" s="10"/>
      <c r="C4096" s="10"/>
      <c r="D4096" s="10"/>
      <c r="E4096" s="10"/>
      <c r="F4096" s="16"/>
      <c r="H4096" s="10"/>
      <c r="I4096" s="10"/>
      <c r="J4096" s="17"/>
      <c r="K4096" s="10"/>
      <c r="M4096" s="10"/>
      <c r="N4096" s="10"/>
      <c r="O4096" s="17"/>
      <c r="P4096" s="18"/>
      <c r="Q4096" s="18"/>
      <c r="R4096" s="18"/>
      <c r="S4096" s="18"/>
      <c r="T4096" s="18"/>
      <c r="U4096" s="18"/>
      <c r="V4096" s="18"/>
      <c r="W4096" s="18"/>
      <c r="X4096" s="18"/>
      <c r="Y4096" s="18"/>
      <c r="Z4096" s="18"/>
      <c r="AA4096" s="10"/>
      <c r="AB4096" s="10"/>
      <c r="AC4096" s="10"/>
    </row>
    <row r="4097" spans="1:29" ht="12.75" customHeight="1" x14ac:dyDescent="0.25">
      <c r="A4097" s="10"/>
      <c r="B4097" s="10"/>
      <c r="C4097" s="10"/>
      <c r="D4097" s="10"/>
      <c r="E4097" s="10"/>
      <c r="F4097" s="16"/>
      <c r="H4097" s="10"/>
      <c r="I4097" s="10"/>
      <c r="K4097" s="10"/>
      <c r="L4097" s="17"/>
      <c r="M4097" s="10"/>
      <c r="N4097" s="10"/>
      <c r="O4097" s="17"/>
      <c r="P4097" s="18"/>
      <c r="Q4097" s="18"/>
      <c r="R4097" s="18"/>
      <c r="S4097" s="18"/>
      <c r="T4097" s="18"/>
      <c r="U4097" s="18"/>
      <c r="V4097" s="18"/>
      <c r="W4097" s="18"/>
      <c r="X4097" s="18"/>
      <c r="Y4097" s="18"/>
      <c r="Z4097" s="18"/>
      <c r="AA4097" s="10"/>
      <c r="AB4097" s="10"/>
      <c r="AC4097" s="10"/>
    </row>
    <row r="4098" spans="1:29" ht="12.75" customHeight="1" x14ac:dyDescent="0.25">
      <c r="A4098" s="10"/>
      <c r="B4098" s="10"/>
      <c r="C4098" s="10"/>
      <c r="D4098" s="10"/>
      <c r="E4098" s="10"/>
      <c r="F4098" s="16"/>
      <c r="H4098" s="10"/>
      <c r="I4098" s="10"/>
      <c r="J4098" s="17"/>
      <c r="K4098" s="10"/>
      <c r="L4098" s="17"/>
      <c r="M4098" s="10"/>
      <c r="N4098" s="10"/>
      <c r="O4098" s="17"/>
      <c r="P4098" s="18"/>
      <c r="Q4098" s="18"/>
      <c r="R4098" s="18"/>
      <c r="S4098" s="18"/>
      <c r="T4098" s="18"/>
      <c r="U4098" s="18"/>
      <c r="V4098" s="18"/>
      <c r="W4098" s="18"/>
      <c r="X4098" s="18"/>
      <c r="Y4098" s="18"/>
      <c r="Z4098" s="18"/>
      <c r="AA4098" s="10"/>
      <c r="AB4098" s="10"/>
      <c r="AC4098" s="10"/>
    </row>
    <row r="4099" spans="1:29" ht="12.75" customHeight="1" x14ac:dyDescent="0.25">
      <c r="A4099" s="10"/>
      <c r="B4099" s="10"/>
      <c r="C4099" s="10"/>
      <c r="D4099" s="10"/>
      <c r="E4099" s="10"/>
      <c r="F4099" s="16"/>
      <c r="H4099" s="10"/>
      <c r="I4099" s="10"/>
      <c r="J4099" s="17"/>
      <c r="K4099" s="10"/>
      <c r="L4099" s="17"/>
      <c r="M4099" s="10"/>
      <c r="N4099" s="10"/>
      <c r="O4099" s="17"/>
      <c r="P4099" s="18"/>
      <c r="Q4099" s="18"/>
      <c r="R4099" s="18"/>
      <c r="S4099" s="18"/>
      <c r="T4099" s="18"/>
      <c r="U4099" s="18"/>
      <c r="V4099" s="18"/>
      <c r="W4099" s="18"/>
      <c r="X4099" s="18"/>
      <c r="Y4099" s="18"/>
      <c r="Z4099" s="18"/>
      <c r="AA4099" s="10"/>
      <c r="AB4099" s="10"/>
      <c r="AC4099" s="10"/>
    </row>
    <row r="4100" spans="1:29" ht="12.75" customHeight="1" x14ac:dyDescent="0.25">
      <c r="A4100" s="10"/>
      <c r="B4100" s="10"/>
      <c r="C4100" s="10"/>
      <c r="D4100" s="10"/>
      <c r="E4100" s="10"/>
      <c r="F4100" s="16"/>
      <c r="H4100" s="10"/>
      <c r="I4100" s="10"/>
      <c r="J4100" s="17"/>
      <c r="K4100" s="10"/>
      <c r="L4100" s="17"/>
      <c r="M4100" s="10"/>
      <c r="N4100" s="10"/>
      <c r="O4100" s="17"/>
      <c r="P4100" s="18"/>
      <c r="Q4100" s="18"/>
      <c r="R4100" s="18"/>
      <c r="S4100" s="18"/>
      <c r="T4100" s="18"/>
      <c r="U4100" s="18"/>
      <c r="V4100" s="18"/>
      <c r="W4100" s="18"/>
      <c r="X4100" s="18"/>
      <c r="Y4100" s="18"/>
      <c r="Z4100" s="18"/>
      <c r="AA4100" s="10"/>
      <c r="AB4100" s="10"/>
      <c r="AC4100" s="10"/>
    </row>
    <row r="4101" spans="1:29" ht="12.75" customHeight="1" x14ac:dyDescent="0.25">
      <c r="A4101" s="10"/>
      <c r="B4101" s="10"/>
      <c r="C4101" s="10"/>
      <c r="D4101" s="10"/>
      <c r="E4101" s="10"/>
      <c r="F4101" s="16"/>
      <c r="H4101" s="10"/>
      <c r="I4101" s="10"/>
      <c r="J4101" s="17"/>
      <c r="K4101" s="10"/>
      <c r="L4101" s="17"/>
      <c r="M4101" s="10"/>
      <c r="N4101" s="10"/>
      <c r="O4101" s="17"/>
      <c r="P4101" s="18"/>
      <c r="Q4101" s="18"/>
      <c r="R4101" s="18"/>
      <c r="S4101" s="18"/>
      <c r="T4101" s="18"/>
      <c r="U4101" s="18"/>
      <c r="V4101" s="18"/>
      <c r="W4101" s="18"/>
      <c r="X4101" s="18"/>
      <c r="Y4101" s="18"/>
      <c r="Z4101" s="18"/>
      <c r="AA4101" s="10"/>
      <c r="AB4101" s="10"/>
      <c r="AC4101" s="10"/>
    </row>
    <row r="4102" spans="1:29" ht="12.75" customHeight="1" x14ac:dyDescent="0.25">
      <c r="A4102" s="10"/>
      <c r="B4102" s="10"/>
      <c r="C4102" s="10"/>
      <c r="D4102" s="10"/>
      <c r="E4102" s="10"/>
      <c r="F4102" s="16"/>
      <c r="H4102" s="10"/>
      <c r="I4102" s="10"/>
      <c r="J4102" s="17"/>
      <c r="K4102" s="10"/>
      <c r="L4102" s="17"/>
      <c r="M4102" s="10"/>
      <c r="N4102" s="10"/>
      <c r="O4102" s="17"/>
      <c r="P4102" s="18"/>
      <c r="Q4102" s="18"/>
      <c r="R4102" s="18"/>
      <c r="S4102" s="18"/>
      <c r="T4102" s="18"/>
      <c r="U4102" s="18"/>
      <c r="V4102" s="18"/>
      <c r="W4102" s="18"/>
      <c r="X4102" s="18"/>
      <c r="Y4102" s="18"/>
      <c r="Z4102" s="18"/>
      <c r="AA4102" s="10"/>
      <c r="AB4102" s="10"/>
      <c r="AC4102" s="10"/>
    </row>
    <row r="4103" spans="1:29" ht="12.75" customHeight="1" x14ac:dyDescent="0.25">
      <c r="A4103" s="10"/>
      <c r="B4103" s="10"/>
      <c r="C4103" s="10"/>
      <c r="D4103" s="10"/>
      <c r="E4103" s="10"/>
      <c r="F4103" s="16"/>
      <c r="H4103" s="10"/>
      <c r="I4103" s="10"/>
      <c r="J4103" s="17"/>
      <c r="K4103" s="10"/>
      <c r="L4103" s="17"/>
      <c r="M4103" s="10"/>
      <c r="N4103" s="10"/>
      <c r="O4103" s="17"/>
      <c r="P4103" s="18"/>
      <c r="Q4103" s="18"/>
      <c r="R4103" s="18"/>
      <c r="S4103" s="18"/>
      <c r="T4103" s="18"/>
      <c r="U4103" s="18"/>
      <c r="V4103" s="18"/>
      <c r="W4103" s="18"/>
      <c r="X4103" s="18"/>
      <c r="Y4103" s="18"/>
      <c r="Z4103" s="18"/>
      <c r="AA4103" s="10"/>
      <c r="AB4103" s="10"/>
      <c r="AC4103" s="10"/>
    </row>
    <row r="4104" spans="1:29" ht="12.75" customHeight="1" x14ac:dyDescent="0.25">
      <c r="A4104" s="10"/>
      <c r="B4104" s="10"/>
      <c r="C4104" s="10"/>
      <c r="D4104" s="10"/>
      <c r="E4104" s="10"/>
      <c r="F4104" s="16"/>
      <c r="H4104" s="10"/>
      <c r="I4104" s="10"/>
      <c r="K4104" s="10"/>
      <c r="M4104" s="10"/>
      <c r="N4104" s="10"/>
      <c r="O4104" s="17"/>
      <c r="P4104" s="18"/>
      <c r="Q4104" s="18"/>
      <c r="R4104" s="18"/>
      <c r="S4104" s="18"/>
      <c r="T4104" s="18"/>
      <c r="U4104" s="18"/>
      <c r="V4104" s="18"/>
      <c r="X4104" s="18"/>
      <c r="Y4104" s="18"/>
      <c r="Z4104" s="18"/>
      <c r="AA4104" s="10"/>
      <c r="AB4104" s="10"/>
      <c r="AC4104" s="10"/>
    </row>
    <row r="4105" spans="1:29" ht="12.75" customHeight="1" x14ac:dyDescent="0.25">
      <c r="A4105" s="10"/>
      <c r="B4105" s="10"/>
      <c r="C4105" s="10"/>
      <c r="D4105" s="10"/>
      <c r="E4105" s="10"/>
      <c r="F4105" s="16"/>
      <c r="H4105" s="10"/>
      <c r="I4105" s="10"/>
      <c r="K4105" s="10"/>
      <c r="M4105" s="10"/>
      <c r="N4105" s="10"/>
      <c r="O4105" s="17"/>
      <c r="P4105" s="18"/>
      <c r="Q4105" s="18"/>
      <c r="R4105" s="18"/>
      <c r="S4105" s="18"/>
      <c r="T4105" s="18"/>
      <c r="U4105" s="18"/>
      <c r="V4105" s="18"/>
      <c r="X4105" s="18"/>
      <c r="Y4105" s="18"/>
      <c r="Z4105" s="18"/>
      <c r="AA4105" s="10"/>
      <c r="AB4105" s="10"/>
      <c r="AC4105" s="10"/>
    </row>
    <row r="4106" spans="1:29" ht="12.75" customHeight="1" x14ac:dyDescent="0.25">
      <c r="A4106" s="10"/>
      <c r="B4106" s="10"/>
      <c r="C4106" s="10"/>
      <c r="D4106" s="10"/>
      <c r="E4106" s="10"/>
      <c r="F4106" s="16"/>
      <c r="H4106" s="10"/>
      <c r="I4106" s="10"/>
      <c r="K4106" s="10"/>
      <c r="M4106" s="10"/>
      <c r="N4106" s="10"/>
      <c r="O4106" s="17"/>
      <c r="P4106" s="18"/>
      <c r="Q4106" s="18"/>
      <c r="R4106" s="18"/>
      <c r="S4106" s="18"/>
      <c r="T4106" s="18"/>
      <c r="U4106" s="18"/>
      <c r="V4106" s="18"/>
      <c r="X4106" s="18"/>
      <c r="Y4106" s="18"/>
      <c r="Z4106" s="18"/>
      <c r="AA4106" s="10"/>
      <c r="AB4106" s="10"/>
      <c r="AC4106" s="10"/>
    </row>
    <row r="4107" spans="1:29" ht="12.75" customHeight="1" x14ac:dyDescent="0.25">
      <c r="A4107" s="10"/>
      <c r="B4107" s="10"/>
      <c r="C4107" s="10"/>
      <c r="D4107" s="10"/>
      <c r="E4107" s="10"/>
      <c r="F4107" s="16"/>
      <c r="H4107" s="10"/>
      <c r="I4107" s="10"/>
      <c r="K4107" s="10"/>
      <c r="L4107" s="17"/>
      <c r="M4107" s="10"/>
      <c r="N4107" s="10"/>
      <c r="O4107" s="17"/>
      <c r="P4107" s="18"/>
      <c r="Q4107" s="18"/>
      <c r="R4107" s="18"/>
      <c r="S4107" s="18"/>
      <c r="T4107" s="18"/>
      <c r="U4107" s="18"/>
      <c r="V4107" s="18"/>
      <c r="W4107" s="18"/>
      <c r="X4107" s="18"/>
      <c r="Y4107" s="18"/>
      <c r="Z4107" s="18"/>
      <c r="AA4107" s="10"/>
      <c r="AB4107" s="10"/>
      <c r="AC4107" s="10"/>
    </row>
    <row r="4108" spans="1:29" ht="12.75" customHeight="1" x14ac:dyDescent="0.25">
      <c r="A4108" s="10"/>
      <c r="B4108" s="10"/>
      <c r="C4108" s="10"/>
      <c r="D4108" s="10"/>
      <c r="E4108" s="10"/>
      <c r="F4108" s="16"/>
      <c r="H4108" s="10"/>
      <c r="I4108" s="10"/>
      <c r="K4108" s="10"/>
      <c r="L4108" s="17"/>
      <c r="M4108" s="10"/>
      <c r="N4108" s="10"/>
      <c r="O4108" s="17"/>
      <c r="P4108" s="18"/>
      <c r="Q4108" s="18"/>
      <c r="R4108" s="18"/>
      <c r="S4108" s="18"/>
      <c r="T4108" s="18"/>
      <c r="U4108" s="18"/>
      <c r="V4108" s="18"/>
      <c r="W4108" s="18"/>
      <c r="X4108" s="18"/>
      <c r="Y4108" s="18"/>
      <c r="Z4108" s="18"/>
      <c r="AA4108" s="10"/>
      <c r="AB4108" s="10"/>
      <c r="AC4108" s="10"/>
    </row>
    <row r="4109" spans="1:29" ht="12.75" customHeight="1" x14ac:dyDescent="0.25">
      <c r="A4109" s="10"/>
      <c r="B4109" s="10"/>
      <c r="C4109" s="10"/>
      <c r="D4109" s="10"/>
      <c r="E4109" s="10"/>
      <c r="F4109" s="16"/>
      <c r="H4109" s="10"/>
      <c r="I4109" s="10"/>
      <c r="J4109" s="17"/>
      <c r="K4109" s="10"/>
      <c r="L4109" s="17"/>
      <c r="M4109" s="10"/>
      <c r="N4109" s="10"/>
      <c r="O4109" s="17"/>
      <c r="P4109" s="18"/>
      <c r="Q4109" s="18"/>
      <c r="R4109" s="18"/>
      <c r="S4109" s="18"/>
      <c r="T4109" s="18"/>
      <c r="U4109" s="18"/>
      <c r="V4109" s="18"/>
      <c r="W4109" s="18"/>
      <c r="X4109" s="18"/>
      <c r="Y4109" s="18"/>
      <c r="Z4109" s="18"/>
      <c r="AA4109" s="10"/>
      <c r="AB4109" s="10"/>
      <c r="AC4109" s="10"/>
    </row>
    <row r="4110" spans="1:29" ht="12.75" customHeight="1" x14ac:dyDescent="0.25">
      <c r="A4110" s="10"/>
      <c r="B4110" s="10"/>
      <c r="C4110" s="10"/>
      <c r="D4110" s="10"/>
      <c r="E4110" s="10"/>
      <c r="F4110" s="16"/>
      <c r="H4110" s="10"/>
      <c r="I4110" s="10"/>
      <c r="J4110" s="17"/>
      <c r="K4110" s="10"/>
      <c r="L4110" s="17"/>
      <c r="M4110" s="10"/>
      <c r="N4110" s="10"/>
      <c r="O4110" s="17"/>
      <c r="P4110" s="18"/>
      <c r="Q4110" s="18"/>
      <c r="R4110" s="18"/>
      <c r="S4110" s="18"/>
      <c r="T4110" s="18"/>
      <c r="U4110" s="18"/>
      <c r="V4110" s="18"/>
      <c r="W4110" s="18"/>
      <c r="X4110" s="18"/>
      <c r="Y4110" s="18"/>
      <c r="Z4110" s="18"/>
      <c r="AA4110" s="10"/>
      <c r="AB4110" s="10"/>
      <c r="AC4110" s="10"/>
    </row>
    <row r="4111" spans="1:29" ht="12.75" customHeight="1" x14ac:dyDescent="0.25">
      <c r="A4111" s="10"/>
      <c r="B4111" s="10"/>
      <c r="C4111" s="10"/>
      <c r="D4111" s="10"/>
      <c r="E4111" s="10"/>
      <c r="F4111" s="16"/>
      <c r="H4111" s="10"/>
      <c r="I4111" s="10"/>
      <c r="J4111" s="17"/>
      <c r="K4111" s="10"/>
      <c r="L4111" s="17"/>
      <c r="M4111" s="10"/>
      <c r="N4111" s="10"/>
      <c r="O4111" s="17"/>
      <c r="P4111" s="18"/>
      <c r="Q4111" s="18"/>
      <c r="R4111" s="18"/>
      <c r="S4111" s="18"/>
      <c r="T4111" s="18"/>
      <c r="U4111" s="18"/>
      <c r="V4111" s="18"/>
      <c r="W4111" s="18"/>
      <c r="X4111" s="18"/>
      <c r="Y4111" s="18"/>
      <c r="Z4111" s="18"/>
      <c r="AA4111" s="10"/>
      <c r="AB4111" s="10"/>
      <c r="AC4111" s="10"/>
    </row>
    <row r="4112" spans="1:29" ht="12.75" customHeight="1" x14ac:dyDescent="0.25">
      <c r="A4112" s="10"/>
      <c r="B4112" s="10"/>
      <c r="C4112" s="10"/>
      <c r="D4112" s="10"/>
      <c r="E4112" s="10"/>
      <c r="F4112" s="16"/>
      <c r="H4112" s="10"/>
      <c r="I4112" s="10"/>
      <c r="J4112" s="17"/>
      <c r="K4112" s="10"/>
      <c r="L4112" s="17"/>
      <c r="M4112" s="10"/>
      <c r="N4112" s="10"/>
      <c r="O4112" s="17"/>
      <c r="P4112" s="18"/>
      <c r="Q4112" s="18"/>
      <c r="R4112" s="18"/>
      <c r="S4112" s="18"/>
      <c r="T4112" s="18"/>
      <c r="U4112" s="18"/>
      <c r="V4112" s="18"/>
      <c r="W4112" s="18"/>
      <c r="X4112" s="18"/>
      <c r="Y4112" s="18"/>
      <c r="Z4112" s="18"/>
      <c r="AA4112" s="10"/>
      <c r="AB4112" s="10"/>
      <c r="AC4112" s="10"/>
    </row>
    <row r="4113" spans="1:29" ht="12.75" customHeight="1" x14ac:dyDescent="0.25">
      <c r="A4113" s="10"/>
      <c r="B4113" s="10"/>
      <c r="C4113" s="10"/>
      <c r="D4113" s="10"/>
      <c r="E4113" s="10"/>
      <c r="F4113" s="16"/>
      <c r="H4113" s="10"/>
      <c r="I4113" s="10"/>
      <c r="J4113" s="17"/>
      <c r="K4113" s="10"/>
      <c r="L4113" s="17"/>
      <c r="M4113" s="10"/>
      <c r="N4113" s="10"/>
      <c r="O4113" s="17"/>
      <c r="P4113" s="18"/>
      <c r="Q4113" s="18"/>
      <c r="R4113" s="18"/>
      <c r="S4113" s="18"/>
      <c r="T4113" s="18"/>
      <c r="U4113" s="18"/>
      <c r="V4113" s="18"/>
      <c r="W4113" s="18"/>
      <c r="X4113" s="18"/>
      <c r="Y4113" s="18"/>
      <c r="Z4113" s="18"/>
      <c r="AA4113" s="10"/>
      <c r="AB4113" s="10"/>
      <c r="AC4113" s="10"/>
    </row>
    <row r="4114" spans="1:29" ht="12.75" customHeight="1" x14ac:dyDescent="0.25">
      <c r="A4114" s="10"/>
      <c r="B4114" s="10"/>
      <c r="C4114" s="10"/>
      <c r="D4114" s="10"/>
      <c r="E4114" s="10"/>
      <c r="F4114" s="16"/>
      <c r="H4114" s="10"/>
      <c r="I4114" s="10"/>
      <c r="J4114" s="17"/>
      <c r="K4114" s="10"/>
      <c r="L4114" s="17"/>
      <c r="M4114" s="10"/>
      <c r="N4114" s="10"/>
      <c r="O4114" s="17"/>
      <c r="P4114" s="18"/>
      <c r="Q4114" s="18"/>
      <c r="R4114" s="18"/>
      <c r="S4114" s="18"/>
      <c r="T4114" s="18"/>
      <c r="U4114" s="18"/>
      <c r="V4114" s="18"/>
      <c r="W4114" s="18"/>
      <c r="X4114" s="18"/>
      <c r="Y4114" s="18"/>
      <c r="Z4114" s="18"/>
      <c r="AA4114" s="10"/>
      <c r="AB4114" s="10"/>
      <c r="AC4114" s="10"/>
    </row>
    <row r="4115" spans="1:29" ht="12.75" customHeight="1" x14ac:dyDescent="0.25">
      <c r="A4115" s="10"/>
      <c r="B4115" s="10"/>
      <c r="C4115" s="10"/>
      <c r="D4115" s="10"/>
      <c r="E4115" s="10"/>
      <c r="F4115" s="16"/>
      <c r="H4115" s="10"/>
      <c r="I4115" s="10"/>
      <c r="J4115" s="17"/>
      <c r="K4115" s="10"/>
      <c r="L4115" s="17"/>
      <c r="M4115" s="10"/>
      <c r="N4115" s="10"/>
      <c r="O4115" s="17"/>
      <c r="P4115" s="18"/>
      <c r="Q4115" s="18"/>
      <c r="R4115" s="18"/>
      <c r="S4115" s="18"/>
      <c r="T4115" s="18"/>
      <c r="U4115" s="18"/>
      <c r="V4115" s="18"/>
      <c r="W4115" s="18"/>
      <c r="X4115" s="18"/>
      <c r="Y4115" s="18"/>
      <c r="Z4115" s="18"/>
      <c r="AA4115" s="10"/>
      <c r="AB4115" s="10"/>
      <c r="AC4115" s="10"/>
    </row>
    <row r="4116" spans="1:29" ht="12.75" customHeight="1" x14ac:dyDescent="0.25">
      <c r="A4116" s="10"/>
      <c r="B4116" s="10"/>
      <c r="C4116" s="10"/>
      <c r="D4116" s="10"/>
      <c r="E4116" s="10"/>
      <c r="F4116" s="16"/>
      <c r="H4116" s="10"/>
      <c r="I4116" s="10"/>
      <c r="J4116" s="17"/>
      <c r="K4116" s="10"/>
      <c r="L4116" s="17"/>
      <c r="M4116" s="10"/>
      <c r="N4116" s="10"/>
      <c r="O4116" s="17"/>
      <c r="P4116" s="18"/>
      <c r="Q4116" s="18"/>
      <c r="R4116" s="18"/>
      <c r="S4116" s="18"/>
      <c r="T4116" s="18"/>
      <c r="U4116" s="18"/>
      <c r="V4116" s="18"/>
      <c r="W4116" s="18"/>
      <c r="X4116" s="18"/>
      <c r="Y4116" s="18"/>
      <c r="Z4116" s="18"/>
      <c r="AA4116" s="10"/>
      <c r="AB4116" s="10"/>
      <c r="AC4116" s="10"/>
    </row>
    <row r="4117" spans="1:29" ht="12.75" customHeight="1" x14ac:dyDescent="0.25">
      <c r="A4117" s="10"/>
      <c r="B4117" s="10"/>
      <c r="C4117" s="10"/>
      <c r="D4117" s="10"/>
      <c r="E4117" s="10"/>
      <c r="F4117" s="16"/>
      <c r="H4117" s="10"/>
      <c r="I4117" s="10"/>
      <c r="J4117" s="17"/>
      <c r="K4117" s="10"/>
      <c r="L4117" s="17"/>
      <c r="M4117" s="10"/>
      <c r="N4117" s="10"/>
      <c r="O4117" s="17"/>
      <c r="P4117" s="18"/>
      <c r="Q4117" s="18"/>
      <c r="R4117" s="18"/>
      <c r="S4117" s="18"/>
      <c r="T4117" s="18"/>
      <c r="U4117" s="18"/>
      <c r="V4117" s="18"/>
      <c r="W4117" s="18"/>
      <c r="X4117" s="18"/>
      <c r="Y4117" s="18"/>
      <c r="Z4117" s="18"/>
      <c r="AA4117" s="10"/>
      <c r="AB4117" s="10"/>
      <c r="AC4117" s="10"/>
    </row>
    <row r="4118" spans="1:29" ht="12.75" customHeight="1" x14ac:dyDescent="0.25">
      <c r="A4118" s="10"/>
      <c r="B4118" s="10"/>
      <c r="C4118" s="10"/>
      <c r="D4118" s="10"/>
      <c r="E4118" s="10"/>
      <c r="F4118" s="16"/>
      <c r="H4118" s="10"/>
      <c r="I4118" s="10"/>
      <c r="J4118" s="17"/>
      <c r="K4118" s="10"/>
      <c r="L4118" s="17"/>
      <c r="M4118" s="10"/>
      <c r="N4118" s="10"/>
      <c r="O4118" s="17"/>
      <c r="P4118" s="18"/>
      <c r="Q4118" s="18"/>
      <c r="R4118" s="18"/>
      <c r="S4118" s="18"/>
      <c r="T4118" s="18"/>
      <c r="U4118" s="18"/>
      <c r="V4118" s="18"/>
      <c r="W4118" s="18"/>
      <c r="X4118" s="18"/>
      <c r="Y4118" s="18"/>
      <c r="Z4118" s="18"/>
      <c r="AA4118" s="10"/>
      <c r="AB4118" s="10"/>
      <c r="AC4118" s="10"/>
    </row>
    <row r="4119" spans="1:29" ht="12.75" customHeight="1" x14ac:dyDescent="0.25">
      <c r="A4119" s="10"/>
      <c r="B4119" s="10"/>
      <c r="C4119" s="10"/>
      <c r="D4119" s="10"/>
      <c r="E4119" s="10"/>
      <c r="F4119" s="16"/>
      <c r="H4119" s="10"/>
      <c r="I4119" s="10"/>
      <c r="J4119" s="17"/>
      <c r="K4119" s="10"/>
      <c r="L4119" s="17"/>
      <c r="M4119" s="10"/>
      <c r="N4119" s="10"/>
      <c r="O4119" s="17"/>
      <c r="P4119" s="18"/>
      <c r="Q4119" s="18"/>
      <c r="R4119" s="18"/>
      <c r="S4119" s="18"/>
      <c r="T4119" s="18"/>
      <c r="U4119" s="18"/>
      <c r="V4119" s="18"/>
      <c r="W4119" s="18"/>
      <c r="X4119" s="18"/>
      <c r="Y4119" s="18"/>
      <c r="Z4119" s="18"/>
      <c r="AA4119" s="10"/>
      <c r="AB4119" s="10"/>
      <c r="AC4119" s="10"/>
    </row>
    <row r="4120" spans="1:29" ht="12.75" customHeight="1" x14ac:dyDescent="0.25">
      <c r="A4120" s="10"/>
      <c r="B4120" s="10"/>
      <c r="C4120" s="10"/>
      <c r="D4120" s="10"/>
      <c r="E4120" s="10"/>
      <c r="F4120" s="16"/>
      <c r="H4120" s="10"/>
      <c r="I4120" s="10"/>
      <c r="J4120" s="17"/>
      <c r="K4120" s="10"/>
      <c r="L4120" s="17"/>
      <c r="M4120" s="10"/>
      <c r="N4120" s="10"/>
      <c r="O4120" s="17"/>
      <c r="P4120" s="18"/>
      <c r="Q4120" s="18"/>
      <c r="R4120" s="18"/>
      <c r="S4120" s="18"/>
      <c r="T4120" s="18"/>
      <c r="U4120" s="18"/>
      <c r="V4120" s="18"/>
      <c r="W4120" s="18"/>
      <c r="X4120" s="18"/>
      <c r="Y4120" s="18"/>
      <c r="Z4120" s="18"/>
      <c r="AA4120" s="10"/>
      <c r="AB4120" s="10"/>
      <c r="AC4120" s="10"/>
    </row>
    <row r="4121" spans="1:29" ht="12.75" customHeight="1" x14ac:dyDescent="0.25">
      <c r="A4121" s="10"/>
      <c r="B4121" s="10"/>
      <c r="C4121" s="10"/>
      <c r="D4121" s="10"/>
      <c r="E4121" s="10"/>
      <c r="F4121" s="16"/>
      <c r="H4121" s="10"/>
      <c r="I4121" s="10"/>
      <c r="J4121" s="17"/>
      <c r="K4121" s="10"/>
      <c r="L4121" s="17"/>
      <c r="M4121" s="10"/>
      <c r="N4121" s="10"/>
      <c r="O4121" s="17"/>
      <c r="P4121" s="18"/>
      <c r="Q4121" s="18"/>
      <c r="R4121" s="18"/>
      <c r="S4121" s="18"/>
      <c r="T4121" s="18"/>
      <c r="U4121" s="18"/>
      <c r="V4121" s="18"/>
      <c r="X4121" s="18"/>
      <c r="Y4121" s="18"/>
      <c r="Z4121" s="18"/>
      <c r="AA4121" s="10"/>
      <c r="AB4121" s="10"/>
      <c r="AC4121" s="10"/>
    </row>
    <row r="4122" spans="1:29" ht="12.75" customHeight="1" x14ac:dyDescent="0.25">
      <c r="A4122" s="10"/>
      <c r="B4122" s="10"/>
      <c r="C4122" s="10"/>
      <c r="D4122" s="10"/>
      <c r="E4122" s="10"/>
      <c r="F4122" s="16"/>
      <c r="H4122" s="10"/>
      <c r="I4122" s="10"/>
      <c r="J4122" s="17"/>
      <c r="K4122" s="10"/>
      <c r="L4122" s="17"/>
      <c r="M4122" s="10"/>
      <c r="N4122" s="10"/>
      <c r="O4122" s="17"/>
      <c r="P4122" s="18"/>
      <c r="Q4122" s="18"/>
      <c r="R4122" s="18"/>
      <c r="S4122" s="18"/>
      <c r="T4122" s="18"/>
      <c r="U4122" s="18"/>
      <c r="V4122" s="18"/>
      <c r="X4122" s="18"/>
      <c r="Y4122" s="18"/>
      <c r="Z4122" s="18"/>
      <c r="AA4122" s="10"/>
      <c r="AB4122" s="10"/>
      <c r="AC4122" s="10"/>
    </row>
    <row r="4123" spans="1:29" ht="12.75" customHeight="1" x14ac:dyDescent="0.25">
      <c r="A4123" s="10"/>
      <c r="B4123" s="10"/>
      <c r="C4123" s="10"/>
      <c r="D4123" s="10"/>
      <c r="E4123" s="10"/>
      <c r="F4123" s="16"/>
      <c r="H4123" s="10"/>
      <c r="I4123" s="10"/>
      <c r="K4123" s="10"/>
      <c r="M4123" s="10"/>
      <c r="N4123" s="10"/>
      <c r="O4123" s="17"/>
      <c r="P4123" s="18"/>
      <c r="Q4123" s="18"/>
      <c r="R4123" s="18"/>
      <c r="S4123" s="18"/>
      <c r="T4123" s="18"/>
      <c r="U4123" s="18"/>
      <c r="V4123" s="18"/>
      <c r="X4123" s="18"/>
      <c r="Y4123" s="18"/>
      <c r="Z4123" s="18"/>
      <c r="AA4123" s="10"/>
      <c r="AB4123" s="10"/>
      <c r="AC4123" s="10"/>
    </row>
    <row r="4124" spans="1:29" ht="12.75" customHeight="1" x14ac:dyDescent="0.25">
      <c r="A4124" s="10"/>
      <c r="B4124" s="10"/>
      <c r="C4124" s="10"/>
      <c r="D4124" s="10"/>
      <c r="E4124" s="10"/>
      <c r="F4124" s="16"/>
      <c r="H4124" s="10"/>
      <c r="I4124" s="10"/>
      <c r="J4124" s="17"/>
      <c r="K4124" s="10"/>
      <c r="L4124" s="17"/>
      <c r="M4124" s="10"/>
      <c r="N4124" s="10"/>
      <c r="O4124" s="17"/>
      <c r="P4124" s="18"/>
      <c r="Q4124" s="18"/>
      <c r="R4124" s="18"/>
      <c r="S4124" s="18"/>
      <c r="T4124" s="18"/>
      <c r="U4124" s="18"/>
      <c r="V4124" s="18"/>
      <c r="W4124" s="18"/>
      <c r="X4124" s="18"/>
      <c r="Y4124" s="18"/>
      <c r="Z4124" s="18"/>
      <c r="AA4124" s="10"/>
      <c r="AB4124" s="10"/>
      <c r="AC4124" s="10"/>
    </row>
    <row r="4125" spans="1:29" ht="12.75" customHeight="1" x14ac:dyDescent="0.25">
      <c r="A4125" s="10"/>
      <c r="B4125" s="10"/>
      <c r="C4125" s="10"/>
      <c r="D4125" s="10"/>
      <c r="E4125" s="10"/>
      <c r="F4125" s="16"/>
      <c r="H4125" s="10"/>
      <c r="I4125" s="10"/>
      <c r="J4125" s="17"/>
      <c r="K4125" s="10"/>
      <c r="L4125" s="17"/>
      <c r="M4125" s="10"/>
      <c r="N4125" s="10"/>
      <c r="O4125" s="17"/>
      <c r="P4125" s="18"/>
      <c r="Q4125" s="18"/>
      <c r="R4125" s="18"/>
      <c r="S4125" s="18"/>
      <c r="T4125" s="18"/>
      <c r="U4125" s="18"/>
      <c r="V4125" s="18"/>
      <c r="W4125" s="18"/>
      <c r="X4125" s="18"/>
      <c r="Y4125" s="18"/>
      <c r="Z4125" s="18"/>
      <c r="AA4125" s="10"/>
      <c r="AB4125" s="10"/>
      <c r="AC4125" s="10"/>
    </row>
    <row r="4126" spans="1:29" ht="12.75" customHeight="1" x14ac:dyDescent="0.25">
      <c r="A4126" s="10"/>
      <c r="B4126" s="10"/>
      <c r="C4126" s="10"/>
      <c r="D4126" s="10"/>
      <c r="E4126" s="10"/>
      <c r="F4126" s="16"/>
      <c r="H4126" s="10"/>
      <c r="I4126" s="10"/>
      <c r="J4126" s="17"/>
      <c r="K4126" s="10"/>
      <c r="L4126" s="17"/>
      <c r="M4126" s="10"/>
      <c r="N4126" s="10"/>
      <c r="O4126" s="17"/>
      <c r="P4126" s="18"/>
      <c r="Q4126" s="18"/>
      <c r="R4126" s="18"/>
      <c r="S4126" s="18"/>
      <c r="T4126" s="18"/>
      <c r="U4126" s="18"/>
      <c r="V4126" s="18"/>
      <c r="W4126" s="18"/>
      <c r="X4126" s="18"/>
      <c r="Y4126" s="18"/>
      <c r="Z4126" s="18"/>
      <c r="AA4126" s="10"/>
      <c r="AB4126" s="10"/>
      <c r="AC4126" s="10"/>
    </row>
    <row r="4127" spans="1:29" ht="12.75" customHeight="1" x14ac:dyDescent="0.25">
      <c r="A4127" s="10"/>
      <c r="B4127" s="10"/>
      <c r="C4127" s="10"/>
      <c r="D4127" s="10"/>
      <c r="E4127" s="10"/>
      <c r="F4127" s="16"/>
      <c r="H4127" s="10"/>
      <c r="I4127" s="10"/>
      <c r="J4127" s="17"/>
      <c r="K4127" s="10"/>
      <c r="L4127" s="17"/>
      <c r="M4127" s="10"/>
      <c r="N4127" s="10"/>
      <c r="O4127" s="17"/>
      <c r="P4127" s="18"/>
      <c r="Q4127" s="18"/>
      <c r="R4127" s="18"/>
      <c r="S4127" s="18"/>
      <c r="T4127" s="18"/>
      <c r="U4127" s="18"/>
      <c r="V4127" s="18"/>
      <c r="W4127" s="18"/>
      <c r="X4127" s="18"/>
      <c r="Y4127" s="18"/>
      <c r="Z4127" s="18"/>
      <c r="AA4127" s="10"/>
      <c r="AB4127" s="10"/>
      <c r="AC4127" s="10"/>
    </row>
    <row r="4128" spans="1:29" ht="12.75" customHeight="1" x14ac:dyDescent="0.25">
      <c r="A4128" s="10"/>
      <c r="B4128" s="10"/>
      <c r="C4128" s="10"/>
      <c r="D4128" s="10"/>
      <c r="E4128" s="10"/>
      <c r="F4128" s="16"/>
      <c r="H4128" s="10"/>
      <c r="I4128" s="10"/>
      <c r="J4128" s="17"/>
      <c r="K4128" s="10"/>
      <c r="L4128" s="17"/>
      <c r="M4128" s="10"/>
      <c r="N4128" s="10"/>
      <c r="O4128" s="17"/>
      <c r="P4128" s="18"/>
      <c r="Q4128" s="18"/>
      <c r="R4128" s="18"/>
      <c r="S4128" s="18"/>
      <c r="T4128" s="18"/>
      <c r="U4128" s="18"/>
      <c r="V4128" s="18"/>
      <c r="W4128" s="18"/>
      <c r="X4128" s="18"/>
      <c r="Y4128" s="18"/>
      <c r="Z4128" s="18"/>
      <c r="AA4128" s="10"/>
      <c r="AB4128" s="10"/>
      <c r="AC4128" s="10"/>
    </row>
    <row r="4129" spans="1:29" ht="12.75" customHeight="1" x14ac:dyDescent="0.25">
      <c r="A4129" s="10"/>
      <c r="B4129" s="10"/>
      <c r="C4129" s="10"/>
      <c r="D4129" s="10"/>
      <c r="E4129" s="10"/>
      <c r="F4129" s="16"/>
      <c r="H4129" s="10"/>
      <c r="I4129" s="10"/>
      <c r="J4129" s="17"/>
      <c r="K4129" s="10"/>
      <c r="L4129" s="17"/>
      <c r="M4129" s="10"/>
      <c r="N4129" s="10"/>
      <c r="O4129" s="17"/>
      <c r="P4129" s="18"/>
      <c r="Q4129" s="18"/>
      <c r="R4129" s="18"/>
      <c r="S4129" s="18"/>
      <c r="T4129" s="18"/>
      <c r="U4129" s="18"/>
      <c r="V4129" s="18"/>
      <c r="W4129" s="18"/>
      <c r="X4129" s="18"/>
      <c r="Y4129" s="18"/>
      <c r="Z4129" s="18"/>
      <c r="AA4129" s="10"/>
      <c r="AB4129" s="10"/>
      <c r="AC4129" s="10"/>
    </row>
    <row r="4130" spans="1:29" ht="12.75" customHeight="1" x14ac:dyDescent="0.25">
      <c r="A4130" s="10"/>
      <c r="B4130" s="10"/>
      <c r="C4130" s="10"/>
      <c r="D4130" s="10"/>
      <c r="E4130" s="10"/>
      <c r="F4130" s="16"/>
      <c r="H4130" s="10"/>
      <c r="I4130" s="10"/>
      <c r="K4130" s="10"/>
      <c r="L4130" s="17"/>
      <c r="M4130" s="10"/>
      <c r="N4130" s="10"/>
      <c r="O4130" s="17"/>
      <c r="P4130" s="18"/>
      <c r="Q4130" s="18"/>
      <c r="R4130" s="18"/>
      <c r="S4130" s="18"/>
      <c r="T4130" s="18"/>
      <c r="U4130" s="18"/>
      <c r="V4130" s="18"/>
      <c r="W4130" s="18"/>
      <c r="X4130" s="18"/>
      <c r="Y4130" s="18"/>
      <c r="Z4130" s="18"/>
      <c r="AA4130" s="10"/>
      <c r="AB4130" s="10"/>
      <c r="AC4130" s="10"/>
    </row>
    <row r="4131" spans="1:29" ht="12.75" customHeight="1" x14ac:dyDescent="0.25">
      <c r="A4131" s="10"/>
      <c r="B4131" s="10"/>
      <c r="C4131" s="10"/>
      <c r="D4131" s="10"/>
      <c r="E4131" s="10"/>
      <c r="F4131" s="16"/>
      <c r="H4131" s="10"/>
      <c r="I4131" s="10"/>
      <c r="J4131" s="17"/>
      <c r="K4131" s="10"/>
      <c r="L4131" s="17"/>
      <c r="M4131" s="10"/>
      <c r="N4131" s="10"/>
      <c r="O4131" s="17"/>
      <c r="P4131" s="18"/>
      <c r="Q4131" s="18"/>
      <c r="R4131" s="18"/>
      <c r="S4131" s="18"/>
      <c r="T4131" s="18"/>
      <c r="U4131" s="18"/>
      <c r="V4131" s="18"/>
      <c r="W4131" s="18"/>
      <c r="X4131" s="18"/>
      <c r="Y4131" s="18"/>
      <c r="Z4131" s="18"/>
      <c r="AA4131" s="10"/>
      <c r="AB4131" s="10"/>
      <c r="AC4131" s="10"/>
    </row>
    <row r="4132" spans="1:29" ht="12.75" customHeight="1" x14ac:dyDescent="0.25">
      <c r="A4132" s="10"/>
      <c r="B4132" s="10"/>
      <c r="C4132" s="10"/>
      <c r="D4132" s="10"/>
      <c r="E4132" s="10"/>
      <c r="F4132" s="16"/>
      <c r="H4132" s="10"/>
      <c r="I4132" s="10"/>
      <c r="K4132" s="10"/>
      <c r="M4132" s="10"/>
      <c r="N4132" s="10"/>
      <c r="O4132" s="17"/>
      <c r="P4132" s="18"/>
      <c r="Q4132" s="18"/>
      <c r="R4132" s="18"/>
      <c r="S4132" s="18"/>
      <c r="T4132" s="18"/>
      <c r="U4132" s="18"/>
      <c r="V4132" s="18"/>
      <c r="X4132" s="18"/>
      <c r="Y4132" s="18"/>
      <c r="Z4132" s="18"/>
      <c r="AA4132" s="10"/>
      <c r="AB4132" s="10"/>
      <c r="AC4132" s="10"/>
    </row>
    <row r="4133" spans="1:29" ht="12.75" customHeight="1" x14ac:dyDescent="0.25">
      <c r="A4133" s="10"/>
      <c r="B4133" s="10"/>
      <c r="C4133" s="10"/>
      <c r="D4133" s="10"/>
      <c r="E4133" s="10"/>
      <c r="F4133" s="16"/>
      <c r="H4133" s="10"/>
      <c r="I4133" s="10"/>
      <c r="J4133" s="17"/>
      <c r="K4133" s="10"/>
      <c r="L4133" s="17"/>
      <c r="M4133" s="10"/>
      <c r="N4133" s="10"/>
      <c r="O4133" s="17"/>
      <c r="P4133" s="18"/>
      <c r="Q4133" s="18"/>
      <c r="R4133" s="18"/>
      <c r="S4133" s="18"/>
      <c r="T4133" s="18"/>
      <c r="U4133" s="18"/>
      <c r="V4133" s="18"/>
      <c r="X4133" s="18"/>
      <c r="Y4133" s="18"/>
      <c r="Z4133" s="18"/>
      <c r="AA4133" s="10"/>
      <c r="AB4133" s="10"/>
      <c r="AC4133" s="10"/>
    </row>
    <row r="4134" spans="1:29" ht="12.75" customHeight="1" x14ac:dyDescent="0.25">
      <c r="A4134" s="10"/>
      <c r="B4134" s="10"/>
      <c r="C4134" s="10"/>
      <c r="D4134" s="10"/>
      <c r="E4134" s="10"/>
      <c r="F4134" s="16"/>
      <c r="H4134" s="10"/>
      <c r="I4134" s="10"/>
      <c r="J4134" s="17"/>
      <c r="K4134" s="10"/>
      <c r="M4134" s="10"/>
      <c r="N4134" s="10"/>
      <c r="O4134" s="17"/>
      <c r="P4134" s="18"/>
      <c r="Q4134" s="18"/>
      <c r="R4134" s="18"/>
      <c r="S4134" s="18"/>
      <c r="T4134" s="18"/>
      <c r="U4134" s="18"/>
      <c r="V4134" s="18"/>
      <c r="W4134" s="18"/>
      <c r="X4134" s="18"/>
      <c r="Y4134" s="18"/>
      <c r="Z4134" s="18"/>
      <c r="AA4134" s="10"/>
      <c r="AB4134" s="10"/>
      <c r="AC4134" s="10"/>
    </row>
    <row r="4135" spans="1:29" ht="12.75" customHeight="1" x14ac:dyDescent="0.25">
      <c r="A4135" s="10"/>
      <c r="B4135" s="10"/>
      <c r="C4135" s="10"/>
      <c r="D4135" s="10"/>
      <c r="E4135" s="10"/>
      <c r="F4135" s="16"/>
      <c r="H4135" s="10"/>
      <c r="I4135" s="10"/>
      <c r="J4135" s="17"/>
      <c r="K4135" s="10"/>
      <c r="M4135" s="10"/>
      <c r="N4135" s="10"/>
      <c r="O4135" s="17"/>
      <c r="P4135" s="18"/>
      <c r="Q4135" s="18"/>
      <c r="R4135" s="18"/>
      <c r="S4135" s="18"/>
      <c r="T4135" s="18"/>
      <c r="U4135" s="18"/>
      <c r="V4135" s="18"/>
      <c r="X4135" s="18"/>
      <c r="Y4135" s="18"/>
      <c r="Z4135" s="18"/>
      <c r="AA4135" s="10"/>
      <c r="AB4135" s="10"/>
      <c r="AC4135" s="10"/>
    </row>
    <row r="4136" spans="1:29" ht="12.75" customHeight="1" x14ac:dyDescent="0.25">
      <c r="A4136" s="10"/>
      <c r="B4136" s="10"/>
      <c r="C4136" s="10"/>
      <c r="D4136" s="10"/>
      <c r="E4136" s="10"/>
      <c r="F4136" s="16"/>
      <c r="H4136" s="10"/>
      <c r="I4136" s="10"/>
      <c r="J4136" s="17"/>
      <c r="K4136" s="10"/>
      <c r="M4136" s="10"/>
      <c r="N4136" s="10"/>
      <c r="O4136" s="17"/>
      <c r="P4136" s="18"/>
      <c r="Q4136" s="18"/>
      <c r="R4136" s="18"/>
      <c r="S4136" s="18"/>
      <c r="T4136" s="18"/>
      <c r="U4136" s="18"/>
      <c r="V4136" s="18"/>
      <c r="X4136" s="18"/>
      <c r="Y4136" s="18"/>
      <c r="Z4136" s="18"/>
      <c r="AA4136" s="10"/>
      <c r="AB4136" s="10"/>
      <c r="AC4136" s="10"/>
    </row>
    <row r="4137" spans="1:29" ht="12.75" customHeight="1" x14ac:dyDescent="0.25">
      <c r="A4137" s="10"/>
      <c r="B4137" s="10"/>
      <c r="C4137" s="10"/>
      <c r="D4137" s="10"/>
      <c r="E4137" s="10"/>
      <c r="F4137" s="16"/>
      <c r="H4137" s="10"/>
      <c r="I4137" s="10"/>
      <c r="J4137" s="17"/>
      <c r="K4137" s="10"/>
      <c r="M4137" s="10"/>
      <c r="N4137" s="10"/>
      <c r="O4137" s="17"/>
      <c r="P4137" s="18"/>
      <c r="Q4137" s="18"/>
      <c r="R4137" s="18"/>
      <c r="S4137" s="18"/>
      <c r="T4137" s="18"/>
      <c r="U4137" s="18"/>
      <c r="V4137" s="18"/>
      <c r="W4137" s="18"/>
      <c r="X4137" s="18"/>
      <c r="Y4137" s="18"/>
      <c r="Z4137" s="18"/>
      <c r="AA4137" s="10"/>
      <c r="AB4137" s="10"/>
      <c r="AC4137" s="10"/>
    </row>
    <row r="4138" spans="1:29" ht="12.75" customHeight="1" x14ac:dyDescent="0.25">
      <c r="A4138" s="10"/>
      <c r="B4138" s="10"/>
      <c r="C4138" s="10"/>
      <c r="D4138" s="10"/>
      <c r="E4138" s="10"/>
      <c r="F4138" s="16"/>
      <c r="H4138" s="10"/>
      <c r="I4138" s="10"/>
      <c r="J4138" s="17"/>
      <c r="K4138" s="10"/>
      <c r="M4138" s="10"/>
      <c r="N4138" s="10"/>
      <c r="O4138" s="17"/>
      <c r="P4138" s="18"/>
      <c r="Q4138" s="18"/>
      <c r="R4138" s="18"/>
      <c r="S4138" s="18"/>
      <c r="T4138" s="18"/>
      <c r="U4138" s="18"/>
      <c r="V4138" s="18"/>
      <c r="X4138" s="18"/>
      <c r="Y4138" s="18"/>
      <c r="Z4138" s="18"/>
      <c r="AA4138" s="10"/>
      <c r="AB4138" s="10"/>
      <c r="AC4138" s="10"/>
    </row>
    <row r="4139" spans="1:29" ht="12.75" customHeight="1" x14ac:dyDescent="0.25">
      <c r="A4139" s="10"/>
      <c r="B4139" s="10"/>
      <c r="C4139" s="10"/>
      <c r="D4139" s="10"/>
      <c r="E4139" s="10"/>
      <c r="F4139" s="16"/>
      <c r="H4139" s="10"/>
      <c r="I4139" s="10"/>
      <c r="J4139" s="17"/>
      <c r="K4139" s="10"/>
      <c r="M4139" s="10"/>
      <c r="N4139" s="10"/>
      <c r="O4139" s="17"/>
      <c r="P4139" s="18"/>
      <c r="Q4139" s="18"/>
      <c r="R4139" s="18"/>
      <c r="S4139" s="18"/>
      <c r="T4139" s="18"/>
      <c r="U4139" s="18"/>
      <c r="V4139" s="18"/>
      <c r="X4139" s="18"/>
      <c r="Y4139" s="18"/>
      <c r="Z4139" s="18"/>
      <c r="AA4139" s="10"/>
      <c r="AB4139" s="10"/>
      <c r="AC4139" s="10"/>
    </row>
    <row r="4140" spans="1:29" ht="12.75" customHeight="1" x14ac:dyDescent="0.25">
      <c r="A4140" s="10"/>
      <c r="B4140" s="10"/>
      <c r="C4140" s="10"/>
      <c r="D4140" s="10"/>
      <c r="E4140" s="10"/>
      <c r="F4140" s="16"/>
      <c r="H4140" s="10"/>
      <c r="I4140" s="10"/>
      <c r="J4140" s="17"/>
      <c r="K4140" s="10"/>
      <c r="M4140" s="10"/>
      <c r="N4140" s="10"/>
      <c r="O4140" s="17"/>
      <c r="P4140" s="18"/>
      <c r="Q4140" s="18"/>
      <c r="R4140" s="18"/>
      <c r="S4140" s="18"/>
      <c r="T4140" s="18"/>
      <c r="U4140" s="18"/>
      <c r="V4140" s="18"/>
      <c r="X4140" s="18"/>
      <c r="Y4140" s="18"/>
      <c r="Z4140" s="18"/>
      <c r="AA4140" s="10"/>
      <c r="AB4140" s="10"/>
      <c r="AC4140" s="10"/>
    </row>
    <row r="4141" spans="1:29" ht="12.75" customHeight="1" x14ac:dyDescent="0.25">
      <c r="A4141" s="10"/>
      <c r="B4141" s="10"/>
      <c r="C4141" s="10"/>
      <c r="D4141" s="10"/>
      <c r="E4141" s="10"/>
      <c r="F4141" s="16"/>
      <c r="H4141" s="10"/>
      <c r="I4141" s="10"/>
      <c r="J4141" s="17"/>
      <c r="K4141" s="10"/>
      <c r="M4141" s="10"/>
      <c r="N4141" s="10"/>
      <c r="O4141" s="17"/>
      <c r="P4141" s="18"/>
      <c r="Q4141" s="18"/>
      <c r="R4141" s="18"/>
      <c r="S4141" s="18"/>
      <c r="T4141" s="18"/>
      <c r="U4141" s="18"/>
      <c r="V4141" s="18"/>
      <c r="W4141" s="18"/>
      <c r="X4141" s="18"/>
      <c r="Y4141" s="18"/>
      <c r="Z4141" s="18"/>
      <c r="AA4141" s="10"/>
      <c r="AB4141" s="10"/>
      <c r="AC4141" s="10"/>
    </row>
    <row r="4142" spans="1:29" ht="12.75" customHeight="1" x14ac:dyDescent="0.25">
      <c r="A4142" s="10"/>
      <c r="B4142" s="10"/>
      <c r="C4142" s="10"/>
      <c r="D4142" s="10"/>
      <c r="E4142" s="10"/>
      <c r="F4142" s="16"/>
      <c r="H4142" s="10"/>
      <c r="I4142" s="10"/>
      <c r="J4142" s="17"/>
      <c r="K4142" s="10"/>
      <c r="M4142" s="10"/>
      <c r="N4142" s="10"/>
      <c r="O4142" s="17"/>
      <c r="P4142" s="18"/>
      <c r="Q4142" s="18"/>
      <c r="R4142" s="18"/>
      <c r="S4142" s="18"/>
      <c r="T4142" s="18"/>
      <c r="U4142" s="18"/>
      <c r="V4142" s="18"/>
      <c r="X4142" s="18"/>
      <c r="Y4142" s="18"/>
      <c r="Z4142" s="18"/>
      <c r="AA4142" s="10"/>
      <c r="AB4142" s="10"/>
      <c r="AC4142" s="10"/>
    </row>
    <row r="4143" spans="1:29" ht="12.75" customHeight="1" x14ac:dyDescent="0.25">
      <c r="A4143" s="10"/>
      <c r="B4143" s="10"/>
      <c r="C4143" s="10"/>
      <c r="D4143" s="10"/>
      <c r="E4143" s="10"/>
      <c r="F4143" s="16"/>
      <c r="G4143" s="10"/>
      <c r="H4143" s="10"/>
      <c r="I4143" s="10"/>
      <c r="K4143" s="10"/>
      <c r="M4143" s="10"/>
      <c r="N4143" s="10"/>
      <c r="O4143" s="17"/>
      <c r="P4143" s="18"/>
      <c r="Q4143" s="18"/>
      <c r="R4143" s="18"/>
      <c r="S4143" s="18"/>
      <c r="T4143" s="18"/>
      <c r="U4143" s="18"/>
      <c r="V4143" s="18"/>
      <c r="W4143" s="18"/>
      <c r="X4143" s="18"/>
      <c r="Y4143" s="18"/>
      <c r="Z4143" s="18"/>
      <c r="AA4143" s="10"/>
      <c r="AB4143" s="10"/>
      <c r="AC4143" s="10"/>
    </row>
    <row r="4144" spans="1:29" ht="12.75" customHeight="1" x14ac:dyDescent="0.25">
      <c r="A4144" s="10"/>
      <c r="B4144" s="10"/>
      <c r="C4144" s="10"/>
      <c r="D4144" s="10"/>
      <c r="E4144" s="10"/>
      <c r="F4144" s="16"/>
      <c r="G4144" s="10"/>
      <c r="H4144" s="10"/>
      <c r="I4144" s="10"/>
      <c r="J4144" s="17"/>
      <c r="K4144" s="10"/>
      <c r="L4144" s="17"/>
      <c r="M4144" s="10"/>
      <c r="N4144" s="10"/>
      <c r="O4144" s="17"/>
      <c r="P4144" s="18"/>
      <c r="Q4144" s="18"/>
      <c r="R4144" s="18"/>
      <c r="S4144" s="18"/>
      <c r="T4144" s="18"/>
      <c r="U4144" s="18"/>
      <c r="V4144" s="18"/>
      <c r="W4144" s="18"/>
      <c r="X4144" s="18"/>
      <c r="Y4144" s="18"/>
      <c r="Z4144" s="18"/>
      <c r="AA4144" s="10"/>
      <c r="AB4144" s="10"/>
      <c r="AC4144" s="10"/>
    </row>
    <row r="4145" spans="1:29" ht="12.75" customHeight="1" x14ac:dyDescent="0.25">
      <c r="A4145" s="10"/>
      <c r="B4145" s="10"/>
      <c r="C4145" s="10"/>
      <c r="D4145" s="10"/>
      <c r="E4145" s="10"/>
      <c r="F4145" s="16"/>
      <c r="G4145" s="10"/>
      <c r="H4145" s="10"/>
      <c r="I4145" s="10"/>
      <c r="J4145" s="17"/>
      <c r="K4145" s="10"/>
      <c r="L4145" s="17"/>
      <c r="M4145" s="10"/>
      <c r="N4145" s="10"/>
      <c r="O4145" s="17"/>
      <c r="P4145" s="18"/>
      <c r="Q4145" s="18"/>
      <c r="R4145" s="18"/>
      <c r="S4145" s="18"/>
      <c r="T4145" s="18"/>
      <c r="U4145" s="18"/>
      <c r="V4145" s="18"/>
      <c r="W4145" s="18"/>
      <c r="X4145" s="18"/>
      <c r="Y4145" s="18"/>
      <c r="Z4145" s="18"/>
      <c r="AA4145" s="10"/>
      <c r="AB4145" s="10"/>
      <c r="AC4145" s="10"/>
    </row>
    <row r="4146" spans="1:29" ht="12.75" customHeight="1" x14ac:dyDescent="0.25">
      <c r="A4146" s="10"/>
      <c r="B4146" s="10"/>
      <c r="C4146" s="10"/>
      <c r="D4146" s="10"/>
      <c r="E4146" s="10"/>
      <c r="F4146" s="16"/>
      <c r="G4146" s="10"/>
      <c r="H4146" s="10"/>
      <c r="I4146" s="10"/>
      <c r="J4146" s="17"/>
      <c r="K4146" s="10"/>
      <c r="L4146" s="17"/>
      <c r="M4146" s="10"/>
      <c r="N4146" s="10"/>
      <c r="O4146" s="17"/>
      <c r="P4146" s="18"/>
      <c r="Q4146" s="18"/>
      <c r="R4146" s="18"/>
      <c r="S4146" s="18"/>
      <c r="T4146" s="18"/>
      <c r="U4146" s="18"/>
      <c r="V4146" s="18"/>
      <c r="W4146" s="18"/>
      <c r="X4146" s="18"/>
      <c r="Y4146" s="18"/>
      <c r="Z4146" s="18"/>
      <c r="AA4146" s="10"/>
      <c r="AB4146" s="10"/>
      <c r="AC4146" s="10"/>
    </row>
    <row r="4147" spans="1:29" ht="12.75" customHeight="1" x14ac:dyDescent="0.25">
      <c r="A4147" s="10"/>
      <c r="B4147" s="10"/>
      <c r="C4147" s="10"/>
      <c r="D4147" s="10"/>
      <c r="E4147" s="10"/>
      <c r="F4147" s="16"/>
      <c r="G4147" s="10"/>
      <c r="H4147" s="10"/>
      <c r="I4147" s="10"/>
      <c r="J4147" s="17"/>
      <c r="K4147" s="10"/>
      <c r="M4147" s="10"/>
      <c r="N4147" s="10"/>
      <c r="O4147" s="17"/>
      <c r="P4147" s="18"/>
      <c r="Q4147" s="18"/>
      <c r="R4147" s="18"/>
      <c r="S4147" s="18"/>
      <c r="T4147" s="18"/>
      <c r="U4147" s="18"/>
      <c r="V4147" s="18"/>
      <c r="X4147" s="18"/>
      <c r="Y4147" s="18"/>
      <c r="Z4147" s="18"/>
      <c r="AA4147" s="10"/>
      <c r="AB4147" s="10"/>
      <c r="AC4147" s="10"/>
    </row>
    <row r="4148" spans="1:29" ht="12.75" customHeight="1" x14ac:dyDescent="0.25">
      <c r="A4148" s="10"/>
      <c r="B4148" s="10"/>
      <c r="C4148" s="10"/>
      <c r="D4148" s="10"/>
      <c r="E4148" s="10"/>
      <c r="F4148" s="16"/>
      <c r="G4148" s="10"/>
      <c r="H4148" s="10"/>
      <c r="I4148" s="10"/>
      <c r="J4148" s="17"/>
      <c r="K4148" s="10"/>
      <c r="L4148" s="17"/>
      <c r="M4148" s="10"/>
      <c r="N4148" s="10"/>
      <c r="O4148" s="17"/>
      <c r="P4148" s="18"/>
      <c r="Q4148" s="18"/>
      <c r="R4148" s="18"/>
      <c r="S4148" s="18"/>
      <c r="T4148" s="18"/>
      <c r="U4148" s="18"/>
      <c r="V4148" s="18"/>
      <c r="X4148" s="18"/>
      <c r="Y4148" s="18"/>
      <c r="Z4148" s="18"/>
      <c r="AA4148" s="10"/>
      <c r="AB4148" s="10"/>
      <c r="AC4148" s="10"/>
    </row>
    <row r="4149" spans="1:29" ht="12.75" customHeight="1" x14ac:dyDescent="0.25">
      <c r="A4149" s="10"/>
      <c r="B4149" s="10"/>
      <c r="C4149" s="10"/>
      <c r="D4149" s="10"/>
      <c r="E4149" s="10"/>
      <c r="F4149" s="16"/>
      <c r="G4149" s="10"/>
      <c r="H4149" s="10"/>
      <c r="I4149" s="10"/>
      <c r="K4149" s="10"/>
      <c r="M4149" s="10"/>
      <c r="N4149" s="10"/>
      <c r="O4149" s="17"/>
      <c r="P4149" s="18"/>
      <c r="Q4149" s="18"/>
      <c r="R4149" s="18"/>
      <c r="S4149" s="18"/>
      <c r="T4149" s="18"/>
      <c r="U4149" s="18"/>
      <c r="V4149" s="18"/>
      <c r="X4149" s="18"/>
      <c r="Y4149" s="18"/>
      <c r="Z4149" s="18"/>
      <c r="AA4149" s="10"/>
      <c r="AB4149" s="10"/>
      <c r="AC4149" s="10"/>
    </row>
    <row r="4150" spans="1:29" ht="12.75" customHeight="1" x14ac:dyDescent="0.25">
      <c r="A4150" s="10"/>
      <c r="B4150" s="10"/>
      <c r="C4150" s="10"/>
      <c r="D4150" s="10"/>
      <c r="E4150" s="10"/>
      <c r="F4150" s="16"/>
      <c r="H4150" s="10"/>
      <c r="I4150" s="10"/>
      <c r="K4150" s="10"/>
      <c r="M4150" s="10"/>
      <c r="N4150" s="10"/>
      <c r="O4150" s="17"/>
      <c r="P4150" s="18"/>
      <c r="Q4150" s="18"/>
      <c r="R4150" s="18"/>
      <c r="S4150" s="18"/>
      <c r="T4150" s="18"/>
      <c r="U4150" s="18"/>
      <c r="V4150" s="18"/>
      <c r="X4150" s="18"/>
      <c r="Y4150" s="18"/>
      <c r="Z4150" s="18"/>
      <c r="AA4150" s="10"/>
      <c r="AB4150" s="10"/>
      <c r="AC4150" s="10"/>
    </row>
    <row r="4151" spans="1:29" ht="12.75" customHeight="1" x14ac:dyDescent="0.25">
      <c r="A4151" s="10"/>
      <c r="B4151" s="10"/>
      <c r="C4151" s="10"/>
      <c r="D4151" s="10"/>
      <c r="E4151" s="10"/>
      <c r="F4151" s="16"/>
      <c r="H4151" s="10"/>
      <c r="I4151" s="10"/>
      <c r="J4151" s="17"/>
      <c r="K4151" s="10"/>
      <c r="M4151" s="10"/>
      <c r="N4151" s="10"/>
      <c r="O4151" s="17"/>
      <c r="P4151" s="18"/>
      <c r="Q4151" s="18"/>
      <c r="R4151" s="18"/>
      <c r="S4151" s="18"/>
      <c r="T4151" s="18"/>
      <c r="U4151" s="18"/>
      <c r="V4151" s="18"/>
      <c r="W4151" s="18"/>
      <c r="X4151" s="18"/>
      <c r="Y4151" s="18"/>
      <c r="Z4151" s="18"/>
      <c r="AA4151" s="10"/>
      <c r="AB4151" s="10"/>
      <c r="AC4151" s="10"/>
    </row>
    <row r="4152" spans="1:29" ht="12.75" customHeight="1" x14ac:dyDescent="0.25">
      <c r="A4152" s="10"/>
      <c r="B4152" s="10"/>
      <c r="C4152" s="10"/>
      <c r="D4152" s="10"/>
      <c r="E4152" s="10"/>
      <c r="F4152" s="16"/>
      <c r="H4152" s="10"/>
      <c r="I4152" s="10"/>
      <c r="J4152" s="17"/>
      <c r="K4152" s="10"/>
      <c r="M4152" s="10"/>
      <c r="N4152" s="10"/>
      <c r="O4152" s="17"/>
      <c r="P4152" s="18"/>
      <c r="Q4152" s="18"/>
      <c r="R4152" s="18"/>
      <c r="S4152" s="18"/>
      <c r="T4152" s="18"/>
      <c r="U4152" s="18"/>
      <c r="V4152" s="18"/>
      <c r="X4152" s="18"/>
      <c r="Y4152" s="18"/>
      <c r="Z4152" s="18"/>
      <c r="AA4152" s="10"/>
      <c r="AB4152" s="10"/>
      <c r="AC4152" s="10"/>
    </row>
    <row r="4153" spans="1:29" ht="12.75" customHeight="1" x14ac:dyDescent="0.25">
      <c r="A4153" s="10"/>
      <c r="B4153" s="10"/>
      <c r="C4153" s="10"/>
      <c r="D4153" s="10"/>
      <c r="E4153" s="10"/>
      <c r="F4153" s="16"/>
      <c r="H4153" s="10"/>
      <c r="I4153" s="10"/>
      <c r="J4153" s="17"/>
      <c r="K4153" s="10"/>
      <c r="M4153" s="10"/>
      <c r="N4153" s="10"/>
      <c r="O4153" s="17"/>
      <c r="P4153" s="18"/>
      <c r="Q4153" s="18"/>
      <c r="R4153" s="18"/>
      <c r="S4153" s="18"/>
      <c r="T4153" s="18"/>
      <c r="U4153" s="18"/>
      <c r="V4153" s="18"/>
      <c r="X4153" s="18"/>
      <c r="Y4153" s="18"/>
      <c r="Z4153" s="18"/>
      <c r="AA4153" s="10"/>
      <c r="AB4153" s="10"/>
      <c r="AC4153" s="10"/>
    </row>
    <row r="4154" spans="1:29" ht="12.75" customHeight="1" x14ac:dyDescent="0.25">
      <c r="A4154" s="10"/>
      <c r="B4154" s="10"/>
      <c r="C4154" s="10"/>
      <c r="D4154" s="10"/>
      <c r="E4154" s="10"/>
      <c r="F4154" s="16"/>
      <c r="H4154" s="10"/>
      <c r="I4154" s="10"/>
      <c r="J4154" s="17"/>
      <c r="K4154" s="10"/>
      <c r="M4154" s="10"/>
      <c r="N4154" s="10"/>
      <c r="O4154" s="17"/>
      <c r="P4154" s="18"/>
      <c r="Q4154" s="18"/>
      <c r="R4154" s="18"/>
      <c r="S4154" s="18"/>
      <c r="T4154" s="18"/>
      <c r="U4154" s="18"/>
      <c r="V4154" s="18"/>
      <c r="X4154" s="18"/>
      <c r="Y4154" s="18"/>
      <c r="Z4154" s="18"/>
      <c r="AA4154" s="10"/>
      <c r="AB4154" s="10"/>
      <c r="AC4154" s="10"/>
    </row>
    <row r="4155" spans="1:29" ht="12.75" customHeight="1" x14ac:dyDescent="0.25">
      <c r="A4155" s="10"/>
      <c r="B4155" s="10"/>
      <c r="C4155" s="10"/>
      <c r="D4155" s="10"/>
      <c r="E4155" s="10"/>
      <c r="F4155" s="16"/>
      <c r="H4155" s="10"/>
      <c r="I4155" s="10"/>
      <c r="J4155" s="17"/>
      <c r="K4155" s="10"/>
      <c r="M4155" s="10"/>
      <c r="N4155" s="10"/>
      <c r="O4155" s="17"/>
      <c r="P4155" s="18"/>
      <c r="Q4155" s="18"/>
      <c r="R4155" s="18"/>
      <c r="S4155" s="18"/>
      <c r="T4155" s="18"/>
      <c r="U4155" s="18"/>
      <c r="V4155" s="18"/>
      <c r="W4155" s="18"/>
      <c r="X4155" s="18"/>
      <c r="Y4155" s="18"/>
      <c r="Z4155" s="18"/>
      <c r="AA4155" s="10"/>
      <c r="AB4155" s="10"/>
      <c r="AC4155" s="10"/>
    </row>
    <row r="4156" spans="1:29" ht="12.75" customHeight="1" x14ac:dyDescent="0.25">
      <c r="A4156" s="10"/>
      <c r="B4156" s="10"/>
      <c r="C4156" s="10"/>
      <c r="D4156" s="10"/>
      <c r="E4156" s="10"/>
      <c r="F4156" s="16"/>
      <c r="H4156" s="10"/>
      <c r="I4156" s="10"/>
      <c r="J4156" s="17"/>
      <c r="K4156" s="10"/>
      <c r="M4156" s="10"/>
      <c r="N4156" s="10"/>
      <c r="O4156" s="17"/>
      <c r="P4156" s="18"/>
      <c r="Q4156" s="18"/>
      <c r="R4156" s="18"/>
      <c r="S4156" s="18"/>
      <c r="T4156" s="18"/>
      <c r="U4156" s="18"/>
      <c r="V4156" s="18"/>
      <c r="X4156" s="18"/>
      <c r="Y4156" s="18"/>
      <c r="Z4156" s="18"/>
      <c r="AA4156" s="10"/>
      <c r="AB4156" s="10"/>
      <c r="AC4156" s="10"/>
    </row>
    <row r="4157" spans="1:29" ht="12.75" customHeight="1" x14ac:dyDescent="0.25">
      <c r="A4157" s="10"/>
      <c r="B4157" s="10"/>
      <c r="C4157" s="10"/>
      <c r="D4157" s="10"/>
      <c r="E4157" s="10"/>
      <c r="F4157" s="16"/>
      <c r="H4157" s="10"/>
      <c r="I4157" s="10"/>
      <c r="J4157" s="17"/>
      <c r="K4157" s="10"/>
      <c r="L4157" s="17"/>
      <c r="M4157" s="10"/>
      <c r="N4157" s="10"/>
      <c r="O4157" s="17"/>
      <c r="P4157" s="18"/>
      <c r="Q4157" s="18"/>
      <c r="R4157" s="18"/>
      <c r="S4157" s="18"/>
      <c r="T4157" s="18"/>
      <c r="U4157" s="18"/>
      <c r="V4157" s="18"/>
      <c r="W4157" s="18"/>
      <c r="X4157" s="18"/>
      <c r="Y4157" s="18"/>
      <c r="Z4157" s="18"/>
      <c r="AA4157" s="10"/>
      <c r="AB4157" s="10"/>
      <c r="AC4157" s="10"/>
    </row>
    <row r="4158" spans="1:29" ht="12.75" customHeight="1" x14ac:dyDescent="0.25">
      <c r="A4158" s="10"/>
      <c r="B4158" s="10"/>
      <c r="C4158" s="10"/>
      <c r="D4158" s="10"/>
      <c r="E4158" s="10"/>
      <c r="F4158" s="16"/>
      <c r="H4158" s="10"/>
      <c r="I4158" s="10"/>
      <c r="J4158" s="17"/>
      <c r="K4158" s="10"/>
      <c r="L4158" s="17"/>
      <c r="M4158" s="10"/>
      <c r="N4158" s="10"/>
      <c r="O4158" s="17"/>
      <c r="P4158" s="18"/>
      <c r="Q4158" s="18"/>
      <c r="R4158" s="18"/>
      <c r="S4158" s="18"/>
      <c r="T4158" s="18"/>
      <c r="U4158" s="18"/>
      <c r="V4158" s="18"/>
      <c r="W4158" s="18"/>
      <c r="X4158" s="18"/>
      <c r="Y4158" s="18"/>
      <c r="Z4158" s="18"/>
      <c r="AA4158" s="10"/>
      <c r="AB4158" s="10"/>
      <c r="AC4158" s="10"/>
    </row>
    <row r="4159" spans="1:29" ht="12.75" customHeight="1" x14ac:dyDescent="0.25">
      <c r="A4159" s="10"/>
      <c r="B4159" s="10"/>
      <c r="C4159" s="10"/>
      <c r="D4159" s="10"/>
      <c r="E4159" s="10"/>
      <c r="F4159" s="16"/>
      <c r="H4159" s="10"/>
      <c r="I4159" s="10"/>
      <c r="J4159" s="17"/>
      <c r="K4159" s="10"/>
      <c r="L4159" s="17"/>
      <c r="M4159" s="10"/>
      <c r="N4159" s="10"/>
      <c r="O4159" s="17"/>
      <c r="P4159" s="18"/>
      <c r="Q4159" s="18"/>
      <c r="R4159" s="18"/>
      <c r="S4159" s="18"/>
      <c r="T4159" s="18"/>
      <c r="U4159" s="18"/>
      <c r="V4159" s="18"/>
      <c r="W4159" s="18"/>
      <c r="X4159" s="18"/>
      <c r="Y4159" s="18"/>
      <c r="Z4159" s="18"/>
      <c r="AA4159" s="10"/>
      <c r="AB4159" s="10"/>
      <c r="AC4159" s="10"/>
    </row>
    <row r="4160" spans="1:29" ht="12.75" customHeight="1" x14ac:dyDescent="0.25">
      <c r="A4160" s="10"/>
      <c r="B4160" s="10"/>
      <c r="C4160" s="10"/>
      <c r="D4160" s="10"/>
      <c r="E4160" s="10"/>
      <c r="F4160" s="16"/>
      <c r="H4160" s="10"/>
      <c r="I4160" s="10"/>
      <c r="J4160" s="17"/>
      <c r="K4160" s="10"/>
      <c r="L4160" s="17"/>
      <c r="M4160" s="10"/>
      <c r="N4160" s="10"/>
      <c r="O4160" s="17"/>
      <c r="P4160" s="18"/>
      <c r="Q4160" s="18"/>
      <c r="R4160" s="18"/>
      <c r="S4160" s="18"/>
      <c r="T4160" s="18"/>
      <c r="U4160" s="18"/>
      <c r="V4160" s="18"/>
      <c r="W4160" s="18"/>
      <c r="X4160" s="18"/>
      <c r="Y4160" s="18"/>
      <c r="Z4160" s="18"/>
      <c r="AA4160" s="10"/>
      <c r="AB4160" s="10"/>
      <c r="AC4160" s="10"/>
    </row>
    <row r="4161" spans="1:29" ht="12.75" customHeight="1" x14ac:dyDescent="0.25">
      <c r="A4161" s="10"/>
      <c r="B4161" s="10"/>
      <c r="C4161" s="10"/>
      <c r="D4161" s="10"/>
      <c r="E4161" s="10"/>
      <c r="F4161" s="16"/>
      <c r="H4161" s="10"/>
      <c r="I4161" s="10"/>
      <c r="J4161" s="17"/>
      <c r="K4161" s="10"/>
      <c r="L4161" s="17"/>
      <c r="M4161" s="10"/>
      <c r="N4161" s="10"/>
      <c r="O4161" s="17"/>
      <c r="P4161" s="18"/>
      <c r="Q4161" s="18"/>
      <c r="R4161" s="18"/>
      <c r="S4161" s="18"/>
      <c r="T4161" s="18"/>
      <c r="U4161" s="18"/>
      <c r="V4161" s="18"/>
      <c r="W4161" s="18"/>
      <c r="X4161" s="18"/>
      <c r="Y4161" s="18"/>
      <c r="Z4161" s="18"/>
      <c r="AA4161" s="10"/>
      <c r="AB4161" s="10"/>
      <c r="AC4161" s="10"/>
    </row>
    <row r="4162" spans="1:29" ht="12.75" customHeight="1" x14ac:dyDescent="0.25">
      <c r="A4162" s="10"/>
      <c r="B4162" s="10"/>
      <c r="C4162" s="10"/>
      <c r="D4162" s="10"/>
      <c r="E4162" s="10"/>
      <c r="F4162" s="16"/>
      <c r="H4162" s="10"/>
      <c r="I4162" s="10"/>
      <c r="K4162" s="10"/>
      <c r="L4162" s="17"/>
      <c r="M4162" s="10"/>
      <c r="N4162" s="10"/>
      <c r="O4162" s="17"/>
      <c r="P4162" s="18"/>
      <c r="Q4162" s="18"/>
      <c r="R4162" s="18"/>
      <c r="S4162" s="18"/>
      <c r="T4162" s="18"/>
      <c r="U4162" s="18"/>
      <c r="V4162" s="18"/>
      <c r="W4162" s="18"/>
      <c r="X4162" s="18"/>
      <c r="Y4162" s="18"/>
      <c r="Z4162" s="18"/>
      <c r="AA4162" s="10"/>
      <c r="AB4162" s="10"/>
      <c r="AC4162" s="10"/>
    </row>
    <row r="4163" spans="1:29" ht="12.75" customHeight="1" x14ac:dyDescent="0.25">
      <c r="A4163" s="10"/>
      <c r="B4163" s="10"/>
      <c r="C4163" s="10"/>
      <c r="D4163" s="10"/>
      <c r="E4163" s="10"/>
      <c r="F4163" s="16"/>
      <c r="H4163" s="10"/>
      <c r="I4163" s="10"/>
      <c r="J4163" s="17"/>
      <c r="K4163" s="10"/>
      <c r="L4163" s="17"/>
      <c r="M4163" s="10"/>
      <c r="N4163" s="10"/>
      <c r="O4163" s="17"/>
      <c r="P4163" s="18"/>
      <c r="Q4163" s="18"/>
      <c r="R4163" s="18"/>
      <c r="S4163" s="18"/>
      <c r="T4163" s="18"/>
      <c r="U4163" s="18"/>
      <c r="V4163" s="18"/>
      <c r="X4163" s="18"/>
      <c r="Y4163" s="18"/>
      <c r="Z4163" s="18"/>
      <c r="AA4163" s="10"/>
      <c r="AB4163" s="10"/>
      <c r="AC4163" s="10"/>
    </row>
    <row r="4164" spans="1:29" ht="12.75" customHeight="1" x14ac:dyDescent="0.25">
      <c r="A4164" s="10"/>
      <c r="B4164" s="10"/>
      <c r="C4164" s="10"/>
      <c r="D4164" s="10"/>
      <c r="E4164" s="10"/>
      <c r="F4164" s="16"/>
      <c r="H4164" s="10"/>
      <c r="I4164" s="10"/>
      <c r="K4164" s="10"/>
      <c r="M4164" s="10"/>
      <c r="N4164" s="10"/>
      <c r="O4164" s="17"/>
      <c r="P4164" s="18"/>
      <c r="Q4164" s="18"/>
      <c r="R4164" s="18"/>
      <c r="S4164" s="18"/>
      <c r="T4164" s="18"/>
      <c r="U4164" s="18"/>
      <c r="V4164" s="18"/>
      <c r="X4164" s="18"/>
      <c r="Y4164" s="18"/>
      <c r="Z4164" s="18"/>
      <c r="AA4164" s="10"/>
      <c r="AB4164" s="10"/>
      <c r="AC4164" s="10"/>
    </row>
    <row r="4165" spans="1:29" ht="12.75" customHeight="1" x14ac:dyDescent="0.25">
      <c r="A4165" s="10"/>
      <c r="B4165" s="10"/>
      <c r="C4165" s="10"/>
      <c r="D4165" s="10"/>
      <c r="E4165" s="10"/>
      <c r="F4165" s="16"/>
      <c r="H4165" s="10"/>
      <c r="I4165" s="10"/>
      <c r="J4165" s="17"/>
      <c r="K4165" s="10"/>
      <c r="L4165" s="17"/>
      <c r="M4165" s="10"/>
      <c r="N4165" s="10"/>
      <c r="O4165" s="17"/>
      <c r="P4165" s="18"/>
      <c r="Q4165" s="18"/>
      <c r="R4165" s="18"/>
      <c r="S4165" s="18"/>
      <c r="T4165" s="18"/>
      <c r="U4165" s="18"/>
      <c r="V4165" s="18"/>
      <c r="W4165" s="18"/>
      <c r="X4165" s="18"/>
      <c r="Y4165" s="18"/>
      <c r="Z4165" s="18"/>
      <c r="AA4165" s="10"/>
      <c r="AB4165" s="10"/>
      <c r="AC4165" s="10"/>
    </row>
    <row r="4166" spans="1:29" ht="12.75" customHeight="1" x14ac:dyDescent="0.25">
      <c r="A4166" s="10"/>
      <c r="B4166" s="10"/>
      <c r="C4166" s="10"/>
      <c r="D4166" s="10"/>
      <c r="E4166" s="10"/>
      <c r="F4166" s="16"/>
      <c r="H4166" s="10"/>
      <c r="I4166" s="10"/>
      <c r="J4166" s="17"/>
      <c r="K4166" s="10"/>
      <c r="L4166" s="17"/>
      <c r="M4166" s="10"/>
      <c r="N4166" s="10"/>
      <c r="O4166" s="17"/>
      <c r="P4166" s="18"/>
      <c r="Q4166" s="18"/>
      <c r="R4166" s="18"/>
      <c r="S4166" s="18"/>
      <c r="T4166" s="18"/>
      <c r="U4166" s="18"/>
      <c r="V4166" s="18"/>
      <c r="W4166" s="18"/>
      <c r="X4166" s="18"/>
      <c r="Y4166" s="18"/>
      <c r="Z4166" s="18"/>
      <c r="AA4166" s="10"/>
      <c r="AB4166" s="10"/>
      <c r="AC4166" s="10"/>
    </row>
    <row r="4167" spans="1:29" ht="12.75" customHeight="1" x14ac:dyDescent="0.25">
      <c r="A4167" s="10"/>
      <c r="B4167" s="10"/>
      <c r="C4167" s="10"/>
      <c r="D4167" s="10"/>
      <c r="E4167" s="10"/>
      <c r="F4167" s="16"/>
      <c r="H4167" s="10"/>
      <c r="I4167" s="10"/>
      <c r="J4167" s="17"/>
      <c r="K4167" s="10"/>
      <c r="M4167" s="10"/>
      <c r="N4167" s="10"/>
      <c r="O4167" s="17"/>
      <c r="P4167" s="18"/>
      <c r="Q4167" s="18"/>
      <c r="R4167" s="18"/>
      <c r="S4167" s="18"/>
      <c r="T4167" s="18"/>
      <c r="U4167" s="18"/>
      <c r="V4167" s="18"/>
      <c r="X4167" s="18"/>
      <c r="Y4167" s="18"/>
      <c r="Z4167" s="18"/>
      <c r="AA4167" s="10"/>
      <c r="AB4167" s="10"/>
      <c r="AC4167" s="10"/>
    </row>
    <row r="4168" spans="1:29" ht="12.75" customHeight="1" x14ac:dyDescent="0.25">
      <c r="A4168" s="10"/>
      <c r="B4168" s="10"/>
      <c r="C4168" s="10"/>
      <c r="D4168" s="10"/>
      <c r="E4168" s="10"/>
      <c r="F4168" s="16"/>
      <c r="H4168" s="10"/>
      <c r="I4168" s="10"/>
      <c r="J4168" s="17"/>
      <c r="K4168" s="10"/>
      <c r="M4168" s="10"/>
      <c r="N4168" s="10"/>
      <c r="O4168" s="17"/>
      <c r="P4168" s="18"/>
      <c r="Q4168" s="18"/>
      <c r="R4168" s="18"/>
      <c r="S4168" s="18"/>
      <c r="T4168" s="18"/>
      <c r="U4168" s="18"/>
      <c r="V4168" s="18"/>
      <c r="X4168" s="18"/>
      <c r="Y4168" s="18"/>
      <c r="Z4168" s="18"/>
      <c r="AA4168" s="10"/>
      <c r="AB4168" s="10"/>
      <c r="AC4168" s="10"/>
    </row>
    <row r="4169" spans="1:29" ht="12.75" customHeight="1" x14ac:dyDescent="0.25">
      <c r="A4169" s="10"/>
      <c r="B4169" s="10"/>
      <c r="C4169" s="10"/>
      <c r="D4169" s="10"/>
      <c r="E4169" s="10"/>
      <c r="F4169" s="16"/>
      <c r="H4169" s="10"/>
      <c r="I4169" s="10"/>
      <c r="J4169" s="17"/>
      <c r="K4169" s="10"/>
      <c r="M4169" s="10"/>
      <c r="N4169" s="10"/>
      <c r="O4169" s="17"/>
      <c r="P4169" s="18"/>
      <c r="Q4169" s="18"/>
      <c r="R4169" s="18"/>
      <c r="S4169" s="18"/>
      <c r="T4169" s="18"/>
      <c r="U4169" s="18"/>
      <c r="V4169" s="18"/>
      <c r="W4169" s="18"/>
      <c r="X4169" s="18"/>
      <c r="Y4169" s="18"/>
      <c r="Z4169" s="18"/>
      <c r="AA4169" s="10"/>
      <c r="AB4169" s="10"/>
      <c r="AC4169" s="10"/>
    </row>
    <row r="4170" spans="1:29" ht="12.75" customHeight="1" x14ac:dyDescent="0.25">
      <c r="A4170" s="10"/>
      <c r="B4170" s="10"/>
      <c r="C4170" s="10"/>
      <c r="D4170" s="10"/>
      <c r="E4170" s="10"/>
      <c r="F4170" s="16"/>
      <c r="H4170" s="10"/>
      <c r="I4170" s="10"/>
      <c r="J4170" s="17"/>
      <c r="K4170" s="10"/>
      <c r="M4170" s="10"/>
      <c r="N4170" s="10"/>
      <c r="O4170" s="17"/>
      <c r="P4170" s="18"/>
      <c r="Q4170" s="18"/>
      <c r="R4170" s="18"/>
      <c r="S4170" s="18"/>
      <c r="T4170" s="18"/>
      <c r="U4170" s="18"/>
      <c r="V4170" s="18"/>
      <c r="W4170" s="18"/>
      <c r="X4170" s="18"/>
      <c r="Y4170" s="18"/>
      <c r="Z4170" s="18"/>
      <c r="AA4170" s="10"/>
      <c r="AB4170" s="10"/>
      <c r="AC4170" s="10"/>
    </row>
    <row r="4171" spans="1:29" ht="12.75" customHeight="1" x14ac:dyDescent="0.25">
      <c r="A4171" s="10"/>
      <c r="B4171" s="10"/>
      <c r="C4171" s="10"/>
      <c r="D4171" s="10"/>
      <c r="E4171" s="10"/>
      <c r="F4171" s="16"/>
      <c r="H4171" s="10"/>
      <c r="I4171" s="10"/>
      <c r="K4171" s="10"/>
      <c r="L4171" s="17"/>
      <c r="M4171" s="10"/>
      <c r="N4171" s="10"/>
      <c r="O4171" s="17"/>
      <c r="P4171" s="18"/>
      <c r="Q4171" s="18"/>
      <c r="R4171" s="18"/>
      <c r="S4171" s="18"/>
      <c r="T4171" s="18"/>
      <c r="U4171" s="18"/>
      <c r="V4171" s="18"/>
      <c r="W4171" s="18"/>
      <c r="X4171" s="18"/>
      <c r="Y4171" s="18"/>
      <c r="Z4171" s="18"/>
      <c r="AA4171" s="10"/>
      <c r="AB4171" s="10"/>
      <c r="AC4171" s="10"/>
    </row>
    <row r="4172" spans="1:29" ht="12.75" customHeight="1" x14ac:dyDescent="0.25">
      <c r="A4172" s="10"/>
      <c r="B4172" s="10"/>
      <c r="C4172" s="10"/>
      <c r="D4172" s="10"/>
      <c r="E4172" s="10"/>
      <c r="F4172" s="16"/>
      <c r="H4172" s="10"/>
      <c r="I4172" s="10"/>
      <c r="J4172" s="17"/>
      <c r="K4172" s="10"/>
      <c r="L4172" s="17"/>
      <c r="M4172" s="10"/>
      <c r="N4172" s="10"/>
      <c r="O4172" s="17"/>
      <c r="P4172" s="18"/>
      <c r="Q4172" s="18"/>
      <c r="R4172" s="18"/>
      <c r="S4172" s="18"/>
      <c r="T4172" s="18"/>
      <c r="U4172" s="18"/>
      <c r="V4172" s="18"/>
      <c r="W4172" s="18"/>
      <c r="X4172" s="18"/>
      <c r="Y4172" s="18"/>
      <c r="Z4172" s="18"/>
      <c r="AA4172" s="10"/>
      <c r="AB4172" s="10"/>
      <c r="AC4172" s="10"/>
    </row>
    <row r="4173" spans="1:29" ht="12.75" customHeight="1" x14ac:dyDescent="0.25">
      <c r="A4173" s="10"/>
      <c r="B4173" s="10"/>
      <c r="C4173" s="10"/>
      <c r="D4173" s="10"/>
      <c r="E4173" s="10"/>
      <c r="F4173" s="16"/>
      <c r="H4173" s="10"/>
      <c r="I4173" s="10"/>
      <c r="J4173" s="17"/>
      <c r="K4173" s="10"/>
      <c r="L4173" s="17"/>
      <c r="M4173" s="10"/>
      <c r="N4173" s="10"/>
      <c r="O4173" s="17"/>
      <c r="P4173" s="18"/>
      <c r="Q4173" s="18"/>
      <c r="R4173" s="18"/>
      <c r="S4173" s="18"/>
      <c r="T4173" s="18"/>
      <c r="U4173" s="18"/>
      <c r="V4173" s="18"/>
      <c r="W4173" s="18"/>
      <c r="X4173" s="18"/>
      <c r="Y4173" s="18"/>
      <c r="Z4173" s="18"/>
      <c r="AA4173" s="10"/>
      <c r="AB4173" s="10"/>
      <c r="AC4173" s="10"/>
    </row>
    <row r="4174" spans="1:29" ht="12.75" customHeight="1" x14ac:dyDescent="0.25">
      <c r="A4174" s="10"/>
      <c r="B4174" s="10"/>
      <c r="C4174" s="10"/>
      <c r="D4174" s="10"/>
      <c r="E4174" s="10"/>
      <c r="F4174" s="16"/>
      <c r="H4174" s="10"/>
      <c r="I4174" s="10"/>
      <c r="J4174" s="17"/>
      <c r="K4174" s="10"/>
      <c r="L4174" s="17"/>
      <c r="M4174" s="10"/>
      <c r="N4174" s="10"/>
      <c r="O4174" s="17"/>
      <c r="P4174" s="18"/>
      <c r="Q4174" s="18"/>
      <c r="R4174" s="18"/>
      <c r="S4174" s="18"/>
      <c r="T4174" s="18"/>
      <c r="U4174" s="18"/>
      <c r="V4174" s="18"/>
      <c r="W4174" s="18"/>
      <c r="X4174" s="18"/>
      <c r="Y4174" s="18"/>
      <c r="Z4174" s="18"/>
      <c r="AA4174" s="10"/>
      <c r="AB4174" s="10"/>
      <c r="AC4174" s="10"/>
    </row>
    <row r="4175" spans="1:29" ht="12.75" customHeight="1" x14ac:dyDescent="0.25">
      <c r="A4175" s="10"/>
      <c r="B4175" s="10"/>
      <c r="C4175" s="10"/>
      <c r="D4175" s="10"/>
      <c r="E4175" s="10"/>
      <c r="F4175" s="16"/>
      <c r="H4175" s="10"/>
      <c r="I4175" s="10"/>
      <c r="J4175" s="17"/>
      <c r="K4175" s="10"/>
      <c r="L4175" s="17"/>
      <c r="M4175" s="10"/>
      <c r="N4175" s="10"/>
      <c r="O4175" s="17"/>
      <c r="P4175" s="18"/>
      <c r="Q4175" s="18"/>
      <c r="R4175" s="18"/>
      <c r="S4175" s="18"/>
      <c r="T4175" s="18"/>
      <c r="U4175" s="18"/>
      <c r="V4175" s="18"/>
      <c r="W4175" s="18"/>
      <c r="X4175" s="18"/>
      <c r="Y4175" s="18"/>
      <c r="Z4175" s="18"/>
      <c r="AA4175" s="10"/>
      <c r="AB4175" s="10"/>
      <c r="AC4175" s="10"/>
    </row>
    <row r="4176" spans="1:29" ht="12.75" customHeight="1" x14ac:dyDescent="0.25">
      <c r="A4176" s="10"/>
      <c r="B4176" s="10"/>
      <c r="C4176" s="10"/>
      <c r="D4176" s="10"/>
      <c r="E4176" s="10"/>
      <c r="F4176" s="16"/>
      <c r="H4176" s="10"/>
      <c r="I4176" s="10"/>
      <c r="J4176" s="17"/>
      <c r="K4176" s="10"/>
      <c r="L4176" s="17"/>
      <c r="M4176" s="10"/>
      <c r="N4176" s="10"/>
      <c r="O4176" s="17"/>
      <c r="P4176" s="18"/>
      <c r="Q4176" s="18"/>
      <c r="R4176" s="18"/>
      <c r="S4176" s="18"/>
      <c r="T4176" s="18"/>
      <c r="U4176" s="18"/>
      <c r="V4176" s="18"/>
      <c r="W4176" s="18"/>
      <c r="X4176" s="18"/>
      <c r="Y4176" s="18"/>
      <c r="Z4176" s="18"/>
      <c r="AA4176" s="10"/>
      <c r="AB4176" s="10"/>
      <c r="AC4176" s="10"/>
    </row>
    <row r="4177" spans="1:29" ht="12.75" customHeight="1" x14ac:dyDescent="0.25">
      <c r="A4177" s="10"/>
      <c r="B4177" s="10"/>
      <c r="C4177" s="10"/>
      <c r="D4177" s="10"/>
      <c r="E4177" s="10"/>
      <c r="F4177" s="16"/>
      <c r="H4177" s="10"/>
      <c r="I4177" s="10"/>
      <c r="K4177" s="10"/>
      <c r="M4177" s="10"/>
      <c r="N4177" s="10"/>
      <c r="O4177" s="17"/>
      <c r="P4177" s="18"/>
      <c r="Q4177" s="18"/>
      <c r="R4177" s="18"/>
      <c r="S4177" s="18"/>
      <c r="T4177" s="18"/>
      <c r="U4177" s="18"/>
      <c r="V4177" s="18"/>
      <c r="X4177" s="18"/>
      <c r="Y4177" s="18"/>
      <c r="Z4177" s="18"/>
      <c r="AA4177" s="10"/>
      <c r="AB4177" s="10"/>
      <c r="AC4177" s="10"/>
    </row>
    <row r="4178" spans="1:29" ht="12.75" customHeight="1" x14ac:dyDescent="0.25">
      <c r="A4178" s="10"/>
      <c r="B4178" s="10"/>
      <c r="C4178" s="10"/>
      <c r="D4178" s="10"/>
      <c r="E4178" s="10"/>
      <c r="F4178" s="16"/>
      <c r="H4178" s="10"/>
      <c r="I4178" s="10"/>
      <c r="J4178" s="17"/>
      <c r="K4178" s="10"/>
      <c r="L4178" s="17"/>
      <c r="M4178" s="10"/>
      <c r="N4178" s="10"/>
      <c r="O4178" s="17"/>
      <c r="P4178" s="18"/>
      <c r="Q4178" s="18"/>
      <c r="R4178" s="18"/>
      <c r="S4178" s="18"/>
      <c r="T4178" s="18"/>
      <c r="U4178" s="18"/>
      <c r="V4178" s="18"/>
      <c r="X4178" s="18"/>
      <c r="Y4178" s="18"/>
      <c r="Z4178" s="18"/>
      <c r="AA4178" s="10"/>
      <c r="AB4178" s="10"/>
      <c r="AC4178" s="10"/>
    </row>
    <row r="4179" spans="1:29" ht="12.75" customHeight="1" x14ac:dyDescent="0.25">
      <c r="A4179" s="10"/>
      <c r="B4179" s="10"/>
      <c r="C4179" s="10"/>
      <c r="D4179" s="10"/>
      <c r="E4179" s="10"/>
      <c r="F4179" s="16"/>
      <c r="H4179" s="10"/>
      <c r="I4179" s="10"/>
      <c r="J4179" s="17"/>
      <c r="K4179" s="10"/>
      <c r="L4179" s="17"/>
      <c r="M4179" s="10"/>
      <c r="N4179" s="10"/>
      <c r="O4179" s="17"/>
      <c r="P4179" s="18"/>
      <c r="Q4179" s="18"/>
      <c r="R4179" s="18"/>
      <c r="S4179" s="18"/>
      <c r="T4179" s="18"/>
      <c r="U4179" s="18"/>
      <c r="V4179" s="18"/>
      <c r="W4179" s="18"/>
      <c r="X4179" s="18"/>
      <c r="Y4179" s="18"/>
      <c r="Z4179" s="18"/>
      <c r="AA4179" s="10"/>
      <c r="AB4179" s="10"/>
      <c r="AC4179" s="10"/>
    </row>
    <row r="4180" spans="1:29" ht="12.75" customHeight="1" x14ac:dyDescent="0.25">
      <c r="A4180" s="10"/>
      <c r="B4180" s="10"/>
      <c r="C4180" s="10"/>
      <c r="D4180" s="10"/>
      <c r="E4180" s="10"/>
      <c r="F4180" s="16"/>
      <c r="H4180" s="10"/>
      <c r="I4180" s="10"/>
      <c r="J4180" s="17"/>
      <c r="K4180" s="10"/>
      <c r="L4180" s="17"/>
      <c r="M4180" s="10"/>
      <c r="N4180" s="10"/>
      <c r="O4180" s="17"/>
      <c r="P4180" s="18"/>
      <c r="Q4180" s="18"/>
      <c r="R4180" s="18"/>
      <c r="S4180" s="18"/>
      <c r="T4180" s="18"/>
      <c r="U4180" s="18"/>
      <c r="V4180" s="18"/>
      <c r="W4180" s="18"/>
      <c r="X4180" s="18"/>
      <c r="Y4180" s="18"/>
      <c r="Z4180" s="18"/>
      <c r="AA4180" s="10"/>
      <c r="AB4180" s="10"/>
      <c r="AC4180" s="10"/>
    </row>
    <row r="4181" spans="1:29" ht="12.75" customHeight="1" x14ac:dyDescent="0.25">
      <c r="A4181" s="10"/>
      <c r="B4181" s="10"/>
      <c r="C4181" s="10"/>
      <c r="D4181" s="10"/>
      <c r="E4181" s="10"/>
      <c r="F4181" s="16"/>
      <c r="H4181" s="10"/>
      <c r="I4181" s="10"/>
      <c r="J4181" s="17"/>
      <c r="K4181" s="10"/>
      <c r="L4181" s="17"/>
      <c r="M4181" s="10"/>
      <c r="N4181" s="10"/>
      <c r="O4181" s="17"/>
      <c r="P4181" s="18"/>
      <c r="Q4181" s="18"/>
      <c r="R4181" s="18"/>
      <c r="S4181" s="18"/>
      <c r="T4181" s="18"/>
      <c r="U4181" s="18"/>
      <c r="V4181" s="18"/>
      <c r="W4181" s="18"/>
      <c r="X4181" s="18"/>
      <c r="Y4181" s="18"/>
      <c r="Z4181" s="18"/>
      <c r="AA4181" s="10"/>
      <c r="AB4181" s="10"/>
      <c r="AC4181" s="10"/>
    </row>
    <row r="4182" spans="1:29" ht="12.75" customHeight="1" x14ac:dyDescent="0.25">
      <c r="A4182" s="10"/>
      <c r="B4182" s="10"/>
      <c r="C4182" s="10"/>
      <c r="D4182" s="10"/>
      <c r="E4182" s="10"/>
      <c r="F4182" s="16"/>
      <c r="H4182" s="10"/>
      <c r="I4182" s="10"/>
      <c r="J4182" s="17"/>
      <c r="K4182" s="10"/>
      <c r="L4182" s="17"/>
      <c r="M4182" s="10"/>
      <c r="N4182" s="10"/>
      <c r="O4182" s="17"/>
      <c r="P4182" s="18"/>
      <c r="Q4182" s="18"/>
      <c r="R4182" s="18"/>
      <c r="S4182" s="18"/>
      <c r="T4182" s="18"/>
      <c r="U4182" s="18"/>
      <c r="V4182" s="18"/>
      <c r="W4182" s="18"/>
      <c r="X4182" s="18"/>
      <c r="Y4182" s="18"/>
      <c r="Z4182" s="18"/>
      <c r="AA4182" s="10"/>
      <c r="AB4182" s="10"/>
      <c r="AC4182" s="10"/>
    </row>
    <row r="4183" spans="1:29" ht="12.75" customHeight="1" x14ac:dyDescent="0.25">
      <c r="A4183" s="10"/>
      <c r="B4183" s="10"/>
      <c r="C4183" s="10"/>
      <c r="D4183" s="10"/>
      <c r="E4183" s="10"/>
      <c r="F4183" s="16"/>
      <c r="H4183" s="10"/>
      <c r="I4183" s="10"/>
      <c r="J4183" s="17"/>
      <c r="K4183" s="10"/>
      <c r="L4183" s="17"/>
      <c r="M4183" s="10"/>
      <c r="N4183" s="10"/>
      <c r="O4183" s="17"/>
      <c r="P4183" s="18"/>
      <c r="Q4183" s="18"/>
      <c r="R4183" s="18"/>
      <c r="S4183" s="18"/>
      <c r="T4183" s="18"/>
      <c r="U4183" s="18"/>
      <c r="V4183" s="18"/>
      <c r="W4183" s="18"/>
      <c r="X4183" s="18"/>
      <c r="Y4183" s="18"/>
      <c r="Z4183" s="18"/>
      <c r="AA4183" s="10"/>
      <c r="AB4183" s="10"/>
      <c r="AC4183" s="10"/>
    </row>
    <row r="4184" spans="1:29" ht="12.75" customHeight="1" x14ac:dyDescent="0.25"/>
    <row r="4185" spans="1:29" ht="12.75" customHeight="1" x14ac:dyDescent="0.25"/>
    <row r="4186" spans="1:29" ht="12.75" customHeight="1" x14ac:dyDescent="0.25"/>
    <row r="4187" spans="1:29" ht="12.75" customHeight="1" x14ac:dyDescent="0.25"/>
    <row r="4188" spans="1:29" ht="12.75" customHeight="1" x14ac:dyDescent="0.25"/>
    <row r="4189" spans="1:29" ht="12.75" customHeight="1" x14ac:dyDescent="0.25"/>
    <row r="4190" spans="1:29" ht="12.75" customHeight="1" x14ac:dyDescent="0.25"/>
    <row r="4191" spans="1:29" ht="12.75" customHeight="1" x14ac:dyDescent="0.25"/>
    <row r="4192" spans="1:29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</sheetData>
  <sortState ref="A2:AC2947">
    <sortCondition ref="A6"/>
  </sortState>
  <pageMargins left="0.75" right="0.75" top="1" bottom="1" header="0.5" footer="0.5"/>
  <pageSetup paperSize="0" fitToWidth="0" fitToHeight="0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8"/>
  <sheetViews>
    <sheetView workbookViewId="0">
      <selection activeCell="O2" sqref="O2"/>
    </sheetView>
  </sheetViews>
  <sheetFormatPr defaultRowHeight="13.2" x14ac:dyDescent="0.25"/>
  <cols>
    <col min="1" max="1" width="14.33203125" bestFit="1" customWidth="1"/>
    <col min="2" max="2" width="37.33203125" bestFit="1" customWidth="1"/>
    <col min="3" max="4" width="9.33203125" customWidth="1"/>
    <col min="5" max="5" width="8.6640625" customWidth="1"/>
    <col min="6" max="6" width="8.88671875" customWidth="1"/>
    <col min="7" max="7" width="8.88671875" bestFit="1" customWidth="1"/>
    <col min="8" max="8" width="8.88671875" customWidth="1"/>
    <col min="9" max="12" width="8.44140625" customWidth="1"/>
    <col min="13" max="13" width="8.88671875" bestFit="1" customWidth="1"/>
    <col min="14" max="16" width="8.44140625" customWidth="1"/>
    <col min="17" max="17" width="9.6640625" customWidth="1"/>
    <col min="18" max="18" width="8.44140625" customWidth="1"/>
    <col min="19" max="19" width="8.88671875" bestFit="1" customWidth="1"/>
    <col min="20" max="21" width="8.88671875" customWidth="1"/>
    <col min="22" max="26" width="8.44140625" customWidth="1"/>
  </cols>
  <sheetData>
    <row r="1" spans="1:28" s="8" customFormat="1" ht="30.75" customHeight="1" x14ac:dyDescent="0.25">
      <c r="A1" s="9" t="s">
        <v>3</v>
      </c>
      <c r="B1" s="8" t="s">
        <v>4</v>
      </c>
      <c r="C1" s="8" t="s">
        <v>5</v>
      </c>
      <c r="D1" s="9" t="s">
        <v>6</v>
      </c>
      <c r="E1" s="9" t="s">
        <v>7</v>
      </c>
      <c r="F1" s="9" t="s">
        <v>8</v>
      </c>
      <c r="G1" s="8" t="s">
        <v>9</v>
      </c>
      <c r="H1" s="11" t="s">
        <v>72</v>
      </c>
      <c r="I1" s="8" t="s">
        <v>10</v>
      </c>
      <c r="J1" s="11" t="s">
        <v>430</v>
      </c>
      <c r="K1" s="8" t="s">
        <v>11</v>
      </c>
      <c r="L1" s="11" t="s">
        <v>192</v>
      </c>
      <c r="M1" s="8" t="s">
        <v>12</v>
      </c>
      <c r="N1" s="8" t="s">
        <v>13</v>
      </c>
      <c r="O1" s="11" t="s">
        <v>404</v>
      </c>
      <c r="P1" s="9" t="s">
        <v>14</v>
      </c>
      <c r="Q1" s="8" t="s">
        <v>15</v>
      </c>
      <c r="R1" s="8" t="s">
        <v>16</v>
      </c>
      <c r="S1" s="8" t="s">
        <v>17</v>
      </c>
      <c r="T1" s="11" t="s">
        <v>65</v>
      </c>
      <c r="U1" s="11" t="s">
        <v>74</v>
      </c>
      <c r="V1" s="8" t="s">
        <v>64</v>
      </c>
      <c r="W1" s="8" t="s">
        <v>18</v>
      </c>
      <c r="X1" s="8" t="s">
        <v>67</v>
      </c>
      <c r="Y1" s="8" t="s">
        <v>19</v>
      </c>
      <c r="Z1" s="8" t="s">
        <v>20</v>
      </c>
      <c r="AA1" s="9" t="s">
        <v>21</v>
      </c>
      <c r="AB1" s="8" t="s">
        <v>55</v>
      </c>
    </row>
    <row r="2" spans="1:28" x14ac:dyDescent="0.25">
      <c r="A2" s="6" t="s">
        <v>22</v>
      </c>
      <c r="B2" t="s">
        <v>23</v>
      </c>
      <c r="C2">
        <f>SUMIF('Strat. Growth - rawdata'!I:I,A2,'Strat. Growth - rawdata'!O:O)</f>
        <v>3</v>
      </c>
      <c r="D2">
        <f>SUMIF('Strat. Growth - Subtotals'!C:C,'Strat. Growth - Totals'!D$1&amp;'Strat. Growth - Totals'!A2,'Strat. Growth - Subtotals'!E:E)</f>
        <v>2</v>
      </c>
      <c r="E2">
        <f>SUMIF('Strat. Growth - Subtotals'!C:C,'Strat. Growth - Totals'!E$1&amp;'Strat. Growth - Totals'!A2,'Strat. Growth - Subtotals'!E:E)</f>
        <v>0</v>
      </c>
      <c r="F2">
        <f>SUMIF('Strat. Growth - Subtotals'!C:C,'Strat. Growth - Totals'!F$1&amp;'Strat. Growth - Totals'!A2,'Strat. Growth - Subtotals'!E:E)</f>
        <v>1</v>
      </c>
      <c r="G2">
        <f>SUMIF('Strat. Growth - Subtotals'!$D:$D,'Strat. Growth - Totals'!G$1&amp;'Strat. Growth - Totals'!$A2,'Strat. Growth - Subtotals'!$E:$E)</f>
        <v>1</v>
      </c>
      <c r="H2">
        <f>SUMIF('Strat. Growth - Subtotals'!$D:$D,'Strat. Growth - Totals'!H$1&amp;'Strat. Growth - Totals'!$A2,'Strat. Growth - Subtotals'!$E:$E)</f>
        <v>0</v>
      </c>
      <c r="I2">
        <f>SUMIF('Strat. Growth - Subtotals'!$D:$D,'Strat. Growth - Totals'!I$1&amp;'Strat. Growth - Totals'!$A2,'Strat. Growth - Subtotals'!$E:$E)</f>
        <v>0</v>
      </c>
      <c r="J2">
        <f>SUMIF('Strat. Growth - Subtotals'!$D:$D,'Strat. Growth - Totals'!J$1&amp;'Strat. Growth - Totals'!$A2,'Strat. Growth - Subtotals'!$E:$E)</f>
        <v>0</v>
      </c>
      <c r="K2">
        <f>SUMIF('Strat. Growth - Subtotals'!$D:$D,'Strat. Growth - Totals'!K$1&amp;'Strat. Growth - Totals'!$A2,'Strat. Growth - Subtotals'!$E:$E)</f>
        <v>0</v>
      </c>
      <c r="L2">
        <f>SUMIF('Strat. Growth - Subtotals'!$D:$D,'Strat. Growth - Totals'!L$1&amp;'Strat. Growth - Totals'!$A2,'Strat. Growth - Subtotals'!$E:$E)</f>
        <v>0</v>
      </c>
      <c r="M2">
        <f>SUMIF('Strat. Growth - Subtotals'!$D:$D,'Strat. Growth - Totals'!M$1&amp;'Strat. Growth - Totals'!$A2,'Strat. Growth - Subtotals'!$E:$E)</f>
        <v>0</v>
      </c>
      <c r="N2">
        <f>SUMIF('Strat. Growth - Subtotals'!$D:$D,'Strat. Growth - Totals'!N$1&amp;'Strat. Growth - Totals'!$A2,'Strat. Growth - Subtotals'!$E:$E)</f>
        <v>0</v>
      </c>
      <c r="O2">
        <f>SUMIF('Strat. Growth - Subtotals'!$D:$D,'Strat. Growth - Totals'!O$1&amp;'Strat. Growth - Totals'!$A2,'Strat. Growth - Subtotals'!$E:$E)</f>
        <v>0</v>
      </c>
      <c r="P2">
        <f>SUMIF('Strat. Growth - Subtotals'!$D:$D,'Strat. Growth - Totals'!P$1&amp;'Strat. Growth - Totals'!$A2,'Strat. Growth - Subtotals'!$E:$E)</f>
        <v>1</v>
      </c>
      <c r="Q2">
        <f>SUMIF('Strat. Growth - Subtotals'!$D:$D,'Strat. Growth - Totals'!Q$1&amp;'Strat. Growth - Totals'!$A2,'Strat. Growth - Subtotals'!$E:$E)</f>
        <v>0</v>
      </c>
      <c r="R2">
        <f>SUMIF('Strat. Growth - Subtotals'!$D:$D,'Strat. Growth - Totals'!R$1&amp;'Strat. Growth - Totals'!$A2,'Strat. Growth - Subtotals'!$E:$E)</f>
        <v>0</v>
      </c>
      <c r="S2">
        <f>SUMIF('Strat. Growth - Subtotals'!$D:$D,'Strat. Growth - Totals'!S$1&amp;'Strat. Growth - Totals'!$A2,'Strat. Growth - Subtotals'!$E:$E)</f>
        <v>1</v>
      </c>
      <c r="T2">
        <f>SUMIF('Strat. Growth - Subtotals'!$D:$D,'Strat. Growth - Totals'!T$1&amp;'Strat. Growth - Totals'!$A2,'Strat. Growth - Subtotals'!$E:$E)</f>
        <v>0</v>
      </c>
      <c r="U2">
        <f>SUMIF('Strat. Growth - Subtotals'!$D:$D,'Strat. Growth - Totals'!U$1&amp;'Strat. Growth - Totals'!$A2,'Strat. Growth - Subtotals'!$E:$E)</f>
        <v>0</v>
      </c>
      <c r="V2">
        <f>SUMIF('Strat. Growth - Subtotals'!$D:$D,'Strat. Growth - Totals'!V$1&amp;'Strat. Growth - Totals'!$A2,'Strat. Growth - Subtotals'!$E:$E)</f>
        <v>0</v>
      </c>
      <c r="W2">
        <f>SUMIF('Strat. Growth - Subtotals'!$D:$D,'Strat. Growth - Totals'!W$1&amp;'Strat. Growth - Totals'!$A2,'Strat. Growth - Subtotals'!$E:$E)</f>
        <v>0</v>
      </c>
      <c r="X2">
        <f>SUMIF('Strat. Growth - Subtotals'!$D:$D,'Strat. Growth - Totals'!X$1&amp;'Strat. Growth - Totals'!$A2,'Strat. Growth - Subtotals'!$E:$E)</f>
        <v>0</v>
      </c>
      <c r="Y2">
        <f>SUMIF('Strat. Growth - Subtotals'!$D:$D,'Strat. Growth - Totals'!Y$1&amp;'Strat. Growth - Totals'!$A2,'Strat. Growth - Subtotals'!$E:$E)</f>
        <v>0</v>
      </c>
      <c r="Z2">
        <f>SUMIF('Strat. Growth - Subtotals'!$D:$D,'Strat. Growth - Totals'!Z$1&amp;'Strat. Growth - Totals'!$A2,'Strat. Growth - Subtotals'!$E:$E)</f>
        <v>0</v>
      </c>
      <c r="AA2">
        <f>SUMIF('Strat. Growth - Subtotals'!$D:$D,'Strat. Growth - Totals'!AA$1&amp;'Strat. Growth - Totals'!$A2,'Strat. Growth - Subtotals'!$E:$E)</f>
        <v>0</v>
      </c>
      <c r="AB2">
        <f>SUMIF('Strat. Growth - Subtotals'!$D:$D,'Strat. Growth - Totals'!AB$1&amp;'Strat. Growth - Totals'!$A2,'Strat. Growth - Subtotals'!$E:$E)</f>
        <v>0</v>
      </c>
    </row>
    <row r="3" spans="1:28" x14ac:dyDescent="0.25">
      <c r="A3" s="6" t="s">
        <v>24</v>
      </c>
      <c r="B3" t="s">
        <v>25</v>
      </c>
      <c r="C3">
        <f>SUMIF('Strat. Growth - rawdata'!I:I,A3,'Strat. Growth - rawdata'!O:O)</f>
        <v>2</v>
      </c>
      <c r="D3">
        <f>SUMIF('Strat. Growth - Subtotals'!C:C,'Strat. Growth - Totals'!D$1&amp;'Strat. Growth - Totals'!A3,'Strat. Growth - Subtotals'!E:E)</f>
        <v>0</v>
      </c>
      <c r="E3">
        <f>SUMIF('Strat. Growth - Subtotals'!C:C,'Strat. Growth - Totals'!E$1&amp;'Strat. Growth - Totals'!A3,'Strat. Growth - Subtotals'!E:E)</f>
        <v>1</v>
      </c>
      <c r="F3">
        <f>SUMIF('Strat. Growth - Subtotals'!C:C,'Strat. Growth - Totals'!F$1&amp;'Strat. Growth - Totals'!A3,'Strat. Growth - Subtotals'!E:E)</f>
        <v>1</v>
      </c>
      <c r="G3">
        <f>SUMIF('Strat. Growth - Subtotals'!$D:$D,'Strat. Growth - Totals'!G$1&amp;'Strat. Growth - Totals'!$A3,'Strat. Growth - Subtotals'!$E:$E)</f>
        <v>0</v>
      </c>
      <c r="H3">
        <f>SUMIF('Strat. Growth - Subtotals'!$D:$D,'Strat. Growth - Totals'!H$1&amp;'Strat. Growth - Totals'!$A3,'Strat. Growth - Subtotals'!$E:$E)</f>
        <v>0</v>
      </c>
      <c r="I3">
        <f>SUMIF('Strat. Growth - Subtotals'!$D:$D,'Strat. Growth - Totals'!I$1&amp;'Strat. Growth - Totals'!$A3,'Strat. Growth - Subtotals'!$E:$E)</f>
        <v>0</v>
      </c>
      <c r="J3">
        <f>SUMIF('Strat. Growth - Subtotals'!$D:$D,'Strat. Growth - Totals'!J$1&amp;'Strat. Growth - Totals'!$A3,'Strat. Growth - Subtotals'!$E:$E)</f>
        <v>0</v>
      </c>
      <c r="K3">
        <f>SUMIF('Strat. Growth - Subtotals'!$D:$D,'Strat. Growth - Totals'!K$1&amp;'Strat. Growth - Totals'!$A3,'Strat. Growth - Subtotals'!$E:$E)</f>
        <v>0</v>
      </c>
      <c r="L3">
        <f>SUMIF('Strat. Growth - Subtotals'!$D:$D,'Strat. Growth - Totals'!L$1&amp;'Strat. Growth - Totals'!$A3,'Strat. Growth - Subtotals'!$E:$E)</f>
        <v>0</v>
      </c>
      <c r="M3">
        <f>SUMIF('Strat. Growth - Subtotals'!$D:$D,'Strat. Growth - Totals'!M$1&amp;'Strat. Growth - Totals'!$A3,'Strat. Growth - Subtotals'!$E:$E)</f>
        <v>0</v>
      </c>
      <c r="N3">
        <f>SUMIF('Strat. Growth - Subtotals'!$D:$D,'Strat. Growth - Totals'!N$1&amp;'Strat. Growth - Totals'!$A3,'Strat. Growth - Subtotals'!$E:$E)</f>
        <v>0</v>
      </c>
      <c r="O3">
        <f>SUMIF('Strat. Growth - Subtotals'!$D:$D,'Strat. Growth - Totals'!O$1&amp;'Strat. Growth - Totals'!$A3,'Strat. Growth - Subtotals'!$E:$E)</f>
        <v>0</v>
      </c>
      <c r="P3">
        <f>SUMIF('Strat. Growth - Subtotals'!$D:$D,'Strat. Growth - Totals'!P$1&amp;'Strat. Growth - Totals'!$A3,'Strat. Growth - Subtotals'!$E:$E)</f>
        <v>0</v>
      </c>
      <c r="Q3">
        <f>SUMIF('Strat. Growth - Subtotals'!$D:$D,'Strat. Growth - Totals'!Q$1&amp;'Strat. Growth - Totals'!$A3,'Strat. Growth - Subtotals'!$E:$E)</f>
        <v>0</v>
      </c>
      <c r="R3">
        <f>SUMIF('Strat. Growth - Subtotals'!$D:$D,'Strat. Growth - Totals'!R$1&amp;'Strat. Growth - Totals'!$A3,'Strat. Growth - Subtotals'!$E:$E)</f>
        <v>1</v>
      </c>
      <c r="S3">
        <f>SUMIF('Strat. Growth - Subtotals'!$D:$D,'Strat. Growth - Totals'!S$1&amp;'Strat. Growth - Totals'!$A3,'Strat. Growth - Subtotals'!$E:$E)</f>
        <v>0</v>
      </c>
      <c r="T3">
        <f>SUMIF('Strat. Growth - Subtotals'!$D:$D,'Strat. Growth - Totals'!T$1&amp;'Strat. Growth - Totals'!$A3,'Strat. Growth - Subtotals'!$E:$E)</f>
        <v>0</v>
      </c>
      <c r="U3">
        <f>SUMIF('Strat. Growth - Subtotals'!$D:$D,'Strat. Growth - Totals'!U$1&amp;'Strat. Growth - Totals'!$A3,'Strat. Growth - Subtotals'!$E:$E)</f>
        <v>0</v>
      </c>
      <c r="V3">
        <f>SUMIF('Strat. Growth - Subtotals'!$D:$D,'Strat. Growth - Totals'!V$1&amp;'Strat. Growth - Totals'!$A3,'Strat. Growth - Subtotals'!$E:$E)</f>
        <v>0</v>
      </c>
      <c r="W3">
        <f>SUMIF('Strat. Growth - Subtotals'!$D:$D,'Strat. Growth - Totals'!W$1&amp;'Strat. Growth - Totals'!$A3,'Strat. Growth - Subtotals'!$E:$E)</f>
        <v>1</v>
      </c>
      <c r="X3">
        <f>SUMIF('Strat. Growth - Subtotals'!$D:$D,'Strat. Growth - Totals'!X$1&amp;'Strat. Growth - Totals'!$A3,'Strat. Growth - Subtotals'!$E:$E)</f>
        <v>0</v>
      </c>
      <c r="Y3">
        <f>SUMIF('Strat. Growth - Subtotals'!$D:$D,'Strat. Growth - Totals'!Y$1&amp;'Strat. Growth - Totals'!$A3,'Strat. Growth - Subtotals'!$E:$E)</f>
        <v>0</v>
      </c>
      <c r="Z3">
        <f>SUMIF('Strat. Growth - Subtotals'!$D:$D,'Strat. Growth - Totals'!Z$1&amp;'Strat. Growth - Totals'!$A3,'Strat. Growth - Subtotals'!$E:$E)</f>
        <v>0</v>
      </c>
      <c r="AA3">
        <f>SUMIF('Strat. Growth - Subtotals'!$D:$D,'Strat. Growth - Totals'!AA$1&amp;'Strat. Growth - Totals'!$A3,'Strat. Growth - Subtotals'!$E:$E)</f>
        <v>0</v>
      </c>
      <c r="AB3">
        <f>SUMIF('Strat. Growth - Subtotals'!$D:$D,'Strat. Growth - Totals'!AB$1&amp;'Strat. Growth - Totals'!$A3,'Strat. Growth - Subtotals'!$E:$E)</f>
        <v>0</v>
      </c>
    </row>
    <row r="4" spans="1:28" x14ac:dyDescent="0.25">
      <c r="A4" s="6" t="s">
        <v>26</v>
      </c>
      <c r="B4" t="s">
        <v>27</v>
      </c>
      <c r="C4">
        <f>SUMIF('Strat. Growth - rawdata'!I:I,A4,'Strat. Growth - rawdata'!O:O)</f>
        <v>2</v>
      </c>
      <c r="D4">
        <f>SUMIF('Strat. Growth - Subtotals'!C:C,'Strat. Growth - Totals'!D$1&amp;'Strat. Growth - Totals'!A4,'Strat. Growth - Subtotals'!E:E)</f>
        <v>1</v>
      </c>
      <c r="E4">
        <f>SUMIF('Strat. Growth - Subtotals'!C:C,'Strat. Growth - Totals'!E$1&amp;'Strat. Growth - Totals'!A4,'Strat. Growth - Subtotals'!E:E)</f>
        <v>1</v>
      </c>
      <c r="F4">
        <f>SUMIF('Strat. Growth - Subtotals'!C:C,'Strat. Growth - Totals'!F$1&amp;'Strat. Growth - Totals'!A4,'Strat. Growth - Subtotals'!E:E)</f>
        <v>0</v>
      </c>
      <c r="G4">
        <f>SUMIF('Strat. Growth - Subtotals'!$D:$D,'Strat. Growth - Totals'!G$1&amp;'Strat. Growth - Totals'!$A4,'Strat. Growth - Subtotals'!$E:$E)</f>
        <v>1</v>
      </c>
      <c r="H4">
        <f>SUMIF('Strat. Growth - Subtotals'!$D:$D,'Strat. Growth - Totals'!H$1&amp;'Strat. Growth - Totals'!$A4,'Strat. Growth - Subtotals'!$E:$E)</f>
        <v>0</v>
      </c>
      <c r="I4">
        <f>SUMIF('Strat. Growth - Subtotals'!$D:$D,'Strat. Growth - Totals'!I$1&amp;'Strat. Growth - Totals'!$A4,'Strat. Growth - Subtotals'!$E:$E)</f>
        <v>0</v>
      </c>
      <c r="J4">
        <f>SUMIF('Strat. Growth - Subtotals'!$D:$D,'Strat. Growth - Totals'!J$1&amp;'Strat. Growth - Totals'!$A4,'Strat. Growth - Subtotals'!$E:$E)</f>
        <v>0</v>
      </c>
      <c r="K4">
        <f>SUMIF('Strat. Growth - Subtotals'!$D:$D,'Strat. Growth - Totals'!K$1&amp;'Strat. Growth - Totals'!$A4,'Strat. Growth - Subtotals'!$E:$E)</f>
        <v>0</v>
      </c>
      <c r="L4">
        <f>SUMIF('Strat. Growth - Subtotals'!$D:$D,'Strat. Growth - Totals'!L$1&amp;'Strat. Growth - Totals'!$A4,'Strat. Growth - Subtotals'!$E:$E)</f>
        <v>0</v>
      </c>
      <c r="M4">
        <f>SUMIF('Strat. Growth - Subtotals'!$D:$D,'Strat. Growth - Totals'!M$1&amp;'Strat. Growth - Totals'!$A4,'Strat. Growth - Subtotals'!$E:$E)</f>
        <v>0</v>
      </c>
      <c r="N4">
        <f>SUMIF('Strat. Growth - Subtotals'!$D:$D,'Strat. Growth - Totals'!N$1&amp;'Strat. Growth - Totals'!$A4,'Strat. Growth - Subtotals'!$E:$E)</f>
        <v>0</v>
      </c>
      <c r="O4">
        <f>SUMIF('Strat. Growth - Subtotals'!$D:$D,'Strat. Growth - Totals'!O$1&amp;'Strat. Growth - Totals'!$A4,'Strat. Growth - Subtotals'!$E:$E)</f>
        <v>0</v>
      </c>
      <c r="P4">
        <f>SUMIF('Strat. Growth - Subtotals'!$D:$D,'Strat. Growth - Totals'!P$1&amp;'Strat. Growth - Totals'!$A4,'Strat. Growth - Subtotals'!$E:$E)</f>
        <v>0</v>
      </c>
      <c r="Q4">
        <f>SUMIF('Strat. Growth - Subtotals'!$D:$D,'Strat. Growth - Totals'!Q$1&amp;'Strat. Growth - Totals'!$A4,'Strat. Growth - Subtotals'!$E:$E)</f>
        <v>0</v>
      </c>
      <c r="R4">
        <f>SUMIF('Strat. Growth - Subtotals'!$D:$D,'Strat. Growth - Totals'!R$1&amp;'Strat. Growth - Totals'!$A4,'Strat. Growth - Subtotals'!$E:$E)</f>
        <v>0</v>
      </c>
      <c r="S4">
        <f>SUMIF('Strat. Growth - Subtotals'!$D:$D,'Strat. Growth - Totals'!S$1&amp;'Strat. Growth - Totals'!$A4,'Strat. Growth - Subtotals'!$E:$E)</f>
        <v>0</v>
      </c>
      <c r="T4">
        <f>SUMIF('Strat. Growth - Subtotals'!$D:$D,'Strat. Growth - Totals'!T$1&amp;'Strat. Growth - Totals'!$A4,'Strat. Growth - Subtotals'!$E:$E)</f>
        <v>0</v>
      </c>
      <c r="U4">
        <f>SUMIF('Strat. Growth - Subtotals'!$D:$D,'Strat. Growth - Totals'!U$1&amp;'Strat. Growth - Totals'!$A4,'Strat. Growth - Subtotals'!$E:$E)</f>
        <v>0</v>
      </c>
      <c r="V4">
        <f>SUMIF('Strat. Growth - Subtotals'!$D:$D,'Strat. Growth - Totals'!V$1&amp;'Strat. Growth - Totals'!$A4,'Strat. Growth - Subtotals'!$E:$E)</f>
        <v>0</v>
      </c>
      <c r="W4">
        <f>SUMIF('Strat. Growth - Subtotals'!$D:$D,'Strat. Growth - Totals'!W$1&amp;'Strat. Growth - Totals'!$A4,'Strat. Growth - Subtotals'!$E:$E)</f>
        <v>0</v>
      </c>
      <c r="X4">
        <f>SUMIF('Strat. Growth - Subtotals'!$D:$D,'Strat. Growth - Totals'!X$1&amp;'Strat. Growth - Totals'!$A4,'Strat. Growth - Subtotals'!$E:$E)</f>
        <v>1</v>
      </c>
      <c r="Y4">
        <f>SUMIF('Strat. Growth - Subtotals'!$D:$D,'Strat. Growth - Totals'!Y$1&amp;'Strat. Growth - Totals'!$A4,'Strat. Growth - Subtotals'!$E:$E)</f>
        <v>0</v>
      </c>
      <c r="Z4">
        <f>SUMIF('Strat. Growth - Subtotals'!$D:$D,'Strat. Growth - Totals'!Z$1&amp;'Strat. Growth - Totals'!$A4,'Strat. Growth - Subtotals'!$E:$E)</f>
        <v>0</v>
      </c>
      <c r="AA4">
        <f>SUMIF('Strat. Growth - Subtotals'!$D:$D,'Strat. Growth - Totals'!AA$1&amp;'Strat. Growth - Totals'!$A4,'Strat. Growth - Subtotals'!$E:$E)</f>
        <v>0</v>
      </c>
      <c r="AB4">
        <f>SUMIF('Strat. Growth - Subtotals'!$D:$D,'Strat. Growth - Totals'!AB$1&amp;'Strat. Growth - Totals'!$A4,'Strat. Growth - Subtotals'!$E:$E)</f>
        <v>0</v>
      </c>
    </row>
    <row r="5" spans="1:28" x14ac:dyDescent="0.25">
      <c r="A5" s="6" t="s">
        <v>28</v>
      </c>
      <c r="B5" t="s">
        <v>29</v>
      </c>
      <c r="C5">
        <f>SUMIF('Strat. Growth - rawdata'!I:I,A5,'Strat. Growth - rawdata'!O:O)</f>
        <v>16</v>
      </c>
      <c r="D5">
        <f>SUMIF('Strat. Growth - Subtotals'!C:C,'Strat. Growth - Totals'!D$1&amp;'Strat. Growth - Totals'!A5,'Strat. Growth - Subtotals'!E:E)</f>
        <v>11</v>
      </c>
      <c r="E5">
        <f>SUMIF('Strat. Growth - Subtotals'!C:C,'Strat. Growth - Totals'!E$1&amp;'Strat. Growth - Totals'!A5,'Strat. Growth - Subtotals'!E:E)</f>
        <v>4</v>
      </c>
      <c r="F5">
        <f>SUMIF('Strat. Growth - Subtotals'!C:C,'Strat. Growth - Totals'!F$1&amp;'Strat. Growth - Totals'!A5,'Strat. Growth - Subtotals'!E:E)</f>
        <v>1</v>
      </c>
      <c r="G5">
        <f>SUMIF('Strat. Growth - Subtotals'!$D:$D,'Strat. Growth - Totals'!G$1&amp;'Strat. Growth - Totals'!$A5,'Strat. Growth - Subtotals'!$E:$E)</f>
        <v>1</v>
      </c>
      <c r="H5">
        <f>SUMIF('Strat. Growth - Subtotals'!$D:$D,'Strat. Growth - Totals'!H$1&amp;'Strat. Growth - Totals'!$A5,'Strat. Growth - Subtotals'!$E:$E)</f>
        <v>0</v>
      </c>
      <c r="I5">
        <f>SUMIF('Strat. Growth - Subtotals'!$D:$D,'Strat. Growth - Totals'!I$1&amp;'Strat. Growth - Totals'!$A5,'Strat. Growth - Subtotals'!$E:$E)</f>
        <v>0</v>
      </c>
      <c r="J5">
        <f>SUMIF('Strat. Growth - Subtotals'!$D:$D,'Strat. Growth - Totals'!J$1&amp;'Strat. Growth - Totals'!$A5,'Strat. Growth - Subtotals'!$E:$E)</f>
        <v>0</v>
      </c>
      <c r="K5">
        <f>SUMIF('Strat. Growth - Subtotals'!$D:$D,'Strat. Growth - Totals'!K$1&amp;'Strat. Growth - Totals'!$A5,'Strat. Growth - Subtotals'!$E:$E)</f>
        <v>2</v>
      </c>
      <c r="L5">
        <f>SUMIF('Strat. Growth - Subtotals'!$D:$D,'Strat. Growth - Totals'!L$1&amp;'Strat. Growth - Totals'!$A5,'Strat. Growth - Subtotals'!$E:$E)</f>
        <v>1</v>
      </c>
      <c r="M5">
        <f>SUMIF('Strat. Growth - Subtotals'!$D:$D,'Strat. Growth - Totals'!M$1&amp;'Strat. Growth - Totals'!$A5,'Strat. Growth - Subtotals'!$E:$E)</f>
        <v>2</v>
      </c>
      <c r="N5">
        <f>SUMIF('Strat. Growth - Subtotals'!$D:$D,'Strat. Growth - Totals'!N$1&amp;'Strat. Growth - Totals'!$A5,'Strat. Growth - Subtotals'!$E:$E)</f>
        <v>0</v>
      </c>
      <c r="O5">
        <f>SUMIF('Strat. Growth - Subtotals'!$D:$D,'Strat. Growth - Totals'!O$1&amp;'Strat. Growth - Totals'!$A5,'Strat. Growth - Subtotals'!$E:$E)</f>
        <v>0</v>
      </c>
      <c r="P5">
        <f>SUMIF('Strat. Growth - Subtotals'!$D:$D,'Strat. Growth - Totals'!P$1&amp;'Strat. Growth - Totals'!$A5,'Strat. Growth - Subtotals'!$E:$E)</f>
        <v>0</v>
      </c>
      <c r="Q5">
        <f>SUMIF('Strat. Growth - Subtotals'!$D:$D,'Strat. Growth - Totals'!Q$1&amp;'Strat. Growth - Totals'!$A5,'Strat. Growth - Subtotals'!$E:$E)</f>
        <v>8</v>
      </c>
      <c r="R5">
        <f>SUMIF('Strat. Growth - Subtotals'!$D:$D,'Strat. Growth - Totals'!R$1&amp;'Strat. Growth - Totals'!$A5,'Strat. Growth - Subtotals'!$E:$E)</f>
        <v>0</v>
      </c>
      <c r="S5">
        <f>SUMIF('Strat. Growth - Subtotals'!$D:$D,'Strat. Growth - Totals'!S$1&amp;'Strat. Growth - Totals'!$A5,'Strat. Growth - Subtotals'!$E:$E)</f>
        <v>0</v>
      </c>
      <c r="T5">
        <f>SUMIF('Strat. Growth - Subtotals'!$D:$D,'Strat. Growth - Totals'!T$1&amp;'Strat. Growth - Totals'!$A5,'Strat. Growth - Subtotals'!$E:$E)</f>
        <v>0</v>
      </c>
      <c r="U5">
        <f>SUMIF('Strat. Growth - Subtotals'!$D:$D,'Strat. Growth - Totals'!U$1&amp;'Strat. Growth - Totals'!$A5,'Strat. Growth - Subtotals'!$E:$E)</f>
        <v>1</v>
      </c>
      <c r="V5">
        <f>SUMIF('Strat. Growth - Subtotals'!$D:$D,'Strat. Growth - Totals'!V$1&amp;'Strat. Growth - Totals'!$A5,'Strat. Growth - Subtotals'!$E:$E)</f>
        <v>1</v>
      </c>
      <c r="W5">
        <f>SUMIF('Strat. Growth - Subtotals'!$D:$D,'Strat. Growth - Totals'!W$1&amp;'Strat. Growth - Totals'!$A5,'Strat. Growth - Subtotals'!$E:$E)</f>
        <v>0</v>
      </c>
      <c r="X5">
        <f>SUMIF('Strat. Growth - Subtotals'!$D:$D,'Strat. Growth - Totals'!X$1&amp;'Strat. Growth - Totals'!$A5,'Strat. Growth - Subtotals'!$E:$E)</f>
        <v>2</v>
      </c>
      <c r="Y5">
        <f>SUMIF('Strat. Growth - Subtotals'!$D:$D,'Strat. Growth - Totals'!Y$1&amp;'Strat. Growth - Totals'!$A5,'Strat. Growth - Subtotals'!$E:$E)</f>
        <v>-2</v>
      </c>
      <c r="Z5">
        <f>SUMIF('Strat. Growth - Subtotals'!$D:$D,'Strat. Growth - Totals'!Z$1&amp;'Strat. Growth - Totals'!$A5,'Strat. Growth - Subtotals'!$E:$E)</f>
        <v>0</v>
      </c>
      <c r="AA5">
        <f>SUMIF('Strat. Growth - Subtotals'!$D:$D,'Strat. Growth - Totals'!AA$1&amp;'Strat. Growth - Totals'!$A5,'Strat. Growth - Subtotals'!$E:$E)</f>
        <v>0</v>
      </c>
      <c r="AB5">
        <f>SUMIF('Strat. Growth - Subtotals'!$D:$D,'Strat. Growth - Totals'!AB$1&amp;'Strat. Growth - Totals'!$A5,'Strat. Growth - Subtotals'!$E:$E)</f>
        <v>0</v>
      </c>
    </row>
    <row r="6" spans="1:28" x14ac:dyDescent="0.25">
      <c r="A6" s="6" t="s">
        <v>30</v>
      </c>
      <c r="B6" t="s">
        <v>31</v>
      </c>
      <c r="C6">
        <f>SUMIF('Strat. Growth - rawdata'!I:I,A6,'Strat. Growth - rawdata'!O:O)</f>
        <v>1</v>
      </c>
      <c r="D6">
        <f>SUMIF('Strat. Growth - Subtotals'!C:C,'Strat. Growth - Totals'!D$1&amp;'Strat. Growth - Totals'!A6,'Strat. Growth - Subtotals'!E:E)</f>
        <v>1</v>
      </c>
      <c r="E6">
        <f>SUMIF('Strat. Growth - Subtotals'!C:C,'Strat. Growth - Totals'!E$1&amp;'Strat. Growth - Totals'!A6,'Strat. Growth - Subtotals'!E:E)</f>
        <v>0</v>
      </c>
      <c r="F6">
        <f>SUMIF('Strat. Growth - Subtotals'!C:C,'Strat. Growth - Totals'!F$1&amp;'Strat. Growth - Totals'!A6,'Strat. Growth - Subtotals'!E:E)</f>
        <v>0</v>
      </c>
      <c r="G6">
        <f>SUMIF('Strat. Growth - Subtotals'!$D:$D,'Strat. Growth - Totals'!G$1&amp;'Strat. Growth - Totals'!$A6,'Strat. Growth - Subtotals'!$E:$E)</f>
        <v>0</v>
      </c>
      <c r="H6">
        <f>SUMIF('Strat. Growth - Subtotals'!$D:$D,'Strat. Growth - Totals'!H$1&amp;'Strat. Growth - Totals'!$A6,'Strat. Growth - Subtotals'!$E:$E)</f>
        <v>1</v>
      </c>
      <c r="I6">
        <f>SUMIF('Strat. Growth - Subtotals'!$D:$D,'Strat. Growth - Totals'!I$1&amp;'Strat. Growth - Totals'!$A6,'Strat. Growth - Subtotals'!$E:$E)</f>
        <v>0</v>
      </c>
      <c r="J6">
        <f>SUMIF('Strat. Growth - Subtotals'!$D:$D,'Strat. Growth - Totals'!J$1&amp;'Strat. Growth - Totals'!$A6,'Strat. Growth - Subtotals'!$E:$E)</f>
        <v>0</v>
      </c>
      <c r="K6">
        <f>SUMIF('Strat. Growth - Subtotals'!$D:$D,'Strat. Growth - Totals'!K$1&amp;'Strat. Growth - Totals'!$A6,'Strat. Growth - Subtotals'!$E:$E)</f>
        <v>0</v>
      </c>
      <c r="L6">
        <f>SUMIF('Strat. Growth - Subtotals'!$D:$D,'Strat. Growth - Totals'!L$1&amp;'Strat. Growth - Totals'!$A6,'Strat. Growth - Subtotals'!$E:$E)</f>
        <v>0</v>
      </c>
      <c r="M6">
        <f>SUMIF('Strat. Growth - Subtotals'!$D:$D,'Strat. Growth - Totals'!M$1&amp;'Strat. Growth - Totals'!$A6,'Strat. Growth - Subtotals'!$E:$E)</f>
        <v>0</v>
      </c>
      <c r="N6">
        <f>SUMIF('Strat. Growth - Subtotals'!$D:$D,'Strat. Growth - Totals'!N$1&amp;'Strat. Growth - Totals'!$A6,'Strat. Growth - Subtotals'!$E:$E)</f>
        <v>0</v>
      </c>
      <c r="O6">
        <f>SUMIF('Strat. Growth - Subtotals'!$D:$D,'Strat. Growth - Totals'!O$1&amp;'Strat. Growth - Totals'!$A6,'Strat. Growth - Subtotals'!$E:$E)</f>
        <v>0</v>
      </c>
      <c r="P6">
        <f>SUMIF('Strat. Growth - Subtotals'!$D:$D,'Strat. Growth - Totals'!P$1&amp;'Strat. Growth - Totals'!$A6,'Strat. Growth - Subtotals'!$E:$E)</f>
        <v>0</v>
      </c>
      <c r="Q6">
        <f>SUMIF('Strat. Growth - Subtotals'!$D:$D,'Strat. Growth - Totals'!Q$1&amp;'Strat. Growth - Totals'!$A6,'Strat. Growth - Subtotals'!$E:$E)</f>
        <v>0</v>
      </c>
      <c r="R6">
        <f>SUMIF('Strat. Growth - Subtotals'!$D:$D,'Strat. Growth - Totals'!R$1&amp;'Strat. Growth - Totals'!$A6,'Strat. Growth - Subtotals'!$E:$E)</f>
        <v>0</v>
      </c>
      <c r="S6">
        <f>SUMIF('Strat. Growth - Subtotals'!$D:$D,'Strat. Growth - Totals'!S$1&amp;'Strat. Growth - Totals'!$A6,'Strat. Growth - Subtotals'!$E:$E)</f>
        <v>0</v>
      </c>
      <c r="T6">
        <f>SUMIF('Strat. Growth - Subtotals'!$D:$D,'Strat. Growth - Totals'!T$1&amp;'Strat. Growth - Totals'!$A6,'Strat. Growth - Subtotals'!$E:$E)</f>
        <v>0</v>
      </c>
      <c r="U6">
        <f>SUMIF('Strat. Growth - Subtotals'!$D:$D,'Strat. Growth - Totals'!U$1&amp;'Strat. Growth - Totals'!$A6,'Strat. Growth - Subtotals'!$E:$E)</f>
        <v>0</v>
      </c>
      <c r="V6">
        <f>SUMIF('Strat. Growth - Subtotals'!$D:$D,'Strat. Growth - Totals'!V$1&amp;'Strat. Growth - Totals'!$A6,'Strat. Growth - Subtotals'!$E:$E)</f>
        <v>0</v>
      </c>
      <c r="W6">
        <f>SUMIF('Strat. Growth - Subtotals'!$D:$D,'Strat. Growth - Totals'!W$1&amp;'Strat. Growth - Totals'!$A6,'Strat. Growth - Subtotals'!$E:$E)</f>
        <v>0</v>
      </c>
      <c r="X6">
        <f>SUMIF('Strat. Growth - Subtotals'!$D:$D,'Strat. Growth - Totals'!X$1&amp;'Strat. Growth - Totals'!$A6,'Strat. Growth - Subtotals'!$E:$E)</f>
        <v>0</v>
      </c>
      <c r="Y6">
        <f>SUMIF('Strat. Growth - Subtotals'!$D:$D,'Strat. Growth - Totals'!Y$1&amp;'Strat. Growth - Totals'!$A6,'Strat. Growth - Subtotals'!$E:$E)</f>
        <v>0</v>
      </c>
      <c r="Z6">
        <f>SUMIF('Strat. Growth - Subtotals'!$D:$D,'Strat. Growth - Totals'!Z$1&amp;'Strat. Growth - Totals'!$A6,'Strat. Growth - Subtotals'!$E:$E)</f>
        <v>0</v>
      </c>
      <c r="AA6">
        <f>SUMIF('Strat. Growth - Subtotals'!$D:$D,'Strat. Growth - Totals'!AA$1&amp;'Strat. Growth - Totals'!$A6,'Strat. Growth - Subtotals'!$E:$E)</f>
        <v>0</v>
      </c>
      <c r="AB6">
        <f>SUMIF('Strat. Growth - Subtotals'!$D:$D,'Strat. Growth - Totals'!AB$1&amp;'Strat. Growth - Totals'!$A6,'Strat. Growth - Subtotals'!$E:$E)</f>
        <v>0</v>
      </c>
    </row>
    <row r="7" spans="1:28" x14ac:dyDescent="0.25">
      <c r="A7" s="6" t="s">
        <v>32</v>
      </c>
      <c r="B7" t="s">
        <v>33</v>
      </c>
      <c r="C7">
        <f>SUMIF('Strat. Growth - rawdata'!I:I,A7,'Strat. Growth - rawdata'!O:O)</f>
        <v>0</v>
      </c>
      <c r="D7">
        <f>SUMIF('Strat. Growth - Subtotals'!C:C,'Strat. Growth - Totals'!D$1&amp;'Strat. Growth - Totals'!A7,'Strat. Growth - Subtotals'!E:E)</f>
        <v>0</v>
      </c>
      <c r="E7">
        <f>SUMIF('Strat. Growth - Subtotals'!C:C,'Strat. Growth - Totals'!E$1&amp;'Strat. Growth - Totals'!A7,'Strat. Growth - Subtotals'!E:E)</f>
        <v>0</v>
      </c>
      <c r="F7">
        <f>SUMIF('Strat. Growth - Subtotals'!C:C,'Strat. Growth - Totals'!F$1&amp;'Strat. Growth - Totals'!A7,'Strat. Growth - Subtotals'!E:E)</f>
        <v>0</v>
      </c>
      <c r="G7">
        <f>SUMIF('Strat. Growth - Subtotals'!$D:$D,'Strat. Growth - Totals'!G$1&amp;'Strat. Growth - Totals'!$A7,'Strat. Growth - Subtotals'!$E:$E)</f>
        <v>0</v>
      </c>
      <c r="H7">
        <f>SUMIF('Strat. Growth - Subtotals'!$D:$D,'Strat. Growth - Totals'!H$1&amp;'Strat. Growth - Totals'!$A7,'Strat. Growth - Subtotals'!$E:$E)</f>
        <v>0</v>
      </c>
      <c r="I7">
        <f>SUMIF('Strat. Growth - Subtotals'!$D:$D,'Strat. Growth - Totals'!I$1&amp;'Strat. Growth - Totals'!$A7,'Strat. Growth - Subtotals'!$E:$E)</f>
        <v>0</v>
      </c>
      <c r="J7">
        <f>SUMIF('Strat. Growth - Subtotals'!$D:$D,'Strat. Growth - Totals'!J$1&amp;'Strat. Growth - Totals'!$A7,'Strat. Growth - Subtotals'!$E:$E)</f>
        <v>0</v>
      </c>
      <c r="K7">
        <f>SUMIF('Strat. Growth - Subtotals'!$D:$D,'Strat. Growth - Totals'!K$1&amp;'Strat. Growth - Totals'!$A7,'Strat. Growth - Subtotals'!$E:$E)</f>
        <v>0</v>
      </c>
      <c r="L7">
        <f>SUMIF('Strat. Growth - Subtotals'!$D:$D,'Strat. Growth - Totals'!L$1&amp;'Strat. Growth - Totals'!$A7,'Strat. Growth - Subtotals'!$E:$E)</f>
        <v>0</v>
      </c>
      <c r="M7">
        <f>SUMIF('Strat. Growth - Subtotals'!$D:$D,'Strat. Growth - Totals'!M$1&amp;'Strat. Growth - Totals'!$A7,'Strat. Growth - Subtotals'!$E:$E)</f>
        <v>0</v>
      </c>
      <c r="N7">
        <f>SUMIF('Strat. Growth - Subtotals'!$D:$D,'Strat. Growth - Totals'!N$1&amp;'Strat. Growth - Totals'!$A7,'Strat. Growth - Subtotals'!$E:$E)</f>
        <v>0</v>
      </c>
      <c r="O7">
        <f>SUMIF('Strat. Growth - Subtotals'!$D:$D,'Strat. Growth - Totals'!O$1&amp;'Strat. Growth - Totals'!$A7,'Strat. Growth - Subtotals'!$E:$E)</f>
        <v>0</v>
      </c>
      <c r="P7">
        <f>SUMIF('Strat. Growth - Subtotals'!$D:$D,'Strat. Growth - Totals'!P$1&amp;'Strat. Growth - Totals'!$A7,'Strat. Growth - Subtotals'!$E:$E)</f>
        <v>0</v>
      </c>
      <c r="Q7">
        <f>SUMIF('Strat. Growth - Subtotals'!$D:$D,'Strat. Growth - Totals'!Q$1&amp;'Strat. Growth - Totals'!$A7,'Strat. Growth - Subtotals'!$E:$E)</f>
        <v>0</v>
      </c>
      <c r="R7">
        <f>SUMIF('Strat. Growth - Subtotals'!$D:$D,'Strat. Growth - Totals'!R$1&amp;'Strat. Growth - Totals'!$A7,'Strat. Growth - Subtotals'!$E:$E)</f>
        <v>0</v>
      </c>
      <c r="S7">
        <f>SUMIF('Strat. Growth - Subtotals'!$D:$D,'Strat. Growth - Totals'!S$1&amp;'Strat. Growth - Totals'!$A7,'Strat. Growth - Subtotals'!$E:$E)</f>
        <v>0</v>
      </c>
      <c r="T7">
        <f>SUMIF('Strat. Growth - Subtotals'!$D:$D,'Strat. Growth - Totals'!T$1&amp;'Strat. Growth - Totals'!$A7,'Strat. Growth - Subtotals'!$E:$E)</f>
        <v>0</v>
      </c>
      <c r="U7">
        <f>SUMIF('Strat. Growth - Subtotals'!$D:$D,'Strat. Growth - Totals'!U$1&amp;'Strat. Growth - Totals'!$A7,'Strat. Growth - Subtotals'!$E:$E)</f>
        <v>0</v>
      </c>
      <c r="V7">
        <f>SUMIF('Strat. Growth - Subtotals'!$D:$D,'Strat. Growth - Totals'!V$1&amp;'Strat. Growth - Totals'!$A7,'Strat. Growth - Subtotals'!$E:$E)</f>
        <v>0</v>
      </c>
      <c r="W7">
        <f>SUMIF('Strat. Growth - Subtotals'!$D:$D,'Strat. Growth - Totals'!W$1&amp;'Strat. Growth - Totals'!$A7,'Strat. Growth - Subtotals'!$E:$E)</f>
        <v>0</v>
      </c>
      <c r="X7">
        <f>SUMIF('Strat. Growth - Subtotals'!$D:$D,'Strat. Growth - Totals'!X$1&amp;'Strat. Growth - Totals'!$A7,'Strat. Growth - Subtotals'!$E:$E)</f>
        <v>0</v>
      </c>
      <c r="Y7">
        <f>SUMIF('Strat. Growth - Subtotals'!$D:$D,'Strat. Growth - Totals'!Y$1&amp;'Strat. Growth - Totals'!$A7,'Strat. Growth - Subtotals'!$E:$E)</f>
        <v>0</v>
      </c>
      <c r="Z7">
        <f>SUMIF('Strat. Growth - Subtotals'!$D:$D,'Strat. Growth - Totals'!Z$1&amp;'Strat. Growth - Totals'!$A7,'Strat. Growth - Subtotals'!$E:$E)</f>
        <v>0</v>
      </c>
      <c r="AA7">
        <f>SUMIF('Strat. Growth - Subtotals'!$D:$D,'Strat. Growth - Totals'!AA$1&amp;'Strat. Growth - Totals'!$A7,'Strat. Growth - Subtotals'!$E:$E)</f>
        <v>0</v>
      </c>
      <c r="AB7">
        <f>SUMIF('Strat. Growth - Subtotals'!$D:$D,'Strat. Growth - Totals'!AB$1&amp;'Strat. Growth - Totals'!$A7,'Strat. Growth - Subtotals'!$E:$E)</f>
        <v>0</v>
      </c>
    </row>
    <row r="8" spans="1:28" x14ac:dyDescent="0.25">
      <c r="A8" s="6" t="s">
        <v>60</v>
      </c>
      <c r="B8" t="s">
        <v>61</v>
      </c>
      <c r="C8">
        <f>SUMIF('Strat. Growth - rawdata'!I:I,A8,'Strat. Growth - rawdata'!O:O)</f>
        <v>3</v>
      </c>
      <c r="D8">
        <f>SUMIF('Strat. Growth - Subtotals'!C:C,'Strat. Growth - Totals'!D$1&amp;'Strat. Growth - Totals'!A8,'Strat. Growth - Subtotals'!E:E)</f>
        <v>2</v>
      </c>
      <c r="E8">
        <f>SUMIF('Strat. Growth - Subtotals'!C:C,'Strat. Growth - Totals'!E$1&amp;'Strat. Growth - Totals'!A8,'Strat. Growth - Subtotals'!E:E)</f>
        <v>1</v>
      </c>
      <c r="F8">
        <f>SUMIF('Strat. Growth - Subtotals'!C:C,'Strat. Growth - Totals'!F$1&amp;'Strat. Growth - Totals'!A8,'Strat. Growth - Subtotals'!E:E)</f>
        <v>0</v>
      </c>
      <c r="G8">
        <f>SUMIF('Strat. Growth - Subtotals'!$D:$D,'Strat. Growth - Totals'!G$1&amp;'Strat. Growth - Totals'!$A8,'Strat. Growth - Subtotals'!$E:$E)</f>
        <v>0</v>
      </c>
      <c r="H8">
        <f>SUMIF('Strat. Growth - Subtotals'!$D:$D,'Strat. Growth - Totals'!H$1&amp;'Strat. Growth - Totals'!$A8,'Strat. Growth - Subtotals'!$E:$E)</f>
        <v>0</v>
      </c>
      <c r="I8">
        <f>SUMIF('Strat. Growth - Subtotals'!$D:$D,'Strat. Growth - Totals'!I$1&amp;'Strat. Growth - Totals'!$A8,'Strat. Growth - Subtotals'!$E:$E)</f>
        <v>0</v>
      </c>
      <c r="J8">
        <f>SUMIF('Strat. Growth - Subtotals'!$D:$D,'Strat. Growth - Totals'!J$1&amp;'Strat. Growth - Totals'!$A8,'Strat. Growth - Subtotals'!$E:$E)</f>
        <v>0</v>
      </c>
      <c r="K8">
        <f>SUMIF('Strat. Growth - Subtotals'!$D:$D,'Strat. Growth - Totals'!K$1&amp;'Strat. Growth - Totals'!$A8,'Strat. Growth - Subtotals'!$E:$E)</f>
        <v>0</v>
      </c>
      <c r="L8">
        <f>SUMIF('Strat. Growth - Subtotals'!$D:$D,'Strat. Growth - Totals'!L$1&amp;'Strat. Growth - Totals'!$A8,'Strat. Growth - Subtotals'!$E:$E)</f>
        <v>0</v>
      </c>
      <c r="M8">
        <f>SUMIF('Strat. Growth - Subtotals'!$D:$D,'Strat. Growth - Totals'!M$1&amp;'Strat. Growth - Totals'!$A8,'Strat. Growth - Subtotals'!$E:$E)</f>
        <v>1</v>
      </c>
      <c r="N8">
        <f>SUMIF('Strat. Growth - Subtotals'!$D:$D,'Strat. Growth - Totals'!N$1&amp;'Strat. Growth - Totals'!$A8,'Strat. Growth - Subtotals'!$E:$E)</f>
        <v>0</v>
      </c>
      <c r="O8">
        <f>SUMIF('Strat. Growth - Subtotals'!$D:$D,'Strat. Growth - Totals'!O$1&amp;'Strat. Growth - Totals'!$A8,'Strat. Growth - Subtotals'!$E:$E)</f>
        <v>0</v>
      </c>
      <c r="P8">
        <f>SUMIF('Strat. Growth - Subtotals'!$D:$D,'Strat. Growth - Totals'!P$1&amp;'Strat. Growth - Totals'!$A8,'Strat. Growth - Subtotals'!$E:$E)</f>
        <v>0</v>
      </c>
      <c r="Q8">
        <f>SUMIF('Strat. Growth - Subtotals'!$D:$D,'Strat. Growth - Totals'!Q$1&amp;'Strat. Growth - Totals'!$A8,'Strat. Growth - Subtotals'!$E:$E)</f>
        <v>0</v>
      </c>
      <c r="R8">
        <f>SUMIF('Strat. Growth - Subtotals'!$D:$D,'Strat. Growth - Totals'!R$1&amp;'Strat. Growth - Totals'!$A8,'Strat. Growth - Subtotals'!$E:$E)</f>
        <v>0</v>
      </c>
      <c r="S8">
        <f>SUMIF('Strat. Growth - Subtotals'!$D:$D,'Strat. Growth - Totals'!S$1&amp;'Strat. Growth - Totals'!$A8,'Strat. Growth - Subtotals'!$E:$E)</f>
        <v>0</v>
      </c>
      <c r="T8">
        <f>SUMIF('Strat. Growth - Subtotals'!$D:$D,'Strat. Growth - Totals'!T$1&amp;'Strat. Growth - Totals'!$A8,'Strat. Growth - Subtotals'!$E:$E)</f>
        <v>0</v>
      </c>
      <c r="U8">
        <f>SUMIF('Strat. Growth - Subtotals'!$D:$D,'Strat. Growth - Totals'!U$1&amp;'Strat. Growth - Totals'!$A8,'Strat. Growth - Subtotals'!$E:$E)</f>
        <v>1</v>
      </c>
      <c r="V8">
        <f>SUMIF('Strat. Growth - Subtotals'!$D:$D,'Strat. Growth - Totals'!V$1&amp;'Strat. Growth - Totals'!$A8,'Strat. Growth - Subtotals'!$E:$E)</f>
        <v>0</v>
      </c>
      <c r="W8">
        <f>SUMIF('Strat. Growth - Subtotals'!$D:$D,'Strat. Growth - Totals'!W$1&amp;'Strat. Growth - Totals'!$A8,'Strat. Growth - Subtotals'!$E:$E)</f>
        <v>0</v>
      </c>
      <c r="X8">
        <f>SUMIF('Strat. Growth - Subtotals'!$D:$D,'Strat. Growth - Totals'!X$1&amp;'Strat. Growth - Totals'!$A8,'Strat. Growth - Subtotals'!$E:$E)</f>
        <v>0</v>
      </c>
      <c r="Y8">
        <f>SUMIF('Strat. Growth - Subtotals'!$D:$D,'Strat. Growth - Totals'!Y$1&amp;'Strat. Growth - Totals'!$A8,'Strat. Growth - Subtotals'!$E:$E)</f>
        <v>0</v>
      </c>
      <c r="Z8">
        <f>SUMIF('Strat. Growth - Subtotals'!$D:$D,'Strat. Growth - Totals'!Z$1&amp;'Strat. Growth - Totals'!$A8,'Strat. Growth - Subtotals'!$E:$E)</f>
        <v>1</v>
      </c>
      <c r="AA8">
        <f>SUMIF('Strat. Growth - Subtotals'!$D:$D,'Strat. Growth - Totals'!AA$1&amp;'Strat. Growth - Totals'!$A8,'Strat. Growth - Subtotals'!$E:$E)</f>
        <v>0</v>
      </c>
      <c r="AB8">
        <f>SUMIF('Strat. Growth - Subtotals'!$D:$D,'Strat. Growth - Totals'!AB$1&amp;'Strat. Growth - Totals'!$A8,'Strat. Growth - Subtotals'!$E:$E)</f>
        <v>0</v>
      </c>
    </row>
    <row r="9" spans="1:28" x14ac:dyDescent="0.25">
      <c r="A9" s="6" t="s">
        <v>34</v>
      </c>
      <c r="B9" t="s">
        <v>35</v>
      </c>
      <c r="C9">
        <f>SUMIF('Strat. Growth - rawdata'!I:I,A9,'Strat. Growth - rawdata'!O:O)</f>
        <v>0</v>
      </c>
      <c r="D9">
        <f>SUMIF('Strat. Growth - Subtotals'!C:C,'Strat. Growth - Totals'!D$1&amp;'Strat. Growth - Totals'!A9,'Strat. Growth - Subtotals'!E:E)</f>
        <v>0</v>
      </c>
      <c r="E9">
        <f>SUMIF('Strat. Growth - Subtotals'!C:C,'Strat. Growth - Totals'!E$1&amp;'Strat. Growth - Totals'!A9,'Strat. Growth - Subtotals'!E:E)</f>
        <v>0</v>
      </c>
      <c r="F9">
        <f>SUMIF('Strat. Growth - Subtotals'!C:C,'Strat. Growth - Totals'!F$1&amp;'Strat. Growth - Totals'!A9,'Strat. Growth - Subtotals'!E:E)</f>
        <v>0</v>
      </c>
      <c r="G9">
        <f>SUMIF('Strat. Growth - Subtotals'!$D:$D,'Strat. Growth - Totals'!G$1&amp;'Strat. Growth - Totals'!$A9,'Strat. Growth - Subtotals'!$E:$E)</f>
        <v>0</v>
      </c>
      <c r="H9">
        <f>SUMIF('Strat. Growth - Subtotals'!$D:$D,'Strat. Growth - Totals'!H$1&amp;'Strat. Growth - Totals'!$A9,'Strat. Growth - Subtotals'!$E:$E)</f>
        <v>0</v>
      </c>
      <c r="I9">
        <f>SUMIF('Strat. Growth - Subtotals'!$D:$D,'Strat. Growth - Totals'!I$1&amp;'Strat. Growth - Totals'!$A9,'Strat. Growth - Subtotals'!$E:$E)</f>
        <v>0</v>
      </c>
      <c r="J9">
        <f>SUMIF('Strat. Growth - Subtotals'!$D:$D,'Strat. Growth - Totals'!J$1&amp;'Strat. Growth - Totals'!$A9,'Strat. Growth - Subtotals'!$E:$E)</f>
        <v>0</v>
      </c>
      <c r="K9">
        <f>SUMIF('Strat. Growth - Subtotals'!$D:$D,'Strat. Growth - Totals'!K$1&amp;'Strat. Growth - Totals'!$A9,'Strat. Growth - Subtotals'!$E:$E)</f>
        <v>0</v>
      </c>
      <c r="L9">
        <f>SUMIF('Strat. Growth - Subtotals'!$D:$D,'Strat. Growth - Totals'!L$1&amp;'Strat. Growth - Totals'!$A9,'Strat. Growth - Subtotals'!$E:$E)</f>
        <v>0</v>
      </c>
      <c r="M9">
        <f>SUMIF('Strat. Growth - Subtotals'!$D:$D,'Strat. Growth - Totals'!M$1&amp;'Strat. Growth - Totals'!$A9,'Strat. Growth - Subtotals'!$E:$E)</f>
        <v>0</v>
      </c>
      <c r="N9">
        <f>SUMIF('Strat. Growth - Subtotals'!$D:$D,'Strat. Growth - Totals'!N$1&amp;'Strat. Growth - Totals'!$A9,'Strat. Growth - Subtotals'!$E:$E)</f>
        <v>0</v>
      </c>
      <c r="O9">
        <f>SUMIF('Strat. Growth - Subtotals'!$D:$D,'Strat. Growth - Totals'!O$1&amp;'Strat. Growth - Totals'!$A9,'Strat. Growth - Subtotals'!$E:$E)</f>
        <v>0</v>
      </c>
      <c r="P9">
        <f>SUMIF('Strat. Growth - Subtotals'!$D:$D,'Strat. Growth - Totals'!P$1&amp;'Strat. Growth - Totals'!$A9,'Strat. Growth - Subtotals'!$E:$E)</f>
        <v>0</v>
      </c>
      <c r="Q9">
        <f>SUMIF('Strat. Growth - Subtotals'!$D:$D,'Strat. Growth - Totals'!Q$1&amp;'Strat. Growth - Totals'!$A9,'Strat. Growth - Subtotals'!$E:$E)</f>
        <v>0</v>
      </c>
      <c r="R9">
        <f>SUMIF('Strat. Growth - Subtotals'!$D:$D,'Strat. Growth - Totals'!R$1&amp;'Strat. Growth - Totals'!$A9,'Strat. Growth - Subtotals'!$E:$E)</f>
        <v>0</v>
      </c>
      <c r="S9">
        <f>SUMIF('Strat. Growth - Subtotals'!$D:$D,'Strat. Growth - Totals'!S$1&amp;'Strat. Growth - Totals'!$A9,'Strat. Growth - Subtotals'!$E:$E)</f>
        <v>0</v>
      </c>
      <c r="T9">
        <f>SUMIF('Strat. Growth - Subtotals'!$D:$D,'Strat. Growth - Totals'!T$1&amp;'Strat. Growth - Totals'!$A9,'Strat. Growth - Subtotals'!$E:$E)</f>
        <v>0</v>
      </c>
      <c r="U9">
        <f>SUMIF('Strat. Growth - Subtotals'!$D:$D,'Strat. Growth - Totals'!U$1&amp;'Strat. Growth - Totals'!$A9,'Strat. Growth - Subtotals'!$E:$E)</f>
        <v>0</v>
      </c>
      <c r="V9">
        <f>SUMIF('Strat. Growth - Subtotals'!$D:$D,'Strat. Growth - Totals'!V$1&amp;'Strat. Growth - Totals'!$A9,'Strat. Growth - Subtotals'!$E:$E)</f>
        <v>0</v>
      </c>
      <c r="W9">
        <f>SUMIF('Strat. Growth - Subtotals'!$D:$D,'Strat. Growth - Totals'!W$1&amp;'Strat. Growth - Totals'!$A9,'Strat. Growth - Subtotals'!$E:$E)</f>
        <v>0</v>
      </c>
      <c r="X9">
        <f>SUMIF('Strat. Growth - Subtotals'!$D:$D,'Strat. Growth - Totals'!X$1&amp;'Strat. Growth - Totals'!$A9,'Strat. Growth - Subtotals'!$E:$E)</f>
        <v>0</v>
      </c>
      <c r="Y9">
        <f>SUMIF('Strat. Growth - Subtotals'!$D:$D,'Strat. Growth - Totals'!Y$1&amp;'Strat. Growth - Totals'!$A9,'Strat. Growth - Subtotals'!$E:$E)</f>
        <v>0</v>
      </c>
      <c r="Z9">
        <f>SUMIF('Strat. Growth - Subtotals'!$D:$D,'Strat. Growth - Totals'!Z$1&amp;'Strat. Growth - Totals'!$A9,'Strat. Growth - Subtotals'!$E:$E)</f>
        <v>0</v>
      </c>
      <c r="AA9">
        <f>SUMIF('Strat. Growth - Subtotals'!$D:$D,'Strat. Growth - Totals'!AA$1&amp;'Strat. Growth - Totals'!$A9,'Strat. Growth - Subtotals'!$E:$E)</f>
        <v>0</v>
      </c>
      <c r="AB9">
        <f>SUMIF('Strat. Growth - Subtotals'!$D:$D,'Strat. Growth - Totals'!AB$1&amp;'Strat. Growth - Totals'!$A9,'Strat. Growth - Subtotals'!$E:$E)</f>
        <v>0</v>
      </c>
    </row>
    <row r="10" spans="1:28" x14ac:dyDescent="0.25">
      <c r="A10" s="6" t="s">
        <v>36</v>
      </c>
      <c r="B10" t="s">
        <v>37</v>
      </c>
      <c r="C10">
        <f>SUMIF('Strat. Growth - rawdata'!I:I,A10,'Strat. Growth - rawdata'!O:O)</f>
        <v>0</v>
      </c>
      <c r="D10">
        <f>SUMIF('Strat. Growth - Subtotals'!C:C,'Strat. Growth - Totals'!D$1&amp;'Strat. Growth - Totals'!A10,'Strat. Growth - Subtotals'!E:E)</f>
        <v>0</v>
      </c>
      <c r="E10">
        <f>SUMIF('Strat. Growth - Subtotals'!C:C,'Strat. Growth - Totals'!E$1&amp;'Strat. Growth - Totals'!A10,'Strat. Growth - Subtotals'!E:E)</f>
        <v>0</v>
      </c>
      <c r="F10">
        <f>SUMIF('Strat. Growth - Subtotals'!C:C,'Strat. Growth - Totals'!F$1&amp;'Strat. Growth - Totals'!A10,'Strat. Growth - Subtotals'!E:E)</f>
        <v>0</v>
      </c>
      <c r="G10">
        <f>SUMIF('Strat. Growth - Subtotals'!$D:$D,'Strat. Growth - Totals'!G$1&amp;'Strat. Growth - Totals'!$A10,'Strat. Growth - Subtotals'!$E:$E)</f>
        <v>0</v>
      </c>
      <c r="H10">
        <f>SUMIF('Strat. Growth - Subtotals'!$D:$D,'Strat. Growth - Totals'!H$1&amp;'Strat. Growth - Totals'!$A10,'Strat. Growth - Subtotals'!$E:$E)</f>
        <v>0</v>
      </c>
      <c r="I10">
        <f>SUMIF('Strat. Growth - Subtotals'!$D:$D,'Strat. Growth - Totals'!I$1&amp;'Strat. Growth - Totals'!$A10,'Strat. Growth - Subtotals'!$E:$E)</f>
        <v>0</v>
      </c>
      <c r="J10">
        <f>SUMIF('Strat. Growth - Subtotals'!$D:$D,'Strat. Growth - Totals'!J$1&amp;'Strat. Growth - Totals'!$A10,'Strat. Growth - Subtotals'!$E:$E)</f>
        <v>0</v>
      </c>
      <c r="K10">
        <f>SUMIF('Strat. Growth - Subtotals'!$D:$D,'Strat. Growth - Totals'!K$1&amp;'Strat. Growth - Totals'!$A10,'Strat. Growth - Subtotals'!$E:$E)</f>
        <v>0</v>
      </c>
      <c r="L10">
        <f>SUMIF('Strat. Growth - Subtotals'!$D:$D,'Strat. Growth - Totals'!L$1&amp;'Strat. Growth - Totals'!$A10,'Strat. Growth - Subtotals'!$E:$E)</f>
        <v>0</v>
      </c>
      <c r="M10">
        <f>SUMIF('Strat. Growth - Subtotals'!$D:$D,'Strat. Growth - Totals'!M$1&amp;'Strat. Growth - Totals'!$A10,'Strat. Growth - Subtotals'!$E:$E)</f>
        <v>0</v>
      </c>
      <c r="N10">
        <f>SUMIF('Strat. Growth - Subtotals'!$D:$D,'Strat. Growth - Totals'!N$1&amp;'Strat. Growth - Totals'!$A10,'Strat. Growth - Subtotals'!$E:$E)</f>
        <v>0</v>
      </c>
      <c r="O10">
        <f>SUMIF('Strat. Growth - Subtotals'!$D:$D,'Strat. Growth - Totals'!O$1&amp;'Strat. Growth - Totals'!$A10,'Strat. Growth - Subtotals'!$E:$E)</f>
        <v>0</v>
      </c>
      <c r="P10">
        <f>SUMIF('Strat. Growth - Subtotals'!$D:$D,'Strat. Growth - Totals'!P$1&amp;'Strat. Growth - Totals'!$A10,'Strat. Growth - Subtotals'!$E:$E)</f>
        <v>0</v>
      </c>
      <c r="Q10">
        <f>SUMIF('Strat. Growth - Subtotals'!$D:$D,'Strat. Growth - Totals'!Q$1&amp;'Strat. Growth - Totals'!$A10,'Strat. Growth - Subtotals'!$E:$E)</f>
        <v>0</v>
      </c>
      <c r="R10">
        <f>SUMIF('Strat. Growth - Subtotals'!$D:$D,'Strat. Growth - Totals'!R$1&amp;'Strat. Growth - Totals'!$A10,'Strat. Growth - Subtotals'!$E:$E)</f>
        <v>0</v>
      </c>
      <c r="S10">
        <f>SUMIF('Strat. Growth - Subtotals'!$D:$D,'Strat. Growth - Totals'!S$1&amp;'Strat. Growth - Totals'!$A10,'Strat. Growth - Subtotals'!$E:$E)</f>
        <v>0</v>
      </c>
      <c r="T10">
        <f>SUMIF('Strat. Growth - Subtotals'!$D:$D,'Strat. Growth - Totals'!T$1&amp;'Strat. Growth - Totals'!$A10,'Strat. Growth - Subtotals'!$E:$E)</f>
        <v>0</v>
      </c>
      <c r="U10">
        <f>SUMIF('Strat. Growth - Subtotals'!$D:$D,'Strat. Growth - Totals'!U$1&amp;'Strat. Growth - Totals'!$A10,'Strat. Growth - Subtotals'!$E:$E)</f>
        <v>0</v>
      </c>
      <c r="V10">
        <f>SUMIF('Strat. Growth - Subtotals'!$D:$D,'Strat. Growth - Totals'!V$1&amp;'Strat. Growth - Totals'!$A10,'Strat. Growth - Subtotals'!$E:$E)</f>
        <v>0</v>
      </c>
      <c r="W10">
        <f>SUMIF('Strat. Growth - Subtotals'!$D:$D,'Strat. Growth - Totals'!W$1&amp;'Strat. Growth - Totals'!$A10,'Strat. Growth - Subtotals'!$E:$E)</f>
        <v>0</v>
      </c>
      <c r="X10">
        <f>SUMIF('Strat. Growth - Subtotals'!$D:$D,'Strat. Growth - Totals'!X$1&amp;'Strat. Growth - Totals'!$A10,'Strat. Growth - Subtotals'!$E:$E)</f>
        <v>0</v>
      </c>
      <c r="Y10">
        <f>SUMIF('Strat. Growth - Subtotals'!$D:$D,'Strat. Growth - Totals'!Y$1&amp;'Strat. Growth - Totals'!$A10,'Strat. Growth - Subtotals'!$E:$E)</f>
        <v>0</v>
      </c>
      <c r="Z10">
        <f>SUMIF('Strat. Growth - Subtotals'!$D:$D,'Strat. Growth - Totals'!Z$1&amp;'Strat. Growth - Totals'!$A10,'Strat. Growth - Subtotals'!$E:$E)</f>
        <v>0</v>
      </c>
      <c r="AA10">
        <f>SUMIF('Strat. Growth - Subtotals'!$D:$D,'Strat. Growth - Totals'!AA$1&amp;'Strat. Growth - Totals'!$A10,'Strat. Growth - Subtotals'!$E:$E)</f>
        <v>0</v>
      </c>
      <c r="AB10">
        <f>SUMIF('Strat. Growth - Subtotals'!$D:$D,'Strat. Growth - Totals'!AB$1&amp;'Strat. Growth - Totals'!$A10,'Strat. Growth - Subtotals'!$E:$E)</f>
        <v>0</v>
      </c>
    </row>
    <row r="11" spans="1:28" x14ac:dyDescent="0.25">
      <c r="A11" s="6" t="s">
        <v>38</v>
      </c>
      <c r="B11" t="s">
        <v>39</v>
      </c>
      <c r="C11">
        <f>SUMIF('Strat. Growth - rawdata'!I:I,A11,'Strat. Growth - rawdata'!O:O)</f>
        <v>2</v>
      </c>
      <c r="D11">
        <f>SUMIF('Strat. Growth - Subtotals'!C:C,'Strat. Growth - Totals'!D$1&amp;'Strat. Growth - Totals'!A11,'Strat. Growth - Subtotals'!E:E)</f>
        <v>1</v>
      </c>
      <c r="E11">
        <f>SUMIF('Strat. Growth - Subtotals'!C:C,'Strat. Growth - Totals'!E$1&amp;'Strat. Growth - Totals'!A11,'Strat. Growth - Subtotals'!E:E)</f>
        <v>0</v>
      </c>
      <c r="F11">
        <f>SUMIF('Strat. Growth - Subtotals'!C:C,'Strat. Growth - Totals'!F$1&amp;'Strat. Growth - Totals'!A11,'Strat. Growth - Subtotals'!E:E)</f>
        <v>1</v>
      </c>
      <c r="G11">
        <f>SUMIF('Strat. Growth - Subtotals'!$D:$D,'Strat. Growth - Totals'!G$1&amp;'Strat. Growth - Totals'!$A11,'Strat. Growth - Subtotals'!$E:$E)</f>
        <v>1</v>
      </c>
      <c r="H11">
        <f>SUMIF('Strat. Growth - Subtotals'!$D:$D,'Strat. Growth - Totals'!H$1&amp;'Strat. Growth - Totals'!$A11,'Strat. Growth - Subtotals'!$E:$E)</f>
        <v>0</v>
      </c>
      <c r="I11">
        <f>SUMIF('Strat. Growth - Subtotals'!$D:$D,'Strat. Growth - Totals'!I$1&amp;'Strat. Growth - Totals'!$A11,'Strat. Growth - Subtotals'!$E:$E)</f>
        <v>0</v>
      </c>
      <c r="J11">
        <f>SUMIF('Strat. Growth - Subtotals'!$D:$D,'Strat. Growth - Totals'!J$1&amp;'Strat. Growth - Totals'!$A11,'Strat. Growth - Subtotals'!$E:$E)</f>
        <v>0</v>
      </c>
      <c r="K11">
        <f>SUMIF('Strat. Growth - Subtotals'!$D:$D,'Strat. Growth - Totals'!K$1&amp;'Strat. Growth - Totals'!$A11,'Strat. Growth - Subtotals'!$E:$E)</f>
        <v>0</v>
      </c>
      <c r="L11">
        <f>SUMIF('Strat. Growth - Subtotals'!$D:$D,'Strat. Growth - Totals'!L$1&amp;'Strat. Growth - Totals'!$A11,'Strat. Growth - Subtotals'!$E:$E)</f>
        <v>0</v>
      </c>
      <c r="M11">
        <f>SUMIF('Strat. Growth - Subtotals'!$D:$D,'Strat. Growth - Totals'!M$1&amp;'Strat. Growth - Totals'!$A11,'Strat. Growth - Subtotals'!$E:$E)</f>
        <v>0</v>
      </c>
      <c r="N11">
        <f>SUMIF('Strat. Growth - Subtotals'!$D:$D,'Strat. Growth - Totals'!N$1&amp;'Strat. Growth - Totals'!$A11,'Strat. Growth - Subtotals'!$E:$E)</f>
        <v>0</v>
      </c>
      <c r="O11">
        <f>SUMIF('Strat. Growth - Subtotals'!$D:$D,'Strat. Growth - Totals'!O$1&amp;'Strat. Growth - Totals'!$A11,'Strat. Growth - Subtotals'!$E:$E)</f>
        <v>0</v>
      </c>
      <c r="P11">
        <f>SUMIF('Strat. Growth - Subtotals'!$D:$D,'Strat. Growth - Totals'!P$1&amp;'Strat. Growth - Totals'!$A11,'Strat. Growth - Subtotals'!$E:$E)</f>
        <v>1</v>
      </c>
      <c r="Q11">
        <f>SUMIF('Strat. Growth - Subtotals'!$D:$D,'Strat. Growth - Totals'!Q$1&amp;'Strat. Growth - Totals'!$A11,'Strat. Growth - Subtotals'!$E:$E)</f>
        <v>0</v>
      </c>
      <c r="R11">
        <f>SUMIF('Strat. Growth - Subtotals'!$D:$D,'Strat. Growth - Totals'!R$1&amp;'Strat. Growth - Totals'!$A11,'Strat. Growth - Subtotals'!$E:$E)</f>
        <v>0</v>
      </c>
      <c r="S11">
        <f>SUMIF('Strat. Growth - Subtotals'!$D:$D,'Strat. Growth - Totals'!S$1&amp;'Strat. Growth - Totals'!$A11,'Strat. Growth - Subtotals'!$E:$E)</f>
        <v>0</v>
      </c>
      <c r="T11">
        <f>SUMIF('Strat. Growth - Subtotals'!$D:$D,'Strat. Growth - Totals'!T$1&amp;'Strat. Growth - Totals'!$A11,'Strat. Growth - Subtotals'!$E:$E)</f>
        <v>0</v>
      </c>
      <c r="U11">
        <f>SUMIF('Strat. Growth - Subtotals'!$D:$D,'Strat. Growth - Totals'!U$1&amp;'Strat. Growth - Totals'!$A11,'Strat. Growth - Subtotals'!$E:$E)</f>
        <v>0</v>
      </c>
      <c r="V11">
        <f>SUMIF('Strat. Growth - Subtotals'!$D:$D,'Strat. Growth - Totals'!V$1&amp;'Strat. Growth - Totals'!$A11,'Strat. Growth - Subtotals'!$E:$E)</f>
        <v>0</v>
      </c>
      <c r="W11">
        <f>SUMIF('Strat. Growth - Subtotals'!$D:$D,'Strat. Growth - Totals'!W$1&amp;'Strat. Growth - Totals'!$A11,'Strat. Growth - Subtotals'!$E:$E)</f>
        <v>0</v>
      </c>
      <c r="X11">
        <f>SUMIF('Strat. Growth - Subtotals'!$D:$D,'Strat. Growth - Totals'!X$1&amp;'Strat. Growth - Totals'!$A11,'Strat. Growth - Subtotals'!$E:$E)</f>
        <v>0</v>
      </c>
      <c r="Y11">
        <f>SUMIF('Strat. Growth - Subtotals'!$D:$D,'Strat. Growth - Totals'!Y$1&amp;'Strat. Growth - Totals'!$A11,'Strat. Growth - Subtotals'!$E:$E)</f>
        <v>0</v>
      </c>
      <c r="Z11">
        <f>SUMIF('Strat. Growth - Subtotals'!$D:$D,'Strat. Growth - Totals'!Z$1&amp;'Strat. Growth - Totals'!$A11,'Strat. Growth - Subtotals'!$E:$E)</f>
        <v>0</v>
      </c>
      <c r="AA11">
        <f>SUMIF('Strat. Growth - Subtotals'!$D:$D,'Strat. Growth - Totals'!AA$1&amp;'Strat. Growth - Totals'!$A11,'Strat. Growth - Subtotals'!$E:$E)</f>
        <v>0</v>
      </c>
      <c r="AB11">
        <f>SUMIF('Strat. Growth - Subtotals'!$D:$D,'Strat. Growth - Totals'!AB$1&amp;'Strat. Growth - Totals'!$A11,'Strat. Growth - Subtotals'!$E:$E)</f>
        <v>0</v>
      </c>
    </row>
    <row r="12" spans="1:28" x14ac:dyDescent="0.25">
      <c r="A12" s="6" t="s">
        <v>40</v>
      </c>
      <c r="B12" t="s">
        <v>41</v>
      </c>
      <c r="C12">
        <f>SUMIF('Strat. Growth - rawdata'!I:I,A12,'Strat. Growth - rawdata'!O:O)</f>
        <v>0</v>
      </c>
      <c r="D12">
        <f>SUMIF('Strat. Growth - Subtotals'!C:C,'Strat. Growth - Totals'!D$1&amp;'Strat. Growth - Totals'!A12,'Strat. Growth - Subtotals'!E:E)</f>
        <v>0</v>
      </c>
      <c r="E12">
        <f>SUMIF('Strat. Growth - Subtotals'!C:C,'Strat. Growth - Totals'!E$1&amp;'Strat. Growth - Totals'!A12,'Strat. Growth - Subtotals'!E:E)</f>
        <v>0</v>
      </c>
      <c r="F12">
        <f>SUMIF('Strat. Growth - Subtotals'!C:C,'Strat. Growth - Totals'!F$1&amp;'Strat. Growth - Totals'!A12,'Strat. Growth - Subtotals'!E:E)</f>
        <v>0</v>
      </c>
      <c r="G12">
        <f>SUMIF('Strat. Growth - Subtotals'!$D:$D,'Strat. Growth - Totals'!G$1&amp;'Strat. Growth - Totals'!$A12,'Strat. Growth - Subtotals'!$E:$E)</f>
        <v>0</v>
      </c>
      <c r="H12">
        <f>SUMIF('Strat. Growth - Subtotals'!$D:$D,'Strat. Growth - Totals'!H$1&amp;'Strat. Growth - Totals'!$A12,'Strat. Growth - Subtotals'!$E:$E)</f>
        <v>0</v>
      </c>
      <c r="I12">
        <f>SUMIF('Strat. Growth - Subtotals'!$D:$D,'Strat. Growth - Totals'!I$1&amp;'Strat. Growth - Totals'!$A12,'Strat. Growth - Subtotals'!$E:$E)</f>
        <v>0</v>
      </c>
      <c r="J12">
        <f>SUMIF('Strat. Growth - Subtotals'!$D:$D,'Strat. Growth - Totals'!J$1&amp;'Strat. Growth - Totals'!$A12,'Strat. Growth - Subtotals'!$E:$E)</f>
        <v>0</v>
      </c>
      <c r="K12">
        <f>SUMIF('Strat. Growth - Subtotals'!$D:$D,'Strat. Growth - Totals'!K$1&amp;'Strat. Growth - Totals'!$A12,'Strat. Growth - Subtotals'!$E:$E)</f>
        <v>0</v>
      </c>
      <c r="L12">
        <f>SUMIF('Strat. Growth - Subtotals'!$D:$D,'Strat. Growth - Totals'!L$1&amp;'Strat. Growth - Totals'!$A12,'Strat. Growth - Subtotals'!$E:$E)</f>
        <v>0</v>
      </c>
      <c r="M12">
        <f>SUMIF('Strat. Growth - Subtotals'!$D:$D,'Strat. Growth - Totals'!M$1&amp;'Strat. Growth - Totals'!$A12,'Strat. Growth - Subtotals'!$E:$E)</f>
        <v>0</v>
      </c>
      <c r="N12">
        <f>SUMIF('Strat. Growth - Subtotals'!$D:$D,'Strat. Growth - Totals'!N$1&amp;'Strat. Growth - Totals'!$A12,'Strat. Growth - Subtotals'!$E:$E)</f>
        <v>0</v>
      </c>
      <c r="O12">
        <f>SUMIF('Strat. Growth - Subtotals'!$D:$D,'Strat. Growth - Totals'!O$1&amp;'Strat. Growth - Totals'!$A12,'Strat. Growth - Subtotals'!$E:$E)</f>
        <v>0</v>
      </c>
      <c r="P12">
        <f>SUMIF('Strat. Growth - Subtotals'!$D:$D,'Strat. Growth - Totals'!P$1&amp;'Strat. Growth - Totals'!$A12,'Strat. Growth - Subtotals'!$E:$E)</f>
        <v>0</v>
      </c>
      <c r="Q12">
        <f>SUMIF('Strat. Growth - Subtotals'!$D:$D,'Strat. Growth - Totals'!Q$1&amp;'Strat. Growth - Totals'!$A12,'Strat. Growth - Subtotals'!$E:$E)</f>
        <v>0</v>
      </c>
      <c r="R12">
        <f>SUMIF('Strat. Growth - Subtotals'!$D:$D,'Strat. Growth - Totals'!R$1&amp;'Strat. Growth - Totals'!$A12,'Strat. Growth - Subtotals'!$E:$E)</f>
        <v>0</v>
      </c>
      <c r="S12">
        <f>SUMIF('Strat. Growth - Subtotals'!$D:$D,'Strat. Growth - Totals'!S$1&amp;'Strat. Growth - Totals'!$A12,'Strat. Growth - Subtotals'!$E:$E)</f>
        <v>0</v>
      </c>
      <c r="T12">
        <f>SUMIF('Strat. Growth - Subtotals'!$D:$D,'Strat. Growth - Totals'!T$1&amp;'Strat. Growth - Totals'!$A12,'Strat. Growth - Subtotals'!$E:$E)</f>
        <v>0</v>
      </c>
      <c r="U12">
        <f>SUMIF('Strat. Growth - Subtotals'!$D:$D,'Strat. Growth - Totals'!U$1&amp;'Strat. Growth - Totals'!$A12,'Strat. Growth - Subtotals'!$E:$E)</f>
        <v>0</v>
      </c>
      <c r="V12">
        <f>SUMIF('Strat. Growth - Subtotals'!$D:$D,'Strat. Growth - Totals'!V$1&amp;'Strat. Growth - Totals'!$A12,'Strat. Growth - Subtotals'!$E:$E)</f>
        <v>0</v>
      </c>
      <c r="W12">
        <f>SUMIF('Strat. Growth - Subtotals'!$D:$D,'Strat. Growth - Totals'!W$1&amp;'Strat. Growth - Totals'!$A12,'Strat. Growth - Subtotals'!$E:$E)</f>
        <v>0</v>
      </c>
      <c r="X12">
        <f>SUMIF('Strat. Growth - Subtotals'!$D:$D,'Strat. Growth - Totals'!X$1&amp;'Strat. Growth - Totals'!$A12,'Strat. Growth - Subtotals'!$E:$E)</f>
        <v>0</v>
      </c>
      <c r="Y12">
        <f>SUMIF('Strat. Growth - Subtotals'!$D:$D,'Strat. Growth - Totals'!Y$1&amp;'Strat. Growth - Totals'!$A12,'Strat. Growth - Subtotals'!$E:$E)</f>
        <v>0</v>
      </c>
      <c r="Z12">
        <f>SUMIF('Strat. Growth - Subtotals'!$D:$D,'Strat. Growth - Totals'!Z$1&amp;'Strat. Growth - Totals'!$A12,'Strat. Growth - Subtotals'!$E:$E)</f>
        <v>0</v>
      </c>
      <c r="AA12">
        <f>SUMIF('Strat. Growth - Subtotals'!$D:$D,'Strat. Growth - Totals'!AA$1&amp;'Strat. Growth - Totals'!$A12,'Strat. Growth - Subtotals'!$E:$E)</f>
        <v>0</v>
      </c>
      <c r="AB12">
        <f>SUMIF('Strat. Growth - Subtotals'!$D:$D,'Strat. Growth - Totals'!AB$1&amp;'Strat. Growth - Totals'!$A12,'Strat. Growth - Subtotals'!$E:$E)</f>
        <v>0</v>
      </c>
    </row>
    <row r="13" spans="1:28" x14ac:dyDescent="0.25">
      <c r="A13" s="6" t="s">
        <v>42</v>
      </c>
      <c r="B13" t="s">
        <v>43</v>
      </c>
      <c r="C13">
        <f>SUMIF('Strat. Growth - rawdata'!I:I,A13,'Strat. Growth - rawdata'!O:O)</f>
        <v>0</v>
      </c>
      <c r="D13">
        <f>SUMIF('Strat. Growth - Subtotals'!C:C,'Strat. Growth - Totals'!D$1&amp;'Strat. Growth - Totals'!A13,'Strat. Growth - Subtotals'!E:E)</f>
        <v>0</v>
      </c>
      <c r="E13">
        <f>SUMIF('Strat. Growth - Subtotals'!C:C,'Strat. Growth - Totals'!E$1&amp;'Strat. Growth - Totals'!A13,'Strat. Growth - Subtotals'!E:E)</f>
        <v>0</v>
      </c>
      <c r="F13">
        <f>SUMIF('Strat. Growth - Subtotals'!C:C,'Strat. Growth - Totals'!F$1&amp;'Strat. Growth - Totals'!A13,'Strat. Growth - Subtotals'!E:E)</f>
        <v>0</v>
      </c>
      <c r="G13">
        <f>SUMIF('Strat. Growth - Subtotals'!$D:$D,'Strat. Growth - Totals'!G$1&amp;'Strat. Growth - Totals'!$A13,'Strat. Growth - Subtotals'!$E:$E)</f>
        <v>0</v>
      </c>
      <c r="H13">
        <f>SUMIF('Strat. Growth - Subtotals'!$D:$D,'Strat. Growth - Totals'!H$1&amp;'Strat. Growth - Totals'!$A13,'Strat. Growth - Subtotals'!$E:$E)</f>
        <v>0</v>
      </c>
      <c r="I13">
        <f>SUMIF('Strat. Growth - Subtotals'!$D:$D,'Strat. Growth - Totals'!I$1&amp;'Strat. Growth - Totals'!$A13,'Strat. Growth - Subtotals'!$E:$E)</f>
        <v>0</v>
      </c>
      <c r="J13">
        <f>SUMIF('Strat. Growth - Subtotals'!$D:$D,'Strat. Growth - Totals'!J$1&amp;'Strat. Growth - Totals'!$A13,'Strat. Growth - Subtotals'!$E:$E)</f>
        <v>0</v>
      </c>
      <c r="K13">
        <f>SUMIF('Strat. Growth - Subtotals'!$D:$D,'Strat. Growth - Totals'!K$1&amp;'Strat. Growth - Totals'!$A13,'Strat. Growth - Subtotals'!$E:$E)</f>
        <v>0</v>
      </c>
      <c r="L13">
        <f>SUMIF('Strat. Growth - Subtotals'!$D:$D,'Strat. Growth - Totals'!L$1&amp;'Strat. Growth - Totals'!$A13,'Strat. Growth - Subtotals'!$E:$E)</f>
        <v>0</v>
      </c>
      <c r="M13">
        <f>SUMIF('Strat. Growth - Subtotals'!$D:$D,'Strat. Growth - Totals'!M$1&amp;'Strat. Growth - Totals'!$A13,'Strat. Growth - Subtotals'!$E:$E)</f>
        <v>0</v>
      </c>
      <c r="N13">
        <f>SUMIF('Strat. Growth - Subtotals'!$D:$D,'Strat. Growth - Totals'!N$1&amp;'Strat. Growth - Totals'!$A13,'Strat. Growth - Subtotals'!$E:$E)</f>
        <v>0</v>
      </c>
      <c r="O13">
        <f>SUMIF('Strat. Growth - Subtotals'!$D:$D,'Strat. Growth - Totals'!O$1&amp;'Strat. Growth - Totals'!$A13,'Strat. Growth - Subtotals'!$E:$E)</f>
        <v>0</v>
      </c>
      <c r="P13">
        <f>SUMIF('Strat. Growth - Subtotals'!$D:$D,'Strat. Growth - Totals'!P$1&amp;'Strat. Growth - Totals'!$A13,'Strat. Growth - Subtotals'!$E:$E)</f>
        <v>0</v>
      </c>
      <c r="Q13">
        <f>SUMIF('Strat. Growth - Subtotals'!$D:$D,'Strat. Growth - Totals'!Q$1&amp;'Strat. Growth - Totals'!$A13,'Strat. Growth - Subtotals'!$E:$E)</f>
        <v>0</v>
      </c>
      <c r="R13">
        <f>SUMIF('Strat. Growth - Subtotals'!$D:$D,'Strat. Growth - Totals'!R$1&amp;'Strat. Growth - Totals'!$A13,'Strat. Growth - Subtotals'!$E:$E)</f>
        <v>0</v>
      </c>
      <c r="S13">
        <f>SUMIF('Strat. Growth - Subtotals'!$D:$D,'Strat. Growth - Totals'!S$1&amp;'Strat. Growth - Totals'!$A13,'Strat. Growth - Subtotals'!$E:$E)</f>
        <v>0</v>
      </c>
      <c r="T13">
        <f>SUMIF('Strat. Growth - Subtotals'!$D:$D,'Strat. Growth - Totals'!T$1&amp;'Strat. Growth - Totals'!$A13,'Strat. Growth - Subtotals'!$E:$E)</f>
        <v>0</v>
      </c>
      <c r="U13">
        <f>SUMIF('Strat. Growth - Subtotals'!$D:$D,'Strat. Growth - Totals'!U$1&amp;'Strat. Growth - Totals'!$A13,'Strat. Growth - Subtotals'!$E:$E)</f>
        <v>0</v>
      </c>
      <c r="V13">
        <f>SUMIF('Strat. Growth - Subtotals'!$D:$D,'Strat. Growth - Totals'!V$1&amp;'Strat. Growth - Totals'!$A13,'Strat. Growth - Subtotals'!$E:$E)</f>
        <v>0</v>
      </c>
      <c r="W13">
        <f>SUMIF('Strat. Growth - Subtotals'!$D:$D,'Strat. Growth - Totals'!W$1&amp;'Strat. Growth - Totals'!$A13,'Strat. Growth - Subtotals'!$E:$E)</f>
        <v>0</v>
      </c>
      <c r="X13">
        <f>SUMIF('Strat. Growth - Subtotals'!$D:$D,'Strat. Growth - Totals'!X$1&amp;'Strat. Growth - Totals'!$A13,'Strat. Growth - Subtotals'!$E:$E)</f>
        <v>0</v>
      </c>
      <c r="Y13">
        <f>SUMIF('Strat. Growth - Subtotals'!$D:$D,'Strat. Growth - Totals'!Y$1&amp;'Strat. Growth - Totals'!$A13,'Strat. Growth - Subtotals'!$E:$E)</f>
        <v>0</v>
      </c>
      <c r="Z13">
        <f>SUMIF('Strat. Growth - Subtotals'!$D:$D,'Strat. Growth - Totals'!Z$1&amp;'Strat. Growth - Totals'!$A13,'Strat. Growth - Subtotals'!$E:$E)</f>
        <v>0</v>
      </c>
      <c r="AA13">
        <f>SUMIF('Strat. Growth - Subtotals'!$D:$D,'Strat. Growth - Totals'!AA$1&amp;'Strat. Growth - Totals'!$A13,'Strat. Growth - Subtotals'!$E:$E)</f>
        <v>0</v>
      </c>
      <c r="AB13">
        <f>SUMIF('Strat. Growth - Subtotals'!$D:$D,'Strat. Growth - Totals'!AB$1&amp;'Strat. Growth - Totals'!$A13,'Strat. Growth - Subtotals'!$E:$E)</f>
        <v>0</v>
      </c>
    </row>
    <row r="14" spans="1:28" x14ac:dyDescent="0.25">
      <c r="A14" s="6" t="s">
        <v>44</v>
      </c>
      <c r="B14" t="s">
        <v>45</v>
      </c>
      <c r="C14">
        <f>SUMIF('Strat. Growth - rawdata'!I:I,A14,'Strat. Growth - rawdata'!O:O)</f>
        <v>0</v>
      </c>
      <c r="D14">
        <f>SUMIF('Strat. Growth - Subtotals'!C:C,'Strat. Growth - Totals'!D$1&amp;'Strat. Growth - Totals'!A14,'Strat. Growth - Subtotals'!E:E)</f>
        <v>0</v>
      </c>
      <c r="E14">
        <f>SUMIF('Strat. Growth - Subtotals'!C:C,'Strat. Growth - Totals'!E$1&amp;'Strat. Growth - Totals'!A14,'Strat. Growth - Subtotals'!E:E)</f>
        <v>0</v>
      </c>
      <c r="F14">
        <f>SUMIF('Strat. Growth - Subtotals'!C:C,'Strat. Growth - Totals'!F$1&amp;'Strat. Growth - Totals'!A14,'Strat. Growth - Subtotals'!E:E)</f>
        <v>0</v>
      </c>
      <c r="G14">
        <f>SUMIF('Strat. Growth - Subtotals'!$D:$D,'Strat. Growth - Totals'!G$1&amp;'Strat. Growth - Totals'!$A14,'Strat. Growth - Subtotals'!$E:$E)</f>
        <v>0</v>
      </c>
      <c r="H14">
        <f>SUMIF('Strat. Growth - Subtotals'!$D:$D,'Strat. Growth - Totals'!H$1&amp;'Strat. Growth - Totals'!$A14,'Strat. Growth - Subtotals'!$E:$E)</f>
        <v>0</v>
      </c>
      <c r="I14">
        <f>SUMIF('Strat. Growth - Subtotals'!$D:$D,'Strat. Growth - Totals'!I$1&amp;'Strat. Growth - Totals'!$A14,'Strat. Growth - Subtotals'!$E:$E)</f>
        <v>0</v>
      </c>
      <c r="J14">
        <f>SUMIF('Strat. Growth - Subtotals'!$D:$D,'Strat. Growth - Totals'!J$1&amp;'Strat. Growth - Totals'!$A14,'Strat. Growth - Subtotals'!$E:$E)</f>
        <v>0</v>
      </c>
      <c r="K14">
        <f>SUMIF('Strat. Growth - Subtotals'!$D:$D,'Strat. Growth - Totals'!K$1&amp;'Strat. Growth - Totals'!$A14,'Strat. Growth - Subtotals'!$E:$E)</f>
        <v>0</v>
      </c>
      <c r="L14">
        <f>SUMIF('Strat. Growth - Subtotals'!$D:$D,'Strat. Growth - Totals'!L$1&amp;'Strat. Growth - Totals'!$A14,'Strat. Growth - Subtotals'!$E:$E)</f>
        <v>0</v>
      </c>
      <c r="M14">
        <f>SUMIF('Strat. Growth - Subtotals'!$D:$D,'Strat. Growth - Totals'!M$1&amp;'Strat. Growth - Totals'!$A14,'Strat. Growth - Subtotals'!$E:$E)</f>
        <v>0</v>
      </c>
      <c r="N14">
        <f>SUMIF('Strat. Growth - Subtotals'!$D:$D,'Strat. Growth - Totals'!N$1&amp;'Strat. Growth - Totals'!$A14,'Strat. Growth - Subtotals'!$E:$E)</f>
        <v>0</v>
      </c>
      <c r="O14">
        <f>SUMIF('Strat. Growth - Subtotals'!$D:$D,'Strat. Growth - Totals'!O$1&amp;'Strat. Growth - Totals'!$A14,'Strat. Growth - Subtotals'!$E:$E)</f>
        <v>0</v>
      </c>
      <c r="P14">
        <f>SUMIF('Strat. Growth - Subtotals'!$D:$D,'Strat. Growth - Totals'!P$1&amp;'Strat. Growth - Totals'!$A14,'Strat. Growth - Subtotals'!$E:$E)</f>
        <v>0</v>
      </c>
      <c r="Q14">
        <f>SUMIF('Strat. Growth - Subtotals'!$D:$D,'Strat. Growth - Totals'!Q$1&amp;'Strat. Growth - Totals'!$A14,'Strat. Growth - Subtotals'!$E:$E)</f>
        <v>0</v>
      </c>
      <c r="R14">
        <f>SUMIF('Strat. Growth - Subtotals'!$D:$D,'Strat. Growth - Totals'!R$1&amp;'Strat. Growth - Totals'!$A14,'Strat. Growth - Subtotals'!$E:$E)</f>
        <v>0</v>
      </c>
      <c r="S14">
        <f>SUMIF('Strat. Growth - Subtotals'!$D:$D,'Strat. Growth - Totals'!S$1&amp;'Strat. Growth - Totals'!$A14,'Strat. Growth - Subtotals'!$E:$E)</f>
        <v>0</v>
      </c>
      <c r="T14">
        <f>SUMIF('Strat. Growth - Subtotals'!$D:$D,'Strat. Growth - Totals'!T$1&amp;'Strat. Growth - Totals'!$A14,'Strat. Growth - Subtotals'!$E:$E)</f>
        <v>0</v>
      </c>
      <c r="U14">
        <f>SUMIF('Strat. Growth - Subtotals'!$D:$D,'Strat. Growth - Totals'!U$1&amp;'Strat. Growth - Totals'!$A14,'Strat. Growth - Subtotals'!$E:$E)</f>
        <v>0</v>
      </c>
      <c r="V14">
        <f>SUMIF('Strat. Growth - Subtotals'!$D:$D,'Strat. Growth - Totals'!V$1&amp;'Strat. Growth - Totals'!$A14,'Strat. Growth - Subtotals'!$E:$E)</f>
        <v>0</v>
      </c>
      <c r="W14">
        <f>SUMIF('Strat. Growth - Subtotals'!$D:$D,'Strat. Growth - Totals'!W$1&amp;'Strat. Growth - Totals'!$A14,'Strat. Growth - Subtotals'!$E:$E)</f>
        <v>0</v>
      </c>
      <c r="X14">
        <f>SUMIF('Strat. Growth - Subtotals'!$D:$D,'Strat. Growth - Totals'!X$1&amp;'Strat. Growth - Totals'!$A14,'Strat. Growth - Subtotals'!$E:$E)</f>
        <v>0</v>
      </c>
      <c r="Y14">
        <f>SUMIF('Strat. Growth - Subtotals'!$D:$D,'Strat. Growth - Totals'!Y$1&amp;'Strat. Growth - Totals'!$A14,'Strat. Growth - Subtotals'!$E:$E)</f>
        <v>0</v>
      </c>
      <c r="Z14">
        <f>SUMIF('Strat. Growth - Subtotals'!$D:$D,'Strat. Growth - Totals'!Z$1&amp;'Strat. Growth - Totals'!$A14,'Strat. Growth - Subtotals'!$E:$E)</f>
        <v>0</v>
      </c>
      <c r="AA14">
        <f>SUMIF('Strat. Growth - Subtotals'!$D:$D,'Strat. Growth - Totals'!AA$1&amp;'Strat. Growth - Totals'!$A14,'Strat. Growth - Subtotals'!$E:$E)</f>
        <v>0</v>
      </c>
      <c r="AB14">
        <f>SUMIF('Strat. Growth - Subtotals'!$D:$D,'Strat. Growth - Totals'!AB$1&amp;'Strat. Growth - Totals'!$A14,'Strat. Growth - Subtotals'!$E:$E)</f>
        <v>0</v>
      </c>
    </row>
    <row r="15" spans="1:28" x14ac:dyDescent="0.25">
      <c r="A15" s="6" t="s">
        <v>46</v>
      </c>
      <c r="B15" t="s">
        <v>47</v>
      </c>
      <c r="C15">
        <f>SUMIF('Strat. Growth - rawdata'!I:I,A15,'Strat. Growth - rawdata'!O:O)</f>
        <v>1</v>
      </c>
      <c r="D15">
        <f>SUMIF('Strat. Growth - Subtotals'!C:C,'Strat. Growth - Totals'!D$1&amp;'Strat. Growth - Totals'!A15,'Strat. Growth - Subtotals'!E:E)</f>
        <v>1</v>
      </c>
      <c r="E15">
        <f>SUMIF('Strat. Growth - Subtotals'!C:C,'Strat. Growth - Totals'!E$1&amp;'Strat. Growth - Totals'!A15,'Strat. Growth - Subtotals'!E:E)</f>
        <v>0</v>
      </c>
      <c r="F15">
        <f>SUMIF('Strat. Growth - Subtotals'!C:C,'Strat. Growth - Totals'!F$1&amp;'Strat. Growth - Totals'!A15,'Strat. Growth - Subtotals'!E:E)</f>
        <v>0</v>
      </c>
      <c r="G15">
        <f>SUMIF('Strat. Growth - Subtotals'!$D:$D,'Strat. Growth - Totals'!G$1&amp;'Strat. Growth - Totals'!$A15,'Strat. Growth - Subtotals'!$E:$E)</f>
        <v>0</v>
      </c>
      <c r="H15">
        <f>SUMIF('Strat. Growth - Subtotals'!$D:$D,'Strat. Growth - Totals'!H$1&amp;'Strat. Growth - Totals'!$A15,'Strat. Growth - Subtotals'!$E:$E)</f>
        <v>0</v>
      </c>
      <c r="I15">
        <f>SUMIF('Strat. Growth - Subtotals'!$D:$D,'Strat. Growth - Totals'!I$1&amp;'Strat. Growth - Totals'!$A15,'Strat. Growth - Subtotals'!$E:$E)</f>
        <v>0</v>
      </c>
      <c r="J15">
        <f>SUMIF('Strat. Growth - Subtotals'!$D:$D,'Strat. Growth - Totals'!J$1&amp;'Strat. Growth - Totals'!$A15,'Strat. Growth - Subtotals'!$E:$E)</f>
        <v>0</v>
      </c>
      <c r="K15">
        <f>SUMIF('Strat. Growth - Subtotals'!$D:$D,'Strat. Growth - Totals'!K$1&amp;'Strat. Growth - Totals'!$A15,'Strat. Growth - Subtotals'!$E:$E)</f>
        <v>0</v>
      </c>
      <c r="L15">
        <f>SUMIF('Strat. Growth - Subtotals'!$D:$D,'Strat. Growth - Totals'!L$1&amp;'Strat. Growth - Totals'!$A15,'Strat. Growth - Subtotals'!$E:$E)</f>
        <v>1</v>
      </c>
      <c r="M15">
        <f>SUMIF('Strat. Growth - Subtotals'!$D:$D,'Strat. Growth - Totals'!M$1&amp;'Strat. Growth - Totals'!$A15,'Strat. Growth - Subtotals'!$E:$E)</f>
        <v>0</v>
      </c>
      <c r="N15">
        <f>SUMIF('Strat. Growth - Subtotals'!$D:$D,'Strat. Growth - Totals'!N$1&amp;'Strat. Growth - Totals'!$A15,'Strat. Growth - Subtotals'!$E:$E)</f>
        <v>0</v>
      </c>
      <c r="O15">
        <f>SUMIF('Strat. Growth - Subtotals'!$D:$D,'Strat. Growth - Totals'!O$1&amp;'Strat. Growth - Totals'!$A15,'Strat. Growth - Subtotals'!$E:$E)</f>
        <v>0</v>
      </c>
      <c r="P15">
        <f>SUMIF('Strat. Growth - Subtotals'!$D:$D,'Strat. Growth - Totals'!P$1&amp;'Strat. Growth - Totals'!$A15,'Strat. Growth - Subtotals'!$E:$E)</f>
        <v>0</v>
      </c>
      <c r="Q15">
        <f>SUMIF('Strat. Growth - Subtotals'!$D:$D,'Strat. Growth - Totals'!Q$1&amp;'Strat. Growth - Totals'!$A15,'Strat. Growth - Subtotals'!$E:$E)</f>
        <v>0</v>
      </c>
      <c r="R15">
        <f>SUMIF('Strat. Growth - Subtotals'!$D:$D,'Strat. Growth - Totals'!R$1&amp;'Strat. Growth - Totals'!$A15,'Strat. Growth - Subtotals'!$E:$E)</f>
        <v>0</v>
      </c>
      <c r="S15">
        <f>SUMIF('Strat. Growth - Subtotals'!$D:$D,'Strat. Growth - Totals'!S$1&amp;'Strat. Growth - Totals'!$A15,'Strat. Growth - Subtotals'!$E:$E)</f>
        <v>0</v>
      </c>
      <c r="T15">
        <f>SUMIF('Strat. Growth - Subtotals'!$D:$D,'Strat. Growth - Totals'!T$1&amp;'Strat. Growth - Totals'!$A15,'Strat. Growth - Subtotals'!$E:$E)</f>
        <v>0</v>
      </c>
      <c r="U15">
        <f>SUMIF('Strat. Growth - Subtotals'!$D:$D,'Strat. Growth - Totals'!U$1&amp;'Strat. Growth - Totals'!$A15,'Strat. Growth - Subtotals'!$E:$E)</f>
        <v>0</v>
      </c>
      <c r="V15">
        <f>SUMIF('Strat. Growth - Subtotals'!$D:$D,'Strat. Growth - Totals'!V$1&amp;'Strat. Growth - Totals'!$A15,'Strat. Growth - Subtotals'!$E:$E)</f>
        <v>0</v>
      </c>
      <c r="W15">
        <f>SUMIF('Strat. Growth - Subtotals'!$D:$D,'Strat. Growth - Totals'!W$1&amp;'Strat. Growth - Totals'!$A15,'Strat. Growth - Subtotals'!$E:$E)</f>
        <v>0</v>
      </c>
      <c r="X15">
        <f>SUMIF('Strat. Growth - Subtotals'!$D:$D,'Strat. Growth - Totals'!X$1&amp;'Strat. Growth - Totals'!$A15,'Strat. Growth - Subtotals'!$E:$E)</f>
        <v>0</v>
      </c>
      <c r="Y15">
        <f>SUMIF('Strat. Growth - Subtotals'!$D:$D,'Strat. Growth - Totals'!Y$1&amp;'Strat. Growth - Totals'!$A15,'Strat. Growth - Subtotals'!$E:$E)</f>
        <v>0</v>
      </c>
      <c r="Z15">
        <f>SUMIF('Strat. Growth - Subtotals'!$D:$D,'Strat. Growth - Totals'!Z$1&amp;'Strat. Growth - Totals'!$A15,'Strat. Growth - Subtotals'!$E:$E)</f>
        <v>0</v>
      </c>
      <c r="AA15">
        <f>SUMIF('Strat. Growth - Subtotals'!$D:$D,'Strat. Growth - Totals'!AA$1&amp;'Strat. Growth - Totals'!$A15,'Strat. Growth - Subtotals'!$E:$E)</f>
        <v>0</v>
      </c>
      <c r="AB15">
        <f>SUMIF('Strat. Growth - Subtotals'!$D:$D,'Strat. Growth - Totals'!AB$1&amp;'Strat. Growth - Totals'!$A15,'Strat. Growth - Subtotals'!$E:$E)</f>
        <v>0</v>
      </c>
    </row>
    <row r="16" spans="1:28" s="6" customFormat="1" x14ac:dyDescent="0.25">
      <c r="A16" s="6" t="s">
        <v>48</v>
      </c>
      <c r="C16" s="6">
        <f t="shared" ref="C16:AA16" si="0">SUM(C2:C15)</f>
        <v>30</v>
      </c>
      <c r="D16" s="6">
        <f t="shared" si="0"/>
        <v>19</v>
      </c>
      <c r="E16" s="6">
        <f t="shared" si="0"/>
        <v>7</v>
      </c>
      <c r="F16" s="6">
        <f t="shared" si="0"/>
        <v>4</v>
      </c>
      <c r="G16" s="6">
        <f t="shared" si="0"/>
        <v>4</v>
      </c>
      <c r="H16" s="6">
        <f t="shared" ref="H16" si="1">SUM(H2:H15)</f>
        <v>1</v>
      </c>
      <c r="I16" s="6">
        <f t="shared" si="0"/>
        <v>0</v>
      </c>
      <c r="J16" s="6">
        <f t="shared" ref="J16" si="2">SUM(J2:J15)</f>
        <v>0</v>
      </c>
      <c r="K16" s="6">
        <f t="shared" si="0"/>
        <v>2</v>
      </c>
      <c r="L16" s="6">
        <f t="shared" ref="L16" si="3">SUM(L2:L15)</f>
        <v>2</v>
      </c>
      <c r="M16" s="6">
        <f t="shared" si="0"/>
        <v>3</v>
      </c>
      <c r="N16" s="6">
        <f t="shared" si="0"/>
        <v>0</v>
      </c>
      <c r="O16" s="6">
        <f t="shared" ref="O16" si="4">SUM(O2:O15)</f>
        <v>0</v>
      </c>
      <c r="P16" s="6">
        <f t="shared" si="0"/>
        <v>2</v>
      </c>
      <c r="Q16" s="6">
        <f t="shared" si="0"/>
        <v>8</v>
      </c>
      <c r="R16" s="6">
        <f t="shared" si="0"/>
        <v>1</v>
      </c>
      <c r="S16" s="6">
        <f t="shared" si="0"/>
        <v>1</v>
      </c>
      <c r="T16" s="6">
        <f t="shared" ref="T16:U16" si="5">SUM(T2:T15)</f>
        <v>0</v>
      </c>
      <c r="U16" s="6">
        <f t="shared" si="5"/>
        <v>2</v>
      </c>
      <c r="V16" s="6">
        <f t="shared" ref="V16" si="6">SUM(V2:V15)</f>
        <v>1</v>
      </c>
      <c r="W16" s="6">
        <f t="shared" si="0"/>
        <v>1</v>
      </c>
      <c r="X16" s="6">
        <f t="shared" ref="X16" si="7">SUM(X2:X15)</f>
        <v>3</v>
      </c>
      <c r="Y16" s="6">
        <f t="shared" si="0"/>
        <v>-2</v>
      </c>
      <c r="Z16" s="6">
        <f t="shared" si="0"/>
        <v>1</v>
      </c>
      <c r="AA16" s="6">
        <f t="shared" si="0"/>
        <v>0</v>
      </c>
      <c r="AB16" s="6">
        <f t="shared" ref="AB16" si="8">SUM(AB2:AB15)</f>
        <v>0</v>
      </c>
    </row>
    <row r="17" spans="1:28" s="3" customFormat="1" x14ac:dyDescent="0.25">
      <c r="A17" s="3" t="s">
        <v>49</v>
      </c>
      <c r="C17" s="2">
        <f>C16*15</f>
        <v>450</v>
      </c>
      <c r="D17" s="2">
        <f t="shared" ref="D17:Z17" si="9">D16*15</f>
        <v>285</v>
      </c>
      <c r="E17" s="2">
        <f t="shared" si="9"/>
        <v>105</v>
      </c>
      <c r="F17" s="2">
        <f t="shared" si="9"/>
        <v>60</v>
      </c>
      <c r="G17" s="2">
        <f t="shared" si="9"/>
        <v>60</v>
      </c>
      <c r="H17" s="2">
        <f t="shared" ref="H17" si="10">H16*15</f>
        <v>15</v>
      </c>
      <c r="I17" s="2">
        <f t="shared" si="9"/>
        <v>0</v>
      </c>
      <c r="J17" s="2">
        <f t="shared" ref="J17" si="11">J16*15</f>
        <v>0</v>
      </c>
      <c r="K17" s="2">
        <f t="shared" si="9"/>
        <v>30</v>
      </c>
      <c r="L17" s="2">
        <f t="shared" ref="L17" si="12">L16*15</f>
        <v>30</v>
      </c>
      <c r="M17" s="2">
        <f t="shared" si="9"/>
        <v>45</v>
      </c>
      <c r="N17" s="2">
        <f t="shared" si="9"/>
        <v>0</v>
      </c>
      <c r="O17" s="2">
        <f t="shared" ref="O17" si="13">O16*15</f>
        <v>0</v>
      </c>
      <c r="P17" s="2">
        <f t="shared" si="9"/>
        <v>30</v>
      </c>
      <c r="Q17" s="2">
        <f t="shared" si="9"/>
        <v>120</v>
      </c>
      <c r="R17" s="2">
        <f t="shared" si="9"/>
        <v>15</v>
      </c>
      <c r="S17" s="2">
        <f t="shared" si="9"/>
        <v>15</v>
      </c>
      <c r="T17" s="2">
        <f t="shared" ref="T17:U17" si="14">T16*15</f>
        <v>0</v>
      </c>
      <c r="U17" s="2">
        <f t="shared" si="14"/>
        <v>30</v>
      </c>
      <c r="V17" s="2">
        <f t="shared" ref="V17" si="15">V16*15</f>
        <v>15</v>
      </c>
      <c r="W17" s="2">
        <f t="shared" si="9"/>
        <v>15</v>
      </c>
      <c r="X17" s="2">
        <f t="shared" ref="X17" si="16">X16*15</f>
        <v>45</v>
      </c>
      <c r="Y17" s="2">
        <f t="shared" si="9"/>
        <v>-30</v>
      </c>
      <c r="Z17" s="2">
        <f t="shared" si="9"/>
        <v>15</v>
      </c>
      <c r="AA17" s="2">
        <f>AA16*15</f>
        <v>0</v>
      </c>
      <c r="AB17" s="2">
        <f>AB16*15</f>
        <v>0</v>
      </c>
    </row>
    <row r="18" spans="1:28" x14ac:dyDescent="0.25">
      <c r="C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"/>
  <sheetViews>
    <sheetView workbookViewId="0">
      <selection activeCell="J4" sqref="J4"/>
    </sheetView>
  </sheetViews>
  <sheetFormatPr defaultRowHeight="13.2" x14ac:dyDescent="0.25"/>
  <cols>
    <col min="1" max="1" width="14.33203125" customWidth="1"/>
    <col min="2" max="2" width="37.33203125" customWidth="1"/>
    <col min="3" max="4" width="9.33203125" customWidth="1"/>
    <col min="5" max="5" width="8.6640625" customWidth="1"/>
    <col min="6" max="6" width="8.88671875" customWidth="1"/>
    <col min="7" max="7" width="8.44140625" customWidth="1"/>
    <col min="8" max="8" width="8.77734375" bestFit="1" customWidth="1"/>
    <col min="9" max="16" width="8.44140625" customWidth="1"/>
    <col min="17" max="17" width="9.6640625" customWidth="1"/>
    <col min="18" max="26" width="8.44140625" customWidth="1"/>
  </cols>
  <sheetData>
    <row r="1" spans="1:28" s="8" customFormat="1" ht="30.75" customHeight="1" x14ac:dyDescent="0.25">
      <c r="A1" s="9" t="s">
        <v>3</v>
      </c>
      <c r="B1" s="8" t="s">
        <v>4</v>
      </c>
      <c r="C1" s="8" t="s">
        <v>5</v>
      </c>
      <c r="D1" s="9" t="s">
        <v>6</v>
      </c>
      <c r="E1" s="9" t="s">
        <v>7</v>
      </c>
      <c r="F1" s="9" t="s">
        <v>8</v>
      </c>
      <c r="G1" s="8" t="s">
        <v>9</v>
      </c>
      <c r="H1" s="11" t="s">
        <v>72</v>
      </c>
      <c r="I1" s="8" t="s">
        <v>10</v>
      </c>
      <c r="J1" s="11" t="s">
        <v>430</v>
      </c>
      <c r="K1" s="8" t="s">
        <v>11</v>
      </c>
      <c r="L1" s="11" t="s">
        <v>192</v>
      </c>
      <c r="M1" s="8" t="s">
        <v>12</v>
      </c>
      <c r="N1" s="8" t="s">
        <v>13</v>
      </c>
      <c r="O1" s="11" t="s">
        <v>404</v>
      </c>
      <c r="P1" s="9" t="s">
        <v>14</v>
      </c>
      <c r="Q1" s="8" t="s">
        <v>15</v>
      </c>
      <c r="R1" s="8" t="s">
        <v>16</v>
      </c>
      <c r="S1" s="8" t="s">
        <v>17</v>
      </c>
      <c r="T1" s="11" t="s">
        <v>65</v>
      </c>
      <c r="U1" s="11" t="s">
        <v>74</v>
      </c>
      <c r="V1" s="8" t="s">
        <v>64</v>
      </c>
      <c r="W1" s="8" t="s">
        <v>18</v>
      </c>
      <c r="X1" s="8" t="s">
        <v>67</v>
      </c>
      <c r="Y1" s="8" t="s">
        <v>19</v>
      </c>
      <c r="Z1" s="8" t="s">
        <v>20</v>
      </c>
      <c r="AA1" s="9" t="s">
        <v>21</v>
      </c>
      <c r="AB1" s="8" t="s">
        <v>55</v>
      </c>
    </row>
    <row r="2" spans="1:28" x14ac:dyDescent="0.25">
      <c r="A2" s="12" t="s">
        <v>56</v>
      </c>
      <c r="B2" t="s">
        <v>57</v>
      </c>
      <c r="C2">
        <f>SUMIF('Strat. Growth - rawdata'!I:I,A2,'Strat. Growth - rawdata'!O:O)</f>
        <v>0</v>
      </c>
      <c r="D2">
        <f>SUMIF('Strat. Growth - Subtotals'!C:C,'hum - Totals'!D$1&amp;'hum - Totals'!A2,'Strat. Growth - Subtotals'!E:E)</f>
        <v>0</v>
      </c>
      <c r="E2">
        <f>SUMIF('Strat. Growth - Subtotals'!C:C,'hum - Totals'!E$1&amp;'hum - Totals'!A2,'Strat. Growth - Subtotals'!E:E)</f>
        <v>0</v>
      </c>
      <c r="F2">
        <f>SUMIF('Strat. Growth - Subtotals'!C:C,'hum - Totals'!F$1&amp;'hum - Totals'!A2,'Strat. Growth - Subtotals'!E:E)</f>
        <v>0</v>
      </c>
      <c r="G2">
        <f>SUMIF('Strat. Growth - Subtotals'!$D:$D,'hum - Totals'!G$1&amp;'hum - Totals'!$A2,'Strat. Growth - Subtotals'!$E:$E)</f>
        <v>0</v>
      </c>
      <c r="H2">
        <f>SUMIF('Strat. Growth - Subtotals'!$D:$D,'hum - Totals'!H$1&amp;'hum - Totals'!$A2,'Strat. Growth - Subtotals'!$E:$E)</f>
        <v>0</v>
      </c>
      <c r="I2">
        <f>SUMIF('Strat. Growth - Subtotals'!$D:$D,'hum - Totals'!I$1&amp;'hum - Totals'!$A2,'Strat. Growth - Subtotals'!$E:$E)</f>
        <v>0</v>
      </c>
      <c r="J2">
        <f>SUMIF('Strat. Growth - Subtotals'!$D:$D,'hum - Totals'!J$1&amp;'hum - Totals'!$A2,'Strat. Growth - Subtotals'!$E:$E)</f>
        <v>0</v>
      </c>
      <c r="K2">
        <f>SUMIF('Strat. Growth - Subtotals'!$D:$D,'hum - Totals'!K$1&amp;'hum - Totals'!$A2,'Strat. Growth - Subtotals'!$E:$E)</f>
        <v>0</v>
      </c>
      <c r="L2">
        <f>SUMIF('Strat. Growth - Subtotals'!$D:$D,'hum - Totals'!L$1&amp;'hum - Totals'!$A2,'Strat. Growth - Subtotals'!$E:$E)</f>
        <v>0</v>
      </c>
      <c r="M2">
        <f>SUMIF('Strat. Growth - Subtotals'!$D:$D,'hum - Totals'!M$1&amp;'hum - Totals'!$A2,'Strat. Growth - Subtotals'!$E:$E)</f>
        <v>0</v>
      </c>
      <c r="N2">
        <f>SUMIF('Strat. Growth - Subtotals'!$D:$D,'hum - Totals'!N$1&amp;'hum - Totals'!$A2,'Strat. Growth - Subtotals'!$E:$E)</f>
        <v>0</v>
      </c>
      <c r="O2">
        <f>SUMIF('Strat. Growth - Subtotals'!$D:$D,'hum - Totals'!O$1&amp;'hum - Totals'!$A2,'Strat. Growth - Subtotals'!$E:$E)</f>
        <v>0</v>
      </c>
      <c r="P2">
        <f>SUMIF('Strat. Growth - Subtotals'!$D:$D,'hum - Totals'!P$1&amp;'hum - Totals'!$A2,'Strat. Growth - Subtotals'!$E:$E)</f>
        <v>0</v>
      </c>
      <c r="Q2">
        <f>SUMIF('Strat. Growth - Subtotals'!$D:$D,'hum - Totals'!Q$1&amp;'hum - Totals'!$A2,'Strat. Growth - Subtotals'!$E:$E)</f>
        <v>0</v>
      </c>
      <c r="R2">
        <f>SUMIF('Strat. Growth - Subtotals'!$D:$D,'hum - Totals'!R$1&amp;'hum - Totals'!$A2,'Strat. Growth - Subtotals'!$E:$E)</f>
        <v>0</v>
      </c>
      <c r="S2">
        <f>SUMIF('Strat. Growth - Subtotals'!$D:$D,'hum - Totals'!S$1&amp;'hum - Totals'!$A2,'Strat. Growth - Subtotals'!$E:$E)</f>
        <v>0</v>
      </c>
      <c r="T2">
        <f>SUMIF('Strat. Growth - Subtotals'!$D:$D,'hum - Totals'!T$1&amp;'hum - Totals'!$A2,'Strat. Growth - Subtotals'!$E:$E)</f>
        <v>0</v>
      </c>
      <c r="U2">
        <f>SUMIF('Strat. Growth - Subtotals'!$D:$D,'hum - Totals'!U$1&amp;'hum - Totals'!$A2,'Strat. Growth - Subtotals'!$E:$E)</f>
        <v>0</v>
      </c>
      <c r="V2">
        <f>SUMIF('Strat. Growth - Subtotals'!$D:$D,'hum - Totals'!V$1&amp;'hum - Totals'!$A2,'Strat. Growth - Subtotals'!$E:$E)</f>
        <v>0</v>
      </c>
      <c r="W2">
        <f>SUMIF('Strat. Growth - Subtotals'!$D:$D,'hum - Totals'!W$1&amp;'hum - Totals'!$A2,'Strat. Growth - Subtotals'!$E:$E)</f>
        <v>0</v>
      </c>
      <c r="X2">
        <f>SUMIF('Strat. Growth - Subtotals'!$D:$D,'hum - Totals'!X$1&amp;'hum - Totals'!$A2,'Strat. Growth - Subtotals'!$E:$E)</f>
        <v>0</v>
      </c>
      <c r="Y2">
        <f>SUMIF('Strat. Growth - Subtotals'!$D:$D,'hum - Totals'!Y$1&amp;'hum - Totals'!$A2,'Strat. Growth - Subtotals'!$E:$E)</f>
        <v>0</v>
      </c>
      <c r="Z2">
        <f>SUMIF('Strat. Growth - Subtotals'!$D:$D,'hum - Totals'!Z$1&amp;'hum - Totals'!$A2,'Strat. Growth - Subtotals'!$E:$E)</f>
        <v>0</v>
      </c>
      <c r="AA2">
        <f>SUMIF('Strat. Growth - Subtotals'!$D:$D,'hum - Totals'!AA$1&amp;'hum - Totals'!$A2,'Strat. Growth - Subtotals'!$E:$E)</f>
        <v>0</v>
      </c>
      <c r="AB2">
        <f>SUMIF('Strat. Growth - Subtotals'!$D:$D,'hum - Totals'!AB$1&amp;'hum - Totals'!$A2,'Strat. Growth - Subtotals'!$E:$E)</f>
        <v>0</v>
      </c>
    </row>
    <row r="3" spans="1:28" x14ac:dyDescent="0.25">
      <c r="A3" s="10" t="s">
        <v>66</v>
      </c>
      <c r="B3" s="15" t="s">
        <v>57</v>
      </c>
      <c r="C3">
        <f>SUMIF('Strat. Growth - rawdata'!I:I,A3,'Strat. Growth - rawdata'!O:O)</f>
        <v>0</v>
      </c>
      <c r="D3">
        <f>SUMIF('Strat. Growth - Subtotals'!C:C,'hum - Totals'!D$1&amp;'hum - Totals'!A3,'Strat. Growth - Subtotals'!E:E)</f>
        <v>0</v>
      </c>
      <c r="E3">
        <f>SUMIF('Strat. Growth - Subtotals'!C:C,'hum - Totals'!E$1&amp;'hum - Totals'!A3,'Strat. Growth - Subtotals'!E:E)</f>
        <v>0</v>
      </c>
      <c r="F3">
        <f>SUMIF('Strat. Growth - Subtotals'!C:C,'hum - Totals'!F$1&amp;'hum - Totals'!A3,'Strat. Growth - Subtotals'!E:E)</f>
        <v>0</v>
      </c>
      <c r="G3">
        <f>SUMIF('Strat. Growth - Subtotals'!$D:$D,'hum - Totals'!G$1&amp;'hum - Totals'!$A3,'Strat. Growth - Subtotals'!$E:$E)</f>
        <v>0</v>
      </c>
      <c r="H3">
        <f>SUMIF('Strat. Growth - Subtotals'!$D:$D,'hum - Totals'!H$1&amp;'hum - Totals'!$A3,'Strat. Growth - Subtotals'!$E:$E)</f>
        <v>0</v>
      </c>
      <c r="I3">
        <f>SUMIF('Strat. Growth - Subtotals'!$D:$D,'hum - Totals'!I$1&amp;'hum - Totals'!$A3,'Strat. Growth - Subtotals'!$E:$E)</f>
        <v>0</v>
      </c>
      <c r="J3">
        <f>SUMIF('Strat. Growth - Subtotals'!$D:$D,'hum - Totals'!J$1&amp;'hum - Totals'!$A3,'Strat. Growth - Subtotals'!$E:$E)</f>
        <v>0</v>
      </c>
      <c r="K3">
        <f>SUMIF('Strat. Growth - Subtotals'!$D:$D,'hum - Totals'!K$1&amp;'hum - Totals'!$A3,'Strat. Growth - Subtotals'!$E:$E)</f>
        <v>0</v>
      </c>
      <c r="L3">
        <f>SUMIF('Strat. Growth - Subtotals'!$D:$D,'hum - Totals'!L$1&amp;'hum - Totals'!$A3,'Strat. Growth - Subtotals'!$E:$E)</f>
        <v>0</v>
      </c>
      <c r="M3">
        <f>SUMIF('Strat. Growth - Subtotals'!$D:$D,'hum - Totals'!M$1&amp;'hum - Totals'!$A3,'Strat. Growth - Subtotals'!$E:$E)</f>
        <v>0</v>
      </c>
      <c r="N3">
        <f>SUMIF('Strat. Growth - Subtotals'!$D:$D,'hum - Totals'!N$1&amp;'hum - Totals'!$A3,'Strat. Growth - Subtotals'!$E:$E)</f>
        <v>0</v>
      </c>
      <c r="O3">
        <f>SUMIF('Strat. Growth - Subtotals'!$D:$D,'hum - Totals'!O$1&amp;'hum - Totals'!$A3,'Strat. Growth - Subtotals'!$E:$E)</f>
        <v>0</v>
      </c>
      <c r="P3">
        <f>SUMIF('Strat. Growth - Subtotals'!$D:$D,'hum - Totals'!P$1&amp;'hum - Totals'!$A3,'Strat. Growth - Subtotals'!$E:$E)</f>
        <v>0</v>
      </c>
      <c r="Q3">
        <f>SUMIF('Strat. Growth - Subtotals'!$D:$D,'hum - Totals'!Q$1&amp;'hum - Totals'!$A3,'Strat. Growth - Subtotals'!$E:$E)</f>
        <v>0</v>
      </c>
      <c r="R3">
        <f>SUMIF('Strat. Growth - Subtotals'!$D:$D,'hum - Totals'!R$1&amp;'hum - Totals'!$A3,'Strat. Growth - Subtotals'!$E:$E)</f>
        <v>0</v>
      </c>
      <c r="S3">
        <f>SUMIF('Strat. Growth - Subtotals'!$D:$D,'hum - Totals'!S$1&amp;'hum - Totals'!$A3,'Strat. Growth - Subtotals'!$E:$E)</f>
        <v>0</v>
      </c>
      <c r="T3">
        <f>SUMIF('Strat. Growth - Subtotals'!$D:$D,'hum - Totals'!T$1&amp;'hum - Totals'!$A3,'Strat. Growth - Subtotals'!$E:$E)</f>
        <v>0</v>
      </c>
      <c r="U3">
        <f>SUMIF('Strat. Growth - Subtotals'!$D:$D,'hum - Totals'!U$1&amp;'hum - Totals'!$A3,'Strat. Growth - Subtotals'!$E:$E)</f>
        <v>0</v>
      </c>
      <c r="V3">
        <f>SUMIF('Strat. Growth - Subtotals'!$D:$D,'hum - Totals'!V$1&amp;'hum - Totals'!$A3,'Strat. Growth - Subtotals'!$E:$E)</f>
        <v>0</v>
      </c>
      <c r="W3">
        <f>SUMIF('Strat. Growth - Subtotals'!$D:$D,'hum - Totals'!W$1&amp;'hum - Totals'!$A3,'Strat. Growth - Subtotals'!$E:$E)</f>
        <v>0</v>
      </c>
      <c r="X3">
        <f>SUMIF('Strat. Growth - Subtotals'!$D:$D,'hum - Totals'!X$1&amp;'hum - Totals'!$A3,'Strat. Growth - Subtotals'!$E:$E)</f>
        <v>0</v>
      </c>
      <c r="Y3">
        <f>SUMIF('Strat. Growth - Subtotals'!$D:$D,'hum - Totals'!Y$1&amp;'hum - Totals'!$A3,'Strat. Growth - Subtotals'!$E:$E)</f>
        <v>0</v>
      </c>
      <c r="Z3">
        <f>SUMIF('Strat. Growth - Subtotals'!$D:$D,'hum - Totals'!Z$1&amp;'hum - Totals'!$A3,'Strat. Growth - Subtotals'!$E:$E)</f>
        <v>0</v>
      </c>
      <c r="AA3">
        <f>SUMIF('Strat. Growth - Subtotals'!$D:$D,'hum - Totals'!AA$1&amp;'hum - Totals'!$A3,'Strat. Growth - Subtotals'!$E:$E)</f>
        <v>0</v>
      </c>
      <c r="AB3">
        <f>SUMIF('Strat. Growth - Subtotals'!$D:$D,'hum - Totals'!AB$1&amp;'hum - Totals'!$A3,'Strat. Growth - Subtotals'!$E:$E)</f>
        <v>0</v>
      </c>
    </row>
    <row r="4" spans="1:28" x14ac:dyDescent="0.25">
      <c r="A4" s="12" t="s">
        <v>59</v>
      </c>
      <c r="B4" t="s">
        <v>58</v>
      </c>
      <c r="C4">
        <f>SUMIF('Strat. Growth - rawdata'!I:I,A4,'Strat. Growth - rawdata'!O:O)</f>
        <v>0</v>
      </c>
      <c r="D4">
        <f>SUMIF('Strat. Growth - Subtotals'!C:C,'hum - Totals'!D$1&amp;'hum - Totals'!A4,'Strat. Growth - Subtotals'!E:E)</f>
        <v>0</v>
      </c>
      <c r="E4">
        <f>SUMIF('Strat. Growth - Subtotals'!C:C,'hum - Totals'!E$1&amp;'hum - Totals'!A4,'Strat. Growth - Subtotals'!E:E)</f>
        <v>0</v>
      </c>
      <c r="F4">
        <f>SUMIF('Strat. Growth - Subtotals'!C:C,'hum - Totals'!F$1&amp;'hum - Totals'!A4,'Strat. Growth - Subtotals'!E:E)</f>
        <v>0</v>
      </c>
      <c r="G4">
        <f>SUMIF('Strat. Growth - Subtotals'!$D:$D,'hum - Totals'!G$1&amp;'hum - Totals'!$A4,'Strat. Growth - Subtotals'!$E:$E)</f>
        <v>0</v>
      </c>
      <c r="H4">
        <f>SUMIF('Strat. Growth - Subtotals'!$D:$D,'hum - Totals'!H$1&amp;'hum - Totals'!$A4,'Strat. Growth - Subtotals'!$E:$E)</f>
        <v>0</v>
      </c>
      <c r="I4">
        <f>SUMIF('Strat. Growth - Subtotals'!$D:$D,'hum - Totals'!I$1&amp;'hum - Totals'!$A4,'Strat. Growth - Subtotals'!$E:$E)</f>
        <v>0</v>
      </c>
      <c r="J4">
        <f>SUMIF('Strat. Growth - Subtotals'!$D:$D,'hum - Totals'!J$1&amp;'hum - Totals'!$A4,'Strat. Growth - Subtotals'!$E:$E)</f>
        <v>0</v>
      </c>
      <c r="K4">
        <f>SUMIF('Strat. Growth - Subtotals'!$D:$D,'hum - Totals'!K$1&amp;'hum - Totals'!$A4,'Strat. Growth - Subtotals'!$E:$E)</f>
        <v>0</v>
      </c>
      <c r="L4">
        <f>SUMIF('Strat. Growth - Subtotals'!$D:$D,'hum - Totals'!L$1&amp;'hum - Totals'!$A4,'Strat. Growth - Subtotals'!$E:$E)</f>
        <v>0</v>
      </c>
      <c r="M4">
        <f>SUMIF('Strat. Growth - Subtotals'!$D:$D,'hum - Totals'!M$1&amp;'hum - Totals'!$A4,'Strat. Growth - Subtotals'!$E:$E)</f>
        <v>0</v>
      </c>
      <c r="N4">
        <f>SUMIF('Strat. Growth - Subtotals'!$D:$D,'hum - Totals'!N$1&amp;'hum - Totals'!$A4,'Strat. Growth - Subtotals'!$E:$E)</f>
        <v>0</v>
      </c>
      <c r="O4">
        <f>SUMIF('Strat. Growth - Subtotals'!$D:$D,'hum - Totals'!O$1&amp;'hum - Totals'!$A4,'Strat. Growth - Subtotals'!$E:$E)</f>
        <v>0</v>
      </c>
      <c r="P4">
        <f>SUMIF('Strat. Growth - Subtotals'!$D:$D,'hum - Totals'!P$1&amp;'hum - Totals'!$A4,'Strat. Growth - Subtotals'!$E:$E)</f>
        <v>0</v>
      </c>
      <c r="Q4">
        <f>SUMIF('Strat. Growth - Subtotals'!$D:$D,'hum - Totals'!Q$1&amp;'hum - Totals'!$A4,'Strat. Growth - Subtotals'!$E:$E)</f>
        <v>0</v>
      </c>
      <c r="R4">
        <f>SUMIF('Strat. Growth - Subtotals'!$D:$D,'hum - Totals'!R$1&amp;'hum - Totals'!$A4,'Strat. Growth - Subtotals'!$E:$E)</f>
        <v>0</v>
      </c>
      <c r="S4">
        <f>SUMIF('Strat. Growth - Subtotals'!$D:$D,'hum - Totals'!S$1&amp;'hum - Totals'!$A4,'Strat. Growth - Subtotals'!$E:$E)</f>
        <v>0</v>
      </c>
      <c r="T4">
        <f>SUMIF('Strat. Growth - Subtotals'!$D:$D,'hum - Totals'!T$1&amp;'hum - Totals'!$A4,'Strat. Growth - Subtotals'!$E:$E)</f>
        <v>0</v>
      </c>
      <c r="U4">
        <f>SUMIF('Strat. Growth - Subtotals'!$D:$D,'hum - Totals'!U$1&amp;'hum - Totals'!$A4,'Strat. Growth - Subtotals'!$E:$E)</f>
        <v>0</v>
      </c>
      <c r="V4">
        <f>SUMIF('Strat. Growth - Subtotals'!$D:$D,'hum - Totals'!V$1&amp;'hum - Totals'!$A4,'Strat. Growth - Subtotals'!$E:$E)</f>
        <v>0</v>
      </c>
      <c r="W4">
        <f>SUMIF('Strat. Growth - Subtotals'!$D:$D,'hum - Totals'!W$1&amp;'hum - Totals'!$A4,'Strat. Growth - Subtotals'!$E:$E)</f>
        <v>0</v>
      </c>
      <c r="X4">
        <f>SUMIF('Strat. Growth - Subtotals'!$D:$D,'hum - Totals'!X$1&amp;'hum - Totals'!$A4,'Strat. Growth - Subtotals'!$E:$E)</f>
        <v>0</v>
      </c>
      <c r="Y4">
        <f>SUMIF('Strat. Growth - Subtotals'!$D:$D,'hum - Totals'!Y$1&amp;'hum - Totals'!$A4,'Strat. Growth - Subtotals'!$E:$E)</f>
        <v>0</v>
      </c>
      <c r="Z4">
        <f>SUMIF('Strat. Growth - Subtotals'!$D:$D,'hum - Totals'!Z$1&amp;'hum - Totals'!$A4,'Strat. Growth - Subtotals'!$E:$E)</f>
        <v>0</v>
      </c>
      <c r="AA4">
        <f>SUMIF('Strat. Growth - Subtotals'!$D:$D,'hum - Totals'!AA$1&amp;'hum - Totals'!$A4,'Strat. Growth - Subtotals'!$E:$E)</f>
        <v>0</v>
      </c>
      <c r="AB4">
        <f>SUMIF('Strat. Growth - Subtotals'!$D:$D,'hum - Totals'!AB$1&amp;'hum - Totals'!$A4,'Strat. Growth - Subtotals'!$E:$E)</f>
        <v>0</v>
      </c>
    </row>
    <row r="5" spans="1:28" x14ac:dyDescent="0.25">
      <c r="A5" s="12" t="s">
        <v>71</v>
      </c>
      <c r="B5" s="15" t="s">
        <v>69</v>
      </c>
      <c r="C5">
        <f>SUMIF('Strat. Growth - rawdata'!I:I,A5,'Strat. Growth - rawdata'!O:O)</f>
        <v>1</v>
      </c>
      <c r="D5">
        <f>SUMIF('Strat. Growth - Subtotals'!C:C,'hum - Totals'!D$1&amp;'hum - Totals'!A5,'Strat. Growth - Subtotals'!E:E)</f>
        <v>1</v>
      </c>
      <c r="E5">
        <f>SUMIF('Strat. Growth - Subtotals'!C:C,'hum - Totals'!E$1&amp;'hum - Totals'!A5,'Strat. Growth - Subtotals'!E:E)</f>
        <v>0</v>
      </c>
      <c r="F5">
        <f>SUMIF('Strat. Growth - Subtotals'!C:C,'hum - Totals'!F$1&amp;'hum - Totals'!A5,'Strat. Growth - Subtotals'!E:E)</f>
        <v>0</v>
      </c>
      <c r="G5">
        <f>SUMIF('Strat. Growth - Subtotals'!$D:$D,'hum - Totals'!G$1&amp;'hum - Totals'!$A5,'Strat. Growth - Subtotals'!$E:$E)</f>
        <v>1</v>
      </c>
      <c r="H5">
        <f>SUMIF('Strat. Growth - Subtotals'!$D:$D,'hum - Totals'!H$1&amp;'hum - Totals'!$A5,'Strat. Growth - Subtotals'!$E:$E)</f>
        <v>0</v>
      </c>
      <c r="I5">
        <f>SUMIF('Strat. Growth - Subtotals'!$D:$D,'hum - Totals'!I$1&amp;'hum - Totals'!$A5,'Strat. Growth - Subtotals'!$E:$E)</f>
        <v>0</v>
      </c>
      <c r="J5">
        <f>SUMIF('Strat. Growth - Subtotals'!$D:$D,'hum - Totals'!J$1&amp;'hum - Totals'!$A5,'Strat. Growth - Subtotals'!$E:$E)</f>
        <v>0</v>
      </c>
      <c r="K5">
        <f>SUMIF('Strat. Growth - Subtotals'!$D:$D,'hum - Totals'!K$1&amp;'hum - Totals'!$A5,'Strat. Growth - Subtotals'!$E:$E)</f>
        <v>0</v>
      </c>
      <c r="L5">
        <f>SUMIF('Strat. Growth - Subtotals'!$D:$D,'hum - Totals'!L$1&amp;'hum - Totals'!$A5,'Strat. Growth - Subtotals'!$E:$E)</f>
        <v>0</v>
      </c>
      <c r="M5">
        <f>SUMIF('Strat. Growth - Subtotals'!$D:$D,'hum - Totals'!M$1&amp;'hum - Totals'!$A5,'Strat. Growth - Subtotals'!$E:$E)</f>
        <v>0</v>
      </c>
      <c r="N5">
        <f>SUMIF('Strat. Growth - Subtotals'!$D:$D,'hum - Totals'!N$1&amp;'hum - Totals'!$A5,'Strat. Growth - Subtotals'!$E:$E)</f>
        <v>0</v>
      </c>
      <c r="O5">
        <f>SUMIF('Strat. Growth - Subtotals'!$D:$D,'hum - Totals'!O$1&amp;'hum - Totals'!$A5,'Strat. Growth - Subtotals'!$E:$E)</f>
        <v>0</v>
      </c>
      <c r="P5">
        <f>SUMIF('Strat. Growth - Subtotals'!$D:$D,'hum - Totals'!P$1&amp;'hum - Totals'!$A5,'Strat. Growth - Subtotals'!$E:$E)</f>
        <v>0</v>
      </c>
      <c r="Q5">
        <f>SUMIF('Strat. Growth - Subtotals'!$D:$D,'hum - Totals'!Q$1&amp;'hum - Totals'!$A5,'Strat. Growth - Subtotals'!$E:$E)</f>
        <v>0</v>
      </c>
      <c r="R5">
        <f>SUMIF('Strat. Growth - Subtotals'!$D:$D,'hum - Totals'!R$1&amp;'hum - Totals'!$A5,'Strat. Growth - Subtotals'!$E:$E)</f>
        <v>0</v>
      </c>
      <c r="S5">
        <f>SUMIF('Strat. Growth - Subtotals'!$D:$D,'hum - Totals'!S$1&amp;'hum - Totals'!$A5,'Strat. Growth - Subtotals'!$E:$E)</f>
        <v>0</v>
      </c>
      <c r="T5">
        <f>SUMIF('Strat. Growth - Subtotals'!$D:$D,'hum - Totals'!T$1&amp;'hum - Totals'!$A5,'Strat. Growth - Subtotals'!$E:$E)</f>
        <v>0</v>
      </c>
      <c r="U5">
        <f>SUMIF('Strat. Growth - Subtotals'!$D:$D,'hum - Totals'!U$1&amp;'hum - Totals'!$A5,'Strat. Growth - Subtotals'!$E:$E)</f>
        <v>0</v>
      </c>
      <c r="V5">
        <f>SUMIF('Strat. Growth - Subtotals'!$D:$D,'hum - Totals'!V$1&amp;'hum - Totals'!$A5,'Strat. Growth - Subtotals'!$E:$E)</f>
        <v>0</v>
      </c>
      <c r="W5">
        <f>SUMIF('Strat. Growth - Subtotals'!$D:$D,'hum - Totals'!W$1&amp;'hum - Totals'!$A5,'Strat. Growth - Subtotals'!$E:$E)</f>
        <v>0</v>
      </c>
      <c r="X5">
        <f>SUMIF('Strat. Growth - Subtotals'!$D:$D,'hum - Totals'!X$1&amp;'hum - Totals'!$A5,'Strat. Growth - Subtotals'!$E:$E)</f>
        <v>0</v>
      </c>
      <c r="Y5">
        <f>SUMIF('Strat. Growth - Subtotals'!$D:$D,'hum - Totals'!Y$1&amp;'hum - Totals'!$A5,'Strat. Growth - Subtotals'!$E:$E)</f>
        <v>0</v>
      </c>
      <c r="Z5">
        <f>SUMIF('Strat. Growth - Subtotals'!$D:$D,'hum - Totals'!Z$1&amp;'hum - Totals'!$A5,'Strat. Growth - Subtotals'!$E:$E)</f>
        <v>0</v>
      </c>
      <c r="AA5">
        <f>SUMIF('Strat. Growth - Subtotals'!$D:$D,'hum - Totals'!AA$1&amp;'hum - Totals'!$A5,'Strat. Growth - Subtotals'!$E:$E)</f>
        <v>0</v>
      </c>
      <c r="AB5">
        <f>SUMIF('Strat. Growth - Subtotals'!$D:$D,'hum - Totals'!AB$1&amp;'hum - Totals'!$A5,'Strat. Growth - Subtotals'!$E:$E)</f>
        <v>0</v>
      </c>
    </row>
    <row r="6" spans="1:28" x14ac:dyDescent="0.25">
      <c r="A6" s="12" t="s">
        <v>68</v>
      </c>
      <c r="B6" s="15" t="s">
        <v>70</v>
      </c>
      <c r="C6">
        <f>SUMIF('Strat. Growth - rawdata'!I:I,A6,'Strat. Growth - rawdata'!O:O)</f>
        <v>2</v>
      </c>
      <c r="D6">
        <f>SUMIF('Strat. Growth - Subtotals'!C:C,'hum - Totals'!D$1&amp;'hum - Totals'!A6,'Strat. Growth - Subtotals'!E:E)</f>
        <v>1</v>
      </c>
      <c r="E6">
        <f>SUMIF('Strat. Growth - Subtotals'!C:C,'hum - Totals'!E$1&amp;'hum - Totals'!A6,'Strat. Growth - Subtotals'!E:E)</f>
        <v>0</v>
      </c>
      <c r="F6">
        <f>SUMIF('Strat. Growth - Subtotals'!C:C,'hum - Totals'!F$1&amp;'hum - Totals'!A6,'Strat. Growth - Subtotals'!E:E)</f>
        <v>1</v>
      </c>
      <c r="G6">
        <f>SUMIF('Strat. Growth - Subtotals'!$D:$D,'hum - Totals'!G$1&amp;'hum - Totals'!$A6,'Strat. Growth - Subtotals'!$E:$E)</f>
        <v>0</v>
      </c>
      <c r="H6">
        <f>SUMIF('Strat. Growth - Subtotals'!$D:$D,'hum - Totals'!H$1&amp;'hum - Totals'!$A6,'Strat. Growth - Subtotals'!$E:$E)</f>
        <v>0</v>
      </c>
      <c r="I6">
        <f>SUMIF('Strat. Growth - Subtotals'!$D:$D,'hum - Totals'!I$1&amp;'hum - Totals'!$A6,'Strat. Growth - Subtotals'!$E:$E)</f>
        <v>0</v>
      </c>
      <c r="J6">
        <f>SUMIF('Strat. Growth - Subtotals'!$D:$D,'hum - Totals'!J$1&amp;'hum - Totals'!$A6,'Strat. Growth - Subtotals'!$E:$E)</f>
        <v>0</v>
      </c>
      <c r="K6">
        <f>SUMIF('Strat. Growth - Subtotals'!$D:$D,'hum - Totals'!K$1&amp;'hum - Totals'!$A6,'Strat. Growth - Subtotals'!$E:$E)</f>
        <v>0</v>
      </c>
      <c r="L6">
        <f>SUMIF('Strat. Growth - Subtotals'!$D:$D,'hum - Totals'!L$1&amp;'hum - Totals'!$A6,'Strat. Growth - Subtotals'!$E:$E)</f>
        <v>0</v>
      </c>
      <c r="M6">
        <f>SUMIF('Strat. Growth - Subtotals'!$D:$D,'hum - Totals'!M$1&amp;'hum - Totals'!$A6,'Strat. Growth - Subtotals'!$E:$E)</f>
        <v>0</v>
      </c>
      <c r="N6">
        <f>SUMIF('Strat. Growth - Subtotals'!$D:$D,'hum - Totals'!N$1&amp;'hum - Totals'!$A6,'Strat. Growth - Subtotals'!$E:$E)</f>
        <v>0</v>
      </c>
      <c r="O6">
        <f>SUMIF('Strat. Growth - Subtotals'!$D:$D,'hum - Totals'!O$1&amp;'hum - Totals'!$A6,'Strat. Growth - Subtotals'!$E:$E)</f>
        <v>0</v>
      </c>
      <c r="P6">
        <f>SUMIF('Strat. Growth - Subtotals'!$D:$D,'hum - Totals'!P$1&amp;'hum - Totals'!$A6,'Strat. Growth - Subtotals'!$E:$E)</f>
        <v>1</v>
      </c>
      <c r="Q6">
        <f>SUMIF('Strat. Growth - Subtotals'!$D:$D,'hum - Totals'!Q$1&amp;'hum - Totals'!$A6,'Strat. Growth - Subtotals'!$E:$E)</f>
        <v>0</v>
      </c>
      <c r="R6">
        <f>SUMIF('Strat. Growth - Subtotals'!$D:$D,'hum - Totals'!R$1&amp;'hum - Totals'!$A6,'Strat. Growth - Subtotals'!$E:$E)</f>
        <v>0</v>
      </c>
      <c r="S6">
        <f>SUMIF('Strat. Growth - Subtotals'!$D:$D,'hum - Totals'!S$1&amp;'hum - Totals'!$A6,'Strat. Growth - Subtotals'!$E:$E)</f>
        <v>1</v>
      </c>
      <c r="T6">
        <f>SUMIF('Strat. Growth - Subtotals'!$D:$D,'hum - Totals'!T$1&amp;'hum - Totals'!$A6,'Strat. Growth - Subtotals'!$E:$E)</f>
        <v>0</v>
      </c>
      <c r="U6">
        <f>SUMIF('Strat. Growth - Subtotals'!$D:$D,'hum - Totals'!U$1&amp;'hum - Totals'!$A6,'Strat. Growth - Subtotals'!$E:$E)</f>
        <v>0</v>
      </c>
      <c r="V6">
        <f>SUMIF('Strat. Growth - Subtotals'!$D:$D,'hum - Totals'!V$1&amp;'hum - Totals'!$A6,'Strat. Growth - Subtotals'!$E:$E)</f>
        <v>0</v>
      </c>
      <c r="W6">
        <f>SUMIF('Strat. Growth - Subtotals'!$D:$D,'hum - Totals'!W$1&amp;'hum - Totals'!$A6,'Strat. Growth - Subtotals'!$E:$E)</f>
        <v>0</v>
      </c>
      <c r="X6">
        <f>SUMIF('Strat. Growth - Subtotals'!$D:$D,'hum - Totals'!X$1&amp;'hum - Totals'!$A6,'Strat. Growth - Subtotals'!$E:$E)</f>
        <v>0</v>
      </c>
      <c r="Y6">
        <f>SUMIF('Strat. Growth - Subtotals'!$D:$D,'hum - Totals'!Y$1&amp;'hum - Totals'!$A6,'Strat. Growth - Subtotals'!$E:$E)</f>
        <v>0</v>
      </c>
      <c r="Z6">
        <f>SUMIF('Strat. Growth - Subtotals'!$D:$D,'hum - Totals'!Z$1&amp;'hum - Totals'!$A6,'Strat. Growth - Subtotals'!$E:$E)</f>
        <v>0</v>
      </c>
      <c r="AA6">
        <f>SUMIF('Strat. Growth - Subtotals'!$D:$D,'hum - Totals'!AA$1&amp;'hum - Totals'!$A6,'Strat. Growth - Subtotals'!$E:$E)</f>
        <v>0</v>
      </c>
      <c r="AB6">
        <f>SUMIF('Strat. Growth - Subtotals'!$D:$D,'hum - Totals'!AB$1&amp;'hum - Totals'!$A6,'Strat. Growth - Subtotals'!$E:$E)</f>
        <v>0</v>
      </c>
    </row>
    <row r="7" spans="1:28" s="6" customFormat="1" x14ac:dyDescent="0.25">
      <c r="A7" s="6" t="s">
        <v>48</v>
      </c>
      <c r="C7" s="6">
        <f>SUM(C2:C6)</f>
        <v>3</v>
      </c>
      <c r="D7" s="6">
        <f t="shared" ref="D7:AB7" si="0">SUM(D2:D6)</f>
        <v>2</v>
      </c>
      <c r="E7" s="6">
        <f t="shared" si="0"/>
        <v>0</v>
      </c>
      <c r="F7" s="6">
        <f t="shared" si="0"/>
        <v>1</v>
      </c>
      <c r="G7" s="6">
        <f t="shared" si="0"/>
        <v>1</v>
      </c>
      <c r="H7" s="6">
        <f t="shared" ref="H7" si="1">SUM(H2:H6)</f>
        <v>0</v>
      </c>
      <c r="I7" s="6">
        <f t="shared" si="0"/>
        <v>0</v>
      </c>
      <c r="J7" s="6">
        <f t="shared" ref="J7" si="2">SUM(J2:J6)</f>
        <v>0</v>
      </c>
      <c r="K7" s="6">
        <f t="shared" si="0"/>
        <v>0</v>
      </c>
      <c r="L7" s="6">
        <f t="shared" ref="L7" si="3">SUM(L2:L6)</f>
        <v>0</v>
      </c>
      <c r="M7" s="6">
        <f t="shared" si="0"/>
        <v>0</v>
      </c>
      <c r="N7" s="6">
        <f t="shared" si="0"/>
        <v>0</v>
      </c>
      <c r="O7" s="6">
        <f t="shared" ref="O7" si="4">SUM(O2:O6)</f>
        <v>0</v>
      </c>
      <c r="P7" s="6">
        <f t="shared" si="0"/>
        <v>1</v>
      </c>
      <c r="Q7" s="6">
        <f t="shared" si="0"/>
        <v>0</v>
      </c>
      <c r="R7" s="6">
        <f t="shared" si="0"/>
        <v>0</v>
      </c>
      <c r="S7" s="6">
        <f t="shared" si="0"/>
        <v>1</v>
      </c>
      <c r="T7" s="6">
        <f t="shared" si="0"/>
        <v>0</v>
      </c>
      <c r="U7" s="6">
        <f t="shared" ref="U7" si="5">SUM(U2:U6)</f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</row>
    <row r="8" spans="1:28" s="3" customFormat="1" x14ac:dyDescent="0.25">
      <c r="A8" s="3" t="s">
        <v>49</v>
      </c>
      <c r="C8" s="2">
        <f>C7*25</f>
        <v>75</v>
      </c>
      <c r="D8" s="2">
        <f t="shared" ref="D8:AB8" si="6">D7*25</f>
        <v>50</v>
      </c>
      <c r="E8" s="2">
        <f t="shared" si="6"/>
        <v>0</v>
      </c>
      <c r="F8" s="2">
        <f t="shared" si="6"/>
        <v>25</v>
      </c>
      <c r="G8" s="2">
        <f t="shared" si="6"/>
        <v>25</v>
      </c>
      <c r="H8" s="2">
        <f t="shared" ref="H8" si="7">H7*25</f>
        <v>0</v>
      </c>
      <c r="I8" s="2">
        <f t="shared" si="6"/>
        <v>0</v>
      </c>
      <c r="J8" s="2">
        <f t="shared" ref="J8" si="8">J7*25</f>
        <v>0</v>
      </c>
      <c r="K8" s="2">
        <f t="shared" si="6"/>
        <v>0</v>
      </c>
      <c r="L8" s="2">
        <f t="shared" ref="L8" si="9">L7*25</f>
        <v>0</v>
      </c>
      <c r="M8" s="2">
        <f t="shared" si="6"/>
        <v>0</v>
      </c>
      <c r="N8" s="2">
        <f t="shared" si="6"/>
        <v>0</v>
      </c>
      <c r="O8" s="2">
        <f t="shared" ref="O8" si="10">O7*25</f>
        <v>0</v>
      </c>
      <c r="P8" s="2">
        <f t="shared" si="6"/>
        <v>25</v>
      </c>
      <c r="Q8" s="2">
        <f t="shared" si="6"/>
        <v>0</v>
      </c>
      <c r="R8" s="2">
        <f t="shared" si="6"/>
        <v>0</v>
      </c>
      <c r="S8" s="2">
        <f t="shared" si="6"/>
        <v>25</v>
      </c>
      <c r="T8" s="2">
        <f t="shared" si="6"/>
        <v>0</v>
      </c>
      <c r="U8" s="2">
        <f t="shared" ref="U8" si="11">U7*25</f>
        <v>0</v>
      </c>
      <c r="V8" s="2">
        <f t="shared" si="6"/>
        <v>0</v>
      </c>
      <c r="W8" s="2">
        <f t="shared" si="6"/>
        <v>0</v>
      </c>
      <c r="X8" s="2">
        <f t="shared" ref="X8" si="12">X7*25</f>
        <v>0</v>
      </c>
      <c r="Y8" s="2">
        <f t="shared" si="6"/>
        <v>0</v>
      </c>
      <c r="Z8" s="2">
        <f t="shared" si="6"/>
        <v>0</v>
      </c>
      <c r="AA8" s="2">
        <f t="shared" si="6"/>
        <v>0</v>
      </c>
      <c r="AB8" s="2">
        <f t="shared" si="6"/>
        <v>0</v>
      </c>
    </row>
    <row r="9" spans="1:28" x14ac:dyDescent="0.25">
      <c r="C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78"/>
  <sheetViews>
    <sheetView topLeftCell="A3631" workbookViewId="0">
      <selection activeCell="A13" sqref="A13"/>
    </sheetView>
  </sheetViews>
  <sheetFormatPr defaultColWidth="22.88671875" defaultRowHeight="13.2" x14ac:dyDescent="0.25"/>
  <cols>
    <col min="1" max="1" width="30.44140625" bestFit="1" customWidth="1"/>
    <col min="2" max="2" width="16" bestFit="1" customWidth="1"/>
    <col min="3" max="3" width="44.88671875" bestFit="1" customWidth="1"/>
    <col min="4" max="4" width="30.5546875" bestFit="1" customWidth="1"/>
    <col min="5" max="5" width="4" bestFit="1" customWidth="1"/>
  </cols>
  <sheetData>
    <row r="1" spans="1:5" x14ac:dyDescent="0.25">
      <c r="A1" s="6" t="s">
        <v>52</v>
      </c>
      <c r="B1" s="6" t="s">
        <v>50</v>
      </c>
      <c r="C1" s="6" t="s">
        <v>53</v>
      </c>
      <c r="D1" s="6" t="s">
        <v>54</v>
      </c>
      <c r="E1" s="6" t="s">
        <v>51</v>
      </c>
    </row>
    <row r="2" spans="1:5" x14ac:dyDescent="0.25">
      <c r="A2" t="e">
        <f>'Strat. Growth - rawdata'!#REF!</f>
        <v>#REF!</v>
      </c>
      <c r="B2" t="e">
        <f>'Strat. Growth - rawdata'!#REF!</f>
        <v>#REF!</v>
      </c>
      <c r="C2" t="e">
        <f>'Strat. Growth - rawdata'!#REF!&amp;'Strat. Growth - rawdata'!#REF!</f>
        <v>#REF!</v>
      </c>
      <c r="D2" t="e">
        <f>'Strat. Growth - rawdata'!#REF!&amp;'Strat. Growth - rawdata'!#REF!</f>
        <v>#REF!</v>
      </c>
      <c r="E2" t="e">
        <f>'Strat. Growth - rawdata'!#REF!</f>
        <v>#REF!</v>
      </c>
    </row>
    <row r="3" spans="1:5" x14ac:dyDescent="0.25">
      <c r="A3" t="e">
        <f>'Strat. Growth - rawdata'!#REF!</f>
        <v>#REF!</v>
      </c>
      <c r="B3" t="e">
        <f>'Strat. Growth - rawdata'!#REF!</f>
        <v>#REF!</v>
      </c>
      <c r="C3" t="e">
        <f>'Strat. Growth - rawdata'!#REF!&amp;'Strat. Growth - rawdata'!#REF!</f>
        <v>#REF!</v>
      </c>
      <c r="D3" t="e">
        <f>'Strat. Growth - rawdata'!#REF!&amp;'Strat. Growth - rawdata'!#REF!</f>
        <v>#REF!</v>
      </c>
      <c r="E3" t="e">
        <f>'Strat. Growth - rawdata'!#REF!</f>
        <v>#REF!</v>
      </c>
    </row>
    <row r="4" spans="1:5" x14ac:dyDescent="0.25">
      <c r="A4" t="e">
        <f>'Strat. Growth - rawdata'!#REF!</f>
        <v>#REF!</v>
      </c>
      <c r="B4" t="e">
        <f>'Strat. Growth - rawdata'!#REF!</f>
        <v>#REF!</v>
      </c>
      <c r="C4" t="e">
        <f>'Strat. Growth - rawdata'!#REF!&amp;'Strat. Growth - rawdata'!#REF!</f>
        <v>#REF!</v>
      </c>
      <c r="D4" t="e">
        <f>'Strat. Growth - rawdata'!#REF!&amp;'Strat. Growth - rawdata'!#REF!</f>
        <v>#REF!</v>
      </c>
      <c r="E4" t="e">
        <f>'Strat. Growth - rawdata'!#REF!</f>
        <v>#REF!</v>
      </c>
    </row>
    <row r="5" spans="1:5" x14ac:dyDescent="0.25">
      <c r="A5" t="e">
        <f>'Strat. Growth - rawdata'!#REF!</f>
        <v>#REF!</v>
      </c>
      <c r="B5" t="e">
        <f>'Strat. Growth - rawdata'!#REF!</f>
        <v>#REF!</v>
      </c>
      <c r="C5" t="e">
        <f>'Strat. Growth - rawdata'!#REF!&amp;'Strat. Growth - rawdata'!#REF!</f>
        <v>#REF!</v>
      </c>
      <c r="D5" t="e">
        <f>'Strat. Growth - rawdata'!#REF!&amp;'Strat. Growth - rawdata'!#REF!</f>
        <v>#REF!</v>
      </c>
      <c r="E5" t="e">
        <f>'Strat. Growth - rawdata'!#REF!</f>
        <v>#REF!</v>
      </c>
    </row>
    <row r="6" spans="1:5" x14ac:dyDescent="0.25">
      <c r="A6" t="e">
        <f>'Strat. Growth - rawdata'!#REF!</f>
        <v>#REF!</v>
      </c>
      <c r="B6" t="e">
        <f>'Strat. Growth - rawdata'!#REF!</f>
        <v>#REF!</v>
      </c>
      <c r="C6" t="e">
        <f>'Strat. Growth - rawdata'!#REF!&amp;'Strat. Growth - rawdata'!#REF!</f>
        <v>#REF!</v>
      </c>
      <c r="D6" t="e">
        <f>'Strat. Growth - rawdata'!#REF!&amp;'Strat. Growth - rawdata'!#REF!</f>
        <v>#REF!</v>
      </c>
      <c r="E6" t="e">
        <f>'Strat. Growth - rawdata'!#REF!</f>
        <v>#REF!</v>
      </c>
    </row>
    <row r="7" spans="1:5" x14ac:dyDescent="0.25">
      <c r="A7" t="e">
        <f>'Strat. Growth - rawdata'!#REF!</f>
        <v>#REF!</v>
      </c>
      <c r="B7" t="e">
        <f>'Strat. Growth - rawdata'!#REF!</f>
        <v>#REF!</v>
      </c>
      <c r="C7" t="e">
        <f>'Strat. Growth - rawdata'!#REF!&amp;'Strat. Growth - rawdata'!#REF!</f>
        <v>#REF!</v>
      </c>
      <c r="D7" t="e">
        <f>'Strat. Growth - rawdata'!#REF!&amp;'Strat. Growth - rawdata'!#REF!</f>
        <v>#REF!</v>
      </c>
      <c r="E7" t="e">
        <f>'Strat. Growth - rawdata'!#REF!</f>
        <v>#REF!</v>
      </c>
    </row>
    <row r="8" spans="1:5" x14ac:dyDescent="0.25">
      <c r="A8" t="e">
        <f>'Strat. Growth - rawdata'!#REF!</f>
        <v>#REF!</v>
      </c>
      <c r="B8" t="e">
        <f>'Strat. Growth - rawdata'!#REF!</f>
        <v>#REF!</v>
      </c>
      <c r="C8" t="e">
        <f>'Strat. Growth - rawdata'!#REF!&amp;'Strat. Growth - rawdata'!#REF!</f>
        <v>#REF!</v>
      </c>
      <c r="D8" t="e">
        <f>'Strat. Growth - rawdata'!#REF!&amp;'Strat. Growth - rawdata'!#REF!</f>
        <v>#REF!</v>
      </c>
      <c r="E8" t="e">
        <f>'Strat. Growth - rawdata'!#REF!</f>
        <v>#REF!</v>
      </c>
    </row>
    <row r="9" spans="1:5" x14ac:dyDescent="0.25">
      <c r="A9" t="e">
        <f>'Strat. Growth - rawdata'!#REF!</f>
        <v>#REF!</v>
      </c>
      <c r="B9" t="e">
        <f>'Strat. Growth - rawdata'!#REF!</f>
        <v>#REF!</v>
      </c>
      <c r="C9" t="e">
        <f>'Strat. Growth - rawdata'!#REF!&amp;'Strat. Growth - rawdata'!#REF!</f>
        <v>#REF!</v>
      </c>
      <c r="D9" t="e">
        <f>'Strat. Growth - rawdata'!#REF!&amp;'Strat. Growth - rawdata'!#REF!</f>
        <v>#REF!</v>
      </c>
      <c r="E9" t="e">
        <f>'Strat. Growth - rawdata'!#REF!</f>
        <v>#REF!</v>
      </c>
    </row>
    <row r="10" spans="1:5" x14ac:dyDescent="0.25">
      <c r="A10" t="e">
        <f>'Strat. Growth - rawdata'!#REF!</f>
        <v>#REF!</v>
      </c>
      <c r="B10" t="e">
        <f>'Strat. Growth - rawdata'!#REF!</f>
        <v>#REF!</v>
      </c>
      <c r="C10" t="e">
        <f>'Strat. Growth - rawdata'!#REF!&amp;'Strat. Growth - rawdata'!#REF!</f>
        <v>#REF!</v>
      </c>
      <c r="D10" t="e">
        <f>'Strat. Growth - rawdata'!#REF!&amp;'Strat. Growth - rawdata'!#REF!</f>
        <v>#REF!</v>
      </c>
      <c r="E10" t="e">
        <f>'Strat. Growth - rawdata'!#REF!</f>
        <v>#REF!</v>
      </c>
    </row>
    <row r="11" spans="1:5" x14ac:dyDescent="0.25">
      <c r="A11" t="e">
        <f>'Strat. Growth - rawdata'!#REF!</f>
        <v>#REF!</v>
      </c>
      <c r="B11" t="e">
        <f>'Strat. Growth - rawdata'!#REF!</f>
        <v>#REF!</v>
      </c>
      <c r="C11" t="e">
        <f>'Strat. Growth - rawdata'!#REF!&amp;'Strat. Growth - rawdata'!#REF!</f>
        <v>#REF!</v>
      </c>
      <c r="D11" t="e">
        <f>'Strat. Growth - rawdata'!#REF!&amp;'Strat. Growth - rawdata'!#REF!</f>
        <v>#REF!</v>
      </c>
      <c r="E11" t="e">
        <f>'Strat. Growth - rawdata'!#REF!</f>
        <v>#REF!</v>
      </c>
    </row>
    <row r="12" spans="1:5" x14ac:dyDescent="0.25">
      <c r="A12" t="e">
        <f>'Strat. Growth - rawdata'!#REF!</f>
        <v>#REF!</v>
      </c>
      <c r="B12" t="e">
        <f>'Strat. Growth - rawdata'!#REF!</f>
        <v>#REF!</v>
      </c>
      <c r="C12" t="e">
        <f>'Strat. Growth - rawdata'!#REF!&amp;'Strat. Growth - rawdata'!#REF!</f>
        <v>#REF!</v>
      </c>
      <c r="D12" t="e">
        <f>'Strat. Growth - rawdata'!#REF!&amp;'Strat. Growth - rawdata'!#REF!</f>
        <v>#REF!</v>
      </c>
      <c r="E12" t="e">
        <f>'Strat. Growth - rawdata'!#REF!</f>
        <v>#REF!</v>
      </c>
    </row>
    <row r="13" spans="1:5" x14ac:dyDescent="0.25">
      <c r="A13" t="e">
        <f>'Strat. Growth - rawdata'!#REF!</f>
        <v>#REF!</v>
      </c>
      <c r="B13" t="e">
        <f>'Strat. Growth - rawdata'!#REF!</f>
        <v>#REF!</v>
      </c>
      <c r="C13" t="e">
        <f>'Strat. Growth - rawdata'!#REF!&amp;'Strat. Growth - rawdata'!#REF!</f>
        <v>#REF!</v>
      </c>
      <c r="D13" t="e">
        <f>'Strat. Growth - rawdata'!#REF!&amp;'Strat. Growth - rawdata'!#REF!</f>
        <v>#REF!</v>
      </c>
      <c r="E13" t="e">
        <f>'Strat. Growth - rawdata'!#REF!</f>
        <v>#REF!</v>
      </c>
    </row>
    <row r="14" spans="1:5" x14ac:dyDescent="0.25">
      <c r="A14" t="e">
        <f>'Strat. Growth - rawdata'!#REF!</f>
        <v>#REF!</v>
      </c>
      <c r="B14" t="e">
        <f>'Strat. Growth - rawdata'!#REF!</f>
        <v>#REF!</v>
      </c>
      <c r="C14" t="e">
        <f>'Strat. Growth - rawdata'!#REF!&amp;'Strat. Growth - rawdata'!#REF!</f>
        <v>#REF!</v>
      </c>
      <c r="D14" t="e">
        <f>'Strat. Growth - rawdata'!#REF!&amp;'Strat. Growth - rawdata'!#REF!</f>
        <v>#REF!</v>
      </c>
      <c r="E14" t="e">
        <f>'Strat. Growth - rawdata'!#REF!</f>
        <v>#REF!</v>
      </c>
    </row>
    <row r="15" spans="1:5" x14ac:dyDescent="0.25">
      <c r="A15" t="e">
        <f>'Strat. Growth - rawdata'!#REF!</f>
        <v>#REF!</v>
      </c>
      <c r="B15" t="e">
        <f>'Strat. Growth - rawdata'!#REF!</f>
        <v>#REF!</v>
      </c>
      <c r="C15" t="e">
        <f>'Strat. Growth - rawdata'!#REF!&amp;'Strat. Growth - rawdata'!#REF!</f>
        <v>#REF!</v>
      </c>
      <c r="D15" t="e">
        <f>'Strat. Growth - rawdata'!#REF!&amp;'Strat. Growth - rawdata'!#REF!</f>
        <v>#REF!</v>
      </c>
      <c r="E15" t="e">
        <f>'Strat. Growth - rawdata'!#REF!</f>
        <v>#REF!</v>
      </c>
    </row>
    <row r="16" spans="1:5" x14ac:dyDescent="0.25">
      <c r="A16" t="e">
        <f>'Strat. Growth - rawdata'!#REF!</f>
        <v>#REF!</v>
      </c>
      <c r="B16" t="e">
        <f>'Strat. Growth - rawdata'!#REF!</f>
        <v>#REF!</v>
      </c>
      <c r="C16" t="e">
        <f>'Strat. Growth - rawdata'!#REF!&amp;'Strat. Growth - rawdata'!#REF!</f>
        <v>#REF!</v>
      </c>
      <c r="D16" t="e">
        <f>'Strat. Growth - rawdata'!#REF!&amp;'Strat. Growth - rawdata'!#REF!</f>
        <v>#REF!</v>
      </c>
      <c r="E16" t="e">
        <f>'Strat. Growth - rawdata'!#REF!</f>
        <v>#REF!</v>
      </c>
    </row>
    <row r="17" spans="1:5" x14ac:dyDescent="0.25">
      <c r="A17" t="e">
        <f>'Strat. Growth - rawdata'!#REF!</f>
        <v>#REF!</v>
      </c>
      <c r="B17" t="e">
        <f>'Strat. Growth - rawdata'!#REF!</f>
        <v>#REF!</v>
      </c>
      <c r="C17" t="e">
        <f>'Strat. Growth - rawdata'!#REF!&amp;'Strat. Growth - rawdata'!#REF!</f>
        <v>#REF!</v>
      </c>
      <c r="D17" t="e">
        <f>'Strat. Growth - rawdata'!#REF!&amp;'Strat. Growth - rawdata'!#REF!</f>
        <v>#REF!</v>
      </c>
      <c r="E17" t="e">
        <f>'Strat. Growth - rawdata'!#REF!</f>
        <v>#REF!</v>
      </c>
    </row>
    <row r="18" spans="1:5" x14ac:dyDescent="0.25">
      <c r="A18" t="e">
        <f>'Strat. Growth - rawdata'!#REF!</f>
        <v>#REF!</v>
      </c>
      <c r="B18" t="e">
        <f>'Strat. Growth - rawdata'!#REF!</f>
        <v>#REF!</v>
      </c>
      <c r="C18" t="e">
        <f>'Strat. Growth - rawdata'!#REF!&amp;'Strat. Growth - rawdata'!#REF!</f>
        <v>#REF!</v>
      </c>
      <c r="D18" t="e">
        <f>'Strat. Growth - rawdata'!#REF!&amp;'Strat. Growth - rawdata'!#REF!</f>
        <v>#REF!</v>
      </c>
      <c r="E18" t="e">
        <f>'Strat. Growth - rawdata'!#REF!</f>
        <v>#REF!</v>
      </c>
    </row>
    <row r="19" spans="1:5" x14ac:dyDescent="0.25">
      <c r="A19" t="e">
        <f>'Strat. Growth - rawdata'!#REF!</f>
        <v>#REF!</v>
      </c>
      <c r="B19" t="e">
        <f>'Strat. Growth - rawdata'!#REF!</f>
        <v>#REF!</v>
      </c>
      <c r="C19" t="e">
        <f>'Strat. Growth - rawdata'!#REF!&amp;'Strat. Growth - rawdata'!#REF!</f>
        <v>#REF!</v>
      </c>
      <c r="D19" t="e">
        <f>'Strat. Growth - rawdata'!#REF!&amp;'Strat. Growth - rawdata'!#REF!</f>
        <v>#REF!</v>
      </c>
      <c r="E19" t="e">
        <f>'Strat. Growth - rawdata'!#REF!</f>
        <v>#REF!</v>
      </c>
    </row>
    <row r="20" spans="1:5" x14ac:dyDescent="0.25">
      <c r="A20" t="e">
        <f>'Strat. Growth - rawdata'!#REF!</f>
        <v>#REF!</v>
      </c>
      <c r="B20" t="e">
        <f>'Strat. Growth - rawdata'!#REF!</f>
        <v>#REF!</v>
      </c>
      <c r="C20" t="e">
        <f>'Strat. Growth - rawdata'!#REF!&amp;'Strat. Growth - rawdata'!#REF!</f>
        <v>#REF!</v>
      </c>
      <c r="D20" t="e">
        <f>'Strat. Growth - rawdata'!#REF!&amp;'Strat. Growth - rawdata'!#REF!</f>
        <v>#REF!</v>
      </c>
      <c r="E20" t="e">
        <f>'Strat. Growth - rawdata'!#REF!</f>
        <v>#REF!</v>
      </c>
    </row>
    <row r="21" spans="1:5" x14ac:dyDescent="0.25">
      <c r="A21" t="e">
        <f>'Strat. Growth - rawdata'!#REF!</f>
        <v>#REF!</v>
      </c>
      <c r="B21" t="e">
        <f>'Strat. Growth - rawdata'!#REF!</f>
        <v>#REF!</v>
      </c>
      <c r="C21" t="e">
        <f>'Strat. Growth - rawdata'!#REF!&amp;'Strat. Growth - rawdata'!#REF!</f>
        <v>#REF!</v>
      </c>
      <c r="D21" t="e">
        <f>'Strat. Growth - rawdata'!#REF!&amp;'Strat. Growth - rawdata'!#REF!</f>
        <v>#REF!</v>
      </c>
      <c r="E21" t="e">
        <f>'Strat. Growth - rawdata'!#REF!</f>
        <v>#REF!</v>
      </c>
    </row>
    <row r="22" spans="1:5" x14ac:dyDescent="0.25">
      <c r="A22" t="e">
        <f>'Strat. Growth - rawdata'!#REF!</f>
        <v>#REF!</v>
      </c>
      <c r="B22" t="e">
        <f>'Strat. Growth - rawdata'!#REF!</f>
        <v>#REF!</v>
      </c>
      <c r="C22" t="e">
        <f>'Strat. Growth - rawdata'!#REF!&amp;'Strat. Growth - rawdata'!#REF!</f>
        <v>#REF!</v>
      </c>
      <c r="D22" t="e">
        <f>'Strat. Growth - rawdata'!#REF!&amp;'Strat. Growth - rawdata'!#REF!</f>
        <v>#REF!</v>
      </c>
      <c r="E22" t="e">
        <f>'Strat. Growth - rawdata'!#REF!</f>
        <v>#REF!</v>
      </c>
    </row>
    <row r="23" spans="1:5" x14ac:dyDescent="0.25">
      <c r="A23" t="e">
        <f>'Strat. Growth - rawdata'!#REF!</f>
        <v>#REF!</v>
      </c>
      <c r="B23" t="e">
        <f>'Strat. Growth - rawdata'!#REF!</f>
        <v>#REF!</v>
      </c>
      <c r="C23" t="e">
        <f>'Strat. Growth - rawdata'!#REF!&amp;'Strat. Growth - rawdata'!#REF!</f>
        <v>#REF!</v>
      </c>
      <c r="D23" t="e">
        <f>'Strat. Growth - rawdata'!#REF!&amp;'Strat. Growth - rawdata'!#REF!</f>
        <v>#REF!</v>
      </c>
      <c r="E23" t="e">
        <f>'Strat. Growth - rawdata'!#REF!</f>
        <v>#REF!</v>
      </c>
    </row>
    <row r="24" spans="1:5" x14ac:dyDescent="0.25">
      <c r="A24" t="e">
        <f>'Strat. Growth - rawdata'!#REF!</f>
        <v>#REF!</v>
      </c>
      <c r="B24" t="e">
        <f>'Strat. Growth - rawdata'!#REF!</f>
        <v>#REF!</v>
      </c>
      <c r="C24" t="e">
        <f>'Strat. Growth - rawdata'!#REF!&amp;'Strat. Growth - rawdata'!#REF!</f>
        <v>#REF!</v>
      </c>
      <c r="D24" t="e">
        <f>'Strat. Growth - rawdata'!#REF!&amp;'Strat. Growth - rawdata'!#REF!</f>
        <v>#REF!</v>
      </c>
      <c r="E24" t="e">
        <f>'Strat. Growth - rawdata'!#REF!</f>
        <v>#REF!</v>
      </c>
    </row>
    <row r="25" spans="1:5" x14ac:dyDescent="0.25">
      <c r="A25" t="e">
        <f>'Strat. Growth - rawdata'!#REF!</f>
        <v>#REF!</v>
      </c>
      <c r="B25" t="e">
        <f>'Strat. Growth - rawdata'!#REF!</f>
        <v>#REF!</v>
      </c>
      <c r="C25" t="e">
        <f>'Strat. Growth - rawdata'!#REF!&amp;'Strat. Growth - rawdata'!#REF!</f>
        <v>#REF!</v>
      </c>
      <c r="D25" t="e">
        <f>'Strat. Growth - rawdata'!#REF!&amp;'Strat. Growth - rawdata'!#REF!</f>
        <v>#REF!</v>
      </c>
      <c r="E25" t="e">
        <f>'Strat. Growth - rawdata'!#REF!</f>
        <v>#REF!</v>
      </c>
    </row>
    <row r="26" spans="1:5" x14ac:dyDescent="0.25">
      <c r="A26" t="e">
        <f>'Strat. Growth - rawdata'!#REF!</f>
        <v>#REF!</v>
      </c>
      <c r="B26" t="e">
        <f>'Strat. Growth - rawdata'!#REF!</f>
        <v>#REF!</v>
      </c>
      <c r="C26" t="e">
        <f>'Strat. Growth - rawdata'!#REF!&amp;'Strat. Growth - rawdata'!#REF!</f>
        <v>#REF!</v>
      </c>
      <c r="D26" t="e">
        <f>'Strat. Growth - rawdata'!#REF!&amp;'Strat. Growth - rawdata'!#REF!</f>
        <v>#REF!</v>
      </c>
      <c r="E26" t="e">
        <f>'Strat. Growth - rawdata'!#REF!</f>
        <v>#REF!</v>
      </c>
    </row>
    <row r="27" spans="1:5" x14ac:dyDescent="0.25">
      <c r="A27" t="e">
        <f>'Strat. Growth - rawdata'!#REF!</f>
        <v>#REF!</v>
      </c>
      <c r="B27" t="e">
        <f>'Strat. Growth - rawdata'!#REF!</f>
        <v>#REF!</v>
      </c>
      <c r="C27" t="e">
        <f>'Strat. Growth - rawdata'!#REF!&amp;'Strat. Growth - rawdata'!#REF!</f>
        <v>#REF!</v>
      </c>
      <c r="D27" t="e">
        <f>'Strat. Growth - rawdata'!#REF!&amp;'Strat. Growth - rawdata'!#REF!</f>
        <v>#REF!</v>
      </c>
      <c r="E27" t="e">
        <f>'Strat. Growth - rawdata'!#REF!</f>
        <v>#REF!</v>
      </c>
    </row>
    <row r="28" spans="1:5" x14ac:dyDescent="0.25">
      <c r="A28" t="e">
        <f>'Strat. Growth - rawdata'!#REF!</f>
        <v>#REF!</v>
      </c>
      <c r="B28" t="e">
        <f>'Strat. Growth - rawdata'!#REF!</f>
        <v>#REF!</v>
      </c>
      <c r="C28" t="e">
        <f>'Strat. Growth - rawdata'!#REF!&amp;'Strat. Growth - rawdata'!#REF!</f>
        <v>#REF!</v>
      </c>
      <c r="D28" t="e">
        <f>'Strat. Growth - rawdata'!#REF!&amp;'Strat. Growth - rawdata'!#REF!</f>
        <v>#REF!</v>
      </c>
      <c r="E28" t="e">
        <f>'Strat. Growth - rawdata'!#REF!</f>
        <v>#REF!</v>
      </c>
    </row>
    <row r="29" spans="1:5" x14ac:dyDescent="0.25">
      <c r="A29" t="e">
        <f>'Strat. Growth - rawdata'!#REF!</f>
        <v>#REF!</v>
      </c>
      <c r="B29" t="e">
        <f>'Strat. Growth - rawdata'!#REF!</f>
        <v>#REF!</v>
      </c>
      <c r="C29" t="e">
        <f>'Strat. Growth - rawdata'!#REF!&amp;'Strat. Growth - rawdata'!#REF!</f>
        <v>#REF!</v>
      </c>
      <c r="D29" t="e">
        <f>'Strat. Growth - rawdata'!#REF!&amp;'Strat. Growth - rawdata'!#REF!</f>
        <v>#REF!</v>
      </c>
      <c r="E29" t="e">
        <f>'Strat. Growth - rawdata'!#REF!</f>
        <v>#REF!</v>
      </c>
    </row>
    <row r="30" spans="1:5" x14ac:dyDescent="0.25">
      <c r="A30" t="e">
        <f>'Strat. Growth - rawdata'!#REF!</f>
        <v>#REF!</v>
      </c>
      <c r="B30" t="e">
        <f>'Strat. Growth - rawdata'!#REF!</f>
        <v>#REF!</v>
      </c>
      <c r="C30" t="e">
        <f>'Strat. Growth - rawdata'!#REF!&amp;'Strat. Growth - rawdata'!#REF!</f>
        <v>#REF!</v>
      </c>
      <c r="D30" t="e">
        <f>'Strat. Growth - rawdata'!#REF!&amp;'Strat. Growth - rawdata'!#REF!</f>
        <v>#REF!</v>
      </c>
      <c r="E30" t="e">
        <f>'Strat. Growth - rawdata'!#REF!</f>
        <v>#REF!</v>
      </c>
    </row>
    <row r="31" spans="1:5" x14ac:dyDescent="0.25">
      <c r="A31" t="e">
        <f>'Strat. Growth - rawdata'!#REF!</f>
        <v>#REF!</v>
      </c>
      <c r="B31" t="e">
        <f>'Strat. Growth - rawdata'!#REF!</f>
        <v>#REF!</v>
      </c>
      <c r="C31" t="e">
        <f>'Strat. Growth - rawdata'!#REF!&amp;'Strat. Growth - rawdata'!#REF!</f>
        <v>#REF!</v>
      </c>
      <c r="D31" t="e">
        <f>'Strat. Growth - rawdata'!#REF!&amp;'Strat. Growth - rawdata'!#REF!</f>
        <v>#REF!</v>
      </c>
      <c r="E31" t="e">
        <f>'Strat. Growth - rawdata'!#REF!</f>
        <v>#REF!</v>
      </c>
    </row>
    <row r="32" spans="1:5" x14ac:dyDescent="0.25">
      <c r="A32" t="e">
        <f>'Strat. Growth - rawdata'!#REF!</f>
        <v>#REF!</v>
      </c>
      <c r="B32" t="e">
        <f>'Strat. Growth - rawdata'!#REF!</f>
        <v>#REF!</v>
      </c>
      <c r="C32" t="e">
        <f>'Strat. Growth - rawdata'!#REF!&amp;'Strat. Growth - rawdata'!#REF!</f>
        <v>#REF!</v>
      </c>
      <c r="D32" t="e">
        <f>'Strat. Growth - rawdata'!#REF!&amp;'Strat. Growth - rawdata'!#REF!</f>
        <v>#REF!</v>
      </c>
      <c r="E32" t="e">
        <f>'Strat. Growth - rawdata'!#REF!</f>
        <v>#REF!</v>
      </c>
    </row>
    <row r="33" spans="1:5" x14ac:dyDescent="0.25">
      <c r="A33" t="e">
        <f>'Strat. Growth - rawdata'!#REF!</f>
        <v>#REF!</v>
      </c>
      <c r="B33" t="e">
        <f>'Strat. Growth - rawdata'!#REF!</f>
        <v>#REF!</v>
      </c>
      <c r="C33" t="e">
        <f>'Strat. Growth - rawdata'!#REF!&amp;'Strat. Growth - rawdata'!#REF!</f>
        <v>#REF!</v>
      </c>
      <c r="D33" t="e">
        <f>'Strat. Growth - rawdata'!#REF!&amp;'Strat. Growth - rawdata'!#REF!</f>
        <v>#REF!</v>
      </c>
      <c r="E33" t="e">
        <f>'Strat. Growth - rawdata'!#REF!</f>
        <v>#REF!</v>
      </c>
    </row>
    <row r="34" spans="1:5" x14ac:dyDescent="0.25">
      <c r="A34" t="e">
        <f>'Strat. Growth - rawdata'!#REF!</f>
        <v>#REF!</v>
      </c>
      <c r="B34" t="e">
        <f>'Strat. Growth - rawdata'!#REF!</f>
        <v>#REF!</v>
      </c>
      <c r="C34" t="e">
        <f>'Strat. Growth - rawdata'!#REF!&amp;'Strat. Growth - rawdata'!#REF!</f>
        <v>#REF!</v>
      </c>
      <c r="D34" t="e">
        <f>'Strat. Growth - rawdata'!#REF!&amp;'Strat. Growth - rawdata'!#REF!</f>
        <v>#REF!</v>
      </c>
      <c r="E34" t="e">
        <f>'Strat. Growth - rawdata'!#REF!</f>
        <v>#REF!</v>
      </c>
    </row>
    <row r="35" spans="1:5" x14ac:dyDescent="0.25">
      <c r="A35" t="e">
        <f>'Strat. Growth - rawdata'!#REF!</f>
        <v>#REF!</v>
      </c>
      <c r="B35" t="e">
        <f>'Strat. Growth - rawdata'!#REF!</f>
        <v>#REF!</v>
      </c>
      <c r="C35" t="e">
        <f>'Strat. Growth - rawdata'!#REF!&amp;'Strat. Growth - rawdata'!#REF!</f>
        <v>#REF!</v>
      </c>
      <c r="D35" t="e">
        <f>'Strat. Growth - rawdata'!#REF!&amp;'Strat. Growth - rawdata'!#REF!</f>
        <v>#REF!</v>
      </c>
      <c r="E35" t="e">
        <f>'Strat. Growth - rawdata'!#REF!</f>
        <v>#REF!</v>
      </c>
    </row>
    <row r="36" spans="1:5" x14ac:dyDescent="0.25">
      <c r="A36" t="e">
        <f>'Strat. Growth - rawdata'!#REF!</f>
        <v>#REF!</v>
      </c>
      <c r="B36" t="e">
        <f>'Strat. Growth - rawdata'!#REF!</f>
        <v>#REF!</v>
      </c>
      <c r="C36" t="e">
        <f>'Strat. Growth - rawdata'!#REF!&amp;'Strat. Growth - rawdata'!#REF!</f>
        <v>#REF!</v>
      </c>
      <c r="D36" t="e">
        <f>'Strat. Growth - rawdata'!#REF!&amp;'Strat. Growth - rawdata'!#REF!</f>
        <v>#REF!</v>
      </c>
      <c r="E36" t="e">
        <f>'Strat. Growth - rawdata'!#REF!</f>
        <v>#REF!</v>
      </c>
    </row>
    <row r="37" spans="1:5" x14ac:dyDescent="0.25">
      <c r="A37" t="e">
        <f>'Strat. Growth - rawdata'!#REF!</f>
        <v>#REF!</v>
      </c>
      <c r="B37" t="e">
        <f>'Strat. Growth - rawdata'!#REF!</f>
        <v>#REF!</v>
      </c>
      <c r="C37" t="e">
        <f>'Strat. Growth - rawdata'!#REF!&amp;'Strat. Growth - rawdata'!#REF!</f>
        <v>#REF!</v>
      </c>
      <c r="D37" t="e">
        <f>'Strat. Growth - rawdata'!#REF!&amp;'Strat. Growth - rawdata'!#REF!</f>
        <v>#REF!</v>
      </c>
      <c r="E37" t="e">
        <f>'Strat. Growth - rawdata'!#REF!</f>
        <v>#REF!</v>
      </c>
    </row>
    <row r="38" spans="1:5" x14ac:dyDescent="0.25">
      <c r="A38" t="e">
        <f>'Strat. Growth - rawdata'!#REF!</f>
        <v>#REF!</v>
      </c>
      <c r="B38" t="e">
        <f>'Strat. Growth - rawdata'!#REF!</f>
        <v>#REF!</v>
      </c>
      <c r="C38" t="e">
        <f>'Strat. Growth - rawdata'!#REF!&amp;'Strat. Growth - rawdata'!#REF!</f>
        <v>#REF!</v>
      </c>
      <c r="D38" t="e">
        <f>'Strat. Growth - rawdata'!#REF!&amp;'Strat. Growth - rawdata'!#REF!</f>
        <v>#REF!</v>
      </c>
      <c r="E38" t="e">
        <f>'Strat. Growth - rawdata'!#REF!</f>
        <v>#REF!</v>
      </c>
    </row>
    <row r="39" spans="1:5" x14ac:dyDescent="0.25">
      <c r="A39" t="e">
        <f>'Strat. Growth - rawdata'!#REF!</f>
        <v>#REF!</v>
      </c>
      <c r="B39" t="e">
        <f>'Strat. Growth - rawdata'!#REF!</f>
        <v>#REF!</v>
      </c>
      <c r="C39" t="e">
        <f>'Strat. Growth - rawdata'!#REF!&amp;'Strat. Growth - rawdata'!#REF!</f>
        <v>#REF!</v>
      </c>
      <c r="D39" t="e">
        <f>'Strat. Growth - rawdata'!#REF!&amp;'Strat. Growth - rawdata'!#REF!</f>
        <v>#REF!</v>
      </c>
      <c r="E39" t="e">
        <f>'Strat. Growth - rawdata'!#REF!</f>
        <v>#REF!</v>
      </c>
    </row>
    <row r="40" spans="1:5" x14ac:dyDescent="0.25">
      <c r="A40" t="e">
        <f>'Strat. Growth - rawdata'!#REF!</f>
        <v>#REF!</v>
      </c>
      <c r="B40" t="e">
        <f>'Strat. Growth - rawdata'!#REF!</f>
        <v>#REF!</v>
      </c>
      <c r="C40" t="e">
        <f>'Strat. Growth - rawdata'!#REF!&amp;'Strat. Growth - rawdata'!#REF!</f>
        <v>#REF!</v>
      </c>
      <c r="D40" t="e">
        <f>'Strat. Growth - rawdata'!#REF!&amp;'Strat. Growth - rawdata'!#REF!</f>
        <v>#REF!</v>
      </c>
      <c r="E40" t="e">
        <f>'Strat. Growth - rawdata'!#REF!</f>
        <v>#REF!</v>
      </c>
    </row>
    <row r="41" spans="1:5" x14ac:dyDescent="0.25">
      <c r="A41" t="e">
        <f>'Strat. Growth - rawdata'!#REF!</f>
        <v>#REF!</v>
      </c>
      <c r="B41" t="e">
        <f>'Strat. Growth - rawdata'!#REF!</f>
        <v>#REF!</v>
      </c>
      <c r="C41" t="e">
        <f>'Strat. Growth - rawdata'!#REF!&amp;'Strat. Growth - rawdata'!#REF!</f>
        <v>#REF!</v>
      </c>
      <c r="D41" t="e">
        <f>'Strat. Growth - rawdata'!#REF!&amp;'Strat. Growth - rawdata'!#REF!</f>
        <v>#REF!</v>
      </c>
      <c r="E41" t="e">
        <f>'Strat. Growth - rawdata'!#REF!</f>
        <v>#REF!</v>
      </c>
    </row>
    <row r="42" spans="1:5" x14ac:dyDescent="0.25">
      <c r="A42" t="e">
        <f>'Strat. Growth - rawdata'!#REF!</f>
        <v>#REF!</v>
      </c>
      <c r="B42" t="e">
        <f>'Strat. Growth - rawdata'!#REF!</f>
        <v>#REF!</v>
      </c>
      <c r="C42" t="e">
        <f>'Strat. Growth - rawdata'!#REF!&amp;'Strat. Growth - rawdata'!#REF!</f>
        <v>#REF!</v>
      </c>
      <c r="D42" t="e">
        <f>'Strat. Growth - rawdata'!#REF!&amp;'Strat. Growth - rawdata'!#REF!</f>
        <v>#REF!</v>
      </c>
      <c r="E42" t="e">
        <f>'Strat. Growth - rawdata'!#REF!</f>
        <v>#REF!</v>
      </c>
    </row>
    <row r="43" spans="1:5" x14ac:dyDescent="0.25">
      <c r="A43" t="e">
        <f>'Strat. Growth - rawdata'!#REF!</f>
        <v>#REF!</v>
      </c>
      <c r="B43" t="e">
        <f>'Strat. Growth - rawdata'!#REF!</f>
        <v>#REF!</v>
      </c>
      <c r="C43" t="e">
        <f>'Strat. Growth - rawdata'!#REF!&amp;'Strat. Growth - rawdata'!#REF!</f>
        <v>#REF!</v>
      </c>
      <c r="D43" t="e">
        <f>'Strat. Growth - rawdata'!#REF!&amp;'Strat. Growth - rawdata'!#REF!</f>
        <v>#REF!</v>
      </c>
      <c r="E43" t="e">
        <f>'Strat. Growth - rawdata'!#REF!</f>
        <v>#REF!</v>
      </c>
    </row>
    <row r="44" spans="1:5" x14ac:dyDescent="0.25">
      <c r="A44" t="e">
        <f>'Strat. Growth - rawdata'!#REF!</f>
        <v>#REF!</v>
      </c>
      <c r="B44" t="e">
        <f>'Strat. Growth - rawdata'!#REF!</f>
        <v>#REF!</v>
      </c>
      <c r="C44" t="e">
        <f>'Strat. Growth - rawdata'!#REF!&amp;'Strat. Growth - rawdata'!#REF!</f>
        <v>#REF!</v>
      </c>
      <c r="D44" t="e">
        <f>'Strat. Growth - rawdata'!#REF!&amp;'Strat. Growth - rawdata'!#REF!</f>
        <v>#REF!</v>
      </c>
      <c r="E44" t="e">
        <f>'Strat. Growth - rawdata'!#REF!</f>
        <v>#REF!</v>
      </c>
    </row>
    <row r="45" spans="1:5" x14ac:dyDescent="0.25">
      <c r="A45" t="e">
        <f>'Strat. Growth - rawdata'!#REF!</f>
        <v>#REF!</v>
      </c>
      <c r="B45" t="e">
        <f>'Strat. Growth - rawdata'!#REF!</f>
        <v>#REF!</v>
      </c>
      <c r="C45" t="e">
        <f>'Strat. Growth - rawdata'!#REF!&amp;'Strat. Growth - rawdata'!#REF!</f>
        <v>#REF!</v>
      </c>
      <c r="D45" t="e">
        <f>'Strat. Growth - rawdata'!#REF!&amp;'Strat. Growth - rawdata'!#REF!</f>
        <v>#REF!</v>
      </c>
      <c r="E45" t="e">
        <f>'Strat. Growth - rawdata'!#REF!</f>
        <v>#REF!</v>
      </c>
    </row>
    <row r="46" spans="1:5" x14ac:dyDescent="0.25">
      <c r="A46" t="e">
        <f>'Strat. Growth - rawdata'!#REF!</f>
        <v>#REF!</v>
      </c>
      <c r="B46" t="e">
        <f>'Strat. Growth - rawdata'!#REF!</f>
        <v>#REF!</v>
      </c>
      <c r="C46" t="e">
        <f>'Strat. Growth - rawdata'!#REF!&amp;'Strat. Growth - rawdata'!#REF!</f>
        <v>#REF!</v>
      </c>
      <c r="D46" t="e">
        <f>'Strat. Growth - rawdata'!#REF!&amp;'Strat. Growth - rawdata'!#REF!</f>
        <v>#REF!</v>
      </c>
      <c r="E46" t="e">
        <f>'Strat. Growth - rawdata'!#REF!</f>
        <v>#REF!</v>
      </c>
    </row>
    <row r="47" spans="1:5" x14ac:dyDescent="0.25">
      <c r="A47" t="str">
        <f>'Strat. Growth - rawdata'!B2</f>
        <v>Wireless Zone Springville WZ299</v>
      </c>
      <c r="B47" t="str">
        <f>'Strat. Growth - rawdata'!D2</f>
        <v>Manny Martinez</v>
      </c>
      <c r="C47" t="str">
        <f>'Strat. Growth - rawdata'!B2&amp;'Strat. Growth - rawdata'!I2</f>
        <v>Wireless Zone Springville WZ299AYCSCL005216</v>
      </c>
      <c r="D47" t="str">
        <f>'Strat. Growth - rawdata'!D2&amp;'Strat. Growth - rawdata'!I2</f>
        <v>Manny MartinezAYCSCL005216</v>
      </c>
      <c r="E47">
        <f>'Strat. Growth - rawdata'!O2</f>
        <v>1</v>
      </c>
    </row>
    <row r="48" spans="1:5" x14ac:dyDescent="0.25">
      <c r="A48" t="str">
        <f>'Strat. Growth - rawdata'!B3</f>
        <v>Wireless Zone Lockport WZ192</v>
      </c>
      <c r="B48" t="str">
        <f>'Strat. Growth - rawdata'!D3</f>
        <v>Brandon Smith</v>
      </c>
      <c r="C48" t="str">
        <f>'Strat. Growth - rawdata'!B3&amp;'Strat. Growth - rawdata'!I3</f>
        <v>Wireless Zone Lockport WZ192CLVZAP003672</v>
      </c>
      <c r="D48" t="str">
        <f>'Strat. Growth - rawdata'!D3&amp;'Strat. Growth - rawdata'!I3</f>
        <v>Brandon SmithCLVZAP003672</v>
      </c>
      <c r="E48">
        <f>'Strat. Growth - rawdata'!O3</f>
        <v>1</v>
      </c>
    </row>
    <row r="49" spans="1:5" x14ac:dyDescent="0.25">
      <c r="A49" t="str">
        <f>'Strat. Growth - rawdata'!B4</f>
        <v>Wireless Zone Lockport WZ192</v>
      </c>
      <c r="B49" t="str">
        <f>'Strat. Growth - rawdata'!D4</f>
        <v>Brandon Smith</v>
      </c>
      <c r="C49" t="str">
        <f>'Strat. Growth - rawdata'!B4&amp;'Strat. Growth - rawdata'!I4</f>
        <v>Wireless Zone Lockport WZ192CLVZRB002329</v>
      </c>
      <c r="D49" t="str">
        <f>'Strat. Growth - rawdata'!D4&amp;'Strat. Growth - rawdata'!I4</f>
        <v>Brandon SmithCLVZRB002329</v>
      </c>
      <c r="E49">
        <f>'Strat. Growth - rawdata'!O4</f>
        <v>1</v>
      </c>
    </row>
    <row r="50" spans="1:5" x14ac:dyDescent="0.25">
      <c r="A50" t="str">
        <f>'Strat. Growth - rawdata'!B5</f>
        <v>Wireless Zone Lockport WZ192</v>
      </c>
      <c r="B50" t="str">
        <f>'Strat. Growth - rawdata'!D5</f>
        <v>Brandon Smith</v>
      </c>
      <c r="C50" t="str">
        <f>'Strat. Growth - rawdata'!B5&amp;'Strat. Growth - rawdata'!I5</f>
        <v>Wireless Zone Lockport WZ192CLVZNS000410</v>
      </c>
      <c r="D50" t="str">
        <f>'Strat. Growth - rawdata'!D5&amp;'Strat. Growth - rawdata'!I5</f>
        <v>Brandon SmithCLVZNS000410</v>
      </c>
      <c r="E50">
        <f>'Strat. Growth - rawdata'!O5</f>
        <v>1</v>
      </c>
    </row>
    <row r="51" spans="1:5" x14ac:dyDescent="0.25">
      <c r="A51" t="str">
        <f>'Strat. Growth - rawdata'!B6</f>
        <v>Wireless Zone Lockport WZ192</v>
      </c>
      <c r="B51" t="str">
        <f>'Strat. Growth - rawdata'!D6</f>
        <v>Brandon Smith</v>
      </c>
      <c r="C51" t="str">
        <f>'Strat. Growth - rawdata'!B6&amp;'Strat. Growth - rawdata'!I6</f>
        <v>Wireless Zone Lockport WZ192CLVZRB002321</v>
      </c>
      <c r="D51" t="str">
        <f>'Strat. Growth - rawdata'!D6&amp;'Strat. Growth - rawdata'!I6</f>
        <v>Brandon SmithCLVZRB002321</v>
      </c>
      <c r="E51">
        <f>'Strat. Growth - rawdata'!O6</f>
        <v>1</v>
      </c>
    </row>
    <row r="52" spans="1:5" x14ac:dyDescent="0.25">
      <c r="A52" t="str">
        <f>'Strat. Growth - rawdata'!B7</f>
        <v>Wireless Zone Lockport WZ192</v>
      </c>
      <c r="B52" t="str">
        <f>'Strat. Growth - rawdata'!D7</f>
        <v>Brandon Smith</v>
      </c>
      <c r="C52" t="str">
        <f>'Strat. Growth - rawdata'!B7&amp;'Strat. Growth - rawdata'!I7</f>
        <v>Wireless Zone Lockport WZ192CLVZRB003953</v>
      </c>
      <c r="D52" t="str">
        <f>'Strat. Growth - rawdata'!D7&amp;'Strat. Growth - rawdata'!I7</f>
        <v>Brandon SmithCLVZRB003953</v>
      </c>
      <c r="E52">
        <f>'Strat. Growth - rawdata'!O7</f>
        <v>1</v>
      </c>
    </row>
    <row r="53" spans="1:5" x14ac:dyDescent="0.25">
      <c r="A53" t="str">
        <f>'Strat. Growth - rawdata'!B8</f>
        <v>Wireless Zone Lockport WZ192</v>
      </c>
      <c r="B53" t="str">
        <f>'Strat. Growth - rawdata'!D8</f>
        <v>Brandon Smith</v>
      </c>
      <c r="C53" t="str">
        <f>'Strat. Growth - rawdata'!B8&amp;'Strat. Growth - rawdata'!I8</f>
        <v>Wireless Zone Lockport WZ192AYCSNM005774</v>
      </c>
      <c r="D53" t="str">
        <f>'Strat. Growth - rawdata'!D8&amp;'Strat. Growth - rawdata'!I8</f>
        <v>Brandon SmithAYCSNM005774</v>
      </c>
      <c r="E53">
        <f>'Strat. Growth - rawdata'!O8</f>
        <v>1</v>
      </c>
    </row>
    <row r="54" spans="1:5" x14ac:dyDescent="0.25">
      <c r="A54" t="str">
        <f>'Strat. Growth - rawdata'!B9</f>
        <v>Wireless Zone Lockport WZ192</v>
      </c>
      <c r="B54" t="str">
        <f>'Strat. Growth - rawdata'!D9</f>
        <v>Brandon Smith</v>
      </c>
      <c r="C54" t="str">
        <f>'Strat. Growth - rawdata'!B9&amp;'Strat. Growth - rawdata'!I9</f>
        <v>Wireless Zone Lockport WZ192AYPRCL000347</v>
      </c>
      <c r="D54" t="str">
        <f>'Strat. Growth - rawdata'!D9&amp;'Strat. Growth - rawdata'!I9</f>
        <v>Brandon SmithAYPRCL000347</v>
      </c>
      <c r="E54">
        <f>'Strat. Growth - rawdata'!O9</f>
        <v>1</v>
      </c>
    </row>
    <row r="55" spans="1:5" x14ac:dyDescent="0.25">
      <c r="A55" t="str">
        <f>'Strat. Growth - rawdata'!B10</f>
        <v>Wireless Zone Lockport WZ192</v>
      </c>
      <c r="B55" t="str">
        <f>'Strat. Growth - rawdata'!D10</f>
        <v>Brandon Smith</v>
      </c>
      <c r="C55" t="str">
        <f>'Strat. Growth - rawdata'!B10&amp;'Strat. Growth - rawdata'!I10</f>
        <v>Wireless Zone Lockport WZ192CLVZRB002317</v>
      </c>
      <c r="D55" t="str">
        <f>'Strat. Growth - rawdata'!D10&amp;'Strat. Growth - rawdata'!I10</f>
        <v>Brandon SmithCLVZRB002317</v>
      </c>
      <c r="E55">
        <f>'Strat. Growth - rawdata'!O10</f>
        <v>1</v>
      </c>
    </row>
    <row r="56" spans="1:5" x14ac:dyDescent="0.25">
      <c r="A56" t="str">
        <f>'Strat. Growth - rawdata'!B11</f>
        <v>Wireless Zone Lockport WZ192</v>
      </c>
      <c r="B56" t="str">
        <f>'Strat. Growth - rawdata'!D11</f>
        <v>Brandon Smith</v>
      </c>
      <c r="C56" t="str">
        <f>'Strat. Growth - rawdata'!B11&amp;'Strat. Growth - rawdata'!I11</f>
        <v>Wireless Zone Lockport WZ192FESFNS000035</v>
      </c>
      <c r="D56" t="str">
        <f>'Strat. Growth - rawdata'!D11&amp;'Strat. Growth - rawdata'!I11</f>
        <v>Brandon SmithFESFNS000035</v>
      </c>
      <c r="E56">
        <f>'Strat. Growth - rawdata'!O11</f>
        <v>1</v>
      </c>
    </row>
    <row r="57" spans="1:5" x14ac:dyDescent="0.25">
      <c r="A57" t="str">
        <f>'Strat. Growth - rawdata'!B12</f>
        <v>Wireless Zone Lockport WZ192</v>
      </c>
      <c r="B57" t="str">
        <f>'Strat. Growth - rawdata'!D12</f>
        <v>Brandon Smith</v>
      </c>
      <c r="C57" t="str">
        <f>'Strat. Growth - rawdata'!B12&amp;'Strat. Growth - rawdata'!I12</f>
        <v>Wireless Zone Lockport WZ192CLVZRB002318</v>
      </c>
      <c r="D57" t="str">
        <f>'Strat. Growth - rawdata'!D12&amp;'Strat. Growth - rawdata'!I12</f>
        <v>Brandon SmithCLVZRB002318</v>
      </c>
      <c r="E57">
        <f>'Strat. Growth - rawdata'!O12</f>
        <v>-1</v>
      </c>
    </row>
    <row r="58" spans="1:5" x14ac:dyDescent="0.25">
      <c r="A58" t="str">
        <f>'Strat. Growth - rawdata'!B13</f>
        <v>Wireless Zone Lockport WZ192</v>
      </c>
      <c r="B58" t="str">
        <f>'Strat. Growth - rawdata'!D13</f>
        <v>Brandon Smith</v>
      </c>
      <c r="C58" t="str">
        <f>'Strat. Growth - rawdata'!B13&amp;'Strat. Growth - rawdata'!I13</f>
        <v>Wireless Zone Lockport WZ192CLVZNS002315</v>
      </c>
      <c r="D58" t="str">
        <f>'Strat. Growth - rawdata'!D13&amp;'Strat. Growth - rawdata'!I13</f>
        <v>Brandon SmithCLVZNS002315</v>
      </c>
      <c r="E58">
        <f>'Strat. Growth - rawdata'!O13</f>
        <v>-1</v>
      </c>
    </row>
    <row r="59" spans="1:5" x14ac:dyDescent="0.25">
      <c r="A59" t="str">
        <f>'Strat. Growth - rawdata'!B14</f>
        <v>Wireless Zone Lockport WZ192</v>
      </c>
      <c r="B59" t="str">
        <f>'Strat. Growth - rawdata'!D14</f>
        <v>Brandon Smith</v>
      </c>
      <c r="C59" t="str">
        <f>'Strat. Growth - rawdata'!B14&amp;'Strat. Growth - rawdata'!I14</f>
        <v>Wireless Zone Lockport WZ192CLVZRB003904</v>
      </c>
      <c r="D59" t="str">
        <f>'Strat. Growth - rawdata'!D14&amp;'Strat. Growth - rawdata'!I14</f>
        <v>Brandon SmithCLVZRB003904</v>
      </c>
      <c r="E59">
        <f>'Strat. Growth - rawdata'!O14</f>
        <v>1</v>
      </c>
    </row>
    <row r="60" spans="1:5" x14ac:dyDescent="0.25">
      <c r="A60" t="str">
        <f>'Strat. Growth - rawdata'!B15</f>
        <v>Wireless Zone Lockport WZ192</v>
      </c>
      <c r="B60" t="str">
        <f>'Strat. Growth - rawdata'!D15</f>
        <v>Brandon Smith</v>
      </c>
      <c r="C60" t="str">
        <f>'Strat. Growth - rawdata'!B15&amp;'Strat. Growth - rawdata'!I15</f>
        <v>Wireless Zone Lockport WZ192CLVZNS002316</v>
      </c>
      <c r="D60" t="str">
        <f>'Strat. Growth - rawdata'!D15&amp;'Strat. Growth - rawdata'!I15</f>
        <v>Brandon SmithCLVZNS002316</v>
      </c>
      <c r="E60">
        <f>'Strat. Growth - rawdata'!O15</f>
        <v>1</v>
      </c>
    </row>
    <row r="61" spans="1:5" x14ac:dyDescent="0.25">
      <c r="A61" t="str">
        <f>'Strat. Growth - rawdata'!B16</f>
        <v>Wireless Zone Lockport WZ192</v>
      </c>
      <c r="B61" t="str">
        <f>'Strat. Growth - rawdata'!D16</f>
        <v>Brandon Smith</v>
      </c>
      <c r="C61" t="str">
        <f>'Strat. Growth - rawdata'!B16&amp;'Strat. Growth - rawdata'!I16</f>
        <v>Wireless Zone Lockport WZ192AYSPCL000749</v>
      </c>
      <c r="D61" t="str">
        <f>'Strat. Growth - rawdata'!D16&amp;'Strat. Growth - rawdata'!I16</f>
        <v>Brandon SmithAYSPCL000749</v>
      </c>
      <c r="E61">
        <f>'Strat. Growth - rawdata'!O16</f>
        <v>1</v>
      </c>
    </row>
    <row r="62" spans="1:5" x14ac:dyDescent="0.25">
      <c r="A62" t="str">
        <f>'Strat. Growth - rawdata'!B17</f>
        <v>Wireless Zone East Aurora WZ298</v>
      </c>
      <c r="B62" t="str">
        <f>'Strat. Growth - rawdata'!D17</f>
        <v>Adam Szarpa</v>
      </c>
      <c r="C62" t="str">
        <f>'Strat. Growth - rawdata'!B17&amp;'Strat. Growth - rawdata'!I17</f>
        <v>Wireless Zone East Aurora WZ298CLVZAL003967</v>
      </c>
      <c r="D62" t="str">
        <f>'Strat. Growth - rawdata'!D17&amp;'Strat. Growth - rawdata'!I17</f>
        <v>Adam SzarpaCLVZAL003967</v>
      </c>
      <c r="E62">
        <f>'Strat. Growth - rawdata'!O17</f>
        <v>1</v>
      </c>
    </row>
    <row r="63" spans="1:5" x14ac:dyDescent="0.25">
      <c r="A63" t="str">
        <f>'Strat. Growth - rawdata'!B18</f>
        <v>Wireless Zone East Aurora WZ298</v>
      </c>
      <c r="B63" t="str">
        <f>'Strat. Growth - rawdata'!D18</f>
        <v>Adam Szarpa</v>
      </c>
      <c r="C63" t="str">
        <f>'Strat. Growth - rawdata'!B18&amp;'Strat. Growth - rawdata'!I18</f>
        <v>Wireless Zone East Aurora WZ298CLVZRB002329</v>
      </c>
      <c r="D63" t="str">
        <f>'Strat. Growth - rawdata'!D18&amp;'Strat. Growth - rawdata'!I18</f>
        <v>Adam SzarpaCLVZRB002329</v>
      </c>
      <c r="E63">
        <f>'Strat. Growth - rawdata'!O18</f>
        <v>1</v>
      </c>
    </row>
    <row r="64" spans="1:5" x14ac:dyDescent="0.25">
      <c r="A64" t="str">
        <f>'Strat. Growth - rawdata'!B19</f>
        <v>Wireless Zone East Aurora WZ298</v>
      </c>
      <c r="B64" t="str">
        <f>'Strat. Growth - rawdata'!D19</f>
        <v>Adam Szarpa</v>
      </c>
      <c r="C64" t="str">
        <f>'Strat. Growth - rawdata'!B19&amp;'Strat. Growth - rawdata'!I19</f>
        <v>Wireless Zone East Aurora WZ298CLVZNS002316</v>
      </c>
      <c r="D64" t="str">
        <f>'Strat. Growth - rawdata'!D19&amp;'Strat. Growth - rawdata'!I19</f>
        <v>Adam SzarpaCLVZNS002316</v>
      </c>
      <c r="E64">
        <f>'Strat. Growth - rawdata'!O19</f>
        <v>1</v>
      </c>
    </row>
    <row r="65" spans="1:5" x14ac:dyDescent="0.25">
      <c r="A65" t="str">
        <f>'Strat. Growth - rawdata'!B20</f>
        <v>Wireless Zone East Aurora WZ298</v>
      </c>
      <c r="B65" t="str">
        <f>'Strat. Growth - rawdata'!D20</f>
        <v>Adam Szarpa</v>
      </c>
      <c r="C65" t="str">
        <f>'Strat. Growth - rawdata'!B20&amp;'Strat. Growth - rawdata'!I20</f>
        <v>Wireless Zone East Aurora WZ298CLVZRB002320</v>
      </c>
      <c r="D65" t="str">
        <f>'Strat. Growth - rawdata'!D20&amp;'Strat. Growth - rawdata'!I20</f>
        <v>Adam SzarpaCLVZRB002320</v>
      </c>
      <c r="E65">
        <f>'Strat. Growth - rawdata'!O20</f>
        <v>1</v>
      </c>
    </row>
    <row r="66" spans="1:5" x14ac:dyDescent="0.25">
      <c r="A66" t="str">
        <f>'Strat. Growth - rawdata'!B21</f>
        <v>Wireless Zone East Aurora WZ298</v>
      </c>
      <c r="B66" t="str">
        <f>'Strat. Growth - rawdata'!D21</f>
        <v>Adam Szarpa</v>
      </c>
      <c r="C66" t="str">
        <f>'Strat. Growth - rawdata'!B21&amp;'Strat. Growth - rawdata'!I21</f>
        <v>Wireless Zone East Aurora WZ298CLVZNS000110</v>
      </c>
      <c r="D66" t="str">
        <f>'Strat. Growth - rawdata'!D21&amp;'Strat. Growth - rawdata'!I21</f>
        <v>Adam SzarpaCLVZNS000110</v>
      </c>
      <c r="E66">
        <f>'Strat. Growth - rawdata'!O21</f>
        <v>1</v>
      </c>
    </row>
    <row r="67" spans="1:5" x14ac:dyDescent="0.25">
      <c r="A67" t="str">
        <f>'Strat. Growth - rawdata'!B22</f>
        <v>Wireless Zone East Aurora WZ298</v>
      </c>
      <c r="B67" t="str">
        <f>'Strat. Growth - rawdata'!D22</f>
        <v>Adam Szarpa</v>
      </c>
      <c r="C67" t="str">
        <f>'Strat. Growth - rawdata'!B22&amp;'Strat. Growth - rawdata'!I22</f>
        <v>Wireless Zone East Aurora WZ298CLVZRB002318</v>
      </c>
      <c r="D67" t="str">
        <f>'Strat. Growth - rawdata'!D22&amp;'Strat. Growth - rawdata'!I22</f>
        <v>Adam SzarpaCLVZRB002318</v>
      </c>
      <c r="E67">
        <f>'Strat. Growth - rawdata'!O22</f>
        <v>-1</v>
      </c>
    </row>
    <row r="68" spans="1:5" x14ac:dyDescent="0.25">
      <c r="A68" t="str">
        <f>'Strat. Growth - rawdata'!B23</f>
        <v>Wireless Zone East Aurora WZ298</v>
      </c>
      <c r="B68" t="str">
        <f>'Strat. Growth - rawdata'!D23</f>
        <v>Adam Szarpa</v>
      </c>
      <c r="C68" t="str">
        <f>'Strat. Growth - rawdata'!B23&amp;'Strat. Growth - rawdata'!I23</f>
        <v>Wireless Zone East Aurora WZ298CLVZNS002315</v>
      </c>
      <c r="D68" t="str">
        <f>'Strat. Growth - rawdata'!D23&amp;'Strat. Growth - rawdata'!I23</f>
        <v>Adam SzarpaCLVZNS002315</v>
      </c>
      <c r="E68">
        <f>'Strat. Growth - rawdata'!O23</f>
        <v>-1</v>
      </c>
    </row>
    <row r="69" spans="1:5" x14ac:dyDescent="0.25">
      <c r="A69" t="str">
        <f>'Strat. Growth - rawdata'!B24</f>
        <v>Wireless Zone East Aurora WZ298</v>
      </c>
      <c r="B69" t="str">
        <f>'Strat. Growth - rawdata'!D24</f>
        <v>Adam Szarpa</v>
      </c>
      <c r="C69" t="str">
        <f>'Strat. Growth - rawdata'!B24&amp;'Strat. Growth - rawdata'!I24</f>
        <v>Wireless Zone East Aurora WZ298CLVZRB002317</v>
      </c>
      <c r="D69" t="str">
        <f>'Strat. Growth - rawdata'!D24&amp;'Strat. Growth - rawdata'!I24</f>
        <v>Adam SzarpaCLVZRB002317</v>
      </c>
      <c r="E69">
        <f>'Strat. Growth - rawdata'!O24</f>
        <v>1</v>
      </c>
    </row>
    <row r="70" spans="1:5" x14ac:dyDescent="0.25">
      <c r="A70" t="str">
        <f>'Strat. Growth - rawdata'!B25</f>
        <v>Wireless Zone East Aurora WZ298</v>
      </c>
      <c r="B70" t="str">
        <f>'Strat. Growth - rawdata'!D25</f>
        <v>Adam Szarpa</v>
      </c>
      <c r="C70" t="str">
        <f>'Strat. Growth - rawdata'!B25&amp;'Strat. Growth - rawdata'!I25</f>
        <v>Wireless Zone East Aurora WZ298FESFNS000035</v>
      </c>
      <c r="D70" t="str">
        <f>'Strat. Growth - rawdata'!D25&amp;'Strat. Growth - rawdata'!I25</f>
        <v>Adam SzarpaFESFNS000035</v>
      </c>
      <c r="E70">
        <f>'Strat. Growth - rawdata'!O25</f>
        <v>1</v>
      </c>
    </row>
    <row r="71" spans="1:5" x14ac:dyDescent="0.25">
      <c r="A71" t="str">
        <f>'Strat. Growth - rawdata'!B26</f>
        <v>Wireless Zone East Aurora WZ298</v>
      </c>
      <c r="B71" t="str">
        <f>'Strat. Growth - rawdata'!D26</f>
        <v>Adam Szarpa</v>
      </c>
      <c r="C71" t="str">
        <f>'Strat. Growth - rawdata'!B26&amp;'Strat. Growth - rawdata'!I26</f>
        <v>Wireless Zone East Aurora WZ298AYCSIN006929</v>
      </c>
      <c r="D71" t="str">
        <f>'Strat. Growth - rawdata'!D26&amp;'Strat. Growth - rawdata'!I26</f>
        <v>Adam SzarpaAYCSIN006929</v>
      </c>
      <c r="E71">
        <f>'Strat. Growth - rawdata'!O26</f>
        <v>1</v>
      </c>
    </row>
    <row r="72" spans="1:5" x14ac:dyDescent="0.25">
      <c r="A72" t="str">
        <f>'Strat. Growth - rawdata'!B27</f>
        <v>Wireless Zone Lockport WZ192</v>
      </c>
      <c r="B72" t="str">
        <f>'Strat. Growth - rawdata'!D27</f>
        <v>Ben Clarke</v>
      </c>
      <c r="C72" t="str">
        <f>'Strat. Growth - rawdata'!B27&amp;'Strat. Growth - rawdata'!I27</f>
        <v>Wireless Zone Lockport WZ192CLVZAP002962</v>
      </c>
      <c r="D72" t="str">
        <f>'Strat. Growth - rawdata'!D27&amp;'Strat. Growth - rawdata'!I27</f>
        <v>Ben ClarkeCLVZAP002962</v>
      </c>
      <c r="E72">
        <f>'Strat. Growth - rawdata'!O27</f>
        <v>1</v>
      </c>
    </row>
    <row r="73" spans="1:5" x14ac:dyDescent="0.25">
      <c r="A73" t="str">
        <f>'Strat. Growth - rawdata'!B28</f>
        <v>Wireless Zone Lockport WZ192</v>
      </c>
      <c r="B73" t="str">
        <f>'Strat. Growth - rawdata'!D28</f>
        <v>Ben Clarke</v>
      </c>
      <c r="C73" t="str">
        <f>'Strat. Growth - rawdata'!B28&amp;'Strat. Growth - rawdata'!I28</f>
        <v>Wireless Zone Lockport WZ192CLVZRB002329</v>
      </c>
      <c r="D73" t="str">
        <f>'Strat. Growth - rawdata'!D28&amp;'Strat. Growth - rawdata'!I28</f>
        <v>Ben ClarkeCLVZRB002329</v>
      </c>
      <c r="E73">
        <f>'Strat. Growth - rawdata'!O28</f>
        <v>1</v>
      </c>
    </row>
    <row r="74" spans="1:5" x14ac:dyDescent="0.25">
      <c r="A74" t="str">
        <f>'Strat. Growth - rawdata'!B29</f>
        <v>Wireless Zone Lockport WZ192</v>
      </c>
      <c r="B74" t="str">
        <f>'Strat. Growth - rawdata'!D29</f>
        <v>Ben Clarke</v>
      </c>
      <c r="C74" t="str">
        <f>'Strat. Growth - rawdata'!B29&amp;'Strat. Growth - rawdata'!I29</f>
        <v>Wireless Zone Lockport WZ192CLVZNS000410</v>
      </c>
      <c r="D74" t="str">
        <f>'Strat. Growth - rawdata'!D29&amp;'Strat. Growth - rawdata'!I29</f>
        <v>Ben ClarkeCLVZNS000410</v>
      </c>
      <c r="E74">
        <f>'Strat. Growth - rawdata'!O29</f>
        <v>1</v>
      </c>
    </row>
    <row r="75" spans="1:5" x14ac:dyDescent="0.25">
      <c r="A75" t="str">
        <f>'Strat. Growth - rawdata'!B30</f>
        <v>Wireless Zone Lockport WZ192</v>
      </c>
      <c r="B75" t="str">
        <f>'Strat. Growth - rawdata'!D30</f>
        <v>Ben Clarke</v>
      </c>
      <c r="C75" t="str">
        <f>'Strat. Growth - rawdata'!B30&amp;'Strat. Growth - rawdata'!I30</f>
        <v>Wireless Zone Lockport WZ192CLVZRB002321</v>
      </c>
      <c r="D75" t="str">
        <f>'Strat. Growth - rawdata'!D30&amp;'Strat. Growth - rawdata'!I30</f>
        <v>Ben ClarkeCLVZRB002321</v>
      </c>
      <c r="E75">
        <f>'Strat. Growth - rawdata'!O30</f>
        <v>1</v>
      </c>
    </row>
    <row r="76" spans="1:5" x14ac:dyDescent="0.25">
      <c r="A76" t="str">
        <f>'Strat. Growth - rawdata'!B31</f>
        <v>Wireless Zone Lockport WZ192</v>
      </c>
      <c r="B76" t="str">
        <f>'Strat. Growth - rawdata'!D31</f>
        <v>Ben Clarke</v>
      </c>
      <c r="C76" t="str">
        <f>'Strat. Growth - rawdata'!B31&amp;'Strat. Growth - rawdata'!I31</f>
        <v>Wireless Zone Lockport WZ192CLVZRB003953</v>
      </c>
      <c r="D76" t="str">
        <f>'Strat. Growth - rawdata'!D31&amp;'Strat. Growth - rawdata'!I31</f>
        <v>Ben ClarkeCLVZRB003953</v>
      </c>
      <c r="E76">
        <f>'Strat. Growth - rawdata'!O31</f>
        <v>1</v>
      </c>
    </row>
    <row r="77" spans="1:5" x14ac:dyDescent="0.25">
      <c r="A77" t="str">
        <f>'Strat. Growth - rawdata'!B32</f>
        <v>Wireless Zone Lockport WZ192</v>
      </c>
      <c r="B77" t="str">
        <f>'Strat. Growth - rawdata'!D32</f>
        <v>Ben Clarke</v>
      </c>
      <c r="C77" t="str">
        <f>'Strat. Growth - rawdata'!B32&amp;'Strat. Growth - rawdata'!I32</f>
        <v>Wireless Zone Lockport WZ192CLVZRB002318</v>
      </c>
      <c r="D77" t="str">
        <f>'Strat. Growth - rawdata'!D32&amp;'Strat. Growth - rawdata'!I32</f>
        <v>Ben ClarkeCLVZRB002318</v>
      </c>
      <c r="E77">
        <f>'Strat. Growth - rawdata'!O32</f>
        <v>-1</v>
      </c>
    </row>
    <row r="78" spans="1:5" x14ac:dyDescent="0.25">
      <c r="A78" t="str">
        <f>'Strat. Growth - rawdata'!B33</f>
        <v>Wireless Zone Lockport WZ192</v>
      </c>
      <c r="B78" t="str">
        <f>'Strat. Growth - rawdata'!D33</f>
        <v>Ben Clarke</v>
      </c>
      <c r="C78" t="str">
        <f>'Strat. Growth - rawdata'!B33&amp;'Strat. Growth - rawdata'!I33</f>
        <v>Wireless Zone Lockport WZ192CLVZRB002317</v>
      </c>
      <c r="D78" t="str">
        <f>'Strat. Growth - rawdata'!D33&amp;'Strat. Growth - rawdata'!I33</f>
        <v>Ben ClarkeCLVZRB002317</v>
      </c>
      <c r="E78">
        <f>'Strat. Growth - rawdata'!O33</f>
        <v>1</v>
      </c>
    </row>
    <row r="79" spans="1:5" x14ac:dyDescent="0.25">
      <c r="A79" t="str">
        <f>'Strat. Growth - rawdata'!B34</f>
        <v>Wireless Zone Lockport WZ192</v>
      </c>
      <c r="B79" t="str">
        <f>'Strat. Growth - rawdata'!D34</f>
        <v>Ben Clarke</v>
      </c>
      <c r="C79" t="str">
        <f>'Strat. Growth - rawdata'!B34&amp;'Strat. Growth - rawdata'!I34</f>
        <v>Wireless Zone Lockport WZ192FESFNS000035</v>
      </c>
      <c r="D79" t="str">
        <f>'Strat. Growth - rawdata'!D34&amp;'Strat. Growth - rawdata'!I34</f>
        <v>Ben ClarkeFESFNS000035</v>
      </c>
      <c r="E79">
        <f>'Strat. Growth - rawdata'!O34</f>
        <v>1</v>
      </c>
    </row>
    <row r="80" spans="1:5" x14ac:dyDescent="0.25">
      <c r="A80" t="str">
        <f>'Strat. Growth - rawdata'!B35</f>
        <v>Wireless Zone Lockport WZ192</v>
      </c>
      <c r="B80" t="str">
        <f>'Strat. Growth - rawdata'!D35</f>
        <v>Ben Clarke</v>
      </c>
      <c r="C80" t="str">
        <f>'Strat. Growth - rawdata'!B35&amp;'Strat. Growth - rawdata'!I35</f>
        <v>Wireless Zone Lockport WZ192ISHYRB000003</v>
      </c>
      <c r="D80" t="str">
        <f>'Strat. Growth - rawdata'!D35&amp;'Strat. Growth - rawdata'!I35</f>
        <v>Ben ClarkeISHYRB000003</v>
      </c>
      <c r="E80">
        <f>'Strat. Growth - rawdata'!O35</f>
        <v>1</v>
      </c>
    </row>
    <row r="81" spans="1:5" x14ac:dyDescent="0.25">
      <c r="A81" t="str">
        <f>'Strat. Growth - rawdata'!B36</f>
        <v>Wireless Zone Lockport WZ192</v>
      </c>
      <c r="B81" t="str">
        <f>'Strat. Growth - rawdata'!D36</f>
        <v>Ben Clarke</v>
      </c>
      <c r="C81" t="str">
        <f>'Strat. Growth - rawdata'!B36&amp;'Strat. Growth - rawdata'!I36</f>
        <v>Wireless Zone Lockport WZ192CLVZNS002315</v>
      </c>
      <c r="D81" t="str">
        <f>'Strat. Growth - rawdata'!D36&amp;'Strat. Growth - rawdata'!I36</f>
        <v>Ben ClarkeCLVZNS002315</v>
      </c>
      <c r="E81">
        <f>'Strat. Growth - rawdata'!O36</f>
        <v>-1</v>
      </c>
    </row>
    <row r="82" spans="1:5" x14ac:dyDescent="0.25">
      <c r="A82" t="str">
        <f>'Strat. Growth - rawdata'!B37</f>
        <v>Wireless Zone Lockport WZ192</v>
      </c>
      <c r="B82" t="str">
        <f>'Strat. Growth - rawdata'!D37</f>
        <v>Ben Clarke</v>
      </c>
      <c r="C82" t="str">
        <f>'Strat. Growth - rawdata'!B37&amp;'Strat. Growth - rawdata'!I37</f>
        <v>Wireless Zone Lockport WZ192CLVZNS002316</v>
      </c>
      <c r="D82" t="str">
        <f>'Strat. Growth - rawdata'!D37&amp;'Strat. Growth - rawdata'!I37</f>
        <v>Ben ClarkeCLVZNS002316</v>
      </c>
      <c r="E82">
        <f>'Strat. Growth - rawdata'!O37</f>
        <v>1</v>
      </c>
    </row>
    <row r="83" spans="1:5" x14ac:dyDescent="0.25">
      <c r="A83" t="str">
        <f>'Strat. Growth - rawdata'!B38</f>
        <v>Wireless Zone Lockport WZ192</v>
      </c>
      <c r="B83" t="str">
        <f>'Strat. Growth - rawdata'!D38</f>
        <v>Ben Clarke</v>
      </c>
      <c r="C83" t="str">
        <f>'Strat. Growth - rawdata'!B38&amp;'Strat. Growth - rawdata'!I38</f>
        <v>Wireless Zone Lockport WZ192CLVZRB003899</v>
      </c>
      <c r="D83" t="str">
        <f>'Strat. Growth - rawdata'!D38&amp;'Strat. Growth - rawdata'!I38</f>
        <v>Ben ClarkeCLVZRB003899</v>
      </c>
      <c r="E83">
        <f>'Strat. Growth - rawdata'!O38</f>
        <v>1</v>
      </c>
    </row>
    <row r="84" spans="1:5" x14ac:dyDescent="0.25">
      <c r="A84" t="str">
        <f>'Strat. Growth - rawdata'!B39</f>
        <v>Wireless Zone Lockport WZ192</v>
      </c>
      <c r="B84" t="str">
        <f>'Strat. Growth - rawdata'!D39</f>
        <v>Ben Clarke</v>
      </c>
      <c r="C84" t="str">
        <f>'Strat. Growth - rawdata'!B39&amp;'Strat. Growth - rawdata'!I39</f>
        <v>Wireless Zone Lockport WZ192CLVZRB003903</v>
      </c>
      <c r="D84" t="str">
        <f>'Strat. Growth - rawdata'!D39&amp;'Strat. Growth - rawdata'!I39</f>
        <v>Ben ClarkeCLVZRB003903</v>
      </c>
      <c r="E84">
        <f>'Strat. Growth - rawdata'!O39</f>
        <v>1</v>
      </c>
    </row>
    <row r="85" spans="1:5" x14ac:dyDescent="0.25">
      <c r="A85" t="str">
        <f>'Strat. Growth - rawdata'!B40</f>
        <v>Wireless Zone Lockport WZ192</v>
      </c>
      <c r="B85" t="str">
        <f>'Strat. Growth - rawdata'!D40</f>
        <v>Ben Clarke</v>
      </c>
      <c r="C85" t="str">
        <f>'Strat. Growth - rawdata'!B40&amp;'Strat. Growth - rawdata'!I40</f>
        <v>Wireless Zone Lockport WZ192ISHYNS000001</v>
      </c>
      <c r="D85" t="str">
        <f>'Strat. Growth - rawdata'!D40&amp;'Strat. Growth - rawdata'!I40</f>
        <v>Ben ClarkeISHYNS000001</v>
      </c>
      <c r="E85">
        <f>'Strat. Growth - rawdata'!O40</f>
        <v>-1</v>
      </c>
    </row>
    <row r="86" spans="1:5" x14ac:dyDescent="0.25">
      <c r="A86" t="str">
        <f>'Strat. Growth - rawdata'!B41</f>
        <v>Wireless Zone Lockport WZ192</v>
      </c>
      <c r="B86" t="str">
        <f>'Strat. Growth - rawdata'!D41</f>
        <v>Alicia Naish</v>
      </c>
      <c r="C86" t="str">
        <f>'Strat. Growth - rawdata'!B41&amp;'Strat. Growth - rawdata'!I41</f>
        <v>Wireless Zone Lockport WZ192BPPANR000002</v>
      </c>
      <c r="D86" t="str">
        <f>'Strat. Growth - rawdata'!D41&amp;'Strat. Growth - rawdata'!I41</f>
        <v>Alicia NaishBPPANR000002</v>
      </c>
      <c r="E86">
        <f>'Strat. Growth - rawdata'!O41</f>
        <v>1</v>
      </c>
    </row>
    <row r="87" spans="1:5" x14ac:dyDescent="0.25">
      <c r="A87" t="str">
        <f>'Strat. Growth - rawdata'!B42</f>
        <v>Wireless Zone Lockport WZ192</v>
      </c>
      <c r="B87" t="str">
        <f>'Strat. Growth - rawdata'!D42</f>
        <v>Alicia Naish</v>
      </c>
      <c r="C87" t="str">
        <f>'Strat. Growth - rawdata'!B42&amp;'Strat. Growth - rawdata'!I42</f>
        <v>Wireless Zone Lockport WZ192BPVFNR000001</v>
      </c>
      <c r="D87" t="str">
        <f>'Strat. Growth - rawdata'!D42&amp;'Strat. Growth - rawdata'!I42</f>
        <v>Alicia NaishBPVFNR000001</v>
      </c>
      <c r="E87">
        <f>'Strat. Growth - rawdata'!O42</f>
        <v>1</v>
      </c>
    </row>
    <row r="88" spans="1:5" x14ac:dyDescent="0.25">
      <c r="A88" t="str">
        <f>'Strat. Growth - rawdata'!B43</f>
        <v>Wireless Zone Lockport WZ192</v>
      </c>
      <c r="B88" t="str">
        <f>'Strat. Growth - rawdata'!D43</f>
        <v>Alicia Naish</v>
      </c>
      <c r="C88" t="str">
        <f>'Strat. Growth - rawdata'!B43&amp;'Strat. Growth - rawdata'!I43</f>
        <v>Wireless Zone Lockport WZ192BPCORB000001</v>
      </c>
      <c r="D88" t="str">
        <f>'Strat. Growth - rawdata'!D43&amp;'Strat. Growth - rawdata'!I43</f>
        <v>Alicia NaishBPCORB000001</v>
      </c>
      <c r="E88">
        <f>'Strat. Growth - rawdata'!O43</f>
        <v>1</v>
      </c>
    </row>
    <row r="89" spans="1:5" x14ac:dyDescent="0.25">
      <c r="A89" t="str">
        <f>'Strat. Growth - rawdata'!B44</f>
        <v>Wireless Zone East Aurora WZ298</v>
      </c>
      <c r="B89" t="str">
        <f>'Strat. Growth - rawdata'!D44</f>
        <v>Matt Scibran</v>
      </c>
      <c r="C89" t="str">
        <f>'Strat. Growth - rawdata'!B44&amp;'Strat. Growth - rawdata'!I44</f>
        <v>Wireless Zone East Aurora WZ298CLVZGO003650</v>
      </c>
      <c r="D89" t="str">
        <f>'Strat. Growth - rawdata'!D44&amp;'Strat. Growth - rawdata'!I44</f>
        <v>Matt ScibranCLVZGO003650</v>
      </c>
      <c r="E89">
        <f>'Strat. Growth - rawdata'!O44</f>
        <v>1</v>
      </c>
    </row>
    <row r="90" spans="1:5" x14ac:dyDescent="0.25">
      <c r="A90" t="str">
        <f>'Strat. Growth - rawdata'!B45</f>
        <v>Wireless Zone East Aurora WZ298</v>
      </c>
      <c r="B90" t="str">
        <f>'Strat. Growth - rawdata'!D45</f>
        <v>Matt Scibran</v>
      </c>
      <c r="C90" t="str">
        <f>'Strat. Growth - rawdata'!B45&amp;'Strat. Growth - rawdata'!I45</f>
        <v>Wireless Zone East Aurora WZ298CLVZRB002329</v>
      </c>
      <c r="D90" t="str">
        <f>'Strat. Growth - rawdata'!D45&amp;'Strat. Growth - rawdata'!I45</f>
        <v>Matt ScibranCLVZRB002329</v>
      </c>
      <c r="E90">
        <f>'Strat. Growth - rawdata'!O45</f>
        <v>1</v>
      </c>
    </row>
    <row r="91" spans="1:5" x14ac:dyDescent="0.25">
      <c r="A91" t="str">
        <f>'Strat. Growth - rawdata'!B46</f>
        <v>Wireless Zone East Aurora WZ298</v>
      </c>
      <c r="B91" t="str">
        <f>'Strat. Growth - rawdata'!D46</f>
        <v>Matt Scibran</v>
      </c>
      <c r="C91" t="str">
        <f>'Strat. Growth - rawdata'!B46&amp;'Strat. Growth - rawdata'!I46</f>
        <v>Wireless Zone East Aurora WZ298CLVZNS000110</v>
      </c>
      <c r="D91" t="str">
        <f>'Strat. Growth - rawdata'!D46&amp;'Strat. Growth - rawdata'!I46</f>
        <v>Matt ScibranCLVZNS000110</v>
      </c>
      <c r="E91">
        <f>'Strat. Growth - rawdata'!O46</f>
        <v>1</v>
      </c>
    </row>
    <row r="92" spans="1:5" x14ac:dyDescent="0.25">
      <c r="A92" t="str">
        <f>'Strat. Growth - rawdata'!B47</f>
        <v>Wireless Zone East Aurora WZ298</v>
      </c>
      <c r="B92" t="str">
        <f>'Strat. Growth - rawdata'!D47</f>
        <v>Matt Scibran</v>
      </c>
      <c r="C92" t="str">
        <f>'Strat. Growth - rawdata'!B47&amp;'Strat. Growth - rawdata'!I47</f>
        <v>Wireless Zone East Aurora WZ298CLVZRB002320</v>
      </c>
      <c r="D92" t="str">
        <f>'Strat. Growth - rawdata'!D47&amp;'Strat. Growth - rawdata'!I47</f>
        <v>Matt ScibranCLVZRB002320</v>
      </c>
      <c r="E92">
        <f>'Strat. Growth - rawdata'!O47</f>
        <v>1</v>
      </c>
    </row>
    <row r="93" spans="1:5" x14ac:dyDescent="0.25">
      <c r="A93" t="str">
        <f>'Strat. Growth - rawdata'!B48</f>
        <v>Wireless Zone East Aurora WZ298</v>
      </c>
      <c r="B93" t="str">
        <f>'Strat. Growth - rawdata'!D48</f>
        <v>Matt Scibran</v>
      </c>
      <c r="C93" t="str">
        <f>'Strat. Growth - rawdata'!B48&amp;'Strat. Growth - rawdata'!I48</f>
        <v>Wireless Zone East Aurora WZ298CLVZRB003953</v>
      </c>
      <c r="D93" t="str">
        <f>'Strat. Growth - rawdata'!D48&amp;'Strat. Growth - rawdata'!I48</f>
        <v>Matt ScibranCLVZRB003953</v>
      </c>
      <c r="E93">
        <f>'Strat. Growth - rawdata'!O48</f>
        <v>1</v>
      </c>
    </row>
    <row r="94" spans="1:5" x14ac:dyDescent="0.25">
      <c r="A94" t="str">
        <f>'Strat. Growth - rawdata'!B49</f>
        <v>Wireless Zone East Aurora WZ298</v>
      </c>
      <c r="B94" t="str">
        <f>'Strat. Growth - rawdata'!D49</f>
        <v>Matt Scibran</v>
      </c>
      <c r="C94" t="str">
        <f>'Strat. Growth - rawdata'!B49&amp;'Strat. Growth - rawdata'!I49</f>
        <v>Wireless Zone East Aurora WZ298AYSPCL000749</v>
      </c>
      <c r="D94" t="str">
        <f>'Strat. Growth - rawdata'!D49&amp;'Strat. Growth - rawdata'!I49</f>
        <v>Matt ScibranAYSPCL000749</v>
      </c>
      <c r="E94">
        <f>'Strat. Growth - rawdata'!O49</f>
        <v>1</v>
      </c>
    </row>
    <row r="95" spans="1:5" x14ac:dyDescent="0.25">
      <c r="A95" t="str">
        <f>'Strat. Growth - rawdata'!B50</f>
        <v>Wireless Zone East Aurora WZ298</v>
      </c>
      <c r="B95" t="str">
        <f>'Strat. Growth - rawdata'!D50</f>
        <v>Matt Scibran</v>
      </c>
      <c r="C95" t="str">
        <f>'Strat. Growth - rawdata'!B50&amp;'Strat. Growth - rawdata'!I50</f>
        <v>Wireless Zone East Aurora WZ298CLVZRB003903</v>
      </c>
      <c r="D95" t="str">
        <f>'Strat. Growth - rawdata'!D50&amp;'Strat. Growth - rawdata'!I50</f>
        <v>Matt ScibranCLVZRB003903</v>
      </c>
      <c r="E95">
        <f>'Strat. Growth - rawdata'!O50</f>
        <v>1</v>
      </c>
    </row>
    <row r="96" spans="1:5" x14ac:dyDescent="0.25">
      <c r="A96" t="str">
        <f>'Strat. Growth - rawdata'!B51</f>
        <v>Wireless Zone East Aurora WZ298</v>
      </c>
      <c r="B96" t="str">
        <f>'Strat. Growth - rawdata'!D51</f>
        <v>Matt Scibran</v>
      </c>
      <c r="C96" t="str">
        <f>'Strat. Growth - rawdata'!B51&amp;'Strat. Growth - rawdata'!I51</f>
        <v>Wireless Zone East Aurora WZ298CLVZRB003505</v>
      </c>
      <c r="D96" t="str">
        <f>'Strat. Growth - rawdata'!D51&amp;'Strat. Growth - rawdata'!I51</f>
        <v>Matt ScibranCLVZRB003505</v>
      </c>
      <c r="E96">
        <f>'Strat. Growth - rawdata'!O51</f>
        <v>1</v>
      </c>
    </row>
    <row r="97" spans="1:5" x14ac:dyDescent="0.25">
      <c r="A97" t="str">
        <f>'Strat. Growth - rawdata'!B52</f>
        <v>Wireless Zone East Aurora WZ298</v>
      </c>
      <c r="B97" t="str">
        <f>'Strat. Growth - rawdata'!D52</f>
        <v>Matt Scibran</v>
      </c>
      <c r="C97" t="str">
        <f>'Strat. Growth - rawdata'!B52&amp;'Strat. Growth - rawdata'!I52</f>
        <v>Wireless Zone East Aurora WZ298CLVZNS002316</v>
      </c>
      <c r="D97" t="str">
        <f>'Strat. Growth - rawdata'!D52&amp;'Strat. Growth - rawdata'!I52</f>
        <v>Matt ScibranCLVZNS002316</v>
      </c>
      <c r="E97">
        <f>'Strat. Growth - rawdata'!O52</f>
        <v>1</v>
      </c>
    </row>
    <row r="98" spans="1:5" x14ac:dyDescent="0.25">
      <c r="A98" t="str">
        <f>'Strat. Growth - rawdata'!B53</f>
        <v>Wireless Zone East Aurora WZ298</v>
      </c>
      <c r="B98" t="str">
        <f>'Strat. Growth - rawdata'!D53</f>
        <v>Matt Scibran</v>
      </c>
      <c r="C98" t="str">
        <f>'Strat. Growth - rawdata'!B53&amp;'Strat. Growth - rawdata'!I53</f>
        <v>Wireless Zone East Aurora WZ298CLVZNS002315</v>
      </c>
      <c r="D98" t="str">
        <f>'Strat. Growth - rawdata'!D53&amp;'Strat. Growth - rawdata'!I53</f>
        <v>Matt ScibranCLVZNS002315</v>
      </c>
      <c r="E98">
        <f>'Strat. Growth - rawdata'!O53</f>
        <v>-1</v>
      </c>
    </row>
    <row r="99" spans="1:5" x14ac:dyDescent="0.25">
      <c r="A99" t="str">
        <f>'Strat. Growth - rawdata'!B54</f>
        <v>Wireless Zone East Aurora WZ298</v>
      </c>
      <c r="B99" t="str">
        <f>'Strat. Growth - rawdata'!D54</f>
        <v>Matt Scibran</v>
      </c>
      <c r="C99" t="str">
        <f>'Strat. Growth - rawdata'!B54&amp;'Strat. Growth - rawdata'!I54</f>
        <v>Wireless Zone East Aurora WZ298AYCSSP006063</v>
      </c>
      <c r="D99" t="str">
        <f>'Strat. Growth - rawdata'!D54&amp;'Strat. Growth - rawdata'!I54</f>
        <v>Matt ScibranAYCSSP006063</v>
      </c>
      <c r="E99">
        <f>'Strat. Growth - rawdata'!O54</f>
        <v>1</v>
      </c>
    </row>
    <row r="100" spans="1:5" x14ac:dyDescent="0.25">
      <c r="A100" t="str">
        <f>'Strat. Growth - rawdata'!B55</f>
        <v>Wireless Zone East Aurora WZ298</v>
      </c>
      <c r="B100" t="str">
        <f>'Strat. Growth - rawdata'!D55</f>
        <v>Matt Scibran</v>
      </c>
      <c r="C100" t="str">
        <f>'Strat. Growth - rawdata'!B55&amp;'Strat. Growth - rawdata'!I55</f>
        <v>Wireless Zone East Aurora WZ298FESFNS000035</v>
      </c>
      <c r="D100" t="str">
        <f>'Strat. Growth - rawdata'!D55&amp;'Strat. Growth - rawdata'!I55</f>
        <v>Matt ScibranFESFNS000035</v>
      </c>
      <c r="E100">
        <f>'Strat. Growth - rawdata'!O55</f>
        <v>1</v>
      </c>
    </row>
    <row r="101" spans="1:5" x14ac:dyDescent="0.25">
      <c r="A101" t="str">
        <f>'Strat. Growth - rawdata'!B56</f>
        <v>Wireless Zone East Aurora WZ298</v>
      </c>
      <c r="B101" t="str">
        <f>'Strat. Growth - rawdata'!D56</f>
        <v>Matt Scibran</v>
      </c>
      <c r="C101" t="str">
        <f>'Strat. Growth - rawdata'!B56&amp;'Strat. Growth - rawdata'!I56</f>
        <v>Wireless Zone East Aurora WZ298CLVZRB002317</v>
      </c>
      <c r="D101" t="str">
        <f>'Strat. Growth - rawdata'!D56&amp;'Strat. Growth - rawdata'!I56</f>
        <v>Matt ScibranCLVZRB002317</v>
      </c>
      <c r="E101">
        <f>'Strat. Growth - rawdata'!O56</f>
        <v>1</v>
      </c>
    </row>
    <row r="102" spans="1:5" x14ac:dyDescent="0.25">
      <c r="A102" t="str">
        <f>'Strat. Growth - rawdata'!B57</f>
        <v>Wireless Zone East Aurora WZ298</v>
      </c>
      <c r="B102" t="str">
        <f>'Strat. Growth - rawdata'!D57</f>
        <v>Matt Scibran</v>
      </c>
      <c r="C102" t="str">
        <f>'Strat. Growth - rawdata'!B57&amp;'Strat. Growth - rawdata'!I57</f>
        <v>Wireless Zone East Aurora WZ298CLVZRB002318</v>
      </c>
      <c r="D102" t="str">
        <f>'Strat. Growth - rawdata'!D57&amp;'Strat. Growth - rawdata'!I57</f>
        <v>Matt ScibranCLVZRB002318</v>
      </c>
      <c r="E102">
        <f>'Strat. Growth - rawdata'!O57</f>
        <v>-1</v>
      </c>
    </row>
    <row r="103" spans="1:5" x14ac:dyDescent="0.25">
      <c r="A103" t="str">
        <f>'Strat. Growth - rawdata'!B58</f>
        <v>Wireless Zone Lockport WZ192</v>
      </c>
      <c r="B103" t="str">
        <f>'Strat. Growth - rawdata'!D58</f>
        <v>Brandon Smith</v>
      </c>
      <c r="C103" t="str">
        <f>'Strat. Growth - rawdata'!B58&amp;'Strat. Growth - rawdata'!I58</f>
        <v>Wireless Zone Lockport WZ192CLVZAP003672</v>
      </c>
      <c r="D103" t="str">
        <f>'Strat. Growth - rawdata'!D58&amp;'Strat. Growth - rawdata'!I58</f>
        <v>Brandon SmithCLVZAP003672</v>
      </c>
      <c r="E103">
        <f>'Strat. Growth - rawdata'!O58</f>
        <v>1</v>
      </c>
    </row>
    <row r="104" spans="1:5" x14ac:dyDescent="0.25">
      <c r="A104" t="str">
        <f>'Strat. Growth - rawdata'!B59</f>
        <v>Wireless Zone Lockport WZ192</v>
      </c>
      <c r="B104" t="str">
        <f>'Strat. Growth - rawdata'!D59</f>
        <v>Brandon Smith</v>
      </c>
      <c r="C104" t="str">
        <f>'Strat. Growth - rawdata'!B59&amp;'Strat. Growth - rawdata'!I59</f>
        <v>Wireless Zone Lockport WZ192CLVZRB002329</v>
      </c>
      <c r="D104" t="str">
        <f>'Strat. Growth - rawdata'!D59&amp;'Strat. Growth - rawdata'!I59</f>
        <v>Brandon SmithCLVZRB002329</v>
      </c>
      <c r="E104">
        <f>'Strat. Growth - rawdata'!O59</f>
        <v>1</v>
      </c>
    </row>
    <row r="105" spans="1:5" x14ac:dyDescent="0.25">
      <c r="A105" t="str">
        <f>'Strat. Growth - rawdata'!B60</f>
        <v>Wireless Zone Lockport WZ192</v>
      </c>
      <c r="B105" t="str">
        <f>'Strat. Growth - rawdata'!D60</f>
        <v>Brandon Smith</v>
      </c>
      <c r="C105" t="str">
        <f>'Strat. Growth - rawdata'!B60&amp;'Strat. Growth - rawdata'!I60</f>
        <v>Wireless Zone Lockport WZ192CLVZRB003953</v>
      </c>
      <c r="D105" t="str">
        <f>'Strat. Growth - rawdata'!D60&amp;'Strat. Growth - rawdata'!I60</f>
        <v>Brandon SmithCLVZRB003953</v>
      </c>
      <c r="E105">
        <f>'Strat. Growth - rawdata'!O60</f>
        <v>1</v>
      </c>
    </row>
    <row r="106" spans="1:5" x14ac:dyDescent="0.25">
      <c r="A106" t="str">
        <f>'Strat. Growth - rawdata'!B61</f>
        <v>Wireless Zone Lockport WZ192</v>
      </c>
      <c r="B106" t="str">
        <f>'Strat. Growth - rawdata'!D61</f>
        <v>Brandon Smith</v>
      </c>
      <c r="C106" t="str">
        <f>'Strat. Growth - rawdata'!B61&amp;'Strat. Growth - rawdata'!I61</f>
        <v>Wireless Zone Lockport WZ192CLVZRB002321</v>
      </c>
      <c r="D106" t="str">
        <f>'Strat. Growth - rawdata'!D61&amp;'Strat. Growth - rawdata'!I61</f>
        <v>Brandon SmithCLVZRB002321</v>
      </c>
      <c r="E106">
        <f>'Strat. Growth - rawdata'!O61</f>
        <v>1</v>
      </c>
    </row>
    <row r="107" spans="1:5" x14ac:dyDescent="0.25">
      <c r="A107" t="str">
        <f>'Strat. Growth - rawdata'!B62</f>
        <v>Wireless Zone Lockport WZ192</v>
      </c>
      <c r="B107" t="str">
        <f>'Strat. Growth - rawdata'!D62</f>
        <v>Brandon Smith</v>
      </c>
      <c r="C107" t="str">
        <f>'Strat. Growth - rawdata'!B62&amp;'Strat. Growth - rawdata'!I62</f>
        <v>Wireless Zone Lockport WZ192CLVZNS000410</v>
      </c>
      <c r="D107" t="str">
        <f>'Strat. Growth - rawdata'!D62&amp;'Strat. Growth - rawdata'!I62</f>
        <v>Brandon SmithCLVZNS000410</v>
      </c>
      <c r="E107">
        <f>'Strat. Growth - rawdata'!O62</f>
        <v>1</v>
      </c>
    </row>
    <row r="108" spans="1:5" x14ac:dyDescent="0.25">
      <c r="A108" t="str">
        <f>'Strat. Growth - rawdata'!B63</f>
        <v>Wireless Zone Lockport WZ192</v>
      </c>
      <c r="B108" t="str">
        <f>'Strat. Growth - rawdata'!D63</f>
        <v>Brandon Smith</v>
      </c>
      <c r="C108" t="str">
        <f>'Strat. Growth - rawdata'!B63&amp;'Strat. Growth - rawdata'!I63</f>
        <v>Wireless Zone Lockport WZ192CLVZRB002318</v>
      </c>
      <c r="D108" t="str">
        <f>'Strat. Growth - rawdata'!D63&amp;'Strat. Growth - rawdata'!I63</f>
        <v>Brandon SmithCLVZRB002318</v>
      </c>
      <c r="E108">
        <f>'Strat. Growth - rawdata'!O63</f>
        <v>-1</v>
      </c>
    </row>
    <row r="109" spans="1:5" x14ac:dyDescent="0.25">
      <c r="A109" t="str">
        <f>'Strat. Growth - rawdata'!B64</f>
        <v>Wireless Zone Lockport WZ192</v>
      </c>
      <c r="B109" t="str">
        <f>'Strat. Growth - rawdata'!D64</f>
        <v>Brandon Smith</v>
      </c>
      <c r="C109" t="str">
        <f>'Strat. Growth - rawdata'!B64&amp;'Strat. Growth - rawdata'!I64</f>
        <v>Wireless Zone Lockport WZ192CLVZRB002317</v>
      </c>
      <c r="D109" t="str">
        <f>'Strat. Growth - rawdata'!D64&amp;'Strat. Growth - rawdata'!I64</f>
        <v>Brandon SmithCLVZRB002317</v>
      </c>
      <c r="E109">
        <f>'Strat. Growth - rawdata'!O64</f>
        <v>1</v>
      </c>
    </row>
    <row r="110" spans="1:5" x14ac:dyDescent="0.25">
      <c r="A110" t="str">
        <f>'Strat. Growth - rawdata'!B65</f>
        <v>Wireless Zone Lockport WZ192</v>
      </c>
      <c r="B110" t="str">
        <f>'Strat. Growth - rawdata'!D65</f>
        <v>Brandon Smith</v>
      </c>
      <c r="C110" t="str">
        <f>'Strat. Growth - rawdata'!B65&amp;'Strat. Growth - rawdata'!I65</f>
        <v>Wireless Zone Lockport WZ192CLVZNS002315</v>
      </c>
      <c r="D110" t="str">
        <f>'Strat. Growth - rawdata'!D65&amp;'Strat. Growth - rawdata'!I65</f>
        <v>Brandon SmithCLVZNS002315</v>
      </c>
      <c r="E110">
        <f>'Strat. Growth - rawdata'!O65</f>
        <v>-1</v>
      </c>
    </row>
    <row r="111" spans="1:5" x14ac:dyDescent="0.25">
      <c r="A111" t="str">
        <f>'Strat. Growth - rawdata'!B66</f>
        <v>Wireless Zone Lockport WZ192</v>
      </c>
      <c r="B111" t="str">
        <f>'Strat. Growth - rawdata'!D66</f>
        <v>Brandon Smith</v>
      </c>
      <c r="C111" t="str">
        <f>'Strat. Growth - rawdata'!B66&amp;'Strat. Growth - rawdata'!I66</f>
        <v>Wireless Zone Lockport WZ192CLVZNS002316</v>
      </c>
      <c r="D111" t="str">
        <f>'Strat. Growth - rawdata'!D66&amp;'Strat. Growth - rawdata'!I66</f>
        <v>Brandon SmithCLVZNS002316</v>
      </c>
      <c r="E111">
        <f>'Strat. Growth - rawdata'!O66</f>
        <v>1</v>
      </c>
    </row>
    <row r="112" spans="1:5" x14ac:dyDescent="0.25">
      <c r="A112" t="str">
        <f>'Strat. Growth - rawdata'!B67</f>
        <v>Wireless Zone Lockport WZ192</v>
      </c>
      <c r="B112" t="str">
        <f>'Strat. Growth - rawdata'!D67</f>
        <v>Brandon Smith</v>
      </c>
      <c r="C112" t="str">
        <f>'Strat. Growth - rawdata'!B67&amp;'Strat. Growth - rawdata'!I67</f>
        <v>Wireless Zone Lockport WZ192CLVZRB003505</v>
      </c>
      <c r="D112" t="str">
        <f>'Strat. Growth - rawdata'!D67&amp;'Strat. Growth - rawdata'!I67</f>
        <v>Brandon SmithCLVZRB003505</v>
      </c>
      <c r="E112">
        <f>'Strat. Growth - rawdata'!O67</f>
        <v>1</v>
      </c>
    </row>
    <row r="113" spans="1:5" x14ac:dyDescent="0.25">
      <c r="A113" t="str">
        <f>'Strat. Growth - rawdata'!B68</f>
        <v>Wireless Zone Lockport WZ192</v>
      </c>
      <c r="B113" t="str">
        <f>'Strat. Growth - rawdata'!D68</f>
        <v>Brandon Smith</v>
      </c>
      <c r="C113" t="str">
        <f>'Strat. Growth - rawdata'!B68&amp;'Strat. Growth - rawdata'!I68</f>
        <v>Wireless Zone Lockport WZ192CLVZRB003903</v>
      </c>
      <c r="D113" t="str">
        <f>'Strat. Growth - rawdata'!D68&amp;'Strat. Growth - rawdata'!I68</f>
        <v>Brandon SmithCLVZRB003903</v>
      </c>
      <c r="E113">
        <f>'Strat. Growth - rawdata'!O68</f>
        <v>1</v>
      </c>
    </row>
    <row r="114" spans="1:5" x14ac:dyDescent="0.25">
      <c r="A114" t="str">
        <f>'Strat. Growth - rawdata'!B69</f>
        <v>Wireless Zone Lockport WZ192</v>
      </c>
      <c r="B114" t="str">
        <f>'Strat. Growth - rawdata'!D69</f>
        <v>Adrianna LoGrasso</v>
      </c>
      <c r="C114" t="str">
        <f>'Strat. Growth - rawdata'!B69&amp;'Strat. Growth - rawdata'!I69</f>
        <v>Wireless Zone Lockport WZ192CLVZSA002915</v>
      </c>
      <c r="D114" t="str">
        <f>'Strat. Growth - rawdata'!D69&amp;'Strat. Growth - rawdata'!I69</f>
        <v>Adrianna LoGrassoCLVZSA002915</v>
      </c>
      <c r="E114">
        <f>'Strat. Growth - rawdata'!O69</f>
        <v>1</v>
      </c>
    </row>
    <row r="115" spans="1:5" x14ac:dyDescent="0.25">
      <c r="A115" t="str">
        <f>'Strat. Growth - rawdata'!B70</f>
        <v>Wireless Zone Lockport WZ192</v>
      </c>
      <c r="B115" t="str">
        <f>'Strat. Growth - rawdata'!D70</f>
        <v>Adrianna LoGrasso</v>
      </c>
      <c r="C115" t="str">
        <f>'Strat. Growth - rawdata'!B70&amp;'Strat. Growth - rawdata'!I70</f>
        <v>Wireless Zone Lockport WZ192CLVZRB002329</v>
      </c>
      <c r="D115" t="str">
        <f>'Strat. Growth - rawdata'!D70&amp;'Strat. Growth - rawdata'!I70</f>
        <v>Adrianna LoGrassoCLVZRB002329</v>
      </c>
      <c r="E115">
        <f>'Strat. Growth - rawdata'!O70</f>
        <v>1</v>
      </c>
    </row>
    <row r="116" spans="1:5" x14ac:dyDescent="0.25">
      <c r="A116" t="str">
        <f>'Strat. Growth - rawdata'!B71</f>
        <v>Wireless Zone Lockport WZ192</v>
      </c>
      <c r="B116" t="str">
        <f>'Strat. Growth - rawdata'!D71</f>
        <v>Adrianna LoGrasso</v>
      </c>
      <c r="C116" t="str">
        <f>'Strat. Growth - rawdata'!B71&amp;'Strat. Growth - rawdata'!I71</f>
        <v>Wireless Zone Lockport WZ192CLVZNS000110</v>
      </c>
      <c r="D116" t="str">
        <f>'Strat. Growth - rawdata'!D71&amp;'Strat. Growth - rawdata'!I71</f>
        <v>Adrianna LoGrassoCLVZNS000110</v>
      </c>
      <c r="E116">
        <f>'Strat. Growth - rawdata'!O71</f>
        <v>1</v>
      </c>
    </row>
    <row r="117" spans="1:5" x14ac:dyDescent="0.25">
      <c r="A117" t="str">
        <f>'Strat. Growth - rawdata'!B72</f>
        <v>Wireless Zone Lockport WZ192</v>
      </c>
      <c r="B117" t="str">
        <f>'Strat. Growth - rawdata'!D72</f>
        <v>Adrianna LoGrasso</v>
      </c>
      <c r="C117" t="str">
        <f>'Strat. Growth - rawdata'!B72&amp;'Strat. Growth - rawdata'!I72</f>
        <v>Wireless Zone Lockport WZ192CLVZRB002320</v>
      </c>
      <c r="D117" t="str">
        <f>'Strat. Growth - rawdata'!D72&amp;'Strat. Growth - rawdata'!I72</f>
        <v>Adrianna LoGrassoCLVZRB002320</v>
      </c>
      <c r="E117">
        <f>'Strat. Growth - rawdata'!O72</f>
        <v>1</v>
      </c>
    </row>
    <row r="118" spans="1:5" x14ac:dyDescent="0.25">
      <c r="A118" t="str">
        <f>'Strat. Growth - rawdata'!B73</f>
        <v>Wireless Zone Lockport WZ192</v>
      </c>
      <c r="B118" t="str">
        <f>'Strat. Growth - rawdata'!D73</f>
        <v>Adrianna LoGrasso</v>
      </c>
      <c r="C118" t="str">
        <f>'Strat. Growth - rawdata'!B73&amp;'Strat. Growth - rawdata'!I73</f>
        <v>Wireless Zone Lockport WZ192CLVZRB003953</v>
      </c>
      <c r="D118" t="str">
        <f>'Strat. Growth - rawdata'!D73&amp;'Strat. Growth - rawdata'!I73</f>
        <v>Adrianna LoGrassoCLVZRB003953</v>
      </c>
      <c r="E118">
        <f>'Strat. Growth - rawdata'!O73</f>
        <v>1</v>
      </c>
    </row>
    <row r="119" spans="1:5" x14ac:dyDescent="0.25">
      <c r="A119" t="str">
        <f>'Strat. Growth - rawdata'!B74</f>
        <v>Wireless Zone Lockport WZ192</v>
      </c>
      <c r="B119" t="str">
        <f>'Strat. Growth - rawdata'!D74</f>
        <v>Adrianna LoGrasso</v>
      </c>
      <c r="C119" t="str">
        <f>'Strat. Growth - rawdata'!B74&amp;'Strat. Growth - rawdata'!I74</f>
        <v>Wireless Zone Lockport WZ192CLVZRB003903</v>
      </c>
      <c r="D119" t="str">
        <f>'Strat. Growth - rawdata'!D74&amp;'Strat. Growth - rawdata'!I74</f>
        <v>Adrianna LoGrassoCLVZRB003903</v>
      </c>
      <c r="E119">
        <f>'Strat. Growth - rawdata'!O74</f>
        <v>1</v>
      </c>
    </row>
    <row r="120" spans="1:5" x14ac:dyDescent="0.25">
      <c r="A120" t="str">
        <f>'Strat. Growth - rawdata'!B75</f>
        <v>Wireless Zone Lockport WZ192</v>
      </c>
      <c r="B120" t="str">
        <f>'Strat. Growth - rawdata'!D75</f>
        <v>Adrianna LoGrasso</v>
      </c>
      <c r="C120" t="str">
        <f>'Strat. Growth - rawdata'!B75&amp;'Strat. Growth - rawdata'!I75</f>
        <v>Wireless Zone Lockport WZ192CLVZRB003505</v>
      </c>
      <c r="D120" t="str">
        <f>'Strat. Growth - rawdata'!D75&amp;'Strat. Growth - rawdata'!I75</f>
        <v>Adrianna LoGrassoCLVZRB003505</v>
      </c>
      <c r="E120">
        <f>'Strat. Growth - rawdata'!O75</f>
        <v>1</v>
      </c>
    </row>
    <row r="121" spans="1:5" x14ac:dyDescent="0.25">
      <c r="A121" t="str">
        <f>'Strat. Growth - rawdata'!B76</f>
        <v>Wireless Zone Lockport WZ192</v>
      </c>
      <c r="B121" t="str">
        <f>'Strat. Growth - rawdata'!D76</f>
        <v>Adrianna LoGrasso</v>
      </c>
      <c r="C121" t="str">
        <f>'Strat. Growth - rawdata'!B76&amp;'Strat. Growth - rawdata'!I76</f>
        <v>Wireless Zone Lockport WZ192CLVZNS002316</v>
      </c>
      <c r="D121" t="str">
        <f>'Strat. Growth - rawdata'!D76&amp;'Strat. Growth - rawdata'!I76</f>
        <v>Adrianna LoGrassoCLVZNS002316</v>
      </c>
      <c r="E121">
        <f>'Strat. Growth - rawdata'!O76</f>
        <v>1</v>
      </c>
    </row>
    <row r="122" spans="1:5" x14ac:dyDescent="0.25">
      <c r="A122" t="str">
        <f>'Strat. Growth - rawdata'!B77</f>
        <v>Wireless Zone Lockport WZ192</v>
      </c>
      <c r="B122" t="str">
        <f>'Strat. Growth - rawdata'!D77</f>
        <v>Adrianna LoGrasso</v>
      </c>
      <c r="C122" t="str">
        <f>'Strat. Growth - rawdata'!B77&amp;'Strat. Growth - rawdata'!I77</f>
        <v>Wireless Zone Lockport WZ192CLVZNS002315</v>
      </c>
      <c r="D122" t="str">
        <f>'Strat. Growth - rawdata'!D77&amp;'Strat. Growth - rawdata'!I77</f>
        <v>Adrianna LoGrassoCLVZNS002315</v>
      </c>
      <c r="E122">
        <f>'Strat. Growth - rawdata'!O77</f>
        <v>-1</v>
      </c>
    </row>
    <row r="123" spans="1:5" x14ac:dyDescent="0.25">
      <c r="A123" t="str">
        <f>'Strat. Growth - rawdata'!B78</f>
        <v>Wireless Zone Lockport WZ192</v>
      </c>
      <c r="B123" t="str">
        <f>'Strat. Growth - rawdata'!D78</f>
        <v>Adrianna LoGrasso</v>
      </c>
      <c r="C123" t="str">
        <f>'Strat. Growth - rawdata'!B78&amp;'Strat. Growth - rawdata'!I78</f>
        <v>Wireless Zone Lockport WZ192CLVZRB002317</v>
      </c>
      <c r="D123" t="str">
        <f>'Strat. Growth - rawdata'!D78&amp;'Strat. Growth - rawdata'!I78</f>
        <v>Adrianna LoGrassoCLVZRB002317</v>
      </c>
      <c r="E123">
        <f>'Strat. Growth - rawdata'!O78</f>
        <v>1</v>
      </c>
    </row>
    <row r="124" spans="1:5" x14ac:dyDescent="0.25">
      <c r="A124" t="str">
        <f>'Strat. Growth - rawdata'!B79</f>
        <v>Wireless Zone Lockport WZ192</v>
      </c>
      <c r="B124" t="str">
        <f>'Strat. Growth - rawdata'!D79</f>
        <v>Adrianna LoGrasso</v>
      </c>
      <c r="C124" t="str">
        <f>'Strat. Growth - rawdata'!B79&amp;'Strat. Growth - rawdata'!I79</f>
        <v>Wireless Zone Lockport WZ192CLVZRB002318</v>
      </c>
      <c r="D124" t="str">
        <f>'Strat. Growth - rawdata'!D79&amp;'Strat. Growth - rawdata'!I79</f>
        <v>Adrianna LoGrassoCLVZRB002318</v>
      </c>
      <c r="E124">
        <f>'Strat. Growth - rawdata'!O79</f>
        <v>-1</v>
      </c>
    </row>
    <row r="125" spans="1:5" x14ac:dyDescent="0.25">
      <c r="A125" t="str">
        <f>'Strat. Growth - rawdata'!B80</f>
        <v>Wireless Zone Lockport WZ192</v>
      </c>
      <c r="B125" t="str">
        <f>'Strat. Growth - rawdata'!D80</f>
        <v>Adrianna LoGrasso</v>
      </c>
      <c r="C125" t="str">
        <f>'Strat. Growth - rawdata'!B80&amp;'Strat. Growth - rawdata'!I80</f>
        <v>Wireless Zone Lockport WZ192AYSPCL000618</v>
      </c>
      <c r="D125" t="str">
        <f>'Strat. Growth - rawdata'!D80&amp;'Strat. Growth - rawdata'!I80</f>
        <v>Adrianna LoGrassoAYSPCL000618</v>
      </c>
      <c r="E125">
        <f>'Strat. Growth - rawdata'!O80</f>
        <v>1</v>
      </c>
    </row>
    <row r="126" spans="1:5" x14ac:dyDescent="0.25">
      <c r="A126" t="str">
        <f>'Strat. Growth - rawdata'!B81</f>
        <v>Wireless Zone Lockport WZ192</v>
      </c>
      <c r="B126" t="str">
        <f>'Strat. Growth - rawdata'!D81</f>
        <v>Adrianna LoGrasso</v>
      </c>
      <c r="C126" t="str">
        <f>'Strat. Growth - rawdata'!B81&amp;'Strat. Growth - rawdata'!I81</f>
        <v>Wireless Zone Lockport WZ192AYCSNM003668</v>
      </c>
      <c r="D126" t="str">
        <f>'Strat. Growth - rawdata'!D81&amp;'Strat. Growth - rawdata'!I81</f>
        <v>Adrianna LoGrassoAYCSNM003668</v>
      </c>
      <c r="E126">
        <f>'Strat. Growth - rawdata'!O81</f>
        <v>1</v>
      </c>
    </row>
    <row r="127" spans="1:5" x14ac:dyDescent="0.25">
      <c r="A127" t="str">
        <f>'Strat. Growth - rawdata'!B82</f>
        <v>Wireless Zone Lockport WZ192</v>
      </c>
      <c r="B127" t="str">
        <f>'Strat. Growth - rawdata'!D82</f>
        <v>Adrianna LoGrasso</v>
      </c>
      <c r="C127" t="str">
        <f>'Strat. Growth - rawdata'!B82&amp;'Strat. Growth - rawdata'!I82</f>
        <v>Wireless Zone Lockport WZ192AYPRSA000837</v>
      </c>
      <c r="D127" t="str">
        <f>'Strat. Growth - rawdata'!D82&amp;'Strat. Growth - rawdata'!I82</f>
        <v>Adrianna LoGrassoAYPRSA000837</v>
      </c>
      <c r="E127">
        <f>'Strat. Growth - rawdata'!O82</f>
        <v>1</v>
      </c>
    </row>
    <row r="128" spans="1:5" x14ac:dyDescent="0.25">
      <c r="A128" t="str">
        <f>'Strat. Growth - rawdata'!B83</f>
        <v>Wireless Zone Springville WZ299</v>
      </c>
      <c r="B128" t="str">
        <f>'Strat. Growth - rawdata'!D83</f>
        <v>Jessica Ornce</v>
      </c>
      <c r="C128" t="str">
        <f>'Strat. Growth - rawdata'!B83&amp;'Strat. Growth - rawdata'!I83</f>
        <v>Wireless Zone Springville WZ299BPPANR000001</v>
      </c>
      <c r="D128" t="str">
        <f>'Strat. Growth - rawdata'!D83&amp;'Strat. Growth - rawdata'!I83</f>
        <v>Jessica OrnceBPPANR000001</v>
      </c>
      <c r="E128">
        <f>'Strat. Growth - rawdata'!O83</f>
        <v>1</v>
      </c>
    </row>
    <row r="129" spans="1:5" x14ac:dyDescent="0.25">
      <c r="A129" t="str">
        <f>'Strat. Growth - rawdata'!B84</f>
        <v>Wireless Zone Springville WZ299</v>
      </c>
      <c r="B129" t="str">
        <f>'Strat. Growth - rawdata'!D84</f>
        <v>Jessica Ornce</v>
      </c>
      <c r="C129" t="str">
        <f>'Strat. Growth - rawdata'!B84&amp;'Strat. Growth - rawdata'!I84</f>
        <v>Wireless Zone Springville WZ299BPVFNR000001</v>
      </c>
      <c r="D129" t="str">
        <f>'Strat. Growth - rawdata'!D84&amp;'Strat. Growth - rawdata'!I84</f>
        <v>Jessica OrnceBPVFNR000001</v>
      </c>
      <c r="E129">
        <f>'Strat. Growth - rawdata'!O84</f>
        <v>1</v>
      </c>
    </row>
    <row r="130" spans="1:5" x14ac:dyDescent="0.25">
      <c r="A130" t="str">
        <f>'Strat. Growth - rawdata'!B85</f>
        <v>Wireless Zone Springville WZ299</v>
      </c>
      <c r="B130" t="str">
        <f>'Strat. Growth - rawdata'!D85</f>
        <v>Jessica Ornce</v>
      </c>
      <c r="C130" t="str">
        <f>'Strat. Growth - rawdata'!B85&amp;'Strat. Growth - rawdata'!I85</f>
        <v>Wireless Zone Springville WZ299BPCONS000002</v>
      </c>
      <c r="D130" t="str">
        <f>'Strat. Growth - rawdata'!D85&amp;'Strat. Growth - rawdata'!I85</f>
        <v>Jessica OrnceBPCONS000002</v>
      </c>
      <c r="E130">
        <f>'Strat. Growth - rawdata'!O85</f>
        <v>1</v>
      </c>
    </row>
    <row r="131" spans="1:5" x14ac:dyDescent="0.25">
      <c r="A131" t="str">
        <f>'Strat. Growth - rawdata'!B86</f>
        <v>Wireless Zone Lockport WZ192</v>
      </c>
      <c r="B131" t="str">
        <f>'Strat. Growth - rawdata'!D86</f>
        <v>Karl Bluehs</v>
      </c>
      <c r="C131" t="str">
        <f>'Strat. Growth - rawdata'!B86&amp;'Strat. Growth - rawdata'!I86</f>
        <v>Wireless Zone Lockport WZ192CLVZGO003881</v>
      </c>
      <c r="D131" t="str">
        <f>'Strat. Growth - rawdata'!D86&amp;'Strat. Growth - rawdata'!I86</f>
        <v>Karl BluehsCLVZGO003881</v>
      </c>
      <c r="E131">
        <f>'Strat. Growth - rawdata'!O86</f>
        <v>1</v>
      </c>
    </row>
    <row r="132" spans="1:5" x14ac:dyDescent="0.25">
      <c r="A132" t="str">
        <f>'Strat. Growth - rawdata'!B87</f>
        <v>Wireless Zone Lockport WZ192</v>
      </c>
      <c r="B132" t="str">
        <f>'Strat. Growth - rawdata'!D87</f>
        <v>Karl Bluehs</v>
      </c>
      <c r="C132" t="str">
        <f>'Strat. Growth - rawdata'!B87&amp;'Strat. Growth - rawdata'!I87</f>
        <v>Wireless Zone Lockport WZ192CLVZRB002329</v>
      </c>
      <c r="D132" t="str">
        <f>'Strat. Growth - rawdata'!D87&amp;'Strat. Growth - rawdata'!I87</f>
        <v>Karl BluehsCLVZRB002329</v>
      </c>
      <c r="E132">
        <f>'Strat. Growth - rawdata'!O87</f>
        <v>1</v>
      </c>
    </row>
    <row r="133" spans="1:5" x14ac:dyDescent="0.25">
      <c r="A133" t="str">
        <f>'Strat. Growth - rawdata'!B88</f>
        <v>Wireless Zone Lockport WZ192</v>
      </c>
      <c r="B133" t="str">
        <f>'Strat. Growth - rawdata'!D88</f>
        <v>Karl Bluehs</v>
      </c>
      <c r="C133" t="str">
        <f>'Strat. Growth - rawdata'!B88&amp;'Strat. Growth - rawdata'!I88</f>
        <v>Wireless Zone Lockport WZ192CLVZNS000110</v>
      </c>
      <c r="D133" t="str">
        <f>'Strat. Growth - rawdata'!D88&amp;'Strat. Growth - rawdata'!I88</f>
        <v>Karl BluehsCLVZNS000110</v>
      </c>
      <c r="E133">
        <f>'Strat. Growth - rawdata'!O88</f>
        <v>1</v>
      </c>
    </row>
    <row r="134" spans="1:5" x14ac:dyDescent="0.25">
      <c r="A134" t="str">
        <f>'Strat. Growth - rawdata'!B89</f>
        <v>Wireless Zone Lockport WZ192</v>
      </c>
      <c r="B134" t="str">
        <f>'Strat. Growth - rawdata'!D89</f>
        <v>Karl Bluehs</v>
      </c>
      <c r="C134" t="str">
        <f>'Strat. Growth - rawdata'!B89&amp;'Strat. Growth - rawdata'!I89</f>
        <v>Wireless Zone Lockport WZ192CLVZRB002325</v>
      </c>
      <c r="D134" t="str">
        <f>'Strat. Growth - rawdata'!D89&amp;'Strat. Growth - rawdata'!I89</f>
        <v>Karl BluehsCLVZRB002325</v>
      </c>
      <c r="E134">
        <f>'Strat. Growth - rawdata'!O89</f>
        <v>1</v>
      </c>
    </row>
    <row r="135" spans="1:5" x14ac:dyDescent="0.25">
      <c r="A135" t="str">
        <f>'Strat. Growth - rawdata'!B90</f>
        <v>Wireless Zone Lockport WZ192</v>
      </c>
      <c r="B135" t="str">
        <f>'Strat. Growth - rawdata'!D90</f>
        <v>Karl Bluehs</v>
      </c>
      <c r="C135" t="str">
        <f>'Strat. Growth - rawdata'!B90&amp;'Strat. Growth - rawdata'!I90</f>
        <v>Wireless Zone Lockport WZ192CLVZRB003870</v>
      </c>
      <c r="D135" t="str">
        <f>'Strat. Growth - rawdata'!D90&amp;'Strat. Growth - rawdata'!I90</f>
        <v>Karl BluehsCLVZRB003870</v>
      </c>
      <c r="E135">
        <f>'Strat. Growth - rawdata'!O90</f>
        <v>1</v>
      </c>
    </row>
    <row r="136" spans="1:5" x14ac:dyDescent="0.25">
      <c r="A136" t="str">
        <f>'Strat. Growth - rawdata'!B91</f>
        <v>Wireless Zone Lockport WZ192</v>
      </c>
      <c r="B136" t="str">
        <f>'Strat. Growth - rawdata'!D91</f>
        <v>Karl Bluehs</v>
      </c>
      <c r="C136" t="str">
        <f>'Strat. Growth - rawdata'!B91&amp;'Strat. Growth - rawdata'!I91</f>
        <v>Wireless Zone Lockport WZ192CLVZNS003869</v>
      </c>
      <c r="D136" t="str">
        <f>'Strat. Growth - rawdata'!D91&amp;'Strat. Growth - rawdata'!I91</f>
        <v>Karl BluehsCLVZNS003869</v>
      </c>
      <c r="E136">
        <f>'Strat. Growth - rawdata'!O91</f>
        <v>1</v>
      </c>
    </row>
    <row r="137" spans="1:5" x14ac:dyDescent="0.25">
      <c r="A137" t="str">
        <f>'Strat. Growth - rawdata'!B92</f>
        <v>Wireless Zone Lockport WZ192</v>
      </c>
      <c r="B137" t="str">
        <f>'Strat. Growth - rawdata'!D92</f>
        <v>Karl Bluehs</v>
      </c>
      <c r="C137" t="str">
        <f>'Strat. Growth - rawdata'!B92&amp;'Strat. Growth - rawdata'!I92</f>
        <v>Wireless Zone Lockport WZ192CLVZRB002318</v>
      </c>
      <c r="D137" t="str">
        <f>'Strat. Growth - rawdata'!D92&amp;'Strat. Growth - rawdata'!I92</f>
        <v>Karl BluehsCLVZRB002318</v>
      </c>
      <c r="E137">
        <f>'Strat. Growth - rawdata'!O92</f>
        <v>-1</v>
      </c>
    </row>
    <row r="138" spans="1:5" x14ac:dyDescent="0.25">
      <c r="A138" t="str">
        <f>'Strat. Growth - rawdata'!B93</f>
        <v>Wireless Zone Lockport WZ192</v>
      </c>
      <c r="B138" t="str">
        <f>'Strat. Growth - rawdata'!D93</f>
        <v>Karl Bluehs</v>
      </c>
      <c r="C138" t="str">
        <f>'Strat. Growth - rawdata'!B93&amp;'Strat. Growth - rawdata'!I93</f>
        <v>Wireless Zone Lockport WZ192CLVZRB002317</v>
      </c>
      <c r="D138" t="str">
        <f>'Strat. Growth - rawdata'!D93&amp;'Strat. Growth - rawdata'!I93</f>
        <v>Karl BluehsCLVZRB002317</v>
      </c>
      <c r="E138">
        <f>'Strat. Growth - rawdata'!O93</f>
        <v>1</v>
      </c>
    </row>
    <row r="139" spans="1:5" x14ac:dyDescent="0.25">
      <c r="A139" t="str">
        <f>'Strat. Growth - rawdata'!B94</f>
        <v>Wireless Zone Lockport WZ192</v>
      </c>
      <c r="B139" t="str">
        <f>'Strat. Growth - rawdata'!D94</f>
        <v>Karl Bluehs</v>
      </c>
      <c r="C139" t="str">
        <f>'Strat. Growth - rawdata'!B94&amp;'Strat. Growth - rawdata'!I94</f>
        <v>Wireless Zone Lockport WZ192CLVZNS002315</v>
      </c>
      <c r="D139" t="str">
        <f>'Strat. Growth - rawdata'!D94&amp;'Strat. Growth - rawdata'!I94</f>
        <v>Karl BluehsCLVZNS002315</v>
      </c>
      <c r="E139">
        <f>'Strat. Growth - rawdata'!O94</f>
        <v>-1</v>
      </c>
    </row>
    <row r="140" spans="1:5" x14ac:dyDescent="0.25">
      <c r="A140" t="str">
        <f>'Strat. Growth - rawdata'!B95</f>
        <v>Wireless Zone Lockport WZ192</v>
      </c>
      <c r="B140" t="str">
        <f>'Strat. Growth - rawdata'!D95</f>
        <v>Karl Bluehs</v>
      </c>
      <c r="C140" t="str">
        <f>'Strat. Growth - rawdata'!B95&amp;'Strat. Growth - rawdata'!I95</f>
        <v>Wireless Zone Lockport WZ192CLVZNS002316</v>
      </c>
      <c r="D140" t="str">
        <f>'Strat. Growth - rawdata'!D95&amp;'Strat. Growth - rawdata'!I95</f>
        <v>Karl BluehsCLVZNS002316</v>
      </c>
      <c r="E140">
        <f>'Strat. Growth - rawdata'!O95</f>
        <v>1</v>
      </c>
    </row>
    <row r="141" spans="1:5" x14ac:dyDescent="0.25">
      <c r="A141" t="str">
        <f>'Strat. Growth - rawdata'!B96</f>
        <v>Wireless Zone Lockport WZ192</v>
      </c>
      <c r="B141" t="str">
        <f>'Strat. Growth - rawdata'!D96</f>
        <v>Karl Bluehs</v>
      </c>
      <c r="C141" t="str">
        <f>'Strat. Growth - rawdata'!B96&amp;'Strat. Growth - rawdata'!I96</f>
        <v>Wireless Zone Lockport WZ192CLVZRB003953</v>
      </c>
      <c r="D141" t="str">
        <f>'Strat. Growth - rawdata'!D96&amp;'Strat. Growth - rawdata'!I96</f>
        <v>Karl BluehsCLVZRB003953</v>
      </c>
      <c r="E141">
        <f>'Strat. Growth - rawdata'!O96</f>
        <v>1</v>
      </c>
    </row>
    <row r="142" spans="1:5" x14ac:dyDescent="0.25">
      <c r="A142" t="str">
        <f>'Strat. Growth - rawdata'!B97</f>
        <v>Wireless Zone Lockport WZ192</v>
      </c>
      <c r="B142" t="str">
        <f>'Strat. Growth - rawdata'!D97</f>
        <v>Karl Bluehs</v>
      </c>
      <c r="C142" t="str">
        <f>'Strat. Growth - rawdata'!B97&amp;'Strat. Growth - rawdata'!I97</f>
        <v>Wireless Zone Lockport WZ192CLVZRB003903</v>
      </c>
      <c r="D142" t="str">
        <f>'Strat. Growth - rawdata'!D97&amp;'Strat. Growth - rawdata'!I97</f>
        <v>Karl BluehsCLVZRB003903</v>
      </c>
      <c r="E142">
        <f>'Strat. Growth - rawdata'!O97</f>
        <v>1</v>
      </c>
    </row>
    <row r="143" spans="1:5" x14ac:dyDescent="0.25">
      <c r="A143" t="str">
        <f>'Strat. Growth - rawdata'!B98</f>
        <v>Wireless Zone Lockport WZ192</v>
      </c>
      <c r="B143" t="str">
        <f>'Strat. Growth - rawdata'!D98</f>
        <v>Brandon Smith</v>
      </c>
      <c r="C143" t="str">
        <f>'Strat. Growth - rawdata'!B98&amp;'Strat. Growth - rawdata'!I98</f>
        <v>Wireless Zone Lockport WZ192CLVZAP003672</v>
      </c>
      <c r="D143" t="str">
        <f>'Strat. Growth - rawdata'!D98&amp;'Strat. Growth - rawdata'!I98</f>
        <v>Brandon SmithCLVZAP003672</v>
      </c>
      <c r="E143">
        <f>'Strat. Growth - rawdata'!O98</f>
        <v>-1</v>
      </c>
    </row>
    <row r="144" spans="1:5" x14ac:dyDescent="0.25">
      <c r="A144" t="str">
        <f>'Strat. Growth - rawdata'!B99</f>
        <v>Wireless Zone Lockport WZ192</v>
      </c>
      <c r="B144" t="str">
        <f>'Strat. Growth - rawdata'!D99</f>
        <v>Brandon Smith</v>
      </c>
      <c r="C144" t="str">
        <f>'Strat. Growth - rawdata'!B99&amp;'Strat. Growth - rawdata'!I99</f>
        <v>Wireless Zone Lockport WZ192CLVZRB002329</v>
      </c>
      <c r="D144" t="str">
        <f>'Strat. Growth - rawdata'!D99&amp;'Strat. Growth - rawdata'!I99</f>
        <v>Brandon SmithCLVZRB002329</v>
      </c>
      <c r="E144">
        <f>'Strat. Growth - rawdata'!O99</f>
        <v>-1</v>
      </c>
    </row>
    <row r="145" spans="1:5" x14ac:dyDescent="0.25">
      <c r="A145" t="str">
        <f>'Strat. Growth - rawdata'!B100</f>
        <v>Wireless Zone Lockport WZ192</v>
      </c>
      <c r="B145" t="str">
        <f>'Strat. Growth - rawdata'!D100</f>
        <v>Brandon Smith</v>
      </c>
      <c r="C145" t="str">
        <f>'Strat. Growth - rawdata'!B100&amp;'Strat. Growth - rawdata'!I100</f>
        <v>Wireless Zone Lockport WZ192CLVZRB003953</v>
      </c>
      <c r="D145" t="str">
        <f>'Strat. Growth - rawdata'!D100&amp;'Strat. Growth - rawdata'!I100</f>
        <v>Brandon SmithCLVZRB003953</v>
      </c>
      <c r="E145">
        <f>'Strat. Growth - rawdata'!O100</f>
        <v>-1</v>
      </c>
    </row>
    <row r="146" spans="1:5" x14ac:dyDescent="0.25">
      <c r="A146" t="str">
        <f>'Strat. Growth - rawdata'!B101</f>
        <v>Wireless Zone Lockport WZ192</v>
      </c>
      <c r="B146" t="str">
        <f>'Strat. Growth - rawdata'!D101</f>
        <v>Brandon Smith</v>
      </c>
      <c r="C146" t="str">
        <f>'Strat. Growth - rawdata'!B101&amp;'Strat. Growth - rawdata'!I101</f>
        <v>Wireless Zone Lockport WZ192CLVZRB002321</v>
      </c>
      <c r="D146" t="str">
        <f>'Strat. Growth - rawdata'!D101&amp;'Strat. Growth - rawdata'!I101</f>
        <v>Brandon SmithCLVZRB002321</v>
      </c>
      <c r="E146">
        <f>'Strat. Growth - rawdata'!O101</f>
        <v>-1</v>
      </c>
    </row>
    <row r="147" spans="1:5" x14ac:dyDescent="0.25">
      <c r="A147" t="str">
        <f>'Strat. Growth - rawdata'!B102</f>
        <v>Wireless Zone Lockport WZ192</v>
      </c>
      <c r="B147" t="str">
        <f>'Strat. Growth - rawdata'!D102</f>
        <v>Brandon Smith</v>
      </c>
      <c r="C147" t="str">
        <f>'Strat. Growth - rawdata'!B102&amp;'Strat. Growth - rawdata'!I102</f>
        <v>Wireless Zone Lockport WZ192CLVZNS000410</v>
      </c>
      <c r="D147" t="str">
        <f>'Strat. Growth - rawdata'!D102&amp;'Strat. Growth - rawdata'!I102</f>
        <v>Brandon SmithCLVZNS000410</v>
      </c>
      <c r="E147">
        <f>'Strat. Growth - rawdata'!O102</f>
        <v>-1</v>
      </c>
    </row>
    <row r="148" spans="1:5" x14ac:dyDescent="0.25">
      <c r="A148" t="str">
        <f>'Strat. Growth - rawdata'!B103</f>
        <v>Wireless Zone Lockport WZ192</v>
      </c>
      <c r="B148" t="str">
        <f>'Strat. Growth - rawdata'!D103</f>
        <v>Brandon Smith</v>
      </c>
      <c r="C148" t="str">
        <f>'Strat. Growth - rawdata'!B103&amp;'Strat. Growth - rawdata'!I103</f>
        <v>Wireless Zone Lockport WZ192CLVZRB003903</v>
      </c>
      <c r="D148" t="str">
        <f>'Strat. Growth - rawdata'!D103&amp;'Strat. Growth - rawdata'!I103</f>
        <v>Brandon SmithCLVZRB003903</v>
      </c>
      <c r="E148">
        <f>'Strat. Growth - rawdata'!O103</f>
        <v>-1</v>
      </c>
    </row>
    <row r="149" spans="1:5" x14ac:dyDescent="0.25">
      <c r="A149" t="str">
        <f>'Strat. Growth - rawdata'!B104</f>
        <v>Wireless Zone Lockport WZ192</v>
      </c>
      <c r="B149" t="str">
        <f>'Strat. Growth - rawdata'!D104</f>
        <v>Brandon Smith</v>
      </c>
      <c r="C149" t="str">
        <f>'Strat. Growth - rawdata'!B104&amp;'Strat. Growth - rawdata'!I104</f>
        <v>Wireless Zone Lockport WZ192CLVZRB003505</v>
      </c>
      <c r="D149" t="str">
        <f>'Strat. Growth - rawdata'!D104&amp;'Strat. Growth - rawdata'!I104</f>
        <v>Brandon SmithCLVZRB003505</v>
      </c>
      <c r="E149">
        <f>'Strat. Growth - rawdata'!O104</f>
        <v>-1</v>
      </c>
    </row>
    <row r="150" spans="1:5" x14ac:dyDescent="0.25">
      <c r="A150" t="str">
        <f>'Strat. Growth - rawdata'!B105</f>
        <v>Wireless Zone Lockport WZ192</v>
      </c>
      <c r="B150" t="str">
        <f>'Strat. Growth - rawdata'!D105</f>
        <v>Brandon Smith</v>
      </c>
      <c r="C150" t="str">
        <f>'Strat. Growth - rawdata'!B105&amp;'Strat. Growth - rawdata'!I105</f>
        <v>Wireless Zone Lockport WZ192CLVZNS002316</v>
      </c>
      <c r="D150" t="str">
        <f>'Strat. Growth - rawdata'!D105&amp;'Strat. Growth - rawdata'!I105</f>
        <v>Brandon SmithCLVZNS002316</v>
      </c>
      <c r="E150">
        <f>'Strat. Growth - rawdata'!O105</f>
        <v>-1</v>
      </c>
    </row>
    <row r="151" spans="1:5" x14ac:dyDescent="0.25">
      <c r="A151" t="str">
        <f>'Strat. Growth - rawdata'!B106</f>
        <v>Wireless Zone Lockport WZ192</v>
      </c>
      <c r="B151" t="str">
        <f>'Strat. Growth - rawdata'!D106</f>
        <v>Brandon Smith</v>
      </c>
      <c r="C151" t="str">
        <f>'Strat. Growth - rawdata'!B106&amp;'Strat. Growth - rawdata'!I106</f>
        <v>Wireless Zone Lockport WZ192CLVZNS002315</v>
      </c>
      <c r="D151" t="str">
        <f>'Strat. Growth - rawdata'!D106&amp;'Strat. Growth - rawdata'!I106</f>
        <v>Brandon SmithCLVZNS002315</v>
      </c>
      <c r="E151">
        <f>'Strat. Growth - rawdata'!O106</f>
        <v>1</v>
      </c>
    </row>
    <row r="152" spans="1:5" x14ac:dyDescent="0.25">
      <c r="A152" t="str">
        <f>'Strat. Growth - rawdata'!B107</f>
        <v>Wireless Zone Lockport WZ192</v>
      </c>
      <c r="B152" t="str">
        <f>'Strat. Growth - rawdata'!D107</f>
        <v>Brandon Smith</v>
      </c>
      <c r="C152" t="str">
        <f>'Strat. Growth - rawdata'!B107&amp;'Strat. Growth - rawdata'!I107</f>
        <v>Wireless Zone Lockport WZ192CLVZRB002317</v>
      </c>
      <c r="D152" t="str">
        <f>'Strat. Growth - rawdata'!D107&amp;'Strat. Growth - rawdata'!I107</f>
        <v>Brandon SmithCLVZRB002317</v>
      </c>
      <c r="E152">
        <f>'Strat. Growth - rawdata'!O107</f>
        <v>-1</v>
      </c>
    </row>
    <row r="153" spans="1:5" x14ac:dyDescent="0.25">
      <c r="A153" t="str">
        <f>'Strat. Growth - rawdata'!B108</f>
        <v>Wireless Zone Lockport WZ192</v>
      </c>
      <c r="B153" t="str">
        <f>'Strat. Growth - rawdata'!D108</f>
        <v>Brandon Smith</v>
      </c>
      <c r="C153" t="str">
        <f>'Strat. Growth - rawdata'!B108&amp;'Strat. Growth - rawdata'!I108</f>
        <v>Wireless Zone Lockport WZ192CLVZRB002318</v>
      </c>
      <c r="D153" t="str">
        <f>'Strat. Growth - rawdata'!D108&amp;'Strat. Growth - rawdata'!I108</f>
        <v>Brandon SmithCLVZRB002318</v>
      </c>
      <c r="E153">
        <f>'Strat. Growth - rawdata'!O108</f>
        <v>1</v>
      </c>
    </row>
    <row r="154" spans="1:5" x14ac:dyDescent="0.25">
      <c r="A154" t="str">
        <f>'Strat. Growth - rawdata'!B109</f>
        <v>Wireless Zone Lockport WZ192</v>
      </c>
      <c r="B154" t="str">
        <f>'Strat. Growth - rawdata'!D109</f>
        <v>Brandon Smith</v>
      </c>
      <c r="C154" t="str">
        <f>'Strat. Growth - rawdata'!B109&amp;'Strat. Growth - rawdata'!I109</f>
        <v>Wireless Zone Lockport WZ192CLVZAP003672</v>
      </c>
      <c r="D154" t="str">
        <f>'Strat. Growth - rawdata'!D109&amp;'Strat. Growth - rawdata'!I109</f>
        <v>Brandon SmithCLVZAP003672</v>
      </c>
      <c r="E154">
        <f>'Strat. Growth - rawdata'!O109</f>
        <v>1</v>
      </c>
    </row>
    <row r="155" spans="1:5" x14ac:dyDescent="0.25">
      <c r="A155" t="str">
        <f>'Strat. Growth - rawdata'!B110</f>
        <v>Wireless Zone Lockport WZ192</v>
      </c>
      <c r="B155" t="str">
        <f>'Strat. Growth - rawdata'!D110</f>
        <v>Brandon Smith</v>
      </c>
      <c r="C155" t="str">
        <f>'Strat. Growth - rawdata'!B110&amp;'Strat. Growth - rawdata'!I110</f>
        <v>Wireless Zone Lockport WZ192CLVZRB002329</v>
      </c>
      <c r="D155" t="str">
        <f>'Strat. Growth - rawdata'!D110&amp;'Strat. Growth - rawdata'!I110</f>
        <v>Brandon SmithCLVZRB002329</v>
      </c>
      <c r="E155">
        <f>'Strat. Growth - rawdata'!O110</f>
        <v>1</v>
      </c>
    </row>
    <row r="156" spans="1:5" x14ac:dyDescent="0.25">
      <c r="A156" t="str">
        <f>'Strat. Growth - rawdata'!B111</f>
        <v>Wireless Zone Lockport WZ192</v>
      </c>
      <c r="B156" t="str">
        <f>'Strat. Growth - rawdata'!D111</f>
        <v>Brandon Smith</v>
      </c>
      <c r="C156" t="str">
        <f>'Strat. Growth - rawdata'!B111&amp;'Strat. Growth - rawdata'!I111</f>
        <v>Wireless Zone Lockport WZ192CLVZNS000410</v>
      </c>
      <c r="D156" t="str">
        <f>'Strat. Growth - rawdata'!D111&amp;'Strat. Growth - rawdata'!I111</f>
        <v>Brandon SmithCLVZNS000410</v>
      </c>
      <c r="E156">
        <f>'Strat. Growth - rawdata'!O111</f>
        <v>1</v>
      </c>
    </row>
    <row r="157" spans="1:5" x14ac:dyDescent="0.25">
      <c r="A157" t="str">
        <f>'Strat. Growth - rawdata'!B112</f>
        <v>Wireless Zone Lockport WZ192</v>
      </c>
      <c r="B157" t="str">
        <f>'Strat. Growth - rawdata'!D112</f>
        <v>Brandon Smith</v>
      </c>
      <c r="C157" t="str">
        <f>'Strat. Growth - rawdata'!B112&amp;'Strat. Growth - rawdata'!I112</f>
        <v>Wireless Zone Lockport WZ192CLVZRB002321</v>
      </c>
      <c r="D157" t="str">
        <f>'Strat. Growth - rawdata'!D112&amp;'Strat. Growth - rawdata'!I112</f>
        <v>Brandon SmithCLVZRB002321</v>
      </c>
      <c r="E157">
        <f>'Strat. Growth - rawdata'!O112</f>
        <v>1</v>
      </c>
    </row>
    <row r="158" spans="1:5" x14ac:dyDescent="0.25">
      <c r="A158" t="str">
        <f>'Strat. Growth - rawdata'!B113</f>
        <v>Wireless Zone Lockport WZ192</v>
      </c>
      <c r="B158" t="str">
        <f>'Strat. Growth - rawdata'!D113</f>
        <v>Brandon Smith</v>
      </c>
      <c r="C158" t="str">
        <f>'Strat. Growth - rawdata'!B113&amp;'Strat. Growth - rawdata'!I113</f>
        <v>Wireless Zone Lockport WZ192CLVZRB003953</v>
      </c>
      <c r="D158" t="str">
        <f>'Strat. Growth - rawdata'!D113&amp;'Strat. Growth - rawdata'!I113</f>
        <v>Brandon SmithCLVZRB003953</v>
      </c>
      <c r="E158">
        <f>'Strat. Growth - rawdata'!O113</f>
        <v>1</v>
      </c>
    </row>
    <row r="159" spans="1:5" x14ac:dyDescent="0.25">
      <c r="A159" t="str">
        <f>'Strat. Growth - rawdata'!B114</f>
        <v>Wireless Zone Lockport WZ192</v>
      </c>
      <c r="B159" t="str">
        <f>'Strat. Growth - rawdata'!D114</f>
        <v>Brandon Smith</v>
      </c>
      <c r="C159" t="str">
        <f>'Strat. Growth - rawdata'!B114&amp;'Strat. Growth - rawdata'!I114</f>
        <v>Wireless Zone Lockport WZ192CLVZRB002318</v>
      </c>
      <c r="D159" t="str">
        <f>'Strat. Growth - rawdata'!D114&amp;'Strat. Growth - rawdata'!I114</f>
        <v>Brandon SmithCLVZRB002318</v>
      </c>
      <c r="E159">
        <f>'Strat. Growth - rawdata'!O114</f>
        <v>-1</v>
      </c>
    </row>
    <row r="160" spans="1:5" x14ac:dyDescent="0.25">
      <c r="A160" t="str">
        <f>'Strat. Growth - rawdata'!B115</f>
        <v>Wireless Zone Lockport WZ192</v>
      </c>
      <c r="B160" t="str">
        <f>'Strat. Growth - rawdata'!D115</f>
        <v>Brandon Smith</v>
      </c>
      <c r="C160" t="str">
        <f>'Strat. Growth - rawdata'!B115&amp;'Strat. Growth - rawdata'!I115</f>
        <v>Wireless Zone Lockport WZ192CLVZRB002317</v>
      </c>
      <c r="D160" t="str">
        <f>'Strat. Growth - rawdata'!D115&amp;'Strat. Growth - rawdata'!I115</f>
        <v>Brandon SmithCLVZRB002317</v>
      </c>
      <c r="E160">
        <f>'Strat. Growth - rawdata'!O115</f>
        <v>1</v>
      </c>
    </row>
    <row r="161" spans="1:5" x14ac:dyDescent="0.25">
      <c r="A161" t="str">
        <f>'Strat. Growth - rawdata'!B116</f>
        <v>Wireless Zone Lockport WZ192</v>
      </c>
      <c r="B161" t="str">
        <f>'Strat. Growth - rawdata'!D116</f>
        <v>Brandon Smith</v>
      </c>
      <c r="C161" t="str">
        <f>'Strat. Growth - rawdata'!B116&amp;'Strat. Growth - rawdata'!I116</f>
        <v>Wireless Zone Lockport WZ192ISHYRB000003</v>
      </c>
      <c r="D161" t="str">
        <f>'Strat. Growth - rawdata'!D116&amp;'Strat. Growth - rawdata'!I116</f>
        <v>Brandon SmithISHYRB000003</v>
      </c>
      <c r="E161">
        <f>'Strat. Growth - rawdata'!O116</f>
        <v>1</v>
      </c>
    </row>
    <row r="162" spans="1:5" x14ac:dyDescent="0.25">
      <c r="A162" t="str">
        <f>'Strat. Growth - rawdata'!B117</f>
        <v>Wireless Zone Lockport WZ192</v>
      </c>
      <c r="B162" t="str">
        <f>'Strat. Growth - rawdata'!D117</f>
        <v>Brandon Smith</v>
      </c>
      <c r="C162" t="str">
        <f>'Strat. Growth - rawdata'!B117&amp;'Strat. Growth - rawdata'!I117</f>
        <v>Wireless Zone Lockport WZ192ISHYNS000002</v>
      </c>
      <c r="D162" t="str">
        <f>'Strat. Growth - rawdata'!D117&amp;'Strat. Growth - rawdata'!I117</f>
        <v>Brandon SmithISHYNS000002</v>
      </c>
      <c r="E162">
        <f>'Strat. Growth - rawdata'!O117</f>
        <v>1</v>
      </c>
    </row>
    <row r="163" spans="1:5" x14ac:dyDescent="0.25">
      <c r="A163" t="str">
        <f>'Strat. Growth - rawdata'!B118</f>
        <v>Wireless Zone Lockport WZ192</v>
      </c>
      <c r="B163" t="str">
        <f>'Strat. Growth - rawdata'!D118</f>
        <v>Brandon Smith</v>
      </c>
      <c r="C163" t="str">
        <f>'Strat. Growth - rawdata'!B118&amp;'Strat. Growth - rawdata'!I118</f>
        <v>Wireless Zone Lockport WZ192CLVZNS002315</v>
      </c>
      <c r="D163" t="str">
        <f>'Strat. Growth - rawdata'!D118&amp;'Strat. Growth - rawdata'!I118</f>
        <v>Brandon SmithCLVZNS002315</v>
      </c>
      <c r="E163">
        <f>'Strat. Growth - rawdata'!O118</f>
        <v>-1</v>
      </c>
    </row>
    <row r="164" spans="1:5" x14ac:dyDescent="0.25">
      <c r="A164" t="str">
        <f>'Strat. Growth - rawdata'!B119</f>
        <v>Wireless Zone Lockport WZ192</v>
      </c>
      <c r="B164" t="str">
        <f>'Strat. Growth - rawdata'!D119</f>
        <v>Brandon Smith</v>
      </c>
      <c r="C164" t="str">
        <f>'Strat. Growth - rawdata'!B119&amp;'Strat. Growth - rawdata'!I119</f>
        <v>Wireless Zone Lockport WZ192CLVZNS002316</v>
      </c>
      <c r="D164" t="str">
        <f>'Strat. Growth - rawdata'!D119&amp;'Strat. Growth - rawdata'!I119</f>
        <v>Brandon SmithCLVZNS002316</v>
      </c>
      <c r="E164">
        <f>'Strat. Growth - rawdata'!O119</f>
        <v>1</v>
      </c>
    </row>
    <row r="165" spans="1:5" x14ac:dyDescent="0.25">
      <c r="A165" t="str">
        <f>'Strat. Growth - rawdata'!B120</f>
        <v>Wireless Zone Lockport WZ192</v>
      </c>
      <c r="B165" t="str">
        <f>'Strat. Growth - rawdata'!D120</f>
        <v>Brandon Smith</v>
      </c>
      <c r="C165" t="str">
        <f>'Strat. Growth - rawdata'!B120&amp;'Strat. Growth - rawdata'!I120</f>
        <v>Wireless Zone Lockport WZ192CLVZRB003505</v>
      </c>
      <c r="D165" t="str">
        <f>'Strat. Growth - rawdata'!D120&amp;'Strat. Growth - rawdata'!I120</f>
        <v>Brandon SmithCLVZRB003505</v>
      </c>
      <c r="E165">
        <f>'Strat. Growth - rawdata'!O120</f>
        <v>1</v>
      </c>
    </row>
    <row r="166" spans="1:5" x14ac:dyDescent="0.25">
      <c r="A166" t="str">
        <f>'Strat. Growth - rawdata'!B121</f>
        <v>Wireless Zone Lockport WZ192</v>
      </c>
      <c r="B166" t="str">
        <f>'Strat. Growth - rawdata'!D121</f>
        <v>Brandon Smith</v>
      </c>
      <c r="C166" t="str">
        <f>'Strat. Growth - rawdata'!B121&amp;'Strat. Growth - rawdata'!I121</f>
        <v>Wireless Zone Lockport WZ192CLVZRB003903</v>
      </c>
      <c r="D166" t="str">
        <f>'Strat. Growth - rawdata'!D121&amp;'Strat. Growth - rawdata'!I121</f>
        <v>Brandon SmithCLVZRB003903</v>
      </c>
      <c r="E166">
        <f>'Strat. Growth - rawdata'!O121</f>
        <v>1</v>
      </c>
    </row>
    <row r="167" spans="1:5" x14ac:dyDescent="0.25">
      <c r="A167" t="str">
        <f>'Strat. Growth - rawdata'!B122</f>
        <v>Wireless Zone Lockport WZ192</v>
      </c>
      <c r="B167" t="str">
        <f>'Strat. Growth - rawdata'!D122</f>
        <v>Brandon Smith</v>
      </c>
      <c r="C167" t="str">
        <f>'Strat. Growth - rawdata'!B122&amp;'Strat. Growth - rawdata'!I122</f>
        <v>Wireless Zone Lockport WZ192ISHYNS000001</v>
      </c>
      <c r="D167" t="str">
        <f>'Strat. Growth - rawdata'!D122&amp;'Strat. Growth - rawdata'!I122</f>
        <v>Brandon SmithISHYNS000001</v>
      </c>
      <c r="E167">
        <f>'Strat. Growth - rawdata'!O122</f>
        <v>-1</v>
      </c>
    </row>
    <row r="168" spans="1:5" x14ac:dyDescent="0.25">
      <c r="A168" t="str">
        <f>'Strat. Growth - rawdata'!B123</f>
        <v>Wireless Zone Lockport WZ192</v>
      </c>
      <c r="B168" t="str">
        <f>'Strat. Growth - rawdata'!D123</f>
        <v>Brandon Smith</v>
      </c>
      <c r="C168" t="str">
        <f>'Strat. Growth - rawdata'!B123&amp;'Strat. Growth - rawdata'!I123</f>
        <v>Wireless Zone Lockport WZ192ISHYRB000004</v>
      </c>
      <c r="D168" t="str">
        <f>'Strat. Growth - rawdata'!D123&amp;'Strat. Growth - rawdata'!I123</f>
        <v>Brandon SmithISHYRB000004</v>
      </c>
      <c r="E168">
        <f>'Strat. Growth - rawdata'!O123</f>
        <v>-1</v>
      </c>
    </row>
    <row r="169" spans="1:5" x14ac:dyDescent="0.25">
      <c r="A169" t="str">
        <f>'Strat. Growth - rawdata'!B124</f>
        <v>Wireless Zone Springville WZ299</v>
      </c>
      <c r="B169" t="str">
        <f>'Strat. Growth - rawdata'!D124</f>
        <v>Manny Martinez</v>
      </c>
      <c r="C169" t="str">
        <f>'Strat. Growth - rawdata'!B124&amp;'Strat. Growth - rawdata'!I124</f>
        <v>Wireless Zone Springville WZ299CLVZAP003600</v>
      </c>
      <c r="D169" t="str">
        <f>'Strat. Growth - rawdata'!D124&amp;'Strat. Growth - rawdata'!I124</f>
        <v>Manny MartinezCLVZAP003600</v>
      </c>
      <c r="E169">
        <f>'Strat. Growth - rawdata'!O124</f>
        <v>1</v>
      </c>
    </row>
    <row r="170" spans="1:5" x14ac:dyDescent="0.25">
      <c r="A170" t="str">
        <f>'Strat. Growth - rawdata'!B125</f>
        <v>Wireless Zone Springville WZ299</v>
      </c>
      <c r="B170" t="str">
        <f>'Strat. Growth - rawdata'!D125</f>
        <v>Manny Martinez</v>
      </c>
      <c r="C170" t="str">
        <f>'Strat. Growth - rawdata'!B125&amp;'Strat. Growth - rawdata'!I125</f>
        <v>Wireless Zone Springville WZ299CLVZRB002329</v>
      </c>
      <c r="D170" t="str">
        <f>'Strat. Growth - rawdata'!D125&amp;'Strat. Growth - rawdata'!I125</f>
        <v>Manny MartinezCLVZRB002329</v>
      </c>
      <c r="E170">
        <f>'Strat. Growth - rawdata'!O125</f>
        <v>1</v>
      </c>
    </row>
    <row r="171" spans="1:5" x14ac:dyDescent="0.25">
      <c r="A171" t="str">
        <f>'Strat. Growth - rawdata'!B126</f>
        <v>Wireless Zone Springville WZ299</v>
      </c>
      <c r="B171" t="str">
        <f>'Strat. Growth - rawdata'!D126</f>
        <v>Manny Martinez</v>
      </c>
      <c r="C171" t="str">
        <f>'Strat. Growth - rawdata'!B126&amp;'Strat. Growth - rawdata'!I126</f>
        <v>Wireless Zone Springville WZ299CLVZRB003953</v>
      </c>
      <c r="D171" t="str">
        <f>'Strat. Growth - rawdata'!D126&amp;'Strat. Growth - rawdata'!I126</f>
        <v>Manny MartinezCLVZRB003953</v>
      </c>
      <c r="E171">
        <f>'Strat. Growth - rawdata'!O126</f>
        <v>1</v>
      </c>
    </row>
    <row r="172" spans="1:5" x14ac:dyDescent="0.25">
      <c r="A172" t="str">
        <f>'Strat. Growth - rawdata'!B127</f>
        <v>Wireless Zone Springville WZ299</v>
      </c>
      <c r="B172" t="str">
        <f>'Strat. Growth - rawdata'!D127</f>
        <v>Manny Martinez</v>
      </c>
      <c r="C172" t="str">
        <f>'Strat. Growth - rawdata'!B127&amp;'Strat. Growth - rawdata'!I127</f>
        <v>Wireless Zone Springville WZ299CLVZRB002321</v>
      </c>
      <c r="D172" t="str">
        <f>'Strat. Growth - rawdata'!D127&amp;'Strat. Growth - rawdata'!I127</f>
        <v>Manny MartinezCLVZRB002321</v>
      </c>
      <c r="E172">
        <f>'Strat. Growth - rawdata'!O127</f>
        <v>1</v>
      </c>
    </row>
    <row r="173" spans="1:5" x14ac:dyDescent="0.25">
      <c r="A173" t="str">
        <f>'Strat. Growth - rawdata'!B128</f>
        <v>Wireless Zone Springville WZ299</v>
      </c>
      <c r="B173" t="str">
        <f>'Strat. Growth - rawdata'!D128</f>
        <v>Manny Martinez</v>
      </c>
      <c r="C173" t="str">
        <f>'Strat. Growth - rawdata'!B128&amp;'Strat. Growth - rawdata'!I128</f>
        <v>Wireless Zone Springville WZ299CLVZNS000410</v>
      </c>
      <c r="D173" t="str">
        <f>'Strat. Growth - rawdata'!D128&amp;'Strat. Growth - rawdata'!I128</f>
        <v>Manny MartinezCLVZNS000410</v>
      </c>
      <c r="E173">
        <f>'Strat. Growth - rawdata'!O128</f>
        <v>1</v>
      </c>
    </row>
    <row r="174" spans="1:5" x14ac:dyDescent="0.25">
      <c r="A174" t="str">
        <f>'Strat. Growth - rawdata'!B129</f>
        <v>Wireless Zone Springville WZ299</v>
      </c>
      <c r="B174" t="str">
        <f>'Strat. Growth - rawdata'!D129</f>
        <v>Manny Martinez</v>
      </c>
      <c r="C174" t="str">
        <f>'Strat. Growth - rawdata'!B129&amp;'Strat. Growth - rawdata'!I129</f>
        <v>Wireless Zone Springville WZ299CLVZRB002904</v>
      </c>
      <c r="D174" t="str">
        <f>'Strat. Growth - rawdata'!D129&amp;'Strat. Growth - rawdata'!I129</f>
        <v>Manny MartinezCLVZRB002904</v>
      </c>
      <c r="E174">
        <f>'Strat. Growth - rawdata'!O129</f>
        <v>1</v>
      </c>
    </row>
    <row r="175" spans="1:5" x14ac:dyDescent="0.25">
      <c r="A175" t="str">
        <f>'Strat. Growth - rawdata'!B130</f>
        <v>Wireless Zone Springville WZ299</v>
      </c>
      <c r="B175" t="str">
        <f>'Strat. Growth - rawdata'!D130</f>
        <v>Manny Martinez</v>
      </c>
      <c r="C175" t="str">
        <f>'Strat. Growth - rawdata'!B130&amp;'Strat. Growth - rawdata'!I130</f>
        <v>Wireless Zone Springville WZ299CLVZNS002316</v>
      </c>
      <c r="D175" t="str">
        <f>'Strat. Growth - rawdata'!D130&amp;'Strat. Growth - rawdata'!I130</f>
        <v>Manny MartinezCLVZNS002316</v>
      </c>
      <c r="E175">
        <f>'Strat. Growth - rawdata'!O130</f>
        <v>1</v>
      </c>
    </row>
    <row r="176" spans="1:5" x14ac:dyDescent="0.25">
      <c r="A176" t="str">
        <f>'Strat. Growth - rawdata'!B131</f>
        <v>Wireless Zone Springville WZ299</v>
      </c>
      <c r="B176" t="str">
        <f>'Strat. Growth - rawdata'!D131</f>
        <v>Manny Martinez</v>
      </c>
      <c r="C176" t="str">
        <f>'Strat. Growth - rawdata'!B131&amp;'Strat. Growth - rawdata'!I131</f>
        <v>Wireless Zone Springville WZ299CLVZRB003904</v>
      </c>
      <c r="D176" t="str">
        <f>'Strat. Growth - rawdata'!D131&amp;'Strat. Growth - rawdata'!I131</f>
        <v>Manny MartinezCLVZRB003904</v>
      </c>
      <c r="E176">
        <f>'Strat. Growth - rawdata'!O131</f>
        <v>1</v>
      </c>
    </row>
    <row r="177" spans="1:5" x14ac:dyDescent="0.25">
      <c r="A177" t="str">
        <f>'Strat. Growth - rawdata'!B132</f>
        <v>Wireless Zone Springville WZ299</v>
      </c>
      <c r="B177" t="str">
        <f>'Strat. Growth - rawdata'!D132</f>
        <v>Manny Martinez</v>
      </c>
      <c r="C177" t="str">
        <f>'Strat. Growth - rawdata'!B132&amp;'Strat. Growth - rawdata'!I132</f>
        <v>Wireless Zone Springville WZ299CLVZNS002315</v>
      </c>
      <c r="D177" t="str">
        <f>'Strat. Growth - rawdata'!D132&amp;'Strat. Growth - rawdata'!I132</f>
        <v>Manny MartinezCLVZNS002315</v>
      </c>
      <c r="E177">
        <f>'Strat. Growth - rawdata'!O132</f>
        <v>-1</v>
      </c>
    </row>
    <row r="178" spans="1:5" x14ac:dyDescent="0.25">
      <c r="A178" t="str">
        <f>'Strat. Growth - rawdata'!B133</f>
        <v>Wireless Zone Springville WZ299</v>
      </c>
      <c r="B178" t="str">
        <f>'Strat. Growth - rawdata'!D133</f>
        <v>Manny Martinez</v>
      </c>
      <c r="C178" t="str">
        <f>'Strat. Growth - rawdata'!B133&amp;'Strat. Growth - rawdata'!I133</f>
        <v>Wireless Zone Springville WZ299CLVZRB002318</v>
      </c>
      <c r="D178" t="str">
        <f>'Strat. Growth - rawdata'!D133&amp;'Strat. Growth - rawdata'!I133</f>
        <v>Manny MartinezCLVZRB002318</v>
      </c>
      <c r="E178">
        <f>'Strat. Growth - rawdata'!O133</f>
        <v>-1</v>
      </c>
    </row>
    <row r="179" spans="1:5" x14ac:dyDescent="0.25">
      <c r="A179" t="str">
        <f>'Strat. Growth - rawdata'!B134</f>
        <v>Wireless Zone Springville WZ299</v>
      </c>
      <c r="B179" t="str">
        <f>'Strat. Growth - rawdata'!D134</f>
        <v>Manny Martinez</v>
      </c>
      <c r="C179" t="str">
        <f>'Strat. Growth - rawdata'!B134&amp;'Strat. Growth - rawdata'!I134</f>
        <v>Wireless Zone Springville WZ299AYSPCL000749</v>
      </c>
      <c r="D179" t="str">
        <f>'Strat. Growth - rawdata'!D134&amp;'Strat. Growth - rawdata'!I134</f>
        <v>Manny MartinezAYSPCL000749</v>
      </c>
      <c r="E179">
        <f>'Strat. Growth - rawdata'!O134</f>
        <v>1</v>
      </c>
    </row>
    <row r="180" spans="1:5" x14ac:dyDescent="0.25">
      <c r="A180" t="str">
        <f>'Strat. Growth - rawdata'!B135</f>
        <v>Wireless Zone Springville WZ299</v>
      </c>
      <c r="B180" t="str">
        <f>'Strat. Growth - rawdata'!D135</f>
        <v>Manny Martinez</v>
      </c>
      <c r="C180" t="str">
        <f>'Strat. Growth - rawdata'!B135&amp;'Strat. Growth - rawdata'!I135</f>
        <v>Wireless Zone Springville WZ299AYCSPE005685</v>
      </c>
      <c r="D180" t="str">
        <f>'Strat. Growth - rawdata'!D135&amp;'Strat. Growth - rawdata'!I135</f>
        <v>Manny MartinezAYCSPE005685</v>
      </c>
      <c r="E180">
        <f>'Strat. Growth - rawdata'!O135</f>
        <v>1</v>
      </c>
    </row>
    <row r="181" spans="1:5" x14ac:dyDescent="0.25">
      <c r="A181" t="str">
        <f>'Strat. Growth - rawdata'!B136</f>
        <v>Wireless Zone Springville WZ299</v>
      </c>
      <c r="B181" t="str">
        <f>'Strat. Growth - rawdata'!D136</f>
        <v>Manny Martinez</v>
      </c>
      <c r="C181" t="str">
        <f>'Strat. Growth - rawdata'!B136&amp;'Strat. Growth - rawdata'!I136</f>
        <v>Wireless Zone Springville WZ299FESFNS000035</v>
      </c>
      <c r="D181" t="str">
        <f>'Strat. Growth - rawdata'!D136&amp;'Strat. Growth - rawdata'!I136</f>
        <v>Manny MartinezFESFNS000035</v>
      </c>
      <c r="E181">
        <f>'Strat. Growth - rawdata'!O136</f>
        <v>1</v>
      </c>
    </row>
    <row r="182" spans="1:5" x14ac:dyDescent="0.25">
      <c r="A182" t="str">
        <f>'Strat. Growth - rawdata'!B137</f>
        <v>Wireless Zone Springville WZ299</v>
      </c>
      <c r="B182" t="str">
        <f>'Strat. Growth - rawdata'!D137</f>
        <v>Manny Martinez</v>
      </c>
      <c r="C182" t="str">
        <f>'Strat. Growth - rawdata'!B137&amp;'Strat. Growth - rawdata'!I137</f>
        <v>Wireless Zone Springville WZ299CLVZRB002317</v>
      </c>
      <c r="D182" t="str">
        <f>'Strat. Growth - rawdata'!D137&amp;'Strat. Growth - rawdata'!I137</f>
        <v>Manny MartinezCLVZRB002317</v>
      </c>
      <c r="E182">
        <f>'Strat. Growth - rawdata'!O137</f>
        <v>1</v>
      </c>
    </row>
    <row r="183" spans="1:5" x14ac:dyDescent="0.25">
      <c r="A183" t="str">
        <f>'Strat. Growth - rawdata'!B138</f>
        <v>Wireless Zone Lockport WZ192</v>
      </c>
      <c r="B183" t="str">
        <f>'Strat. Growth - rawdata'!D138</f>
        <v>Amanda Akins</v>
      </c>
      <c r="C183" t="str">
        <f>'Strat. Growth - rawdata'!B138&amp;'Strat. Growth - rawdata'!I138</f>
        <v>Wireless Zone Lockport WZ192ISDSNS000001</v>
      </c>
      <c r="D183" t="str">
        <f>'Strat. Growth - rawdata'!D138&amp;'Strat. Growth - rawdata'!I138</f>
        <v>Amanda AkinsISDSNS000001</v>
      </c>
      <c r="E183">
        <f>'Strat. Growth - rawdata'!O138</f>
        <v>1</v>
      </c>
    </row>
    <row r="184" spans="1:5" x14ac:dyDescent="0.25">
      <c r="A184" t="str">
        <f>'Strat. Growth - rawdata'!B139</f>
        <v>Wireless Zone Lockport WZ192</v>
      </c>
      <c r="B184" t="str">
        <f>'Strat. Growth - rawdata'!D139</f>
        <v>Amanda Akins</v>
      </c>
      <c r="C184" t="str">
        <f>'Strat. Growth - rawdata'!B139&amp;'Strat. Growth - rawdata'!I139</f>
        <v>Wireless Zone Lockport WZ192ISDSNR000002</v>
      </c>
      <c r="D184" t="str">
        <f>'Strat. Growth - rawdata'!D139&amp;'Strat. Growth - rawdata'!I139</f>
        <v>Amanda AkinsISDSNR000002</v>
      </c>
      <c r="E184">
        <f>'Strat. Growth - rawdata'!O139</f>
        <v>1</v>
      </c>
    </row>
    <row r="185" spans="1:5" x14ac:dyDescent="0.25">
      <c r="A185" t="str">
        <f>'Strat. Growth - rawdata'!B140</f>
        <v>Wireless Zone East Aurora WZ298</v>
      </c>
      <c r="B185" t="str">
        <f>'Strat. Growth - rawdata'!D140</f>
        <v>Adam Szarpa</v>
      </c>
      <c r="C185" t="str">
        <f>'Strat. Growth - rawdata'!B140&amp;'Strat. Growth - rawdata'!I140</f>
        <v>Wireless Zone East Aurora WZ298CLVZAP003677</v>
      </c>
      <c r="D185" t="str">
        <f>'Strat. Growth - rawdata'!D140&amp;'Strat. Growth - rawdata'!I140</f>
        <v>Adam SzarpaCLVZAP003677</v>
      </c>
      <c r="E185">
        <f>'Strat. Growth - rawdata'!O140</f>
        <v>1</v>
      </c>
    </row>
    <row r="186" spans="1:5" x14ac:dyDescent="0.25">
      <c r="A186" t="str">
        <f>'Strat. Growth - rawdata'!B141</f>
        <v>Wireless Zone East Aurora WZ298</v>
      </c>
      <c r="B186" t="str">
        <f>'Strat. Growth - rawdata'!D141</f>
        <v>Adam Szarpa</v>
      </c>
      <c r="C186" t="str">
        <f>'Strat. Growth - rawdata'!B141&amp;'Strat. Growth - rawdata'!I141</f>
        <v>Wireless Zone East Aurora WZ298CLVZRB002329</v>
      </c>
      <c r="D186" t="str">
        <f>'Strat. Growth - rawdata'!D141&amp;'Strat. Growth - rawdata'!I141</f>
        <v>Adam SzarpaCLVZRB002329</v>
      </c>
      <c r="E186">
        <f>'Strat. Growth - rawdata'!O141</f>
        <v>1</v>
      </c>
    </row>
    <row r="187" spans="1:5" x14ac:dyDescent="0.25">
      <c r="A187" t="str">
        <f>'Strat. Growth - rawdata'!B142</f>
        <v>Wireless Zone East Aurora WZ298</v>
      </c>
      <c r="B187" t="str">
        <f>'Strat. Growth - rawdata'!D142</f>
        <v>Adam Szarpa</v>
      </c>
      <c r="C187" t="str">
        <f>'Strat. Growth - rawdata'!B142&amp;'Strat. Growth - rawdata'!I142</f>
        <v>Wireless Zone East Aurora WZ298CLVZNS000410</v>
      </c>
      <c r="D187" t="str">
        <f>'Strat. Growth - rawdata'!D142&amp;'Strat. Growth - rawdata'!I142</f>
        <v>Adam SzarpaCLVZNS000410</v>
      </c>
      <c r="E187">
        <f>'Strat. Growth - rawdata'!O142</f>
        <v>1</v>
      </c>
    </row>
    <row r="188" spans="1:5" x14ac:dyDescent="0.25">
      <c r="A188" t="str">
        <f>'Strat. Growth - rawdata'!B143</f>
        <v>Wireless Zone East Aurora WZ298</v>
      </c>
      <c r="B188" t="str">
        <f>'Strat. Growth - rawdata'!D143</f>
        <v>Adam Szarpa</v>
      </c>
      <c r="C188" t="str">
        <f>'Strat. Growth - rawdata'!B143&amp;'Strat. Growth - rawdata'!I143</f>
        <v>Wireless Zone East Aurora WZ298CLVZRB002321</v>
      </c>
      <c r="D188" t="str">
        <f>'Strat. Growth - rawdata'!D143&amp;'Strat. Growth - rawdata'!I143</f>
        <v>Adam SzarpaCLVZRB002321</v>
      </c>
      <c r="E188">
        <f>'Strat. Growth - rawdata'!O143</f>
        <v>1</v>
      </c>
    </row>
    <row r="189" spans="1:5" x14ac:dyDescent="0.25">
      <c r="A189" t="str">
        <f>'Strat. Growth - rawdata'!B144</f>
        <v>Wireless Zone East Aurora WZ298</v>
      </c>
      <c r="B189" t="str">
        <f>'Strat. Growth - rawdata'!D144</f>
        <v>Adam Szarpa</v>
      </c>
      <c r="C189" t="str">
        <f>'Strat. Growth - rawdata'!B144&amp;'Strat. Growth - rawdata'!I144</f>
        <v>Wireless Zone East Aurora WZ298CLVZRB003953</v>
      </c>
      <c r="D189" t="str">
        <f>'Strat. Growth - rawdata'!D144&amp;'Strat. Growth - rawdata'!I144</f>
        <v>Adam SzarpaCLVZRB003953</v>
      </c>
      <c r="E189">
        <f>'Strat. Growth - rawdata'!O144</f>
        <v>1</v>
      </c>
    </row>
    <row r="190" spans="1:5" x14ac:dyDescent="0.25">
      <c r="A190" t="str">
        <f>'Strat. Growth - rawdata'!B145</f>
        <v>Wireless Zone East Aurora WZ298</v>
      </c>
      <c r="B190" t="str">
        <f>'Strat. Growth - rawdata'!D145</f>
        <v>Adam Szarpa</v>
      </c>
      <c r="C190" t="str">
        <f>'Strat. Growth - rawdata'!B145&amp;'Strat. Growth - rawdata'!I145</f>
        <v>Wireless Zone East Aurora WZ298CLVZRB002318</v>
      </c>
      <c r="D190" t="str">
        <f>'Strat. Growth - rawdata'!D145&amp;'Strat. Growth - rawdata'!I145</f>
        <v>Adam SzarpaCLVZRB002318</v>
      </c>
      <c r="E190">
        <f>'Strat. Growth - rawdata'!O145</f>
        <v>-1</v>
      </c>
    </row>
    <row r="191" spans="1:5" x14ac:dyDescent="0.25">
      <c r="A191" t="str">
        <f>'Strat. Growth - rawdata'!B146</f>
        <v>Wireless Zone East Aurora WZ298</v>
      </c>
      <c r="B191" t="str">
        <f>'Strat. Growth - rawdata'!D146</f>
        <v>Adam Szarpa</v>
      </c>
      <c r="C191" t="str">
        <f>'Strat. Growth - rawdata'!B146&amp;'Strat. Growth - rawdata'!I146</f>
        <v>Wireless Zone East Aurora WZ298CLVZRB002317</v>
      </c>
      <c r="D191" t="str">
        <f>'Strat. Growth - rawdata'!D146&amp;'Strat. Growth - rawdata'!I146</f>
        <v>Adam SzarpaCLVZRB002317</v>
      </c>
      <c r="E191">
        <f>'Strat. Growth - rawdata'!O146</f>
        <v>1</v>
      </c>
    </row>
    <row r="192" spans="1:5" x14ac:dyDescent="0.25">
      <c r="A192" t="str">
        <f>'Strat. Growth - rawdata'!B147</f>
        <v>Wireless Zone East Aurora WZ298</v>
      </c>
      <c r="B192" t="str">
        <f>'Strat. Growth - rawdata'!D147</f>
        <v>Adam Szarpa</v>
      </c>
      <c r="C192" t="str">
        <f>'Strat. Growth - rawdata'!B147&amp;'Strat. Growth - rawdata'!I147</f>
        <v>Wireless Zone East Aurora WZ298FESFNS000035</v>
      </c>
      <c r="D192" t="str">
        <f>'Strat. Growth - rawdata'!D147&amp;'Strat. Growth - rawdata'!I147</f>
        <v>Adam SzarpaFESFNS000035</v>
      </c>
      <c r="E192">
        <f>'Strat. Growth - rawdata'!O147</f>
        <v>1</v>
      </c>
    </row>
    <row r="193" spans="1:5" x14ac:dyDescent="0.25">
      <c r="A193" t="str">
        <f>'Strat. Growth - rawdata'!B148</f>
        <v>Wireless Zone East Aurora WZ298</v>
      </c>
      <c r="B193" t="str">
        <f>'Strat. Growth - rawdata'!D148</f>
        <v>Adam Szarpa</v>
      </c>
      <c r="C193" t="str">
        <f>'Strat. Growth - rawdata'!B148&amp;'Strat. Growth - rawdata'!I148</f>
        <v>Wireless Zone East Aurora WZ298AYCSOT005606</v>
      </c>
      <c r="D193" t="str">
        <f>'Strat. Growth - rawdata'!D148&amp;'Strat. Growth - rawdata'!I148</f>
        <v>Adam SzarpaAYCSOT005606</v>
      </c>
      <c r="E193">
        <f>'Strat. Growth - rawdata'!O148</f>
        <v>1</v>
      </c>
    </row>
    <row r="194" spans="1:5" x14ac:dyDescent="0.25">
      <c r="A194" t="str">
        <f>'Strat. Growth - rawdata'!B149</f>
        <v>Wireless Zone East Aurora WZ298</v>
      </c>
      <c r="B194" t="str">
        <f>'Strat. Growth - rawdata'!D149</f>
        <v>Adam Szarpa</v>
      </c>
      <c r="C194" t="str">
        <f>'Strat. Growth - rawdata'!B149&amp;'Strat. Growth - rawdata'!I149</f>
        <v>Wireless Zone East Aurora WZ298CLVZNS002315</v>
      </c>
      <c r="D194" t="str">
        <f>'Strat. Growth - rawdata'!D149&amp;'Strat. Growth - rawdata'!I149</f>
        <v>Adam SzarpaCLVZNS002315</v>
      </c>
      <c r="E194">
        <f>'Strat. Growth - rawdata'!O149</f>
        <v>-1</v>
      </c>
    </row>
    <row r="195" spans="1:5" x14ac:dyDescent="0.25">
      <c r="A195" t="str">
        <f>'Strat. Growth - rawdata'!B150</f>
        <v>Wireless Zone East Aurora WZ298</v>
      </c>
      <c r="B195" t="str">
        <f>'Strat. Growth - rawdata'!D150</f>
        <v>Adam Szarpa</v>
      </c>
      <c r="C195" t="str">
        <f>'Strat. Growth - rawdata'!B150&amp;'Strat. Growth - rawdata'!I150</f>
        <v>Wireless Zone East Aurora WZ298CLVZNS002316</v>
      </c>
      <c r="D195" t="str">
        <f>'Strat. Growth - rawdata'!D150&amp;'Strat. Growth - rawdata'!I150</f>
        <v>Adam SzarpaCLVZNS002316</v>
      </c>
      <c r="E195">
        <f>'Strat. Growth - rawdata'!O150</f>
        <v>1</v>
      </c>
    </row>
    <row r="196" spans="1:5" x14ac:dyDescent="0.25">
      <c r="A196" t="str">
        <f>'Strat. Growth - rawdata'!B151</f>
        <v>Wireless Zone East Aurora WZ298</v>
      </c>
      <c r="B196" t="str">
        <f>'Strat. Growth - rawdata'!D151</f>
        <v>Adam Szarpa</v>
      </c>
      <c r="C196" t="str">
        <f>'Strat. Growth - rawdata'!B151&amp;'Strat. Growth - rawdata'!I151</f>
        <v>Wireless Zone East Aurora WZ298CLVZRB003505</v>
      </c>
      <c r="D196" t="str">
        <f>'Strat. Growth - rawdata'!D151&amp;'Strat. Growth - rawdata'!I151</f>
        <v>Adam SzarpaCLVZRB003505</v>
      </c>
      <c r="E196">
        <f>'Strat. Growth - rawdata'!O151</f>
        <v>1</v>
      </c>
    </row>
    <row r="197" spans="1:5" x14ac:dyDescent="0.25">
      <c r="A197" t="str">
        <f>'Strat. Growth - rawdata'!B152</f>
        <v>Wireless Zone East Aurora WZ298</v>
      </c>
      <c r="B197" t="str">
        <f>'Strat. Growth - rawdata'!D152</f>
        <v>Adam Szarpa</v>
      </c>
      <c r="C197" t="str">
        <f>'Strat. Growth - rawdata'!B152&amp;'Strat. Growth - rawdata'!I152</f>
        <v>Wireless Zone East Aurora WZ298CLVZRB003903</v>
      </c>
      <c r="D197" t="str">
        <f>'Strat. Growth - rawdata'!D152&amp;'Strat. Growth - rawdata'!I152</f>
        <v>Adam SzarpaCLVZRB003903</v>
      </c>
      <c r="E197">
        <f>'Strat. Growth - rawdata'!O152</f>
        <v>1</v>
      </c>
    </row>
    <row r="198" spans="1:5" x14ac:dyDescent="0.25">
      <c r="A198" t="str">
        <f>'Strat. Growth - rawdata'!B153</f>
        <v>Wireless Zone East Aurora WZ298</v>
      </c>
      <c r="B198" t="str">
        <f>'Strat. Growth - rawdata'!D153</f>
        <v>Adam Szarpa</v>
      </c>
      <c r="C198" t="str">
        <f>'Strat. Growth - rawdata'!B153&amp;'Strat. Growth - rawdata'!I153</f>
        <v>Wireless Zone East Aurora WZ298AYSPCL000749</v>
      </c>
      <c r="D198" t="str">
        <f>'Strat. Growth - rawdata'!D153&amp;'Strat. Growth - rawdata'!I153</f>
        <v>Adam SzarpaAYSPCL000749</v>
      </c>
      <c r="E198">
        <f>'Strat. Growth - rawdata'!O153</f>
        <v>1</v>
      </c>
    </row>
    <row r="199" spans="1:5" x14ac:dyDescent="0.25">
      <c r="A199" t="str">
        <f>'Strat. Growth - rawdata'!B154</f>
        <v>Wireless Zone Springville WZ299</v>
      </c>
      <c r="B199" t="str">
        <f>'Strat. Growth - rawdata'!D154</f>
        <v>Manny Martinez</v>
      </c>
      <c r="C199" t="str">
        <f>'Strat. Growth - rawdata'!B154&amp;'Strat. Growth - rawdata'!I154</f>
        <v>Wireless Zone Springville WZ299BPPANR000002</v>
      </c>
      <c r="D199" t="str">
        <f>'Strat. Growth - rawdata'!D154&amp;'Strat. Growth - rawdata'!I154</f>
        <v>Manny MartinezBPPANR000002</v>
      </c>
      <c r="E199">
        <f>'Strat. Growth - rawdata'!O154</f>
        <v>1</v>
      </c>
    </row>
    <row r="200" spans="1:5" x14ac:dyDescent="0.25">
      <c r="A200" t="str">
        <f>'Strat. Growth - rawdata'!B155</f>
        <v>Wireless Zone Springville WZ299</v>
      </c>
      <c r="B200" t="str">
        <f>'Strat. Growth - rawdata'!D155</f>
        <v>Manny Martinez</v>
      </c>
      <c r="C200" t="str">
        <f>'Strat. Growth - rawdata'!B155&amp;'Strat. Growth - rawdata'!I155</f>
        <v>Wireless Zone Springville WZ299BPVFNR000001</v>
      </c>
      <c r="D200" t="str">
        <f>'Strat. Growth - rawdata'!D155&amp;'Strat. Growth - rawdata'!I155</f>
        <v>Manny MartinezBPVFNR000001</v>
      </c>
      <c r="E200">
        <f>'Strat. Growth - rawdata'!O155</f>
        <v>1</v>
      </c>
    </row>
    <row r="201" spans="1:5" x14ac:dyDescent="0.25">
      <c r="A201" t="str">
        <f>'Strat. Growth - rawdata'!B156</f>
        <v>Wireless Zone Springville WZ299</v>
      </c>
      <c r="B201" t="str">
        <f>'Strat. Growth - rawdata'!D156</f>
        <v>Manny Martinez</v>
      </c>
      <c r="C201" t="str">
        <f>'Strat. Growth - rawdata'!B156&amp;'Strat. Growth - rawdata'!I156</f>
        <v>Wireless Zone Springville WZ299BPCORB000001</v>
      </c>
      <c r="D201" t="str">
        <f>'Strat. Growth - rawdata'!D156&amp;'Strat. Growth - rawdata'!I156</f>
        <v>Manny MartinezBPCORB000001</v>
      </c>
      <c r="E201">
        <f>'Strat. Growth - rawdata'!O156</f>
        <v>1</v>
      </c>
    </row>
    <row r="202" spans="1:5" x14ac:dyDescent="0.25">
      <c r="A202" t="str">
        <f>'Strat. Growth - rawdata'!B157</f>
        <v>Wireless Zone East Aurora WZ298</v>
      </c>
      <c r="B202" t="str">
        <f>'Strat. Growth - rawdata'!D157</f>
        <v>Matt Scibran</v>
      </c>
      <c r="C202" t="str">
        <f>'Strat. Growth - rawdata'!B157&amp;'Strat. Growth - rawdata'!I157</f>
        <v>Wireless Zone East Aurora WZ298CAPOCL001663</v>
      </c>
      <c r="D202" t="str">
        <f>'Strat. Growth - rawdata'!D157&amp;'Strat. Growth - rawdata'!I157</f>
        <v>Matt ScibranCAPOCL001663</v>
      </c>
      <c r="E202">
        <f>'Strat. Growth - rawdata'!O157</f>
        <v>1</v>
      </c>
    </row>
    <row r="203" spans="1:5" x14ac:dyDescent="0.25">
      <c r="A203" t="str">
        <f>'Strat. Growth - rawdata'!B158</f>
        <v>Wireless Zone Springville WZ299</v>
      </c>
      <c r="B203" t="str">
        <f>'Strat. Growth - rawdata'!D158</f>
        <v>Jessica Ornce</v>
      </c>
      <c r="C203" t="str">
        <f>'Strat. Growth - rawdata'!B158&amp;'Strat. Growth - rawdata'!I158</f>
        <v>Wireless Zone Springville WZ299AYCSOT004582</v>
      </c>
      <c r="D203" t="str">
        <f>'Strat. Growth - rawdata'!D158&amp;'Strat. Growth - rawdata'!I158</f>
        <v>Jessica OrnceAYCSOT004582</v>
      </c>
      <c r="E203">
        <f>'Strat. Growth - rawdata'!O158</f>
        <v>1</v>
      </c>
    </row>
    <row r="204" spans="1:5" x14ac:dyDescent="0.25">
      <c r="A204" t="str">
        <f>'Strat. Growth - rawdata'!B159</f>
        <v>Wireless Zone Springville WZ299</v>
      </c>
      <c r="B204" t="str">
        <f>'Strat. Growth - rawdata'!D159</f>
        <v>Manny Martinez</v>
      </c>
      <c r="C204" t="str">
        <f>'Strat. Growth - rawdata'!B159&amp;'Strat. Growth - rawdata'!I159</f>
        <v>Wireless Zone Springville WZ299AYCSOT005625</v>
      </c>
      <c r="D204" t="str">
        <f>'Strat. Growth - rawdata'!D159&amp;'Strat. Growth - rawdata'!I159</f>
        <v>Manny MartinezAYCSOT005625</v>
      </c>
      <c r="E204">
        <f>'Strat. Growth - rawdata'!O159</f>
        <v>1</v>
      </c>
    </row>
    <row r="205" spans="1:5" x14ac:dyDescent="0.25">
      <c r="A205" t="str">
        <f>'Strat. Growth - rawdata'!B160</f>
        <v>Wireless Zone Springville WZ299</v>
      </c>
      <c r="B205" t="str">
        <f>'Strat. Growth - rawdata'!D160</f>
        <v>Manny Martinez</v>
      </c>
      <c r="C205" t="str">
        <f>'Strat. Growth - rawdata'!B160&amp;'Strat. Growth - rawdata'!I160</f>
        <v>Wireless Zone Springville WZ299AYSPCL000749</v>
      </c>
      <c r="D205" t="str">
        <f>'Strat. Growth - rawdata'!D160&amp;'Strat. Growth - rawdata'!I160</f>
        <v>Manny MartinezAYSPCL000749</v>
      </c>
      <c r="E205">
        <f>'Strat. Growth - rawdata'!O160</f>
        <v>1</v>
      </c>
    </row>
    <row r="206" spans="1:5" x14ac:dyDescent="0.25">
      <c r="A206" t="str">
        <f>'Strat. Growth - rawdata'!B161</f>
        <v>Wireless Zone Lockport WZ192</v>
      </c>
      <c r="B206" t="str">
        <f>'Strat. Growth - rawdata'!D161</f>
        <v>Ben Clarke</v>
      </c>
      <c r="C206" t="str">
        <f>'Strat. Growth - rawdata'!B161&amp;'Strat. Growth - rawdata'!I161</f>
        <v>Wireless Zone Lockport WZ192CLVZMO003885</v>
      </c>
      <c r="D206" t="str">
        <f>'Strat. Growth - rawdata'!D161&amp;'Strat. Growth - rawdata'!I161</f>
        <v>Ben ClarkeCLVZMO003885</v>
      </c>
      <c r="E206">
        <f>'Strat. Growth - rawdata'!O161</f>
        <v>1</v>
      </c>
    </row>
    <row r="207" spans="1:5" x14ac:dyDescent="0.25">
      <c r="A207" t="str">
        <f>'Strat. Growth - rawdata'!B162</f>
        <v>Wireless Zone Lockport WZ192</v>
      </c>
      <c r="B207" t="str">
        <f>'Strat. Growth - rawdata'!D162</f>
        <v>Ben Clarke</v>
      </c>
      <c r="C207" t="str">
        <f>'Strat. Growth - rawdata'!B162&amp;'Strat. Growth - rawdata'!I162</f>
        <v>Wireless Zone Lockport WZ192CLVZRB002329</v>
      </c>
      <c r="D207" t="str">
        <f>'Strat. Growth - rawdata'!D162&amp;'Strat. Growth - rawdata'!I162</f>
        <v>Ben ClarkeCLVZRB002329</v>
      </c>
      <c r="E207">
        <f>'Strat. Growth - rawdata'!O162</f>
        <v>1</v>
      </c>
    </row>
    <row r="208" spans="1:5" x14ac:dyDescent="0.25">
      <c r="A208" t="str">
        <f>'Strat. Growth - rawdata'!B163</f>
        <v>Wireless Zone Lockport WZ192</v>
      </c>
      <c r="B208" t="str">
        <f>'Strat. Growth - rawdata'!D163</f>
        <v>Ben Clarke</v>
      </c>
      <c r="C208" t="str">
        <f>'Strat. Growth - rawdata'!B163&amp;'Strat. Growth - rawdata'!I163</f>
        <v>Wireless Zone Lockport WZ192CLVZNS000110</v>
      </c>
      <c r="D208" t="str">
        <f>'Strat. Growth - rawdata'!D163&amp;'Strat. Growth - rawdata'!I163</f>
        <v>Ben ClarkeCLVZNS000110</v>
      </c>
      <c r="E208">
        <f>'Strat. Growth - rawdata'!O163</f>
        <v>1</v>
      </c>
    </row>
    <row r="209" spans="1:5" x14ac:dyDescent="0.25">
      <c r="A209" t="str">
        <f>'Strat. Growth - rawdata'!B164</f>
        <v>Wireless Zone Lockport WZ192</v>
      </c>
      <c r="B209" t="str">
        <f>'Strat. Growth - rawdata'!D164</f>
        <v>Ben Clarke</v>
      </c>
      <c r="C209" t="str">
        <f>'Strat. Growth - rawdata'!B164&amp;'Strat. Growth - rawdata'!I164</f>
        <v>Wireless Zone Lockport WZ192CLVZRB002320</v>
      </c>
      <c r="D209" t="str">
        <f>'Strat. Growth - rawdata'!D164&amp;'Strat. Growth - rawdata'!I164</f>
        <v>Ben ClarkeCLVZRB002320</v>
      </c>
      <c r="E209">
        <f>'Strat. Growth - rawdata'!O164</f>
        <v>1</v>
      </c>
    </row>
    <row r="210" spans="1:5" x14ac:dyDescent="0.25">
      <c r="A210" t="str">
        <f>'Strat. Growth - rawdata'!B165</f>
        <v>Wireless Zone Lockport WZ192</v>
      </c>
      <c r="B210" t="str">
        <f>'Strat. Growth - rawdata'!D165</f>
        <v>Ben Clarke</v>
      </c>
      <c r="C210" t="str">
        <f>'Strat. Growth - rawdata'!B165&amp;'Strat. Growth - rawdata'!I165</f>
        <v>Wireless Zone Lockport WZ192CLVZRB003953</v>
      </c>
      <c r="D210" t="str">
        <f>'Strat. Growth - rawdata'!D165&amp;'Strat. Growth - rawdata'!I165</f>
        <v>Ben ClarkeCLVZRB003953</v>
      </c>
      <c r="E210">
        <f>'Strat. Growth - rawdata'!O165</f>
        <v>1</v>
      </c>
    </row>
    <row r="211" spans="1:5" x14ac:dyDescent="0.25">
      <c r="A211" t="str">
        <f>'Strat. Growth - rawdata'!B166</f>
        <v>Wireless Zone Lockport WZ192</v>
      </c>
      <c r="B211" t="str">
        <f>'Strat. Growth - rawdata'!D166</f>
        <v>Ben Clarke</v>
      </c>
      <c r="C211" t="str">
        <f>'Strat. Growth - rawdata'!B166&amp;'Strat. Growth - rawdata'!I166</f>
        <v>Wireless Zone Lockport WZ192CLVZRB002329</v>
      </c>
      <c r="D211" t="str">
        <f>'Strat. Growth - rawdata'!D166&amp;'Strat. Growth - rawdata'!I166</f>
        <v>Ben ClarkeCLVZRB002329</v>
      </c>
      <c r="E211">
        <f>'Strat. Growth - rawdata'!O166</f>
        <v>1</v>
      </c>
    </row>
    <row r="212" spans="1:5" x14ac:dyDescent="0.25">
      <c r="A212" t="str">
        <f>'Strat. Growth - rawdata'!B167</f>
        <v>Wireless Zone Lockport WZ192</v>
      </c>
      <c r="B212" t="str">
        <f>'Strat. Growth - rawdata'!D167</f>
        <v>Ben Clarke</v>
      </c>
      <c r="C212" t="str">
        <f>'Strat. Growth - rawdata'!B167&amp;'Strat. Growth - rawdata'!I167</f>
        <v>Wireless Zone Lockport WZ192CLVZNS000110</v>
      </c>
      <c r="D212" t="str">
        <f>'Strat. Growth - rawdata'!D167&amp;'Strat. Growth - rawdata'!I167</f>
        <v>Ben ClarkeCLVZNS000110</v>
      </c>
      <c r="E212">
        <f>'Strat. Growth - rawdata'!O167</f>
        <v>1</v>
      </c>
    </row>
    <row r="213" spans="1:5" x14ac:dyDescent="0.25">
      <c r="A213" t="str">
        <f>'Strat. Growth - rawdata'!B168</f>
        <v>Wireless Zone Lockport WZ192</v>
      </c>
      <c r="B213" t="str">
        <f>'Strat. Growth - rawdata'!D168</f>
        <v>Ben Clarke</v>
      </c>
      <c r="C213" t="str">
        <f>'Strat. Growth - rawdata'!B168&amp;'Strat. Growth - rawdata'!I168</f>
        <v>Wireless Zone Lockport WZ192CLVZRB002320</v>
      </c>
      <c r="D213" t="str">
        <f>'Strat. Growth - rawdata'!D168&amp;'Strat. Growth - rawdata'!I168</f>
        <v>Ben ClarkeCLVZRB002320</v>
      </c>
      <c r="E213">
        <f>'Strat. Growth - rawdata'!O168</f>
        <v>1</v>
      </c>
    </row>
    <row r="214" spans="1:5" x14ac:dyDescent="0.25">
      <c r="A214" t="str">
        <f>'Strat. Growth - rawdata'!B169</f>
        <v>Wireless Zone Lockport WZ192</v>
      </c>
      <c r="B214" t="str">
        <f>'Strat. Growth - rawdata'!D169</f>
        <v>Ben Clarke</v>
      </c>
      <c r="C214" t="str">
        <f>'Strat. Growth - rawdata'!B169&amp;'Strat. Growth - rawdata'!I169</f>
        <v>Wireless Zone Lockport WZ192CLVZRB003953</v>
      </c>
      <c r="D214" t="str">
        <f>'Strat. Growth - rawdata'!D169&amp;'Strat. Growth - rawdata'!I169</f>
        <v>Ben ClarkeCLVZRB003953</v>
      </c>
      <c r="E214">
        <f>'Strat. Growth - rawdata'!O169</f>
        <v>1</v>
      </c>
    </row>
    <row r="215" spans="1:5" x14ac:dyDescent="0.25">
      <c r="A215" t="str">
        <f>'Strat. Growth - rawdata'!B170</f>
        <v>Wireless Zone Lockport WZ192</v>
      </c>
      <c r="B215" t="str">
        <f>'Strat. Growth - rawdata'!D170</f>
        <v>Ben Clarke</v>
      </c>
      <c r="C215" t="str">
        <f>'Strat. Growth - rawdata'!B170&amp;'Strat. Growth - rawdata'!I170</f>
        <v>Wireless Zone Lockport WZ192CLVZRB003900</v>
      </c>
      <c r="D215" t="str">
        <f>'Strat. Growth - rawdata'!D170&amp;'Strat. Growth - rawdata'!I170</f>
        <v>Ben ClarkeCLVZRB003900</v>
      </c>
      <c r="E215">
        <f>'Strat. Growth - rawdata'!O170</f>
        <v>1</v>
      </c>
    </row>
    <row r="216" spans="1:5" x14ac:dyDescent="0.25">
      <c r="A216" t="str">
        <f>'Strat. Growth - rawdata'!B171</f>
        <v>Wireless Zone Lockport WZ192</v>
      </c>
      <c r="B216" t="str">
        <f>'Strat. Growth - rawdata'!D171</f>
        <v>Ben Clarke</v>
      </c>
      <c r="C216" t="str">
        <f>'Strat. Growth - rawdata'!B171&amp;'Strat. Growth - rawdata'!I171</f>
        <v>Wireless Zone Lockport WZ192CLVZNS002316</v>
      </c>
      <c r="D216" t="str">
        <f>'Strat. Growth - rawdata'!D171&amp;'Strat. Growth - rawdata'!I171</f>
        <v>Ben ClarkeCLVZNS002316</v>
      </c>
      <c r="E216">
        <f>'Strat. Growth - rawdata'!O171</f>
        <v>1</v>
      </c>
    </row>
    <row r="217" spans="1:5" x14ac:dyDescent="0.25">
      <c r="A217" t="str">
        <f>'Strat. Growth - rawdata'!B172</f>
        <v>Wireless Zone Lockport WZ192</v>
      </c>
      <c r="B217" t="str">
        <f>'Strat. Growth - rawdata'!D172</f>
        <v>Ben Clarke</v>
      </c>
      <c r="C217" t="str">
        <f>'Strat. Growth - rawdata'!B172&amp;'Strat. Growth - rawdata'!I172</f>
        <v>Wireless Zone Lockport WZ192CLVZNS002315</v>
      </c>
      <c r="D217" t="str">
        <f>'Strat. Growth - rawdata'!D172&amp;'Strat. Growth - rawdata'!I172</f>
        <v>Ben ClarkeCLVZNS002315</v>
      </c>
      <c r="E217">
        <f>'Strat. Growth - rawdata'!O172</f>
        <v>-1</v>
      </c>
    </row>
    <row r="218" spans="1:5" x14ac:dyDescent="0.25">
      <c r="A218" t="str">
        <f>'Strat. Growth - rawdata'!B173</f>
        <v>Wireless Zone Lockport WZ192</v>
      </c>
      <c r="B218" t="str">
        <f>'Strat. Growth - rawdata'!D173</f>
        <v>Ben Clarke</v>
      </c>
      <c r="C218" t="str">
        <f>'Strat. Growth - rawdata'!B173&amp;'Strat. Growth - rawdata'!I173</f>
        <v>Wireless Zone Lockport WZ192CLVZRB002318</v>
      </c>
      <c r="D218" t="str">
        <f>'Strat. Growth - rawdata'!D173&amp;'Strat. Growth - rawdata'!I173</f>
        <v>Ben ClarkeCLVZRB002318</v>
      </c>
      <c r="E218">
        <f>'Strat. Growth - rawdata'!O173</f>
        <v>-1</v>
      </c>
    </row>
    <row r="219" spans="1:5" x14ac:dyDescent="0.25">
      <c r="A219" t="str">
        <f>'Strat. Growth - rawdata'!B174</f>
        <v>Wireless Zone Lockport WZ192</v>
      </c>
      <c r="B219" t="str">
        <f>'Strat. Growth - rawdata'!D174</f>
        <v>Ben Clarke</v>
      </c>
      <c r="C219" t="str">
        <f>'Strat. Growth - rawdata'!B174&amp;'Strat. Growth - rawdata'!I174</f>
        <v>Wireless Zone Lockport WZ192CLVZRB002317</v>
      </c>
      <c r="D219" t="str">
        <f>'Strat. Growth - rawdata'!D174&amp;'Strat. Growth - rawdata'!I174</f>
        <v>Ben ClarkeCLVZRB002317</v>
      </c>
      <c r="E219">
        <f>'Strat. Growth - rawdata'!O174</f>
        <v>1</v>
      </c>
    </row>
    <row r="220" spans="1:5" x14ac:dyDescent="0.25">
      <c r="A220" t="str">
        <f>'Strat. Growth - rawdata'!B175</f>
        <v>Wireless Zone Lockport WZ192</v>
      </c>
      <c r="B220" t="str">
        <f>'Strat. Growth - rawdata'!D175</f>
        <v>Ben Clarke</v>
      </c>
      <c r="C220" t="str">
        <f>'Strat. Growth - rawdata'!B175&amp;'Strat. Growth - rawdata'!I175</f>
        <v>Wireless Zone Lockport WZ192FESFNS000035</v>
      </c>
      <c r="D220" t="str">
        <f>'Strat. Growth - rawdata'!D175&amp;'Strat. Growth - rawdata'!I175</f>
        <v>Ben ClarkeFESFNS000035</v>
      </c>
      <c r="E220">
        <f>'Strat. Growth - rawdata'!O175</f>
        <v>1</v>
      </c>
    </row>
    <row r="221" spans="1:5" x14ac:dyDescent="0.25">
      <c r="A221" t="str">
        <f>'Strat. Growth - rawdata'!B176</f>
        <v>Wireless Zone Lockport WZ192</v>
      </c>
      <c r="B221" t="str">
        <f>'Strat. Growth - rawdata'!D176</f>
        <v>Ben Clarke</v>
      </c>
      <c r="C221" t="str">
        <f>'Strat. Growth - rawdata'!B176&amp;'Strat. Growth - rawdata'!I176</f>
        <v>Wireless Zone Lockport WZ192ISHYRB000003</v>
      </c>
      <c r="D221" t="str">
        <f>'Strat. Growth - rawdata'!D176&amp;'Strat. Growth - rawdata'!I176</f>
        <v>Ben ClarkeISHYRB000003</v>
      </c>
      <c r="E221">
        <f>'Strat. Growth - rawdata'!O176</f>
        <v>1</v>
      </c>
    </row>
    <row r="222" spans="1:5" x14ac:dyDescent="0.25">
      <c r="A222" t="str">
        <f>'Strat. Growth - rawdata'!B177</f>
        <v>Wireless Zone Lockport WZ192</v>
      </c>
      <c r="B222" t="str">
        <f>'Strat. Growth - rawdata'!D177</f>
        <v>Ben Clarke</v>
      </c>
      <c r="C222" t="str">
        <f>'Strat. Growth - rawdata'!B177&amp;'Strat. Growth - rawdata'!I177</f>
        <v>Wireless Zone Lockport WZ192ISHYNS000002</v>
      </c>
      <c r="D222" t="str">
        <f>'Strat. Growth - rawdata'!D177&amp;'Strat. Growth - rawdata'!I177</f>
        <v>Ben ClarkeISHYNS000002</v>
      </c>
      <c r="E222">
        <f>'Strat. Growth - rawdata'!O177</f>
        <v>-1</v>
      </c>
    </row>
    <row r="223" spans="1:5" x14ac:dyDescent="0.25">
      <c r="A223" t="str">
        <f>'Strat. Growth - rawdata'!B178</f>
        <v>Wireless Zone Lockport WZ192</v>
      </c>
      <c r="B223" t="str">
        <f>'Strat. Growth - rawdata'!D178</f>
        <v>Ben Clarke</v>
      </c>
      <c r="C223" t="str">
        <f>'Strat. Growth - rawdata'!B178&amp;'Strat. Growth - rawdata'!I178</f>
        <v>Wireless Zone Lockport WZ192CLVZRB003900</v>
      </c>
      <c r="D223" t="str">
        <f>'Strat. Growth - rawdata'!D178&amp;'Strat. Growth - rawdata'!I178</f>
        <v>Ben ClarkeCLVZRB003900</v>
      </c>
      <c r="E223">
        <f>'Strat. Growth - rawdata'!O178</f>
        <v>1</v>
      </c>
    </row>
    <row r="224" spans="1:5" x14ac:dyDescent="0.25">
      <c r="A224" t="str">
        <f>'Strat. Growth - rawdata'!B179</f>
        <v>Wireless Zone Lockport WZ192</v>
      </c>
      <c r="B224" t="str">
        <f>'Strat. Growth - rawdata'!D179</f>
        <v>Ben Clarke</v>
      </c>
      <c r="C224" t="str">
        <f>'Strat. Growth - rawdata'!B179&amp;'Strat. Growth - rawdata'!I179</f>
        <v>Wireless Zone Lockport WZ192CLVZRB003505</v>
      </c>
      <c r="D224" t="str">
        <f>'Strat. Growth - rawdata'!D179&amp;'Strat. Growth - rawdata'!I179</f>
        <v>Ben ClarkeCLVZRB003505</v>
      </c>
      <c r="E224">
        <f>'Strat. Growth - rawdata'!O179</f>
        <v>1</v>
      </c>
    </row>
    <row r="225" spans="1:5" x14ac:dyDescent="0.25">
      <c r="A225" t="str">
        <f>'Strat. Growth - rawdata'!B180</f>
        <v>Wireless Zone Lockport WZ192</v>
      </c>
      <c r="B225" t="str">
        <f>'Strat. Growth - rawdata'!D180</f>
        <v>Ben Clarke</v>
      </c>
      <c r="C225" t="str">
        <f>'Strat. Growth - rawdata'!B180&amp;'Strat. Growth - rawdata'!I180</f>
        <v>Wireless Zone Lockport WZ192CLVZNS002316</v>
      </c>
      <c r="D225" t="str">
        <f>'Strat. Growth - rawdata'!D180&amp;'Strat. Growth - rawdata'!I180</f>
        <v>Ben ClarkeCLVZNS002316</v>
      </c>
      <c r="E225">
        <f>'Strat. Growth - rawdata'!O180</f>
        <v>1</v>
      </c>
    </row>
    <row r="226" spans="1:5" x14ac:dyDescent="0.25">
      <c r="A226" t="str">
        <f>'Strat. Growth - rawdata'!B181</f>
        <v>Wireless Zone Lockport WZ192</v>
      </c>
      <c r="B226" t="str">
        <f>'Strat. Growth - rawdata'!D181</f>
        <v>Ben Clarke</v>
      </c>
      <c r="C226" t="str">
        <f>'Strat. Growth - rawdata'!B181&amp;'Strat. Growth - rawdata'!I181</f>
        <v>Wireless Zone Lockport WZ192CLVZNS002315</v>
      </c>
      <c r="D226" t="str">
        <f>'Strat. Growth - rawdata'!D181&amp;'Strat. Growth - rawdata'!I181</f>
        <v>Ben ClarkeCLVZNS002315</v>
      </c>
      <c r="E226">
        <f>'Strat. Growth - rawdata'!O181</f>
        <v>-1</v>
      </c>
    </row>
    <row r="227" spans="1:5" x14ac:dyDescent="0.25">
      <c r="A227" t="str">
        <f>'Strat. Growth - rawdata'!B182</f>
        <v>Wireless Zone Lockport WZ192</v>
      </c>
      <c r="B227" t="str">
        <f>'Strat. Growth - rawdata'!D182</f>
        <v>Ben Clarke</v>
      </c>
      <c r="C227" t="str">
        <f>'Strat. Growth - rawdata'!B182&amp;'Strat. Growth - rawdata'!I182</f>
        <v>Wireless Zone Lockport WZ192CLVZMO003885</v>
      </c>
      <c r="D227" t="str">
        <f>'Strat. Growth - rawdata'!D182&amp;'Strat. Growth - rawdata'!I182</f>
        <v>Ben ClarkeCLVZMO003885</v>
      </c>
      <c r="E227">
        <f>'Strat. Growth - rawdata'!O182</f>
        <v>1</v>
      </c>
    </row>
    <row r="228" spans="1:5" x14ac:dyDescent="0.25">
      <c r="A228" t="str">
        <f>'Strat. Growth - rawdata'!B183</f>
        <v>Wireless Zone Lockport WZ192</v>
      </c>
      <c r="B228" t="str">
        <f>'Strat. Growth - rawdata'!D183</f>
        <v>Ben Clarke</v>
      </c>
      <c r="C228" t="str">
        <f>'Strat. Growth - rawdata'!B183&amp;'Strat. Growth - rawdata'!I183</f>
        <v>Wireless Zone Lockport WZ192FESFNS000035</v>
      </c>
      <c r="D228" t="str">
        <f>'Strat. Growth - rawdata'!D183&amp;'Strat. Growth - rawdata'!I183</f>
        <v>Ben ClarkeFESFNS000035</v>
      </c>
      <c r="E228">
        <f>'Strat. Growth - rawdata'!O183</f>
        <v>1</v>
      </c>
    </row>
    <row r="229" spans="1:5" x14ac:dyDescent="0.25">
      <c r="A229" t="str">
        <f>'Strat. Growth - rawdata'!B184</f>
        <v>Wireless Zone Lockport WZ192</v>
      </c>
      <c r="B229" t="str">
        <f>'Strat. Growth - rawdata'!D184</f>
        <v>Ben Clarke</v>
      </c>
      <c r="C229" t="str">
        <f>'Strat. Growth - rawdata'!B184&amp;'Strat. Growth - rawdata'!I184</f>
        <v>Wireless Zone Lockport WZ192CLVZRB002317</v>
      </c>
      <c r="D229" t="str">
        <f>'Strat. Growth - rawdata'!D184&amp;'Strat. Growth - rawdata'!I184</f>
        <v>Ben ClarkeCLVZRB002317</v>
      </c>
      <c r="E229">
        <f>'Strat. Growth - rawdata'!O184</f>
        <v>1</v>
      </c>
    </row>
    <row r="230" spans="1:5" x14ac:dyDescent="0.25">
      <c r="A230" t="str">
        <f>'Strat. Growth - rawdata'!B185</f>
        <v>Wireless Zone Lockport WZ192</v>
      </c>
      <c r="B230" t="str">
        <f>'Strat. Growth - rawdata'!D185</f>
        <v>Ben Clarke</v>
      </c>
      <c r="C230" t="str">
        <f>'Strat. Growth - rawdata'!B185&amp;'Strat. Growth - rawdata'!I185</f>
        <v>Wireless Zone Lockport WZ192CLVZRB002318</v>
      </c>
      <c r="D230" t="str">
        <f>'Strat. Growth - rawdata'!D185&amp;'Strat. Growth - rawdata'!I185</f>
        <v>Ben ClarkeCLVZRB002318</v>
      </c>
      <c r="E230">
        <f>'Strat. Growth - rawdata'!O185</f>
        <v>-1</v>
      </c>
    </row>
    <row r="231" spans="1:5" x14ac:dyDescent="0.25">
      <c r="A231" t="str">
        <f>'Strat. Growth - rawdata'!B186</f>
        <v>Wireless Zone Lockport WZ192</v>
      </c>
      <c r="B231" t="str">
        <f>'Strat. Growth - rawdata'!D186</f>
        <v>Ben Clarke</v>
      </c>
      <c r="C231" t="str">
        <f>'Strat. Growth - rawdata'!B186&amp;'Strat. Growth - rawdata'!I186</f>
        <v>Wireless Zone Lockport WZ192ISHYNS000001</v>
      </c>
      <c r="D231" t="str">
        <f>'Strat. Growth - rawdata'!D186&amp;'Strat. Growth - rawdata'!I186</f>
        <v>Ben ClarkeISHYNS000001</v>
      </c>
      <c r="E231">
        <f>'Strat. Growth - rawdata'!O186</f>
        <v>-1</v>
      </c>
    </row>
    <row r="232" spans="1:5" x14ac:dyDescent="0.25">
      <c r="A232" t="str">
        <f>'Strat. Growth - rawdata'!B187</f>
        <v>Wireless Zone Lockport WZ192</v>
      </c>
      <c r="B232" t="str">
        <f>'Strat. Growth - rawdata'!D187</f>
        <v>Ben Clarke</v>
      </c>
      <c r="C232" t="str">
        <f>'Strat. Growth - rawdata'!B187&amp;'Strat. Growth - rawdata'!I187</f>
        <v>Wireless Zone Lockport WZ192ISHYRB000004</v>
      </c>
      <c r="D232" t="str">
        <f>'Strat. Growth - rawdata'!D187&amp;'Strat. Growth - rawdata'!I187</f>
        <v>Ben ClarkeISHYRB000004</v>
      </c>
      <c r="E232">
        <f>'Strat. Growth - rawdata'!O187</f>
        <v>1</v>
      </c>
    </row>
    <row r="233" spans="1:5" x14ac:dyDescent="0.25">
      <c r="A233" t="str">
        <f>'Strat. Growth - rawdata'!B188</f>
        <v>Wireless Zone Lockport WZ192</v>
      </c>
      <c r="B233" t="str">
        <f>'Strat. Growth - rawdata'!D188</f>
        <v>Ben Clarke</v>
      </c>
      <c r="C233" t="str">
        <f>'Strat. Growth - rawdata'!B188&amp;'Strat. Growth - rawdata'!I188</f>
        <v>Wireless Zone Lockport WZ192ISHYRB000003</v>
      </c>
      <c r="D233" t="str">
        <f>'Strat. Growth - rawdata'!D188&amp;'Strat. Growth - rawdata'!I188</f>
        <v>Ben ClarkeISHYRB000003</v>
      </c>
      <c r="E233">
        <f>'Strat. Growth - rawdata'!O188</f>
        <v>1</v>
      </c>
    </row>
    <row r="234" spans="1:5" x14ac:dyDescent="0.25">
      <c r="A234" t="str">
        <f>'Strat. Growth - rawdata'!B189</f>
        <v>Wireless Zone Lockport WZ192</v>
      </c>
      <c r="B234" t="str">
        <f>'Strat. Growth - rawdata'!D189</f>
        <v>Ben Clarke</v>
      </c>
      <c r="C234" t="str">
        <f>'Strat. Growth - rawdata'!B189&amp;'Strat. Growth - rawdata'!I189</f>
        <v>Wireless Zone Lockport WZ192ISHYNS000002</v>
      </c>
      <c r="D234" t="str">
        <f>'Strat. Growth - rawdata'!D189&amp;'Strat. Growth - rawdata'!I189</f>
        <v>Ben ClarkeISHYNS000002</v>
      </c>
      <c r="E234">
        <f>'Strat. Growth - rawdata'!O189</f>
        <v>-1</v>
      </c>
    </row>
    <row r="235" spans="1:5" x14ac:dyDescent="0.25">
      <c r="A235" t="str">
        <f>'Strat. Growth - rawdata'!B190</f>
        <v>Wireless Zone Lockport WZ192</v>
      </c>
      <c r="B235" t="str">
        <f>'Strat. Growth - rawdata'!D190</f>
        <v>Ben Clarke</v>
      </c>
      <c r="C235" t="str">
        <f>'Strat. Growth - rawdata'!B190&amp;'Strat. Growth - rawdata'!I190</f>
        <v>Wireless Zone Lockport WZ192ISHYNS000001</v>
      </c>
      <c r="D235" t="str">
        <f>'Strat. Growth - rawdata'!D190&amp;'Strat. Growth - rawdata'!I190</f>
        <v>Ben ClarkeISHYNS000001</v>
      </c>
      <c r="E235">
        <f>'Strat. Growth - rawdata'!O190</f>
        <v>-1</v>
      </c>
    </row>
    <row r="236" spans="1:5" x14ac:dyDescent="0.25">
      <c r="A236" t="str">
        <f>'Strat. Growth - rawdata'!B191</f>
        <v>Wireless Zone Lockport WZ192</v>
      </c>
      <c r="B236" t="str">
        <f>'Strat. Growth - rawdata'!D191</f>
        <v>Ben Clarke</v>
      </c>
      <c r="C236" t="str">
        <f>'Strat. Growth - rawdata'!B191&amp;'Strat. Growth - rawdata'!I191</f>
        <v>Wireless Zone Lockport WZ192ISHYRB000004</v>
      </c>
      <c r="D236" t="str">
        <f>'Strat. Growth - rawdata'!D191&amp;'Strat. Growth - rawdata'!I191</f>
        <v>Ben ClarkeISHYRB000004</v>
      </c>
      <c r="E236">
        <f>'Strat. Growth - rawdata'!O191</f>
        <v>1</v>
      </c>
    </row>
    <row r="237" spans="1:5" x14ac:dyDescent="0.25">
      <c r="A237" t="str">
        <f>'Strat. Growth - rawdata'!B192</f>
        <v>Wireless Zone Lockport WZ192</v>
      </c>
      <c r="B237" t="str">
        <f>'Strat. Growth - rawdata'!D192</f>
        <v>Ben Clarke</v>
      </c>
      <c r="C237" t="str">
        <f>'Strat. Growth - rawdata'!B192&amp;'Strat. Growth - rawdata'!I192</f>
        <v>Wireless Zone Lockport WZ192AYCSCL007122</v>
      </c>
      <c r="D237" t="str">
        <f>'Strat. Growth - rawdata'!D192&amp;'Strat. Growth - rawdata'!I192</f>
        <v>Ben ClarkeAYCSCL007122</v>
      </c>
      <c r="E237">
        <f>'Strat. Growth - rawdata'!O192</f>
        <v>1</v>
      </c>
    </row>
    <row r="238" spans="1:5" x14ac:dyDescent="0.25">
      <c r="A238" t="str">
        <f>'Strat. Growth - rawdata'!B193</f>
        <v>Wireless Zone Lockport WZ192</v>
      </c>
      <c r="B238" t="str">
        <f>'Strat. Growth - rawdata'!D193</f>
        <v>Ben Clarke</v>
      </c>
      <c r="C238" t="str">
        <f>'Strat. Growth - rawdata'!B193&amp;'Strat. Growth - rawdata'!I193</f>
        <v>Wireless Zone Lockport WZ192AYCSCL007125</v>
      </c>
      <c r="D238" t="str">
        <f>'Strat. Growth - rawdata'!D193&amp;'Strat. Growth - rawdata'!I193</f>
        <v>Ben ClarkeAYCSCL007125</v>
      </c>
      <c r="E238">
        <f>'Strat. Growth - rawdata'!O193</f>
        <v>1</v>
      </c>
    </row>
    <row r="239" spans="1:5" x14ac:dyDescent="0.25">
      <c r="A239" t="str">
        <f>'Strat. Growth - rawdata'!B194</f>
        <v>Wireless Zone Lockport WZ192</v>
      </c>
      <c r="B239" t="str">
        <f>'Strat. Growth - rawdata'!D194</f>
        <v>Ben Clarke</v>
      </c>
      <c r="C239" t="str">
        <f>'Strat. Growth - rawdata'!B194&amp;'Strat. Growth - rawdata'!I194</f>
        <v>Wireless Zone Lockport WZ192ISHYNR000006</v>
      </c>
      <c r="D239" t="str">
        <f>'Strat. Growth - rawdata'!D194&amp;'Strat. Growth - rawdata'!I194</f>
        <v>Ben ClarkeISHYNR000006</v>
      </c>
      <c r="E239">
        <f>'Strat. Growth - rawdata'!O194</f>
        <v>1</v>
      </c>
    </row>
    <row r="240" spans="1:5" x14ac:dyDescent="0.25">
      <c r="A240" t="str">
        <f>'Strat. Growth - rawdata'!B195</f>
        <v>Wireless Zone Lockport WZ192</v>
      </c>
      <c r="B240" t="str">
        <f>'Strat. Growth - rawdata'!D195</f>
        <v>Brandon Smith</v>
      </c>
      <c r="C240" t="str">
        <f>'Strat. Growth - rawdata'!B195&amp;'Strat. Growth - rawdata'!I195</f>
        <v>Wireless Zone Lockport WZ192BPPANR000002</v>
      </c>
      <c r="D240" t="str">
        <f>'Strat. Growth - rawdata'!D195&amp;'Strat. Growth - rawdata'!I195</f>
        <v>Brandon SmithBPPANR000002</v>
      </c>
      <c r="E240">
        <f>'Strat. Growth - rawdata'!O195</f>
        <v>1</v>
      </c>
    </row>
    <row r="241" spans="1:5" x14ac:dyDescent="0.25">
      <c r="A241" t="str">
        <f>'Strat. Growth - rawdata'!B196</f>
        <v>Wireless Zone Lockport WZ192</v>
      </c>
      <c r="B241" t="str">
        <f>'Strat. Growth - rawdata'!D196</f>
        <v>Brandon Smith</v>
      </c>
      <c r="C241" t="str">
        <f>'Strat. Growth - rawdata'!B196&amp;'Strat. Growth - rawdata'!I196</f>
        <v>Wireless Zone Lockport WZ192BPVFNR000001</v>
      </c>
      <c r="D241" t="str">
        <f>'Strat. Growth - rawdata'!D196&amp;'Strat. Growth - rawdata'!I196</f>
        <v>Brandon SmithBPVFNR000001</v>
      </c>
      <c r="E241">
        <f>'Strat. Growth - rawdata'!O196</f>
        <v>1</v>
      </c>
    </row>
    <row r="242" spans="1:5" x14ac:dyDescent="0.25">
      <c r="A242" t="str">
        <f>'Strat. Growth - rawdata'!B197</f>
        <v>Wireless Zone Lockport WZ192</v>
      </c>
      <c r="B242" t="str">
        <f>'Strat. Growth - rawdata'!D197</f>
        <v>Brandon Smith</v>
      </c>
      <c r="C242" t="str">
        <f>'Strat. Growth - rawdata'!B197&amp;'Strat. Growth - rawdata'!I197</f>
        <v>Wireless Zone Lockport WZ192BPCORB000001</v>
      </c>
      <c r="D242" t="str">
        <f>'Strat. Growth - rawdata'!D197&amp;'Strat. Growth - rawdata'!I197</f>
        <v>Brandon SmithBPCORB000001</v>
      </c>
      <c r="E242">
        <f>'Strat. Growth - rawdata'!O197</f>
        <v>1</v>
      </c>
    </row>
    <row r="243" spans="1:5" x14ac:dyDescent="0.25">
      <c r="A243" t="str">
        <f>'Strat. Growth - rawdata'!B198</f>
        <v>Wireless Zone Lockport WZ192</v>
      </c>
      <c r="B243" t="str">
        <f>'Strat. Growth - rawdata'!D198</f>
        <v>Ryan Thomas</v>
      </c>
      <c r="C243" t="str">
        <f>'Strat. Growth - rawdata'!B198&amp;'Strat. Growth - rawdata'!I198</f>
        <v>Wireless Zone Lockport WZ192AYCSNM002982</v>
      </c>
      <c r="D243" t="str">
        <f>'Strat. Growth - rawdata'!D198&amp;'Strat. Growth - rawdata'!I198</f>
        <v>Ryan ThomasAYCSNM002982</v>
      </c>
      <c r="E243">
        <f>'Strat. Growth - rawdata'!O198</f>
        <v>-1</v>
      </c>
    </row>
    <row r="244" spans="1:5" x14ac:dyDescent="0.25">
      <c r="A244" t="str">
        <f>'Strat. Growth - rawdata'!B199</f>
        <v>Wireless Zone Lockport WZ192</v>
      </c>
      <c r="B244" t="str">
        <f>'Strat. Growth - rawdata'!D199</f>
        <v>Ryan Thomas</v>
      </c>
      <c r="C244" t="str">
        <f>'Strat. Growth - rawdata'!B199&amp;'Strat. Growth - rawdata'!I199</f>
        <v>Wireless Zone Lockport WZ192AYCSNM005129</v>
      </c>
      <c r="D244" t="str">
        <f>'Strat. Growth - rawdata'!D199&amp;'Strat. Growth - rawdata'!I199</f>
        <v>Ryan ThomasAYCSNM005129</v>
      </c>
      <c r="E244">
        <f>'Strat. Growth - rawdata'!O199</f>
        <v>1</v>
      </c>
    </row>
    <row r="245" spans="1:5" x14ac:dyDescent="0.25">
      <c r="A245" t="str">
        <f>'Strat. Growth - rawdata'!B200</f>
        <v>Wireless Zone Lockport WZ192</v>
      </c>
      <c r="B245" t="str">
        <f>'Strat. Growth - rawdata'!D200</f>
        <v>Brandon Smith</v>
      </c>
      <c r="C245" t="str">
        <f>'Strat. Growth - rawdata'!B200&amp;'Strat. Growth - rawdata'!I200</f>
        <v>Wireless Zone Lockport WZ192CLVZSA003787</v>
      </c>
      <c r="D245" t="str">
        <f>'Strat. Growth - rawdata'!D200&amp;'Strat. Growth - rawdata'!I200</f>
        <v>Brandon SmithCLVZSA003787</v>
      </c>
      <c r="E245">
        <f>'Strat. Growth - rawdata'!O200</f>
        <v>1</v>
      </c>
    </row>
    <row r="246" spans="1:5" x14ac:dyDescent="0.25">
      <c r="A246" t="str">
        <f>'Strat. Growth - rawdata'!B201</f>
        <v>Wireless Zone Lockport WZ192</v>
      </c>
      <c r="B246" t="str">
        <f>'Strat. Growth - rawdata'!D201</f>
        <v>Brandon Smith</v>
      </c>
      <c r="C246" t="str">
        <f>'Strat. Growth - rawdata'!B201&amp;'Strat. Growth - rawdata'!I201</f>
        <v>Wireless Zone Lockport WZ192CLVZRB002329</v>
      </c>
      <c r="D246" t="str">
        <f>'Strat. Growth - rawdata'!D201&amp;'Strat. Growth - rawdata'!I201</f>
        <v>Brandon SmithCLVZRB002329</v>
      </c>
      <c r="E246">
        <f>'Strat. Growth - rawdata'!O201</f>
        <v>1</v>
      </c>
    </row>
    <row r="247" spans="1:5" x14ac:dyDescent="0.25">
      <c r="A247" t="str">
        <f>'Strat. Growth - rawdata'!B202</f>
        <v>Wireless Zone Lockport WZ192</v>
      </c>
      <c r="B247" t="str">
        <f>'Strat. Growth - rawdata'!D202</f>
        <v>Brandon Smith</v>
      </c>
      <c r="C247" t="str">
        <f>'Strat. Growth - rawdata'!B202&amp;'Strat. Growth - rawdata'!I202</f>
        <v>Wireless Zone Lockport WZ192CLVZNS000110</v>
      </c>
      <c r="D247" t="str">
        <f>'Strat. Growth - rawdata'!D202&amp;'Strat. Growth - rawdata'!I202</f>
        <v>Brandon SmithCLVZNS000110</v>
      </c>
      <c r="E247">
        <f>'Strat. Growth - rawdata'!O202</f>
        <v>1</v>
      </c>
    </row>
    <row r="248" spans="1:5" x14ac:dyDescent="0.25">
      <c r="A248" t="str">
        <f>'Strat. Growth - rawdata'!B203</f>
        <v>Wireless Zone Lockport WZ192</v>
      </c>
      <c r="B248" t="str">
        <f>'Strat. Growth - rawdata'!D203</f>
        <v>Brandon Smith</v>
      </c>
      <c r="C248" t="str">
        <f>'Strat. Growth - rawdata'!B203&amp;'Strat. Growth - rawdata'!I203</f>
        <v>Wireless Zone Lockport WZ192CLVZRB002320</v>
      </c>
      <c r="D248" t="str">
        <f>'Strat. Growth - rawdata'!D203&amp;'Strat. Growth - rawdata'!I203</f>
        <v>Brandon SmithCLVZRB002320</v>
      </c>
      <c r="E248">
        <f>'Strat. Growth - rawdata'!O203</f>
        <v>1</v>
      </c>
    </row>
    <row r="249" spans="1:5" x14ac:dyDescent="0.25">
      <c r="A249" t="str">
        <f>'Strat. Growth - rawdata'!B204</f>
        <v>Wireless Zone Lockport WZ192</v>
      </c>
      <c r="B249" t="str">
        <f>'Strat. Growth - rawdata'!D204</f>
        <v>Brandon Smith</v>
      </c>
      <c r="C249" t="str">
        <f>'Strat. Growth - rawdata'!B204&amp;'Strat. Growth - rawdata'!I204</f>
        <v>Wireless Zone Lockport WZ192CLVZRB003953</v>
      </c>
      <c r="D249" t="str">
        <f>'Strat. Growth - rawdata'!D204&amp;'Strat. Growth - rawdata'!I204</f>
        <v>Brandon SmithCLVZRB003953</v>
      </c>
      <c r="E249">
        <f>'Strat. Growth - rawdata'!O204</f>
        <v>1</v>
      </c>
    </row>
    <row r="250" spans="1:5" x14ac:dyDescent="0.25">
      <c r="A250" t="str">
        <f>'Strat. Growth - rawdata'!B205</f>
        <v>Wireless Zone Lockport WZ192</v>
      </c>
      <c r="B250" t="str">
        <f>'Strat. Growth - rawdata'!D205</f>
        <v>Brandon Smith</v>
      </c>
      <c r="C250" t="str">
        <f>'Strat. Growth - rawdata'!B205&amp;'Strat. Growth - rawdata'!I205</f>
        <v>Wireless Zone Lockport WZ192CLVZRB002317</v>
      </c>
      <c r="D250" t="str">
        <f>'Strat. Growth - rawdata'!D205&amp;'Strat. Growth - rawdata'!I205</f>
        <v>Brandon SmithCLVZRB002317</v>
      </c>
      <c r="E250">
        <f>'Strat. Growth - rawdata'!O205</f>
        <v>1</v>
      </c>
    </row>
    <row r="251" spans="1:5" x14ac:dyDescent="0.25">
      <c r="A251" t="str">
        <f>'Strat. Growth - rawdata'!B206</f>
        <v>Wireless Zone Lockport WZ192</v>
      </c>
      <c r="B251" t="str">
        <f>'Strat. Growth - rawdata'!D206</f>
        <v>Brandon Smith</v>
      </c>
      <c r="C251" t="str">
        <f>'Strat. Growth - rawdata'!B206&amp;'Strat. Growth - rawdata'!I206</f>
        <v>Wireless Zone Lockport WZ192FESFNS000035</v>
      </c>
      <c r="D251" t="str">
        <f>'Strat. Growth - rawdata'!D206&amp;'Strat. Growth - rawdata'!I206</f>
        <v>Brandon SmithFESFNS000035</v>
      </c>
      <c r="E251">
        <f>'Strat. Growth - rawdata'!O206</f>
        <v>1</v>
      </c>
    </row>
    <row r="252" spans="1:5" x14ac:dyDescent="0.25">
      <c r="A252" t="str">
        <f>'Strat. Growth - rawdata'!B207</f>
        <v>Wireless Zone Lockport WZ192</v>
      </c>
      <c r="B252" t="str">
        <f>'Strat. Growth - rawdata'!D207</f>
        <v>Brandon Smith</v>
      </c>
      <c r="C252" t="str">
        <f>'Strat. Growth - rawdata'!B207&amp;'Strat. Growth - rawdata'!I207</f>
        <v>Wireless Zone Lockport WZ192AYPRCL000347</v>
      </c>
      <c r="D252" t="str">
        <f>'Strat. Growth - rawdata'!D207&amp;'Strat. Growth - rawdata'!I207</f>
        <v>Brandon SmithAYPRCL000347</v>
      </c>
      <c r="E252">
        <f>'Strat. Growth - rawdata'!O207</f>
        <v>1</v>
      </c>
    </row>
    <row r="253" spans="1:5" x14ac:dyDescent="0.25">
      <c r="A253" t="str">
        <f>'Strat. Growth - rawdata'!B208</f>
        <v>Wireless Zone Lockport WZ192</v>
      </c>
      <c r="B253" t="str">
        <f>'Strat. Growth - rawdata'!D208</f>
        <v>Brandon Smith</v>
      </c>
      <c r="C253" t="str">
        <f>'Strat. Growth - rawdata'!B208&amp;'Strat. Growth - rawdata'!I208</f>
        <v>Wireless Zone Lockport WZ192AYSPCL000749</v>
      </c>
      <c r="D253" t="str">
        <f>'Strat. Growth - rawdata'!D208&amp;'Strat. Growth - rawdata'!I208</f>
        <v>Brandon SmithAYSPCL000749</v>
      </c>
      <c r="E253">
        <f>'Strat. Growth - rawdata'!O208</f>
        <v>1</v>
      </c>
    </row>
    <row r="254" spans="1:5" x14ac:dyDescent="0.25">
      <c r="A254" t="str">
        <f>'Strat. Growth - rawdata'!B209</f>
        <v>Wireless Zone Lockport WZ192</v>
      </c>
      <c r="B254" t="str">
        <f>'Strat. Growth - rawdata'!D209</f>
        <v>Brandon Smith</v>
      </c>
      <c r="C254" t="str">
        <f>'Strat. Growth - rawdata'!B209&amp;'Strat. Growth - rawdata'!I209</f>
        <v>Wireless Zone Lockport WZ192CLVZRB002318</v>
      </c>
      <c r="D254" t="str">
        <f>'Strat. Growth - rawdata'!D209&amp;'Strat. Growth - rawdata'!I209</f>
        <v>Brandon SmithCLVZRB002318</v>
      </c>
      <c r="E254">
        <f>'Strat. Growth - rawdata'!O209</f>
        <v>-1</v>
      </c>
    </row>
    <row r="255" spans="1:5" x14ac:dyDescent="0.25">
      <c r="A255" t="str">
        <f>'Strat. Growth - rawdata'!B210</f>
        <v>Wireless Zone Lockport WZ192</v>
      </c>
      <c r="B255" t="str">
        <f>'Strat. Growth - rawdata'!D210</f>
        <v>Brandon Smith</v>
      </c>
      <c r="C255" t="str">
        <f>'Strat. Growth - rawdata'!B210&amp;'Strat. Growth - rawdata'!I210</f>
        <v>Wireless Zone Lockport WZ192CLVZNS002315</v>
      </c>
      <c r="D255" t="str">
        <f>'Strat. Growth - rawdata'!D210&amp;'Strat. Growth - rawdata'!I210</f>
        <v>Brandon SmithCLVZNS002315</v>
      </c>
      <c r="E255">
        <f>'Strat. Growth - rawdata'!O210</f>
        <v>-1</v>
      </c>
    </row>
    <row r="256" spans="1:5" x14ac:dyDescent="0.25">
      <c r="A256" t="str">
        <f>'Strat. Growth - rawdata'!B211</f>
        <v>Wireless Zone Lockport WZ192</v>
      </c>
      <c r="B256" t="str">
        <f>'Strat. Growth - rawdata'!D211</f>
        <v>Brandon Smith</v>
      </c>
      <c r="C256" t="str">
        <f>'Strat. Growth - rawdata'!B211&amp;'Strat. Growth - rawdata'!I211</f>
        <v>Wireless Zone Lockport WZ192CLVZRB003904</v>
      </c>
      <c r="D256" t="str">
        <f>'Strat. Growth - rawdata'!D211&amp;'Strat. Growth - rawdata'!I211</f>
        <v>Brandon SmithCLVZRB003904</v>
      </c>
      <c r="E256">
        <f>'Strat. Growth - rawdata'!O211</f>
        <v>1</v>
      </c>
    </row>
    <row r="257" spans="1:5" x14ac:dyDescent="0.25">
      <c r="A257" t="str">
        <f>'Strat. Growth - rawdata'!B212</f>
        <v>Wireless Zone Lockport WZ192</v>
      </c>
      <c r="B257" t="str">
        <f>'Strat. Growth - rawdata'!D212</f>
        <v>Brandon Smith</v>
      </c>
      <c r="C257" t="str">
        <f>'Strat. Growth - rawdata'!B212&amp;'Strat. Growth - rawdata'!I212</f>
        <v>Wireless Zone Lockport WZ192CLVZNS002316</v>
      </c>
      <c r="D257" t="str">
        <f>'Strat. Growth - rawdata'!D212&amp;'Strat. Growth - rawdata'!I212</f>
        <v>Brandon SmithCLVZNS002316</v>
      </c>
      <c r="E257">
        <f>'Strat. Growth - rawdata'!O212</f>
        <v>1</v>
      </c>
    </row>
    <row r="258" spans="1:5" x14ac:dyDescent="0.25">
      <c r="A258" t="str">
        <f>'Strat. Growth - rawdata'!B213</f>
        <v>Wireless Zone Lockport WZ192</v>
      </c>
      <c r="B258" t="str">
        <f>'Strat. Growth - rawdata'!D213</f>
        <v>Brandon Smith</v>
      </c>
      <c r="C258" t="str">
        <f>'Strat. Growth - rawdata'!B213&amp;'Strat. Growth - rawdata'!I213</f>
        <v>Wireless Zone Lockport WZ192ISHYNS000001</v>
      </c>
      <c r="D258" t="str">
        <f>'Strat. Growth - rawdata'!D213&amp;'Strat. Growth - rawdata'!I213</f>
        <v>Brandon SmithISHYNS000001</v>
      </c>
      <c r="E258">
        <f>'Strat. Growth - rawdata'!O213</f>
        <v>-1</v>
      </c>
    </row>
    <row r="259" spans="1:5" x14ac:dyDescent="0.25">
      <c r="A259" t="str">
        <f>'Strat. Growth - rawdata'!B214</f>
        <v>Wireless Zone Lockport WZ192</v>
      </c>
      <c r="B259" t="str">
        <f>'Strat. Growth - rawdata'!D214</f>
        <v>Brandon Smith</v>
      </c>
      <c r="C259" t="str">
        <f>'Strat. Growth - rawdata'!B214&amp;'Strat. Growth - rawdata'!I214</f>
        <v>Wireless Zone Lockport WZ192ISHYRB000003</v>
      </c>
      <c r="D259" t="str">
        <f>'Strat. Growth - rawdata'!D214&amp;'Strat. Growth - rawdata'!I214</f>
        <v>Brandon SmithISHYRB000003</v>
      </c>
      <c r="E259">
        <f>'Strat. Growth - rawdata'!O214</f>
        <v>1</v>
      </c>
    </row>
    <row r="260" spans="1:5" x14ac:dyDescent="0.25">
      <c r="A260" t="str">
        <f>'Strat. Growth - rawdata'!B215</f>
        <v>Wireless Zone Lockport WZ192</v>
      </c>
      <c r="B260" t="str">
        <f>'Strat. Growth - rawdata'!D215</f>
        <v>Brandon Smith</v>
      </c>
      <c r="C260" t="str">
        <f>'Strat. Growth - rawdata'!B215&amp;'Strat. Growth - rawdata'!I215</f>
        <v>Wireless Zone Lockport WZ192AYCSNM006561</v>
      </c>
      <c r="D260" t="str">
        <f>'Strat. Growth - rawdata'!D215&amp;'Strat. Growth - rawdata'!I215</f>
        <v>Brandon SmithAYCSNM006561</v>
      </c>
      <c r="E260">
        <f>'Strat. Growth - rawdata'!O215</f>
        <v>1</v>
      </c>
    </row>
    <row r="261" spans="1:5" x14ac:dyDescent="0.25">
      <c r="A261" t="str">
        <f>'Strat. Growth - rawdata'!B216</f>
        <v>Wireless Zone Springville WZ299</v>
      </c>
      <c r="B261" t="str">
        <f>'Strat. Growth - rawdata'!D216</f>
        <v>Manny Martinez</v>
      </c>
      <c r="C261" t="str">
        <f>'Strat. Growth - rawdata'!B216&amp;'Strat. Growth - rawdata'!I216</f>
        <v>Wireless Zone Springville WZ299CLVZKY002923</v>
      </c>
      <c r="D261" t="str">
        <f>'Strat. Growth - rawdata'!D216&amp;'Strat. Growth - rawdata'!I216</f>
        <v>Manny MartinezCLVZKY002923</v>
      </c>
      <c r="E261">
        <f>'Strat. Growth - rawdata'!O216</f>
        <v>1</v>
      </c>
    </row>
    <row r="262" spans="1:5" x14ac:dyDescent="0.25">
      <c r="A262" t="str">
        <f>'Strat. Growth - rawdata'!B217</f>
        <v>Wireless Zone Springville WZ299</v>
      </c>
      <c r="B262" t="str">
        <f>'Strat. Growth - rawdata'!D217</f>
        <v>Manny Martinez</v>
      </c>
      <c r="C262" t="str">
        <f>'Strat. Growth - rawdata'!B217&amp;'Strat. Growth - rawdata'!I217</f>
        <v>Wireless Zone Springville WZ299CLVZRB002329</v>
      </c>
      <c r="D262" t="str">
        <f>'Strat. Growth - rawdata'!D217&amp;'Strat. Growth - rawdata'!I217</f>
        <v>Manny MartinezCLVZRB002329</v>
      </c>
      <c r="E262">
        <f>'Strat. Growth - rawdata'!O217</f>
        <v>1</v>
      </c>
    </row>
    <row r="263" spans="1:5" x14ac:dyDescent="0.25">
      <c r="A263" t="str">
        <f>'Strat. Growth - rawdata'!B218</f>
        <v>Wireless Zone Springville WZ299</v>
      </c>
      <c r="B263" t="str">
        <f>'Strat. Growth - rawdata'!D218</f>
        <v>Manny Martinez</v>
      </c>
      <c r="C263" t="str">
        <f>'Strat. Growth - rawdata'!B218&amp;'Strat. Growth - rawdata'!I218</f>
        <v>Wireless Zone Springville WZ299CLVZNS002316</v>
      </c>
      <c r="D263" t="str">
        <f>'Strat. Growth - rawdata'!D218&amp;'Strat. Growth - rawdata'!I218</f>
        <v>Manny MartinezCLVZNS002316</v>
      </c>
      <c r="E263">
        <f>'Strat. Growth - rawdata'!O218</f>
        <v>1</v>
      </c>
    </row>
    <row r="264" spans="1:5" x14ac:dyDescent="0.25">
      <c r="A264" t="str">
        <f>'Strat. Growth - rawdata'!B219</f>
        <v>Wireless Zone Springville WZ299</v>
      </c>
      <c r="B264" t="str">
        <f>'Strat. Growth - rawdata'!D219</f>
        <v>Manny Martinez</v>
      </c>
      <c r="C264" t="str">
        <f>'Strat. Growth - rawdata'!B219&amp;'Strat. Growth - rawdata'!I219</f>
        <v>Wireless Zone Springville WZ299CLVZRB002323</v>
      </c>
      <c r="D264" t="str">
        <f>'Strat. Growth - rawdata'!D219&amp;'Strat. Growth - rawdata'!I219</f>
        <v>Manny MartinezCLVZRB002323</v>
      </c>
      <c r="E264">
        <f>'Strat. Growth - rawdata'!O219</f>
        <v>1</v>
      </c>
    </row>
    <row r="265" spans="1:5" x14ac:dyDescent="0.25">
      <c r="A265" t="str">
        <f>'Strat. Growth - rawdata'!B220</f>
        <v>Wireless Zone Springville WZ299</v>
      </c>
      <c r="B265" t="str">
        <f>'Strat. Growth - rawdata'!D220</f>
        <v>Manny Martinez</v>
      </c>
      <c r="C265" t="str">
        <f>'Strat. Growth - rawdata'!B220&amp;'Strat. Growth - rawdata'!I220</f>
        <v>Wireless Zone Springville WZ299CLVZNS000109</v>
      </c>
      <c r="D265" t="str">
        <f>'Strat. Growth - rawdata'!D220&amp;'Strat. Growth - rawdata'!I220</f>
        <v>Manny MartinezCLVZNS000109</v>
      </c>
      <c r="E265">
        <f>'Strat. Growth - rawdata'!O220</f>
        <v>1</v>
      </c>
    </row>
    <row r="266" spans="1:5" x14ac:dyDescent="0.25">
      <c r="A266" t="str">
        <f>'Strat. Growth - rawdata'!B221</f>
        <v>Wireless Zone Springville WZ299</v>
      </c>
      <c r="B266" t="str">
        <f>'Strat. Growth - rawdata'!D221</f>
        <v>Manny Martinez</v>
      </c>
      <c r="C266" t="str">
        <f>'Strat. Growth - rawdata'!B221&amp;'Strat. Growth - rawdata'!I221</f>
        <v>Wireless Zone Springville WZ299CLVZRB002318</v>
      </c>
      <c r="D266" t="str">
        <f>'Strat. Growth - rawdata'!D221&amp;'Strat. Growth - rawdata'!I221</f>
        <v>Manny MartinezCLVZRB002318</v>
      </c>
      <c r="E266">
        <f>'Strat. Growth - rawdata'!O221</f>
        <v>-1</v>
      </c>
    </row>
    <row r="267" spans="1:5" x14ac:dyDescent="0.25">
      <c r="A267" t="str">
        <f>'Strat. Growth - rawdata'!B222</f>
        <v>Wireless Zone Springville WZ299</v>
      </c>
      <c r="B267" t="str">
        <f>'Strat. Growth - rawdata'!D222</f>
        <v>Manny Martinez</v>
      </c>
      <c r="C267" t="str">
        <f>'Strat. Growth - rawdata'!B222&amp;'Strat. Growth - rawdata'!I222</f>
        <v>Wireless Zone Springville WZ299CLVZNS002315</v>
      </c>
      <c r="D267" t="str">
        <f>'Strat. Growth - rawdata'!D222&amp;'Strat. Growth - rawdata'!I222</f>
        <v>Manny MartinezCLVZNS002315</v>
      </c>
      <c r="E267">
        <f>'Strat. Growth - rawdata'!O222</f>
        <v>-1</v>
      </c>
    </row>
    <row r="268" spans="1:5" x14ac:dyDescent="0.25">
      <c r="A268" t="str">
        <f>'Strat. Growth - rawdata'!B223</f>
        <v>Wireless Zone Springville WZ299</v>
      </c>
      <c r="B268" t="str">
        <f>'Strat. Growth - rawdata'!D223</f>
        <v>Manny Martinez</v>
      </c>
      <c r="C268" t="str">
        <f>'Strat. Growth - rawdata'!B223&amp;'Strat. Growth - rawdata'!I223</f>
        <v>Wireless Zone Springville WZ299CLVZRB002317</v>
      </c>
      <c r="D268" t="str">
        <f>'Strat. Growth - rawdata'!D223&amp;'Strat. Growth - rawdata'!I223</f>
        <v>Manny MartinezCLVZRB002317</v>
      </c>
      <c r="E268">
        <f>'Strat. Growth - rawdata'!O223</f>
        <v>1</v>
      </c>
    </row>
    <row r="269" spans="1:5" x14ac:dyDescent="0.25">
      <c r="A269" t="str">
        <f>'Strat. Growth - rawdata'!B224</f>
        <v>Wireless Zone Springville WZ299</v>
      </c>
      <c r="B269" t="str">
        <f>'Strat. Growth - rawdata'!D224</f>
        <v>Manny Martinez</v>
      </c>
      <c r="C269" t="str">
        <f>'Strat. Growth - rawdata'!B224&amp;'Strat. Growth - rawdata'!I224</f>
        <v>Wireless Zone Springville WZ299FESFNS000035</v>
      </c>
      <c r="D269" t="str">
        <f>'Strat. Growth - rawdata'!D224&amp;'Strat. Growth - rawdata'!I224</f>
        <v>Manny MartinezFESFNS000035</v>
      </c>
      <c r="E269">
        <f>'Strat. Growth - rawdata'!O224</f>
        <v>1</v>
      </c>
    </row>
    <row r="270" spans="1:5" x14ac:dyDescent="0.25">
      <c r="A270" t="str">
        <f>'Strat. Growth - rawdata'!B225</f>
        <v>Wireless Zone East Aurora WZ298</v>
      </c>
      <c r="B270" t="str">
        <f>'Strat. Growth - rawdata'!D225</f>
        <v>Adam Szarpa</v>
      </c>
      <c r="C270" t="str">
        <f>'Strat. Growth - rawdata'!B225&amp;'Strat. Growth - rawdata'!I225</f>
        <v>Wireless Zone East Aurora WZ298CLVZKY003019</v>
      </c>
      <c r="D270" t="str">
        <f>'Strat. Growth - rawdata'!D225&amp;'Strat. Growth - rawdata'!I225</f>
        <v>Adam SzarpaCLVZKY003019</v>
      </c>
      <c r="E270">
        <f>'Strat. Growth - rawdata'!O225</f>
        <v>1</v>
      </c>
    </row>
    <row r="271" spans="1:5" x14ac:dyDescent="0.25">
      <c r="A271" t="str">
        <f>'Strat. Growth - rawdata'!B226</f>
        <v>Wireless Zone East Aurora WZ298</v>
      </c>
      <c r="B271" t="str">
        <f>'Strat. Growth - rawdata'!D226</f>
        <v>Adam Szarpa</v>
      </c>
      <c r="C271" t="str">
        <f>'Strat. Growth - rawdata'!B226&amp;'Strat. Growth - rawdata'!I226</f>
        <v>Wireless Zone East Aurora WZ298CLVZRB002329</v>
      </c>
      <c r="D271" t="str">
        <f>'Strat. Growth - rawdata'!D226&amp;'Strat. Growth - rawdata'!I226</f>
        <v>Adam SzarpaCLVZRB002329</v>
      </c>
      <c r="E271">
        <f>'Strat. Growth - rawdata'!O226</f>
        <v>1</v>
      </c>
    </row>
    <row r="272" spans="1:5" x14ac:dyDescent="0.25">
      <c r="A272" t="str">
        <f>'Strat. Growth - rawdata'!B227</f>
        <v>Wireless Zone East Aurora WZ298</v>
      </c>
      <c r="B272" t="str">
        <f>'Strat. Growth - rawdata'!D227</f>
        <v>Adam Szarpa</v>
      </c>
      <c r="C272" t="str">
        <f>'Strat. Growth - rawdata'!B227&amp;'Strat. Growth - rawdata'!I227</f>
        <v>Wireless Zone East Aurora WZ298CLVZNS000109</v>
      </c>
      <c r="D272" t="str">
        <f>'Strat. Growth - rawdata'!D227&amp;'Strat. Growth - rawdata'!I227</f>
        <v>Adam SzarpaCLVZNS000109</v>
      </c>
      <c r="E272">
        <f>'Strat. Growth - rawdata'!O227</f>
        <v>1</v>
      </c>
    </row>
    <row r="273" spans="1:5" x14ac:dyDescent="0.25">
      <c r="A273" t="str">
        <f>'Strat. Growth - rawdata'!B228</f>
        <v>Wireless Zone East Aurora WZ298</v>
      </c>
      <c r="B273" t="str">
        <f>'Strat. Growth - rawdata'!D228</f>
        <v>Adam Szarpa</v>
      </c>
      <c r="C273" t="str">
        <f>'Strat. Growth - rawdata'!B228&amp;'Strat. Growth - rawdata'!I228</f>
        <v>Wireless Zone East Aurora WZ298CLVZRB002323</v>
      </c>
      <c r="D273" t="str">
        <f>'Strat. Growth - rawdata'!D228&amp;'Strat. Growth - rawdata'!I228</f>
        <v>Adam SzarpaCLVZRB002323</v>
      </c>
      <c r="E273">
        <f>'Strat. Growth - rawdata'!O228</f>
        <v>1</v>
      </c>
    </row>
    <row r="274" spans="1:5" x14ac:dyDescent="0.25">
      <c r="A274" t="str">
        <f>'Strat. Growth - rawdata'!B229</f>
        <v>Wireless Zone East Aurora WZ298</v>
      </c>
      <c r="B274" t="str">
        <f>'Strat. Growth - rawdata'!D229</f>
        <v>Adam Szarpa</v>
      </c>
      <c r="C274" t="str">
        <f>'Strat. Growth - rawdata'!B229&amp;'Strat. Growth - rawdata'!I229</f>
        <v>Wireless Zone East Aurora WZ298CLVZRB003953</v>
      </c>
      <c r="D274" t="str">
        <f>'Strat. Growth - rawdata'!D229&amp;'Strat. Growth - rawdata'!I229</f>
        <v>Adam SzarpaCLVZRB003953</v>
      </c>
      <c r="E274">
        <f>'Strat. Growth - rawdata'!O229</f>
        <v>1</v>
      </c>
    </row>
    <row r="275" spans="1:5" x14ac:dyDescent="0.25">
      <c r="A275" t="str">
        <f>'Strat. Growth - rawdata'!B230</f>
        <v>Wireless Zone East Aurora WZ298</v>
      </c>
      <c r="B275" t="str">
        <f>'Strat. Growth - rawdata'!D230</f>
        <v>Adam Szarpa</v>
      </c>
      <c r="C275" t="str">
        <f>'Strat. Growth - rawdata'!B230&amp;'Strat. Growth - rawdata'!I230</f>
        <v>Wireless Zone East Aurora WZ298CLVZNS002315</v>
      </c>
      <c r="D275" t="str">
        <f>'Strat. Growth - rawdata'!D230&amp;'Strat. Growth - rawdata'!I230</f>
        <v>Adam SzarpaCLVZNS002315</v>
      </c>
      <c r="E275">
        <f>'Strat. Growth - rawdata'!O230</f>
        <v>-1</v>
      </c>
    </row>
    <row r="276" spans="1:5" x14ac:dyDescent="0.25">
      <c r="A276" t="str">
        <f>'Strat. Growth - rawdata'!B231</f>
        <v>Wireless Zone East Aurora WZ298</v>
      </c>
      <c r="B276" t="str">
        <f>'Strat. Growth - rawdata'!D231</f>
        <v>Adam Szarpa</v>
      </c>
      <c r="C276" t="str">
        <f>'Strat. Growth - rawdata'!B231&amp;'Strat. Growth - rawdata'!I231</f>
        <v>Wireless Zone East Aurora WZ298CLVZNS002316</v>
      </c>
      <c r="D276" t="str">
        <f>'Strat. Growth - rawdata'!D231&amp;'Strat. Growth - rawdata'!I231</f>
        <v>Adam SzarpaCLVZNS002316</v>
      </c>
      <c r="E276">
        <f>'Strat. Growth - rawdata'!O231</f>
        <v>1</v>
      </c>
    </row>
    <row r="277" spans="1:5" x14ac:dyDescent="0.25">
      <c r="A277" t="str">
        <f>'Strat. Growth - rawdata'!B232</f>
        <v>Wireless Zone East Aurora WZ298</v>
      </c>
      <c r="B277" t="str">
        <f>'Strat. Growth - rawdata'!D232</f>
        <v>Adam Szarpa</v>
      </c>
      <c r="C277" t="str">
        <f>'Strat. Growth - rawdata'!B232&amp;'Strat. Growth - rawdata'!I232</f>
        <v>Wireless Zone East Aurora WZ298CLVZRB003505</v>
      </c>
      <c r="D277" t="str">
        <f>'Strat. Growth - rawdata'!D232&amp;'Strat. Growth - rawdata'!I232</f>
        <v>Adam SzarpaCLVZRB003505</v>
      </c>
      <c r="E277">
        <f>'Strat. Growth - rawdata'!O232</f>
        <v>1</v>
      </c>
    </row>
    <row r="278" spans="1:5" x14ac:dyDescent="0.25">
      <c r="A278" t="str">
        <f>'Strat. Growth - rawdata'!B233</f>
        <v>Wireless Zone East Aurora WZ298</v>
      </c>
      <c r="B278" t="str">
        <f>'Strat. Growth - rawdata'!D233</f>
        <v>Adam Szarpa</v>
      </c>
      <c r="C278" t="str">
        <f>'Strat. Growth - rawdata'!B233&amp;'Strat. Growth - rawdata'!I233</f>
        <v>Wireless Zone East Aurora WZ298CLVZRB003900</v>
      </c>
      <c r="D278" t="str">
        <f>'Strat. Growth - rawdata'!D233&amp;'Strat. Growth - rawdata'!I233</f>
        <v>Adam SzarpaCLVZRB003900</v>
      </c>
      <c r="E278">
        <f>'Strat. Growth - rawdata'!O233</f>
        <v>1</v>
      </c>
    </row>
    <row r="279" spans="1:5" x14ac:dyDescent="0.25">
      <c r="A279" t="str">
        <f>'Strat. Growth - rawdata'!B234</f>
        <v>Wireless Zone East Aurora WZ298</v>
      </c>
      <c r="B279" t="str">
        <f>'Strat. Growth - rawdata'!D234</f>
        <v>Adam Szarpa</v>
      </c>
      <c r="C279" t="str">
        <f>'Strat. Growth - rawdata'!B234&amp;'Strat. Growth - rawdata'!I234</f>
        <v>Wireless Zone East Aurora WZ298CLVZSA003548</v>
      </c>
      <c r="D279" t="str">
        <f>'Strat. Growth - rawdata'!D234&amp;'Strat. Growth - rawdata'!I234</f>
        <v>Adam SzarpaCLVZSA003548</v>
      </c>
      <c r="E279">
        <f>'Strat. Growth - rawdata'!O234</f>
        <v>1</v>
      </c>
    </row>
    <row r="280" spans="1:5" x14ac:dyDescent="0.25">
      <c r="A280" t="str">
        <f>'Strat. Growth - rawdata'!B235</f>
        <v>Wireless Zone East Aurora WZ298</v>
      </c>
      <c r="B280" t="str">
        <f>'Strat. Growth - rawdata'!D235</f>
        <v>Adam Szarpa</v>
      </c>
      <c r="C280" t="str">
        <f>'Strat. Growth - rawdata'!B235&amp;'Strat. Growth - rawdata'!I235</f>
        <v>Wireless Zone East Aurora WZ298FESFNS000035</v>
      </c>
      <c r="D280" t="str">
        <f>'Strat. Growth - rawdata'!D235&amp;'Strat. Growth - rawdata'!I235</f>
        <v>Adam SzarpaFESFNS000035</v>
      </c>
      <c r="E280">
        <f>'Strat. Growth - rawdata'!O235</f>
        <v>1</v>
      </c>
    </row>
    <row r="281" spans="1:5" x14ac:dyDescent="0.25">
      <c r="A281" t="str">
        <f>'Strat. Growth - rawdata'!B236</f>
        <v>Wireless Zone East Aurora WZ298</v>
      </c>
      <c r="B281" t="str">
        <f>'Strat. Growth - rawdata'!D236</f>
        <v>Adam Szarpa</v>
      </c>
      <c r="C281" t="str">
        <f>'Strat. Growth - rawdata'!B236&amp;'Strat. Growth - rawdata'!I236</f>
        <v>Wireless Zone East Aurora WZ298CLVZRB002317</v>
      </c>
      <c r="D281" t="str">
        <f>'Strat. Growth - rawdata'!D236&amp;'Strat. Growth - rawdata'!I236</f>
        <v>Adam SzarpaCLVZRB002317</v>
      </c>
      <c r="E281">
        <f>'Strat. Growth - rawdata'!O236</f>
        <v>1</v>
      </c>
    </row>
    <row r="282" spans="1:5" x14ac:dyDescent="0.25">
      <c r="A282" t="str">
        <f>'Strat. Growth - rawdata'!B237</f>
        <v>Wireless Zone East Aurora WZ298</v>
      </c>
      <c r="B282" t="str">
        <f>'Strat. Growth - rawdata'!D237</f>
        <v>Adam Szarpa</v>
      </c>
      <c r="C282" t="str">
        <f>'Strat. Growth - rawdata'!B237&amp;'Strat. Growth - rawdata'!I237</f>
        <v>Wireless Zone East Aurora WZ298CLVZRB002318</v>
      </c>
      <c r="D282" t="str">
        <f>'Strat. Growth - rawdata'!D237&amp;'Strat. Growth - rawdata'!I237</f>
        <v>Adam SzarpaCLVZRB002318</v>
      </c>
      <c r="E282">
        <f>'Strat. Growth - rawdata'!O237</f>
        <v>-1</v>
      </c>
    </row>
    <row r="283" spans="1:5" x14ac:dyDescent="0.25">
      <c r="A283" t="str">
        <f>'Strat. Growth - rawdata'!B238</f>
        <v>Wireless Zone East Aurora WZ298</v>
      </c>
      <c r="B283" t="str">
        <f>'Strat. Growth - rawdata'!D238</f>
        <v>Adam Szarpa</v>
      </c>
      <c r="C283" t="str">
        <f>'Strat. Growth - rawdata'!B238&amp;'Strat. Growth - rawdata'!I238</f>
        <v>Wireless Zone East Aurora WZ298CLVZRB000122</v>
      </c>
      <c r="D283" t="str">
        <f>'Strat. Growth - rawdata'!D238&amp;'Strat. Growth - rawdata'!I238</f>
        <v>Adam SzarpaCLVZRB000122</v>
      </c>
      <c r="E283">
        <f>'Strat. Growth - rawdata'!O238</f>
        <v>1</v>
      </c>
    </row>
    <row r="284" spans="1:5" x14ac:dyDescent="0.25">
      <c r="A284" t="str">
        <f>'Strat. Growth - rawdata'!B239</f>
        <v>Wireless Zone East Aurora WZ298</v>
      </c>
      <c r="B284" t="str">
        <f>'Strat. Growth - rawdata'!D239</f>
        <v>Adam Szarpa</v>
      </c>
      <c r="C284" t="str">
        <f>'Strat. Growth - rawdata'!B239&amp;'Strat. Growth - rawdata'!I239</f>
        <v>Wireless Zone East Aurora WZ298CLVZNS000066</v>
      </c>
      <c r="D284" t="str">
        <f>'Strat. Growth - rawdata'!D239&amp;'Strat. Growth - rawdata'!I239</f>
        <v>Adam SzarpaCLVZNS000066</v>
      </c>
      <c r="E284">
        <f>'Strat. Growth - rawdata'!O239</f>
        <v>1</v>
      </c>
    </row>
    <row r="285" spans="1:5" x14ac:dyDescent="0.25">
      <c r="A285" t="str">
        <f>'Strat. Growth - rawdata'!B240</f>
        <v>Wireless Zone East Aurora WZ298</v>
      </c>
      <c r="B285" t="str">
        <f>'Strat. Growth - rawdata'!D240</f>
        <v>Adam Szarpa</v>
      </c>
      <c r="C285" t="str">
        <f>'Strat. Growth - rawdata'!B240&amp;'Strat. Growth - rawdata'!I240</f>
        <v>Wireless Zone East Aurora WZ298CLVZRB000069</v>
      </c>
      <c r="D285" t="str">
        <f>'Strat. Growth - rawdata'!D240&amp;'Strat. Growth - rawdata'!I240</f>
        <v>Adam SzarpaCLVZRB000069</v>
      </c>
      <c r="E285">
        <f>'Strat. Growth - rawdata'!O240</f>
        <v>1</v>
      </c>
    </row>
    <row r="286" spans="1:5" x14ac:dyDescent="0.25">
      <c r="A286" t="str">
        <f>'Strat. Growth - rawdata'!B241</f>
        <v>Wireless Zone East Aurora WZ298</v>
      </c>
      <c r="B286" t="str">
        <f>'Strat. Growth - rawdata'!D241</f>
        <v>Adam Szarpa</v>
      </c>
      <c r="C286" t="str">
        <f>'Strat. Growth - rawdata'!B241&amp;'Strat. Growth - rawdata'!I241</f>
        <v>Wireless Zone East Aurora WZ298CLVZRB003953</v>
      </c>
      <c r="D286" t="str">
        <f>'Strat. Growth - rawdata'!D241&amp;'Strat. Growth - rawdata'!I241</f>
        <v>Adam SzarpaCLVZRB003953</v>
      </c>
      <c r="E286">
        <f>'Strat. Growth - rawdata'!O241</f>
        <v>1</v>
      </c>
    </row>
    <row r="287" spans="1:5" x14ac:dyDescent="0.25">
      <c r="A287" t="str">
        <f>'Strat. Growth - rawdata'!B242</f>
        <v>Wireless Zone East Aurora WZ298</v>
      </c>
      <c r="B287" t="str">
        <f>'Strat. Growth - rawdata'!D242</f>
        <v>Adam Szarpa</v>
      </c>
      <c r="C287" t="str">
        <f>'Strat. Growth - rawdata'!B242&amp;'Strat. Growth - rawdata'!I242</f>
        <v>Wireless Zone East Aurora WZ298CLVZRB003872</v>
      </c>
      <c r="D287" t="str">
        <f>'Strat. Growth - rawdata'!D242&amp;'Strat. Growth - rawdata'!I242</f>
        <v>Adam SzarpaCLVZRB003872</v>
      </c>
      <c r="E287">
        <f>'Strat. Growth - rawdata'!O242</f>
        <v>1</v>
      </c>
    </row>
    <row r="288" spans="1:5" x14ac:dyDescent="0.25">
      <c r="A288" t="str">
        <f>'Strat. Growth - rawdata'!B243</f>
        <v>Wireless Zone East Aurora WZ298</v>
      </c>
      <c r="B288" t="str">
        <f>'Strat. Growth - rawdata'!D243</f>
        <v>Adam Szarpa</v>
      </c>
      <c r="C288" t="str">
        <f>'Strat. Growth - rawdata'!B243&amp;'Strat. Growth - rawdata'!I243</f>
        <v>Wireless Zone East Aurora WZ298CLVZRB000447</v>
      </c>
      <c r="D288" t="str">
        <f>'Strat. Growth - rawdata'!D243&amp;'Strat. Growth - rawdata'!I243</f>
        <v>Adam SzarpaCLVZRB000447</v>
      </c>
      <c r="E288">
        <f>'Strat. Growth - rawdata'!O243</f>
        <v>1</v>
      </c>
    </row>
    <row r="289" spans="1:5" x14ac:dyDescent="0.25">
      <c r="A289" t="str">
        <f>'Strat. Growth - rawdata'!B244</f>
        <v>Wireless Zone East Aurora WZ298</v>
      </c>
      <c r="B289" t="str">
        <f>'Strat. Growth - rawdata'!D244</f>
        <v>Adam Szarpa</v>
      </c>
      <c r="C289" t="str">
        <f>'Strat. Growth - rawdata'!B244&amp;'Strat. Growth - rawdata'!I244</f>
        <v>Wireless Zone East Aurora WZ298CLVZNS002838</v>
      </c>
      <c r="D289" t="str">
        <f>'Strat. Growth - rawdata'!D244&amp;'Strat. Growth - rawdata'!I244</f>
        <v>Adam SzarpaCLVZNS002838</v>
      </c>
      <c r="E289">
        <f>'Strat. Growth - rawdata'!O244</f>
        <v>-1</v>
      </c>
    </row>
    <row r="290" spans="1:5" x14ac:dyDescent="0.25">
      <c r="A290" t="str">
        <f>'Strat. Growth - rawdata'!B245</f>
        <v>Wireless Zone East Aurora WZ298</v>
      </c>
      <c r="B290" t="str">
        <f>'Strat. Growth - rawdata'!D245</f>
        <v>Adam Szarpa</v>
      </c>
      <c r="C290" t="str">
        <f>'Strat. Growth - rawdata'!B245&amp;'Strat. Growth - rawdata'!I245</f>
        <v>Wireless Zone East Aurora WZ298CLVZRB002839</v>
      </c>
      <c r="D290" t="str">
        <f>'Strat. Growth - rawdata'!D245&amp;'Strat. Growth - rawdata'!I245</f>
        <v>Adam SzarpaCLVZRB002839</v>
      </c>
      <c r="E290">
        <f>'Strat. Growth - rawdata'!O245</f>
        <v>1</v>
      </c>
    </row>
    <row r="291" spans="1:5" x14ac:dyDescent="0.25">
      <c r="A291" t="str">
        <f>'Strat. Growth - rawdata'!B246</f>
        <v>Wireless Zone East Aurora WZ298</v>
      </c>
      <c r="B291" t="str">
        <f>'Strat. Growth - rawdata'!D246</f>
        <v>Adam Szarpa</v>
      </c>
      <c r="C291" t="str">
        <f>'Strat. Growth - rawdata'!B246&amp;'Strat. Growth - rawdata'!I246</f>
        <v>Wireless Zone East Aurora WZ298CLVZNS003871</v>
      </c>
      <c r="D291" t="str">
        <f>'Strat. Growth - rawdata'!D246&amp;'Strat. Growth - rawdata'!I246</f>
        <v>Adam SzarpaCLVZNS003871</v>
      </c>
      <c r="E291">
        <f>'Strat. Growth - rawdata'!O246</f>
        <v>1</v>
      </c>
    </row>
    <row r="292" spans="1:5" x14ac:dyDescent="0.25">
      <c r="A292" t="str">
        <f>'Strat. Growth - rawdata'!B247</f>
        <v>Wireless Zone East Aurora WZ298</v>
      </c>
      <c r="B292" t="str">
        <f>'Strat. Growth - rawdata'!D247</f>
        <v>Adam Szarpa</v>
      </c>
      <c r="C292" t="str">
        <f>'Strat. Growth - rawdata'!B247&amp;'Strat. Growth - rawdata'!I247</f>
        <v>Wireless Zone East Aurora WZ298CLVZRB003900</v>
      </c>
      <c r="D292" t="str">
        <f>'Strat. Growth - rawdata'!D247&amp;'Strat. Growth - rawdata'!I247</f>
        <v>Adam SzarpaCLVZRB003900</v>
      </c>
      <c r="E292">
        <f>'Strat. Growth - rawdata'!O247</f>
        <v>1</v>
      </c>
    </row>
    <row r="293" spans="1:5" x14ac:dyDescent="0.25">
      <c r="A293" t="str">
        <f>'Strat. Growth - rawdata'!B248</f>
        <v>Wireless Zone Springville WZ299</v>
      </c>
      <c r="B293" t="str">
        <f>'Strat. Growth - rawdata'!D248</f>
        <v>Jessica Ornce</v>
      </c>
      <c r="C293" t="str">
        <f>'Strat. Growth - rawdata'!B248&amp;'Strat. Growth - rawdata'!I248</f>
        <v>Wireless Zone Springville WZ299CLVZNV002749</v>
      </c>
      <c r="D293" t="str">
        <f>'Strat. Growth - rawdata'!D248&amp;'Strat. Growth - rawdata'!I248</f>
        <v>Jessica OrnceCLVZNV002749</v>
      </c>
      <c r="E293">
        <f>'Strat. Growth - rawdata'!O248</f>
        <v>1</v>
      </c>
    </row>
    <row r="294" spans="1:5" x14ac:dyDescent="0.25">
      <c r="A294" t="str">
        <f>'Strat. Growth - rawdata'!B249</f>
        <v>Wireless Zone Springville WZ299</v>
      </c>
      <c r="B294" t="str">
        <f>'Strat. Growth - rawdata'!D249</f>
        <v>Jessica Ornce</v>
      </c>
      <c r="C294" t="str">
        <f>'Strat. Growth - rawdata'!B249&amp;'Strat. Growth - rawdata'!I249</f>
        <v>Wireless Zone Springville WZ299CLVZRB000107</v>
      </c>
      <c r="D294" t="str">
        <f>'Strat. Growth - rawdata'!D249&amp;'Strat. Growth - rawdata'!I249</f>
        <v>Jessica OrnceCLVZRB000107</v>
      </c>
      <c r="E294">
        <f>'Strat. Growth - rawdata'!O249</f>
        <v>1</v>
      </c>
    </row>
    <row r="295" spans="1:5" x14ac:dyDescent="0.25">
      <c r="A295" t="str">
        <f>'Strat. Growth - rawdata'!B250</f>
        <v>Wireless Zone Springville WZ299</v>
      </c>
      <c r="B295" t="str">
        <f>'Strat. Growth - rawdata'!D250</f>
        <v>Jessica Ornce</v>
      </c>
      <c r="C295" t="str">
        <f>'Strat. Growth - rawdata'!B250&amp;'Strat. Growth - rawdata'!I250</f>
        <v>Wireless Zone Springville WZ299CLVZRB002856</v>
      </c>
      <c r="D295" t="str">
        <f>'Strat. Growth - rawdata'!D250&amp;'Strat. Growth - rawdata'!I250</f>
        <v>Jessica OrnceCLVZRB002856</v>
      </c>
      <c r="E295">
        <f>'Strat. Growth - rawdata'!O250</f>
        <v>1</v>
      </c>
    </row>
    <row r="296" spans="1:5" x14ac:dyDescent="0.25">
      <c r="A296" t="str">
        <f>'Strat. Growth - rawdata'!B251</f>
        <v>Wireless Zone Springville WZ299</v>
      </c>
      <c r="B296" t="str">
        <f>'Strat. Growth - rawdata'!D251</f>
        <v>Jessica Ornce</v>
      </c>
      <c r="C296" t="str">
        <f>'Strat. Growth - rawdata'!B251&amp;'Strat. Growth - rawdata'!I251</f>
        <v>Wireless Zone Springville WZ299CLVZRB000069</v>
      </c>
      <c r="D296" t="str">
        <f>'Strat. Growth - rawdata'!D251&amp;'Strat. Growth - rawdata'!I251</f>
        <v>Jessica OrnceCLVZRB000069</v>
      </c>
      <c r="E296">
        <f>'Strat. Growth - rawdata'!O251</f>
        <v>1</v>
      </c>
    </row>
    <row r="297" spans="1:5" x14ac:dyDescent="0.25">
      <c r="A297" t="str">
        <f>'Strat. Growth - rawdata'!B252</f>
        <v>Wireless Zone Springville WZ299</v>
      </c>
      <c r="B297" t="str">
        <f>'Strat. Growth - rawdata'!D252</f>
        <v>Jessica Ornce</v>
      </c>
      <c r="C297" t="str">
        <f>'Strat. Growth - rawdata'!B252&amp;'Strat. Growth - rawdata'!I252</f>
        <v>Wireless Zone Springville WZ299CLVZNS000066</v>
      </c>
      <c r="D297" t="str">
        <f>'Strat. Growth - rawdata'!D252&amp;'Strat. Growth - rawdata'!I252</f>
        <v>Jessica OrnceCLVZNS000066</v>
      </c>
      <c r="E297">
        <f>'Strat. Growth - rawdata'!O252</f>
        <v>1</v>
      </c>
    </row>
    <row r="298" spans="1:5" x14ac:dyDescent="0.25">
      <c r="A298" t="str">
        <f>'Strat. Growth - rawdata'!B253</f>
        <v>Wireless Zone Springville WZ299</v>
      </c>
      <c r="B298" t="str">
        <f>'Strat. Growth - rawdata'!D253</f>
        <v>Jessica Ornce</v>
      </c>
      <c r="C298" t="str">
        <f>'Strat. Growth - rawdata'!B253&amp;'Strat. Growth - rawdata'!I253</f>
        <v>Wireless Zone Springville WZ299CLVZNS003875</v>
      </c>
      <c r="D298" t="str">
        <f>'Strat. Growth - rawdata'!D253&amp;'Strat. Growth - rawdata'!I253</f>
        <v>Jessica OrnceCLVZNS003875</v>
      </c>
      <c r="E298">
        <f>'Strat. Growth - rawdata'!O253</f>
        <v>1</v>
      </c>
    </row>
    <row r="299" spans="1:5" x14ac:dyDescent="0.25">
      <c r="A299" t="str">
        <f>'Strat. Growth - rawdata'!B254</f>
        <v>Wireless Zone Springville WZ299</v>
      </c>
      <c r="B299" t="str">
        <f>'Strat. Growth - rawdata'!D254</f>
        <v>Jessica Ornce</v>
      </c>
      <c r="C299" t="str">
        <f>'Strat. Growth - rawdata'!B254&amp;'Strat. Growth - rawdata'!I254</f>
        <v>Wireless Zone Springville WZ299FESFNS000035</v>
      </c>
      <c r="D299" t="str">
        <f>'Strat. Growth - rawdata'!D254&amp;'Strat. Growth - rawdata'!I254</f>
        <v>Jessica OrnceFESFNS000035</v>
      </c>
      <c r="E299">
        <f>'Strat. Growth - rawdata'!O254</f>
        <v>1</v>
      </c>
    </row>
    <row r="300" spans="1:5" x14ac:dyDescent="0.25">
      <c r="A300" t="str">
        <f>'Strat. Growth - rawdata'!B255</f>
        <v>Wireless Zone Springville WZ299</v>
      </c>
      <c r="B300" t="str">
        <f>'Strat. Growth - rawdata'!D255</f>
        <v>Jessica Ornce</v>
      </c>
      <c r="C300" t="str">
        <f>'Strat. Growth - rawdata'!B255&amp;'Strat. Growth - rawdata'!I255</f>
        <v>Wireless Zone Springville WZ299CLVZRB003924</v>
      </c>
      <c r="D300" t="str">
        <f>'Strat. Growth - rawdata'!D255&amp;'Strat. Growth - rawdata'!I255</f>
        <v>Jessica OrnceCLVZRB003924</v>
      </c>
      <c r="E300">
        <f>'Strat. Growth - rawdata'!O255</f>
        <v>1</v>
      </c>
    </row>
    <row r="301" spans="1:5" x14ac:dyDescent="0.25">
      <c r="A301" t="str">
        <f>'Strat. Growth - rawdata'!B256</f>
        <v>Wireless Zone Springville WZ299</v>
      </c>
      <c r="B301" t="str">
        <f>'Strat. Growth - rawdata'!D256</f>
        <v>Jessica Ornce</v>
      </c>
      <c r="C301" t="str">
        <f>'Strat. Growth - rawdata'!B256&amp;'Strat. Growth - rawdata'!I256</f>
        <v>Wireless Zone Springville WZ299CLVZNS002316</v>
      </c>
      <c r="D301" t="str">
        <f>'Strat. Growth - rawdata'!D256&amp;'Strat. Growth - rawdata'!I256</f>
        <v>Jessica OrnceCLVZNS002316</v>
      </c>
      <c r="E301">
        <f>'Strat. Growth - rawdata'!O256</f>
        <v>1</v>
      </c>
    </row>
    <row r="302" spans="1:5" x14ac:dyDescent="0.25">
      <c r="A302" t="str">
        <f>'Strat. Growth - rawdata'!B257</f>
        <v>Wireless Zone Springville WZ299</v>
      </c>
      <c r="B302" t="str">
        <f>'Strat. Growth - rawdata'!D257</f>
        <v>Jessica Ornce</v>
      </c>
      <c r="C302" t="str">
        <f>'Strat. Growth - rawdata'!B257&amp;'Strat. Growth - rawdata'!I257</f>
        <v>Wireless Zone Springville WZ299CLVZNS002315</v>
      </c>
      <c r="D302" t="str">
        <f>'Strat. Growth - rawdata'!D257&amp;'Strat. Growth - rawdata'!I257</f>
        <v>Jessica OrnceCLVZNS002315</v>
      </c>
      <c r="E302">
        <f>'Strat. Growth - rawdata'!O257</f>
        <v>-1</v>
      </c>
    </row>
    <row r="303" spans="1:5" x14ac:dyDescent="0.25">
      <c r="A303" t="str">
        <f>'Strat. Growth - rawdata'!B258</f>
        <v>Wireless Zone Springville WZ299</v>
      </c>
      <c r="B303" t="str">
        <f>'Strat. Growth - rawdata'!D258</f>
        <v>Jessica Ornce</v>
      </c>
      <c r="C303" t="str">
        <f>'Strat. Growth - rawdata'!B258&amp;'Strat. Growth - rawdata'!I258</f>
        <v>Wireless Zone Springville WZ299CLVZRB002318</v>
      </c>
      <c r="D303" t="str">
        <f>'Strat. Growth - rawdata'!D258&amp;'Strat. Growth - rawdata'!I258</f>
        <v>Jessica OrnceCLVZRB002318</v>
      </c>
      <c r="E303">
        <f>'Strat. Growth - rawdata'!O258</f>
        <v>-1</v>
      </c>
    </row>
    <row r="304" spans="1:5" x14ac:dyDescent="0.25">
      <c r="A304" t="str">
        <f>'Strat. Growth - rawdata'!B259</f>
        <v>Wireless Zone Springville WZ299</v>
      </c>
      <c r="B304" t="str">
        <f>'Strat. Growth - rawdata'!D259</f>
        <v>Jessica Ornce</v>
      </c>
      <c r="C304" t="str">
        <f>'Strat. Growth - rawdata'!B259&amp;'Strat. Growth - rawdata'!I259</f>
        <v>Wireless Zone Springville WZ299CLVZRB002317</v>
      </c>
      <c r="D304" t="str">
        <f>'Strat. Growth - rawdata'!D259&amp;'Strat. Growth - rawdata'!I259</f>
        <v>Jessica OrnceCLVZRB002317</v>
      </c>
      <c r="E304">
        <f>'Strat. Growth - rawdata'!O259</f>
        <v>1</v>
      </c>
    </row>
    <row r="305" spans="1:5" x14ac:dyDescent="0.25">
      <c r="A305" t="str">
        <f>'Strat. Growth - rawdata'!B260</f>
        <v>Wireless Zone Springville WZ299</v>
      </c>
      <c r="B305" t="str">
        <f>'Strat. Growth - rawdata'!D260</f>
        <v>Jessica Ornce</v>
      </c>
      <c r="C305" t="str">
        <f>'Strat. Growth - rawdata'!B260&amp;'Strat. Growth - rawdata'!I260</f>
        <v>Wireless Zone Springville WZ299CLVZRB003876</v>
      </c>
      <c r="D305" t="str">
        <f>'Strat. Growth - rawdata'!D260&amp;'Strat. Growth - rawdata'!I260</f>
        <v>Jessica OrnceCLVZRB003876</v>
      </c>
      <c r="E305">
        <f>'Strat. Growth - rawdata'!O260</f>
        <v>1</v>
      </c>
    </row>
    <row r="306" spans="1:5" x14ac:dyDescent="0.25">
      <c r="A306" t="str">
        <f>'Strat. Growth - rawdata'!B261</f>
        <v>Wireless Zone Springville WZ299</v>
      </c>
      <c r="B306" t="str">
        <f>'Strat. Growth - rawdata'!D261</f>
        <v>Jessica Ornce</v>
      </c>
      <c r="C306" t="str">
        <f>'Strat. Growth - rawdata'!B261&amp;'Strat. Growth - rawdata'!I261</f>
        <v>Wireless Zone Springville WZ299CLVZRB002325</v>
      </c>
      <c r="D306" t="str">
        <f>'Strat. Growth - rawdata'!D261&amp;'Strat. Growth - rawdata'!I261</f>
        <v>Jessica OrnceCLVZRB002325</v>
      </c>
      <c r="E306">
        <f>'Strat. Growth - rawdata'!O261</f>
        <v>1</v>
      </c>
    </row>
    <row r="307" spans="1:5" x14ac:dyDescent="0.25">
      <c r="A307" t="str">
        <f>'Strat. Growth - rawdata'!B262</f>
        <v>Wireless Zone Springville WZ299</v>
      </c>
      <c r="B307" t="str">
        <f>'Strat. Growth - rawdata'!D262</f>
        <v>Jessica Ornce</v>
      </c>
      <c r="C307" t="str">
        <f>'Strat. Growth - rawdata'!B262&amp;'Strat. Growth - rawdata'!I262</f>
        <v>Wireless Zone Springville WZ299CLVZNS000110</v>
      </c>
      <c r="D307" t="str">
        <f>'Strat. Growth - rawdata'!D262&amp;'Strat. Growth - rawdata'!I262</f>
        <v>Jessica OrnceCLVZNS000110</v>
      </c>
      <c r="E307">
        <f>'Strat. Growth - rawdata'!O262</f>
        <v>1</v>
      </c>
    </row>
    <row r="308" spans="1:5" x14ac:dyDescent="0.25">
      <c r="A308" t="str">
        <f>'Strat. Growth - rawdata'!B263</f>
        <v>Wireless Zone Springville WZ299</v>
      </c>
      <c r="B308" t="str">
        <f>'Strat. Growth - rawdata'!D263</f>
        <v>Jessica Ornce</v>
      </c>
      <c r="C308" t="str">
        <f>'Strat. Growth - rawdata'!B263&amp;'Strat. Growth - rawdata'!I263</f>
        <v>Wireless Zone Springville WZ299CLVZRB002760</v>
      </c>
      <c r="D308" t="str">
        <f>'Strat. Growth - rawdata'!D263&amp;'Strat. Growth - rawdata'!I263</f>
        <v>Jessica OrnceCLVZRB002760</v>
      </c>
      <c r="E308">
        <f>'Strat. Growth - rawdata'!O263</f>
        <v>1</v>
      </c>
    </row>
    <row r="309" spans="1:5" x14ac:dyDescent="0.25">
      <c r="A309" t="str">
        <f>'Strat. Growth - rawdata'!B264</f>
        <v>Wireless Zone Springville WZ299</v>
      </c>
      <c r="B309" t="str">
        <f>'Strat. Growth - rawdata'!D264</f>
        <v>Jessica Ornce</v>
      </c>
      <c r="C309" t="str">
        <f>'Strat. Growth - rawdata'!B264&amp;'Strat. Growth - rawdata'!I264</f>
        <v>Wireless Zone Springville WZ299CLVZRB002856</v>
      </c>
      <c r="D309" t="str">
        <f>'Strat. Growth - rawdata'!D264&amp;'Strat. Growth - rawdata'!I264</f>
        <v>Jessica OrnceCLVZRB002856</v>
      </c>
      <c r="E309">
        <f>'Strat. Growth - rawdata'!O264</f>
        <v>1</v>
      </c>
    </row>
    <row r="310" spans="1:5" x14ac:dyDescent="0.25">
      <c r="A310" t="str">
        <f>'Strat. Growth - rawdata'!B265</f>
        <v>Wireless Zone Springville WZ299</v>
      </c>
      <c r="B310" t="str">
        <f>'Strat. Growth - rawdata'!D265</f>
        <v>Jessica Ornce</v>
      </c>
      <c r="C310" t="str">
        <f>'Strat. Growth - rawdata'!B265&amp;'Strat. Growth - rawdata'!I265</f>
        <v>Wireless Zone Springville WZ299CLVZSA003966</v>
      </c>
      <c r="D310" t="str">
        <f>'Strat. Growth - rawdata'!D265&amp;'Strat. Growth - rawdata'!I265</f>
        <v>Jessica OrnceCLVZSA003966</v>
      </c>
      <c r="E310">
        <f>'Strat. Growth - rawdata'!O265</f>
        <v>1</v>
      </c>
    </row>
    <row r="311" spans="1:5" x14ac:dyDescent="0.25">
      <c r="A311" t="str">
        <f>'Strat. Growth - rawdata'!B266</f>
        <v>Wireless Zone Springville WZ299</v>
      </c>
      <c r="B311" t="str">
        <f>'Strat. Growth - rawdata'!D266</f>
        <v>Jessica Ornce</v>
      </c>
      <c r="C311" t="str">
        <f>'Strat. Growth - rawdata'!B266&amp;'Strat. Growth - rawdata'!I266</f>
        <v>Wireless Zone Springville WZ299CLVZRB002329</v>
      </c>
      <c r="D311" t="str">
        <f>'Strat. Growth - rawdata'!D266&amp;'Strat. Growth - rawdata'!I266</f>
        <v>Jessica OrnceCLVZRB002329</v>
      </c>
      <c r="E311">
        <f>'Strat. Growth - rawdata'!O266</f>
        <v>1</v>
      </c>
    </row>
    <row r="312" spans="1:5" x14ac:dyDescent="0.25">
      <c r="A312" t="str">
        <f>'Strat. Growth - rawdata'!B267</f>
        <v>Wireless Zone Springville WZ299</v>
      </c>
      <c r="B312" t="str">
        <f>'Strat. Growth - rawdata'!D267</f>
        <v>Jessica Ornce</v>
      </c>
      <c r="C312" t="str">
        <f>'Strat. Growth - rawdata'!B267&amp;'Strat. Growth - rawdata'!I267</f>
        <v>Wireless Zone Springville WZ299CLVZRB000403</v>
      </c>
      <c r="D312" t="str">
        <f>'Strat. Growth - rawdata'!D267&amp;'Strat. Growth - rawdata'!I267</f>
        <v>Jessica OrnceCLVZRB000403</v>
      </c>
      <c r="E312">
        <f>'Strat. Growth - rawdata'!O267</f>
        <v>1</v>
      </c>
    </row>
    <row r="313" spans="1:5" x14ac:dyDescent="0.25">
      <c r="A313" t="str">
        <f>'Strat. Growth - rawdata'!B268</f>
        <v>Wireless Zone Springville WZ299</v>
      </c>
      <c r="B313" t="str">
        <f>'Strat. Growth - rawdata'!D268</f>
        <v>Jessica Ornce</v>
      </c>
      <c r="C313" t="str">
        <f>'Strat. Growth - rawdata'!B268&amp;'Strat. Growth - rawdata'!I268</f>
        <v>Wireless Zone Springville WZ299CLVZVZ003534</v>
      </c>
      <c r="D313" t="str">
        <f>'Strat. Growth - rawdata'!D268&amp;'Strat. Growth - rawdata'!I268</f>
        <v>Jessica OrnceCLVZVZ003534</v>
      </c>
      <c r="E313">
        <f>'Strat. Growth - rawdata'!O268</f>
        <v>1</v>
      </c>
    </row>
    <row r="314" spans="1:5" x14ac:dyDescent="0.25">
      <c r="A314" t="str">
        <f>'Strat. Growth - rawdata'!B269</f>
        <v>Wireless Zone Springville WZ299</v>
      </c>
      <c r="B314" t="str">
        <f>'Strat. Growth - rawdata'!D269</f>
        <v>Jessica Ornce</v>
      </c>
      <c r="C314" t="str">
        <f>'Strat. Growth - rawdata'!B269&amp;'Strat. Growth - rawdata'!I269</f>
        <v>Wireless Zone Springville WZ299CLVZNS000066</v>
      </c>
      <c r="D314" t="str">
        <f>'Strat. Growth - rawdata'!D269&amp;'Strat. Growth - rawdata'!I269</f>
        <v>Jessica OrnceCLVZNS000066</v>
      </c>
      <c r="E314">
        <f>'Strat. Growth - rawdata'!O269</f>
        <v>1</v>
      </c>
    </row>
    <row r="315" spans="1:5" x14ac:dyDescent="0.25">
      <c r="A315" t="str">
        <f>'Strat. Growth - rawdata'!B270</f>
        <v>Wireless Zone Springville WZ299</v>
      </c>
      <c r="B315" t="str">
        <f>'Strat. Growth - rawdata'!D270</f>
        <v>Jessica Ornce</v>
      </c>
      <c r="C315" t="str">
        <f>'Strat. Growth - rawdata'!B270&amp;'Strat. Growth - rawdata'!I270</f>
        <v>Wireless Zone Springville WZ299CLVZRB000069</v>
      </c>
      <c r="D315" t="str">
        <f>'Strat. Growth - rawdata'!D270&amp;'Strat. Growth - rawdata'!I270</f>
        <v>Jessica OrnceCLVZRB000069</v>
      </c>
      <c r="E315">
        <f>'Strat. Growth - rawdata'!O270</f>
        <v>1</v>
      </c>
    </row>
    <row r="316" spans="1:5" x14ac:dyDescent="0.25">
      <c r="A316" t="str">
        <f>'Strat. Growth - rawdata'!B271</f>
        <v>Wireless Zone Springville WZ299</v>
      </c>
      <c r="B316" t="str">
        <f>'Strat. Growth - rawdata'!D271</f>
        <v>Jessica Ornce</v>
      </c>
      <c r="C316" t="str">
        <f>'Strat. Growth - rawdata'!B271&amp;'Strat. Growth - rawdata'!I271</f>
        <v>Wireless Zone Springville WZ299CAOTVZ000206</v>
      </c>
      <c r="D316" t="str">
        <f>'Strat. Growth - rawdata'!D271&amp;'Strat. Growth - rawdata'!I271</f>
        <v>Jessica OrnceCAOTVZ000206</v>
      </c>
      <c r="E316">
        <f>'Strat. Growth - rawdata'!O271</f>
        <v>1</v>
      </c>
    </row>
    <row r="317" spans="1:5" x14ac:dyDescent="0.25">
      <c r="A317" t="str">
        <f>'Strat. Growth - rawdata'!B272</f>
        <v>Wireless Zone East Aurora WZ298</v>
      </c>
      <c r="B317" t="str">
        <f>'Strat. Growth - rawdata'!D272</f>
        <v>Matt Scibran</v>
      </c>
      <c r="C317" t="str">
        <f>'Strat. Growth - rawdata'!B272&amp;'Strat. Growth - rawdata'!I272</f>
        <v>Wireless Zone East Aurora WZ298FESFNS000035</v>
      </c>
      <c r="D317" t="str">
        <f>'Strat. Growth - rawdata'!D272&amp;'Strat. Growth - rawdata'!I272</f>
        <v>Matt ScibranFESFNS000035</v>
      </c>
      <c r="E317">
        <f>'Strat. Growth - rawdata'!O272</f>
        <v>1</v>
      </c>
    </row>
    <row r="318" spans="1:5" x14ac:dyDescent="0.25">
      <c r="A318" t="str">
        <f>'Strat. Growth - rawdata'!B273</f>
        <v>Wireless Zone East Aurora WZ298</v>
      </c>
      <c r="B318" t="str">
        <f>'Strat. Growth - rawdata'!D273</f>
        <v>Adam Szarpa</v>
      </c>
      <c r="C318" t="str">
        <f>'Strat. Growth - rawdata'!B273&amp;'Strat. Growth - rawdata'!I273</f>
        <v>Wireless Zone East Aurora WZ298BPPANR000001</v>
      </c>
      <c r="D318" t="str">
        <f>'Strat. Growth - rawdata'!D273&amp;'Strat. Growth - rawdata'!I273</f>
        <v>Adam SzarpaBPPANR000001</v>
      </c>
      <c r="E318">
        <f>'Strat. Growth - rawdata'!O273</f>
        <v>1</v>
      </c>
    </row>
    <row r="319" spans="1:5" x14ac:dyDescent="0.25">
      <c r="A319" t="str">
        <f>'Strat. Growth - rawdata'!B274</f>
        <v>Wireless Zone East Aurora WZ298</v>
      </c>
      <c r="B319" t="str">
        <f>'Strat. Growth - rawdata'!D274</f>
        <v>Adam Szarpa</v>
      </c>
      <c r="C319" t="str">
        <f>'Strat. Growth - rawdata'!B274&amp;'Strat. Growth - rawdata'!I274</f>
        <v>Wireless Zone East Aurora WZ298BPVFNR000001</v>
      </c>
      <c r="D319" t="str">
        <f>'Strat. Growth - rawdata'!D274&amp;'Strat. Growth - rawdata'!I274</f>
        <v>Adam SzarpaBPVFNR000001</v>
      </c>
      <c r="E319">
        <f>'Strat. Growth - rawdata'!O274</f>
        <v>1</v>
      </c>
    </row>
    <row r="320" spans="1:5" x14ac:dyDescent="0.25">
      <c r="A320" t="str">
        <f>'Strat. Growth - rawdata'!B275</f>
        <v>Wireless Zone East Aurora WZ298</v>
      </c>
      <c r="B320" t="str">
        <f>'Strat. Growth - rawdata'!D275</f>
        <v>Adam Szarpa</v>
      </c>
      <c r="C320" t="str">
        <f>'Strat. Growth - rawdata'!B275&amp;'Strat. Growth - rawdata'!I275</f>
        <v>Wireless Zone East Aurora WZ298BPCONS000002</v>
      </c>
      <c r="D320" t="str">
        <f>'Strat. Growth - rawdata'!D275&amp;'Strat. Growth - rawdata'!I275</f>
        <v>Adam SzarpaBPCONS000002</v>
      </c>
      <c r="E320">
        <f>'Strat. Growth - rawdata'!O275</f>
        <v>1</v>
      </c>
    </row>
    <row r="321" spans="1:5" x14ac:dyDescent="0.25">
      <c r="A321" t="str">
        <f>'Strat. Growth - rawdata'!B276</f>
        <v>Wireless Zone Springville WZ299</v>
      </c>
      <c r="B321" t="str">
        <f>'Strat. Growth - rawdata'!D276</f>
        <v>Jessica Ornce</v>
      </c>
      <c r="C321" t="str">
        <f>'Strat. Growth - rawdata'!B276&amp;'Strat. Growth - rawdata'!I276</f>
        <v>Wireless Zone Springville WZ299CLVZNS000032</v>
      </c>
      <c r="D321" t="str">
        <f>'Strat. Growth - rawdata'!D276&amp;'Strat. Growth - rawdata'!I276</f>
        <v>Jessica OrnceCLVZNS000032</v>
      </c>
      <c r="E321">
        <f>'Strat. Growth - rawdata'!O276</f>
        <v>1</v>
      </c>
    </row>
    <row r="322" spans="1:5" x14ac:dyDescent="0.25">
      <c r="A322" t="str">
        <f>'Strat. Growth - rawdata'!B277</f>
        <v>Wireless Zone Springville WZ299</v>
      </c>
      <c r="B322" t="str">
        <f>'Strat. Growth - rawdata'!D277</f>
        <v>Jessica Ornce</v>
      </c>
      <c r="C322" t="str">
        <f>'Strat. Growth - rawdata'!B277&amp;'Strat. Growth - rawdata'!I277</f>
        <v>Wireless Zone Springville WZ299CLVZRB000074</v>
      </c>
      <c r="D322" t="str">
        <f>'Strat. Growth - rawdata'!D277&amp;'Strat. Growth - rawdata'!I277</f>
        <v>Jessica OrnceCLVZRB000074</v>
      </c>
      <c r="E322">
        <f>'Strat. Growth - rawdata'!O277</f>
        <v>1</v>
      </c>
    </row>
    <row r="323" spans="1:5" x14ac:dyDescent="0.25">
      <c r="A323" t="str">
        <f>'Strat. Growth - rawdata'!B278</f>
        <v>Wireless Zone Springville WZ299</v>
      </c>
      <c r="B323" t="str">
        <f>'Strat. Growth - rawdata'!D278</f>
        <v>Jessica Ornce</v>
      </c>
      <c r="C323" t="str">
        <f>'Strat. Growth - rawdata'!B278&amp;'Strat. Growth - rawdata'!I278</f>
        <v>Wireless Zone Springville WZ299CLVZNS000066</v>
      </c>
      <c r="D323" t="str">
        <f>'Strat. Growth - rawdata'!D278&amp;'Strat. Growth - rawdata'!I278</f>
        <v>Jessica OrnceCLVZNS000066</v>
      </c>
      <c r="E323">
        <f>'Strat. Growth - rawdata'!O278</f>
        <v>1</v>
      </c>
    </row>
    <row r="324" spans="1:5" x14ac:dyDescent="0.25">
      <c r="A324" t="str">
        <f>'Strat. Growth - rawdata'!B279</f>
        <v>Wireless Zone Springville WZ299</v>
      </c>
      <c r="B324" t="str">
        <f>'Strat. Growth - rawdata'!D279</f>
        <v>Jessica Ornce</v>
      </c>
      <c r="C324" t="str">
        <f>'Strat. Growth - rawdata'!B279&amp;'Strat. Growth - rawdata'!I279</f>
        <v>Wireless Zone Springville WZ299CLVZRB000069</v>
      </c>
      <c r="D324" t="str">
        <f>'Strat. Growth - rawdata'!D279&amp;'Strat. Growth - rawdata'!I279</f>
        <v>Jessica OrnceCLVZRB000069</v>
      </c>
      <c r="E324">
        <f>'Strat. Growth - rawdata'!O279</f>
        <v>1</v>
      </c>
    </row>
    <row r="325" spans="1:5" x14ac:dyDescent="0.25">
      <c r="A325" t="str">
        <f>'Strat. Growth - rawdata'!B280</f>
        <v>Wireless Zone Springville WZ299</v>
      </c>
      <c r="B325" t="str">
        <f>'Strat. Growth - rawdata'!D280</f>
        <v>Jessica Ornce</v>
      </c>
      <c r="C325" t="str">
        <f>'Strat. Growth - rawdata'!B280&amp;'Strat. Growth - rawdata'!I280</f>
        <v>Wireless Zone Springville WZ299CLVZRB003870</v>
      </c>
      <c r="D325" t="str">
        <f>'Strat. Growth - rawdata'!D280&amp;'Strat. Growth - rawdata'!I280</f>
        <v>Jessica OrnceCLVZRB003870</v>
      </c>
      <c r="E325">
        <f>'Strat. Growth - rawdata'!O280</f>
        <v>1</v>
      </c>
    </row>
    <row r="326" spans="1:5" x14ac:dyDescent="0.25">
      <c r="A326" t="str">
        <f>'Strat. Growth - rawdata'!B281</f>
        <v>Wireless Zone Springville WZ299</v>
      </c>
      <c r="B326" t="str">
        <f>'Strat. Growth - rawdata'!D281</f>
        <v>Jessica Ornce</v>
      </c>
      <c r="C326" t="str">
        <f>'Strat. Growth - rawdata'!B281&amp;'Strat. Growth - rawdata'!I281</f>
        <v>Wireless Zone Springville WZ299CLVZRB002856</v>
      </c>
      <c r="D326" t="str">
        <f>'Strat. Growth - rawdata'!D281&amp;'Strat. Growth - rawdata'!I281</f>
        <v>Jessica OrnceCLVZRB002856</v>
      </c>
      <c r="E326">
        <f>'Strat. Growth - rawdata'!O281</f>
        <v>1</v>
      </c>
    </row>
    <row r="327" spans="1:5" x14ac:dyDescent="0.25">
      <c r="A327" t="str">
        <f>'Strat. Growth - rawdata'!B282</f>
        <v>Wireless Zone Springville WZ299</v>
      </c>
      <c r="B327" t="str">
        <f>'Strat. Growth - rawdata'!D282</f>
        <v>Jessica Ornce</v>
      </c>
      <c r="C327" t="str">
        <f>'Strat. Growth - rawdata'!B282&amp;'Strat. Growth - rawdata'!I282</f>
        <v>Wireless Zone Springville WZ299CLVZNS003869</v>
      </c>
      <c r="D327" t="str">
        <f>'Strat. Growth - rawdata'!D282&amp;'Strat. Growth - rawdata'!I282</f>
        <v>Jessica OrnceCLVZNS003869</v>
      </c>
      <c r="E327">
        <f>'Strat. Growth - rawdata'!O282</f>
        <v>1</v>
      </c>
    </row>
    <row r="328" spans="1:5" x14ac:dyDescent="0.25">
      <c r="A328" t="str">
        <f>'Strat. Growth - rawdata'!B283</f>
        <v>Wireless Zone East Aurora WZ298</v>
      </c>
      <c r="B328" t="str">
        <f>'Strat. Growth - rawdata'!D283</f>
        <v>Adam Szarpa</v>
      </c>
      <c r="C328" t="str">
        <f>'Strat. Growth - rawdata'!B283&amp;'Strat. Growth - rawdata'!I283</f>
        <v>Wireless Zone East Aurora WZ298CLVZAP003589</v>
      </c>
      <c r="D328" t="str">
        <f>'Strat. Growth - rawdata'!D283&amp;'Strat. Growth - rawdata'!I283</f>
        <v>Adam SzarpaCLVZAP003589</v>
      </c>
      <c r="E328">
        <f>'Strat. Growth - rawdata'!O283</f>
        <v>1</v>
      </c>
    </row>
    <row r="329" spans="1:5" x14ac:dyDescent="0.25">
      <c r="A329" t="str">
        <f>'Strat. Growth - rawdata'!B284</f>
        <v>Wireless Zone East Aurora WZ298</v>
      </c>
      <c r="B329" t="str">
        <f>'Strat. Growth - rawdata'!D284</f>
        <v>Adam Szarpa</v>
      </c>
      <c r="C329" t="str">
        <f>'Strat. Growth - rawdata'!B284&amp;'Strat. Growth - rawdata'!I284</f>
        <v>Wireless Zone East Aurora WZ298CLVZRB002329</v>
      </c>
      <c r="D329" t="str">
        <f>'Strat. Growth - rawdata'!D284&amp;'Strat. Growth - rawdata'!I284</f>
        <v>Adam SzarpaCLVZRB002329</v>
      </c>
      <c r="E329">
        <f>'Strat. Growth - rawdata'!O284</f>
        <v>1</v>
      </c>
    </row>
    <row r="330" spans="1:5" x14ac:dyDescent="0.25">
      <c r="A330" t="str">
        <f>'Strat. Growth - rawdata'!B285</f>
        <v>Wireless Zone East Aurora WZ298</v>
      </c>
      <c r="B330" t="str">
        <f>'Strat. Growth - rawdata'!D285</f>
        <v>Adam Szarpa</v>
      </c>
      <c r="C330" t="str">
        <f>'Strat. Growth - rawdata'!B285&amp;'Strat. Growth - rawdata'!I285</f>
        <v>Wireless Zone East Aurora WZ298CLVZRB003953</v>
      </c>
      <c r="D330" t="str">
        <f>'Strat. Growth - rawdata'!D285&amp;'Strat. Growth - rawdata'!I285</f>
        <v>Adam SzarpaCLVZRB003953</v>
      </c>
      <c r="E330">
        <f>'Strat. Growth - rawdata'!O285</f>
        <v>1</v>
      </c>
    </row>
    <row r="331" spans="1:5" x14ac:dyDescent="0.25">
      <c r="A331" t="str">
        <f>'Strat. Growth - rawdata'!B286</f>
        <v>Wireless Zone East Aurora WZ298</v>
      </c>
      <c r="B331" t="str">
        <f>'Strat. Growth - rawdata'!D286</f>
        <v>Adam Szarpa</v>
      </c>
      <c r="C331" t="str">
        <f>'Strat. Growth - rawdata'!B286&amp;'Strat. Growth - rawdata'!I286</f>
        <v>Wireless Zone East Aurora WZ298CLVZRB002326</v>
      </c>
      <c r="D331" t="str">
        <f>'Strat. Growth - rawdata'!D286&amp;'Strat. Growth - rawdata'!I286</f>
        <v>Adam SzarpaCLVZRB002326</v>
      </c>
      <c r="E331">
        <f>'Strat. Growth - rawdata'!O286</f>
        <v>1</v>
      </c>
    </row>
    <row r="332" spans="1:5" x14ac:dyDescent="0.25">
      <c r="A332" t="str">
        <f>'Strat. Growth - rawdata'!B287</f>
        <v>Wireless Zone East Aurora WZ298</v>
      </c>
      <c r="B332" t="str">
        <f>'Strat. Growth - rawdata'!D287</f>
        <v>Adam Szarpa</v>
      </c>
      <c r="C332" t="str">
        <f>'Strat. Growth - rawdata'!B287&amp;'Strat. Growth - rawdata'!I287</f>
        <v>Wireless Zone East Aurora WZ298CLVZNS000410</v>
      </c>
      <c r="D332" t="str">
        <f>'Strat. Growth - rawdata'!D287&amp;'Strat. Growth - rawdata'!I287</f>
        <v>Adam SzarpaCLVZNS000410</v>
      </c>
      <c r="E332">
        <f>'Strat. Growth - rawdata'!O287</f>
        <v>1</v>
      </c>
    </row>
    <row r="333" spans="1:5" x14ac:dyDescent="0.25">
      <c r="A333" t="str">
        <f>'Strat. Growth - rawdata'!B288</f>
        <v>Wireless Zone East Aurora WZ298</v>
      </c>
      <c r="B333" t="str">
        <f>'Strat. Growth - rawdata'!D288</f>
        <v>Adam Szarpa</v>
      </c>
      <c r="C333" t="str">
        <f>'Strat. Growth - rawdata'!B288&amp;'Strat. Growth - rawdata'!I288</f>
        <v>Wireless Zone East Aurora WZ298CLVZNS002316</v>
      </c>
      <c r="D333" t="str">
        <f>'Strat. Growth - rawdata'!D288&amp;'Strat. Growth - rawdata'!I288</f>
        <v>Adam SzarpaCLVZNS002316</v>
      </c>
      <c r="E333">
        <f>'Strat. Growth - rawdata'!O288</f>
        <v>1</v>
      </c>
    </row>
    <row r="334" spans="1:5" x14ac:dyDescent="0.25">
      <c r="A334" t="str">
        <f>'Strat. Growth - rawdata'!B289</f>
        <v>Wireless Zone East Aurora WZ298</v>
      </c>
      <c r="B334" t="str">
        <f>'Strat. Growth - rawdata'!D289</f>
        <v>Adam Szarpa</v>
      </c>
      <c r="C334" t="str">
        <f>'Strat. Growth - rawdata'!B289&amp;'Strat. Growth - rawdata'!I289</f>
        <v>Wireless Zone East Aurora WZ298CLVZRB003903</v>
      </c>
      <c r="D334" t="str">
        <f>'Strat. Growth - rawdata'!D289&amp;'Strat. Growth - rawdata'!I289</f>
        <v>Adam SzarpaCLVZRB003903</v>
      </c>
      <c r="E334">
        <f>'Strat. Growth - rawdata'!O289</f>
        <v>1</v>
      </c>
    </row>
    <row r="335" spans="1:5" x14ac:dyDescent="0.25">
      <c r="A335" t="str">
        <f>'Strat. Growth - rawdata'!B290</f>
        <v>Wireless Zone East Aurora WZ298</v>
      </c>
      <c r="B335" t="str">
        <f>'Strat. Growth - rawdata'!D290</f>
        <v>Adam Szarpa</v>
      </c>
      <c r="C335" t="str">
        <f>'Strat. Growth - rawdata'!B290&amp;'Strat. Growth - rawdata'!I290</f>
        <v>Wireless Zone East Aurora WZ298CLVZRB002318</v>
      </c>
      <c r="D335" t="str">
        <f>'Strat. Growth - rawdata'!D290&amp;'Strat. Growth - rawdata'!I290</f>
        <v>Adam SzarpaCLVZRB002318</v>
      </c>
      <c r="E335">
        <f>'Strat. Growth - rawdata'!O290</f>
        <v>-1</v>
      </c>
    </row>
    <row r="336" spans="1:5" x14ac:dyDescent="0.25">
      <c r="A336" t="str">
        <f>'Strat. Growth - rawdata'!B291</f>
        <v>Wireless Zone East Aurora WZ298</v>
      </c>
      <c r="B336" t="str">
        <f>'Strat. Growth - rawdata'!D291</f>
        <v>Adam Szarpa</v>
      </c>
      <c r="C336" t="str">
        <f>'Strat. Growth - rawdata'!B291&amp;'Strat. Growth - rawdata'!I291</f>
        <v>Wireless Zone East Aurora WZ298CLVZNS002315</v>
      </c>
      <c r="D336" t="str">
        <f>'Strat. Growth - rawdata'!D291&amp;'Strat. Growth - rawdata'!I291</f>
        <v>Adam SzarpaCLVZNS002315</v>
      </c>
      <c r="E336">
        <f>'Strat. Growth - rawdata'!O291</f>
        <v>-1</v>
      </c>
    </row>
    <row r="337" spans="1:5" x14ac:dyDescent="0.25">
      <c r="A337" t="str">
        <f>'Strat. Growth - rawdata'!B292</f>
        <v>Wireless Zone East Aurora WZ298</v>
      </c>
      <c r="B337" t="str">
        <f>'Strat. Growth - rawdata'!D292</f>
        <v>Adam Szarpa</v>
      </c>
      <c r="C337" t="str">
        <f>'Strat. Growth - rawdata'!B292&amp;'Strat. Growth - rawdata'!I292</f>
        <v>Wireless Zone East Aurora WZ298ISHYNS000002</v>
      </c>
      <c r="D337" t="str">
        <f>'Strat. Growth - rawdata'!D292&amp;'Strat. Growth - rawdata'!I292</f>
        <v>Adam SzarpaISHYNS000002</v>
      </c>
      <c r="E337">
        <f>'Strat. Growth - rawdata'!O292</f>
        <v>1</v>
      </c>
    </row>
    <row r="338" spans="1:5" x14ac:dyDescent="0.25">
      <c r="A338" t="str">
        <f>'Strat. Growth - rawdata'!B293</f>
        <v>Wireless Zone East Aurora WZ298</v>
      </c>
      <c r="B338" t="str">
        <f>'Strat. Growth - rawdata'!D293</f>
        <v>Adam Szarpa</v>
      </c>
      <c r="C338" t="str">
        <f>'Strat. Growth - rawdata'!B293&amp;'Strat. Growth - rawdata'!I293</f>
        <v>Wireless Zone East Aurora WZ298ISHYRB000003</v>
      </c>
      <c r="D338" t="str">
        <f>'Strat. Growth - rawdata'!D293&amp;'Strat. Growth - rawdata'!I293</f>
        <v>Adam SzarpaISHYRB000003</v>
      </c>
      <c r="E338">
        <f>'Strat. Growth - rawdata'!O293</f>
        <v>1</v>
      </c>
    </row>
    <row r="339" spans="1:5" x14ac:dyDescent="0.25">
      <c r="A339" t="str">
        <f>'Strat. Growth - rawdata'!B294</f>
        <v>Wireless Zone East Aurora WZ298</v>
      </c>
      <c r="B339" t="str">
        <f>'Strat. Growth - rawdata'!D294</f>
        <v>Adam Szarpa</v>
      </c>
      <c r="C339" t="str">
        <f>'Strat. Growth - rawdata'!B294&amp;'Strat. Growth - rawdata'!I294</f>
        <v>Wireless Zone East Aurora WZ298FESFNS000035</v>
      </c>
      <c r="D339" t="str">
        <f>'Strat. Growth - rawdata'!D294&amp;'Strat. Growth - rawdata'!I294</f>
        <v>Adam SzarpaFESFNS000035</v>
      </c>
      <c r="E339">
        <f>'Strat. Growth - rawdata'!O294</f>
        <v>1</v>
      </c>
    </row>
    <row r="340" spans="1:5" x14ac:dyDescent="0.25">
      <c r="A340" t="str">
        <f>'Strat. Growth - rawdata'!B295</f>
        <v>Wireless Zone East Aurora WZ298</v>
      </c>
      <c r="B340" t="str">
        <f>'Strat. Growth - rawdata'!D295</f>
        <v>Adam Szarpa</v>
      </c>
      <c r="C340" t="str">
        <f>'Strat. Growth - rawdata'!B295&amp;'Strat. Growth - rawdata'!I295</f>
        <v>Wireless Zone East Aurora WZ298CLVZRB002317</v>
      </c>
      <c r="D340" t="str">
        <f>'Strat. Growth - rawdata'!D295&amp;'Strat. Growth - rawdata'!I295</f>
        <v>Adam SzarpaCLVZRB002317</v>
      </c>
      <c r="E340">
        <f>'Strat. Growth - rawdata'!O295</f>
        <v>1</v>
      </c>
    </row>
    <row r="341" spans="1:5" x14ac:dyDescent="0.25">
      <c r="A341" t="str">
        <f>'Strat. Growth - rawdata'!B296</f>
        <v>Wireless Zone East Aurora WZ298</v>
      </c>
      <c r="B341" t="str">
        <f>'Strat. Growth - rawdata'!D296</f>
        <v>Adam Szarpa</v>
      </c>
      <c r="C341" t="str">
        <f>'Strat. Growth - rawdata'!B296&amp;'Strat. Growth - rawdata'!I296</f>
        <v>Wireless Zone East Aurora WZ298ISHYNS000001</v>
      </c>
      <c r="D341" t="str">
        <f>'Strat. Growth - rawdata'!D296&amp;'Strat. Growth - rawdata'!I296</f>
        <v>Adam SzarpaISHYNS000001</v>
      </c>
      <c r="E341">
        <f>'Strat. Growth - rawdata'!O296</f>
        <v>-1</v>
      </c>
    </row>
    <row r="342" spans="1:5" x14ac:dyDescent="0.25">
      <c r="A342" t="str">
        <f>'Strat. Growth - rawdata'!B297</f>
        <v>Wireless Zone East Aurora WZ298</v>
      </c>
      <c r="B342" t="str">
        <f>'Strat. Growth - rawdata'!D297</f>
        <v>Adam Szarpa</v>
      </c>
      <c r="C342" t="str">
        <f>'Strat. Growth - rawdata'!B297&amp;'Strat. Growth - rawdata'!I297</f>
        <v>Wireless Zone East Aurora WZ298ISHYRB000004</v>
      </c>
      <c r="D342" t="str">
        <f>'Strat. Growth - rawdata'!D297&amp;'Strat. Growth - rawdata'!I297</f>
        <v>Adam SzarpaISHYRB000004</v>
      </c>
      <c r="E342">
        <f>'Strat. Growth - rawdata'!O297</f>
        <v>-1</v>
      </c>
    </row>
    <row r="343" spans="1:5" x14ac:dyDescent="0.25">
      <c r="A343" t="str">
        <f>'Strat. Growth - rawdata'!B298</f>
        <v>Wireless Zone East Aurora WZ298</v>
      </c>
      <c r="B343" t="str">
        <f>'Strat. Growth - rawdata'!D298</f>
        <v>Adam Szarpa</v>
      </c>
      <c r="C343" t="str">
        <f>'Strat. Growth - rawdata'!B298&amp;'Strat. Growth - rawdata'!I298</f>
        <v>Wireless Zone East Aurora WZ298AYCSOT005599</v>
      </c>
      <c r="D343" t="str">
        <f>'Strat. Growth - rawdata'!D298&amp;'Strat. Growth - rawdata'!I298</f>
        <v>Adam SzarpaAYCSOT005599</v>
      </c>
      <c r="E343">
        <f>'Strat. Growth - rawdata'!O298</f>
        <v>1</v>
      </c>
    </row>
    <row r="344" spans="1:5" x14ac:dyDescent="0.25">
      <c r="A344" t="str">
        <f>'Strat. Growth - rawdata'!B299</f>
        <v>Wireless Zone Springville WZ299</v>
      </c>
      <c r="B344" t="str">
        <f>'Strat. Growth - rawdata'!D299</f>
        <v>Manny Martinez</v>
      </c>
      <c r="C344" t="str">
        <f>'Strat. Growth - rawdata'!B299&amp;'Strat. Growth - rawdata'!I299</f>
        <v>Wireless Zone Springville WZ299BPPANR000001</v>
      </c>
      <c r="D344" t="str">
        <f>'Strat. Growth - rawdata'!D299&amp;'Strat. Growth - rawdata'!I299</f>
        <v>Manny MartinezBPPANR000001</v>
      </c>
      <c r="E344">
        <f>'Strat. Growth - rawdata'!O299</f>
        <v>1</v>
      </c>
    </row>
    <row r="345" spans="1:5" x14ac:dyDescent="0.25">
      <c r="A345" t="str">
        <f>'Strat. Growth - rawdata'!B300</f>
        <v>Wireless Zone Springville WZ299</v>
      </c>
      <c r="B345" t="str">
        <f>'Strat. Growth - rawdata'!D300</f>
        <v>Manny Martinez</v>
      </c>
      <c r="C345" t="str">
        <f>'Strat. Growth - rawdata'!B300&amp;'Strat. Growth - rawdata'!I300</f>
        <v>Wireless Zone Springville WZ299BPVFNR000001</v>
      </c>
      <c r="D345" t="str">
        <f>'Strat. Growth - rawdata'!D300&amp;'Strat. Growth - rawdata'!I300</f>
        <v>Manny MartinezBPVFNR000001</v>
      </c>
      <c r="E345">
        <f>'Strat. Growth - rawdata'!O300</f>
        <v>1</v>
      </c>
    </row>
    <row r="346" spans="1:5" x14ac:dyDescent="0.25">
      <c r="A346" t="str">
        <f>'Strat. Growth - rawdata'!B301</f>
        <v>Wireless Zone Springville WZ299</v>
      </c>
      <c r="B346" t="str">
        <f>'Strat. Growth - rawdata'!D301</f>
        <v>Manny Martinez</v>
      </c>
      <c r="C346" t="str">
        <f>'Strat. Growth - rawdata'!B301&amp;'Strat. Growth - rawdata'!I301</f>
        <v>Wireless Zone Springville WZ299BPCONS000002</v>
      </c>
      <c r="D346" t="str">
        <f>'Strat. Growth - rawdata'!D301&amp;'Strat. Growth - rawdata'!I301</f>
        <v>Manny MartinezBPCONS000002</v>
      </c>
      <c r="E346">
        <f>'Strat. Growth - rawdata'!O301</f>
        <v>1</v>
      </c>
    </row>
    <row r="347" spans="1:5" x14ac:dyDescent="0.25">
      <c r="A347" t="str">
        <f>'Strat. Growth - rawdata'!B302</f>
        <v>Wireless Zone East Aurora WZ298</v>
      </c>
      <c r="B347" t="str">
        <f>'Strat. Growth - rawdata'!D302</f>
        <v>Matt Scibran</v>
      </c>
      <c r="C347" t="str">
        <f>'Strat. Growth - rawdata'!B302&amp;'Strat. Growth - rawdata'!I302</f>
        <v>Wireless Zone East Aurora WZ298CLVZSA003786</v>
      </c>
      <c r="D347" t="str">
        <f>'Strat. Growth - rawdata'!D302&amp;'Strat. Growth - rawdata'!I302</f>
        <v>Matt ScibranCLVZSA003786</v>
      </c>
      <c r="E347">
        <f>'Strat. Growth - rawdata'!O302</f>
        <v>1</v>
      </c>
    </row>
    <row r="348" spans="1:5" x14ac:dyDescent="0.25">
      <c r="A348" t="str">
        <f>'Strat. Growth - rawdata'!B303</f>
        <v>Wireless Zone East Aurora WZ298</v>
      </c>
      <c r="B348" t="str">
        <f>'Strat. Growth - rawdata'!D303</f>
        <v>Matt Scibran</v>
      </c>
      <c r="C348" t="str">
        <f>'Strat. Growth - rawdata'!B303&amp;'Strat. Growth - rawdata'!I303</f>
        <v>Wireless Zone East Aurora WZ298CLVZRB002329</v>
      </c>
      <c r="D348" t="str">
        <f>'Strat. Growth - rawdata'!D303&amp;'Strat. Growth - rawdata'!I303</f>
        <v>Matt ScibranCLVZRB002329</v>
      </c>
      <c r="E348">
        <f>'Strat. Growth - rawdata'!O303</f>
        <v>1</v>
      </c>
    </row>
    <row r="349" spans="1:5" x14ac:dyDescent="0.25">
      <c r="A349" t="str">
        <f>'Strat. Growth - rawdata'!B304</f>
        <v>Wireless Zone East Aurora WZ298</v>
      </c>
      <c r="B349" t="str">
        <f>'Strat. Growth - rawdata'!D304</f>
        <v>Matt Scibran</v>
      </c>
      <c r="C349" t="str">
        <f>'Strat. Growth - rawdata'!B304&amp;'Strat. Growth - rawdata'!I304</f>
        <v>Wireless Zone East Aurora WZ298CLVZNS000110</v>
      </c>
      <c r="D349" t="str">
        <f>'Strat. Growth - rawdata'!D304&amp;'Strat. Growth - rawdata'!I304</f>
        <v>Matt ScibranCLVZNS000110</v>
      </c>
      <c r="E349">
        <f>'Strat. Growth - rawdata'!O304</f>
        <v>1</v>
      </c>
    </row>
    <row r="350" spans="1:5" x14ac:dyDescent="0.25">
      <c r="A350" t="str">
        <f>'Strat. Growth - rawdata'!B305</f>
        <v>Wireless Zone East Aurora WZ298</v>
      </c>
      <c r="B350" t="str">
        <f>'Strat. Growth - rawdata'!D305</f>
        <v>Matt Scibran</v>
      </c>
      <c r="C350" t="str">
        <f>'Strat. Growth - rawdata'!B305&amp;'Strat. Growth - rawdata'!I305</f>
        <v>Wireless Zone East Aurora WZ298CLVZRB002320</v>
      </c>
      <c r="D350" t="str">
        <f>'Strat. Growth - rawdata'!D305&amp;'Strat. Growth - rawdata'!I305</f>
        <v>Matt ScibranCLVZRB002320</v>
      </c>
      <c r="E350">
        <f>'Strat. Growth - rawdata'!O305</f>
        <v>1</v>
      </c>
    </row>
    <row r="351" spans="1:5" x14ac:dyDescent="0.25">
      <c r="A351" t="str">
        <f>'Strat. Growth - rawdata'!B306</f>
        <v>Wireless Zone East Aurora WZ298</v>
      </c>
      <c r="B351" t="str">
        <f>'Strat. Growth - rawdata'!D306</f>
        <v>Matt Scibran</v>
      </c>
      <c r="C351" t="str">
        <f>'Strat. Growth - rawdata'!B306&amp;'Strat. Growth - rawdata'!I306</f>
        <v>Wireless Zone East Aurora WZ298CLVZRB003953</v>
      </c>
      <c r="D351" t="str">
        <f>'Strat. Growth - rawdata'!D306&amp;'Strat. Growth - rawdata'!I306</f>
        <v>Matt ScibranCLVZRB003953</v>
      </c>
      <c r="E351">
        <f>'Strat. Growth - rawdata'!O306</f>
        <v>1</v>
      </c>
    </row>
    <row r="352" spans="1:5" x14ac:dyDescent="0.25">
      <c r="A352" t="str">
        <f>'Strat. Growth - rawdata'!B307</f>
        <v>Wireless Zone East Aurora WZ298</v>
      </c>
      <c r="B352" t="str">
        <f>'Strat. Growth - rawdata'!D307</f>
        <v>Matt Scibran</v>
      </c>
      <c r="C352" t="str">
        <f>'Strat. Growth - rawdata'!B307&amp;'Strat. Growth - rawdata'!I307</f>
        <v>Wireless Zone East Aurora WZ298ISHYNS000002</v>
      </c>
      <c r="D352" t="str">
        <f>'Strat. Growth - rawdata'!D307&amp;'Strat. Growth - rawdata'!I307</f>
        <v>Matt ScibranISHYNS000002</v>
      </c>
      <c r="E352">
        <f>'Strat. Growth - rawdata'!O307</f>
        <v>1</v>
      </c>
    </row>
    <row r="353" spans="1:5" x14ac:dyDescent="0.25">
      <c r="A353" t="str">
        <f>'Strat. Growth - rawdata'!B308</f>
        <v>Wireless Zone East Aurora WZ298</v>
      </c>
      <c r="B353" t="str">
        <f>'Strat. Growth - rawdata'!D308</f>
        <v>Matt Scibran</v>
      </c>
      <c r="C353" t="str">
        <f>'Strat. Growth - rawdata'!B308&amp;'Strat. Growth - rawdata'!I308</f>
        <v>Wireless Zone East Aurora WZ298ISHYRB000003</v>
      </c>
      <c r="D353" t="str">
        <f>'Strat. Growth - rawdata'!D308&amp;'Strat. Growth - rawdata'!I308</f>
        <v>Matt ScibranISHYRB000003</v>
      </c>
      <c r="E353">
        <f>'Strat. Growth - rawdata'!O308</f>
        <v>1</v>
      </c>
    </row>
    <row r="354" spans="1:5" x14ac:dyDescent="0.25">
      <c r="A354" t="str">
        <f>'Strat. Growth - rawdata'!B309</f>
        <v>Wireless Zone East Aurora WZ298</v>
      </c>
      <c r="B354" t="str">
        <f>'Strat. Growth - rawdata'!D309</f>
        <v>Matt Scibran</v>
      </c>
      <c r="C354" t="str">
        <f>'Strat. Growth - rawdata'!B309&amp;'Strat. Growth - rawdata'!I309</f>
        <v>Wireless Zone East Aurora WZ298AYPRCL000912</v>
      </c>
      <c r="D354" t="str">
        <f>'Strat. Growth - rawdata'!D309&amp;'Strat. Growth - rawdata'!I309</f>
        <v>Matt ScibranAYPRCL000912</v>
      </c>
      <c r="E354">
        <f>'Strat. Growth - rawdata'!O309</f>
        <v>1</v>
      </c>
    </row>
    <row r="355" spans="1:5" x14ac:dyDescent="0.25">
      <c r="A355" t="str">
        <f>'Strat. Growth - rawdata'!B310</f>
        <v>Wireless Zone East Aurora WZ298</v>
      </c>
      <c r="B355" t="str">
        <f>'Strat. Growth - rawdata'!D310</f>
        <v>Matt Scibran</v>
      </c>
      <c r="C355" t="str">
        <f>'Strat. Growth - rawdata'!B310&amp;'Strat. Growth - rawdata'!I310</f>
        <v>Wireless Zone East Aurora WZ298AYCSCL006504</v>
      </c>
      <c r="D355" t="str">
        <f>'Strat. Growth - rawdata'!D310&amp;'Strat. Growth - rawdata'!I310</f>
        <v>Matt ScibranAYCSCL006504</v>
      </c>
      <c r="E355">
        <f>'Strat. Growth - rawdata'!O310</f>
        <v>1</v>
      </c>
    </row>
    <row r="356" spans="1:5" x14ac:dyDescent="0.25">
      <c r="A356" t="str">
        <f>'Strat. Growth - rawdata'!B311</f>
        <v>Wireless Zone East Aurora WZ298</v>
      </c>
      <c r="B356" t="str">
        <f>'Strat. Growth - rawdata'!D311</f>
        <v>Matt Scibran</v>
      </c>
      <c r="C356" t="str">
        <f>'Strat. Growth - rawdata'!B311&amp;'Strat. Growth - rawdata'!I311</f>
        <v>Wireless Zone East Aurora WZ298ISHYRB000004</v>
      </c>
      <c r="D356" t="str">
        <f>'Strat. Growth - rawdata'!D311&amp;'Strat. Growth - rawdata'!I311</f>
        <v>Matt ScibranISHYRB000004</v>
      </c>
      <c r="E356">
        <f>'Strat. Growth - rawdata'!O311</f>
        <v>-1</v>
      </c>
    </row>
    <row r="357" spans="1:5" x14ac:dyDescent="0.25">
      <c r="A357" t="str">
        <f>'Strat. Growth - rawdata'!B312</f>
        <v>Wireless Zone East Aurora WZ298</v>
      </c>
      <c r="B357" t="str">
        <f>'Strat. Growth - rawdata'!D312</f>
        <v>Matt Scibran</v>
      </c>
      <c r="C357" t="str">
        <f>'Strat. Growth - rawdata'!B312&amp;'Strat. Growth - rawdata'!I312</f>
        <v>Wireless Zone East Aurora WZ298ISHYNS000001</v>
      </c>
      <c r="D357" t="str">
        <f>'Strat. Growth - rawdata'!D312&amp;'Strat. Growth - rawdata'!I312</f>
        <v>Matt ScibranISHYNS000001</v>
      </c>
      <c r="E357">
        <f>'Strat. Growth - rawdata'!O312</f>
        <v>-1</v>
      </c>
    </row>
    <row r="358" spans="1:5" x14ac:dyDescent="0.25">
      <c r="A358" t="str">
        <f>'Strat. Growth - rawdata'!B313</f>
        <v>Wireless Zone East Aurora WZ298</v>
      </c>
      <c r="B358" t="str">
        <f>'Strat. Growth - rawdata'!D313</f>
        <v>Matt Scibran</v>
      </c>
      <c r="C358" t="str">
        <f>'Strat. Growth - rawdata'!B313&amp;'Strat. Growth - rawdata'!I313</f>
        <v>Wireless Zone East Aurora WZ298CLVZRB002318</v>
      </c>
      <c r="D358" t="str">
        <f>'Strat. Growth - rawdata'!D313&amp;'Strat. Growth - rawdata'!I313</f>
        <v>Matt ScibranCLVZRB002318</v>
      </c>
      <c r="E358">
        <f>'Strat. Growth - rawdata'!O313</f>
        <v>-1</v>
      </c>
    </row>
    <row r="359" spans="1:5" x14ac:dyDescent="0.25">
      <c r="A359" t="str">
        <f>'Strat. Growth - rawdata'!B314</f>
        <v>Wireless Zone East Aurora WZ298</v>
      </c>
      <c r="B359" t="str">
        <f>'Strat. Growth - rawdata'!D314</f>
        <v>Matt Scibran</v>
      </c>
      <c r="C359" t="str">
        <f>'Strat. Growth - rawdata'!B314&amp;'Strat. Growth - rawdata'!I314</f>
        <v>Wireless Zone East Aurora WZ298CLVZRB002317</v>
      </c>
      <c r="D359" t="str">
        <f>'Strat. Growth - rawdata'!D314&amp;'Strat. Growth - rawdata'!I314</f>
        <v>Matt ScibranCLVZRB002317</v>
      </c>
      <c r="E359">
        <f>'Strat. Growth - rawdata'!O314</f>
        <v>1</v>
      </c>
    </row>
    <row r="360" spans="1:5" x14ac:dyDescent="0.25">
      <c r="A360" t="str">
        <f>'Strat. Growth - rawdata'!B315</f>
        <v>Wireless Zone East Aurora WZ298</v>
      </c>
      <c r="B360" t="str">
        <f>'Strat. Growth - rawdata'!D315</f>
        <v>Matt Scibran</v>
      </c>
      <c r="C360" t="str">
        <f>'Strat. Growth - rawdata'!B315&amp;'Strat. Growth - rawdata'!I315</f>
        <v>Wireless Zone East Aurora WZ298FESFNS000035</v>
      </c>
      <c r="D360" t="str">
        <f>'Strat. Growth - rawdata'!D315&amp;'Strat. Growth - rawdata'!I315</f>
        <v>Matt ScibranFESFNS000035</v>
      </c>
      <c r="E360">
        <f>'Strat. Growth - rawdata'!O315</f>
        <v>1</v>
      </c>
    </row>
    <row r="361" spans="1:5" x14ac:dyDescent="0.25">
      <c r="A361" t="str">
        <f>'Strat. Growth - rawdata'!B316</f>
        <v>Wireless Zone East Aurora WZ298</v>
      </c>
      <c r="B361" t="str">
        <f>'Strat. Growth - rawdata'!D316</f>
        <v>Matt Scibran</v>
      </c>
      <c r="C361" t="str">
        <f>'Strat. Growth - rawdata'!B316&amp;'Strat. Growth - rawdata'!I316</f>
        <v>Wireless Zone East Aurora WZ298AYSPCL000749</v>
      </c>
      <c r="D361" t="str">
        <f>'Strat. Growth - rawdata'!D316&amp;'Strat. Growth - rawdata'!I316</f>
        <v>Matt ScibranAYSPCL000749</v>
      </c>
      <c r="E361">
        <f>'Strat. Growth - rawdata'!O316</f>
        <v>1</v>
      </c>
    </row>
    <row r="362" spans="1:5" x14ac:dyDescent="0.25">
      <c r="A362" t="str">
        <f>'Strat. Growth - rawdata'!B317</f>
        <v>Wireless Zone East Aurora WZ298</v>
      </c>
      <c r="B362" t="str">
        <f>'Strat. Growth - rawdata'!D317</f>
        <v>Matt Scibran</v>
      </c>
      <c r="C362" t="str">
        <f>'Strat. Growth - rawdata'!B317&amp;'Strat. Growth - rawdata'!I317</f>
        <v>Wireless Zone East Aurora WZ298CLVZNS002316</v>
      </c>
      <c r="D362" t="str">
        <f>'Strat. Growth - rawdata'!D317&amp;'Strat. Growth - rawdata'!I317</f>
        <v>Matt ScibranCLVZNS002316</v>
      </c>
      <c r="E362">
        <f>'Strat. Growth - rawdata'!O317</f>
        <v>1</v>
      </c>
    </row>
    <row r="363" spans="1:5" x14ac:dyDescent="0.25">
      <c r="A363" t="str">
        <f>'Strat. Growth - rawdata'!B318</f>
        <v>Wireless Zone East Aurora WZ298</v>
      </c>
      <c r="B363" t="str">
        <f>'Strat. Growth - rawdata'!D318</f>
        <v>Matt Scibran</v>
      </c>
      <c r="C363" t="str">
        <f>'Strat. Growth - rawdata'!B318&amp;'Strat. Growth - rawdata'!I318</f>
        <v>Wireless Zone East Aurora WZ298CLVZNS002315</v>
      </c>
      <c r="D363" t="str">
        <f>'Strat. Growth - rawdata'!D318&amp;'Strat. Growth - rawdata'!I318</f>
        <v>Matt ScibranCLVZNS002315</v>
      </c>
      <c r="E363">
        <f>'Strat. Growth - rawdata'!O318</f>
        <v>-1</v>
      </c>
    </row>
    <row r="364" spans="1:5" x14ac:dyDescent="0.25">
      <c r="A364" t="str">
        <f>'Strat. Growth - rawdata'!B319</f>
        <v>Wireless Zone East Aurora WZ298</v>
      </c>
      <c r="B364" t="str">
        <f>'Strat. Growth - rawdata'!D319</f>
        <v>Matt Scibran</v>
      </c>
      <c r="C364" t="str">
        <f>'Strat. Growth - rawdata'!B319&amp;'Strat. Growth - rawdata'!I319</f>
        <v>Wireless Zone East Aurora WZ298CLVZRB003505</v>
      </c>
      <c r="D364" t="str">
        <f>'Strat. Growth - rawdata'!D319&amp;'Strat. Growth - rawdata'!I319</f>
        <v>Matt ScibranCLVZRB003505</v>
      </c>
      <c r="E364">
        <f>'Strat. Growth - rawdata'!O319</f>
        <v>1</v>
      </c>
    </row>
    <row r="365" spans="1:5" x14ac:dyDescent="0.25">
      <c r="A365" t="str">
        <f>'Strat. Growth - rawdata'!B320</f>
        <v>Wireless Zone East Aurora WZ298</v>
      </c>
      <c r="B365" t="str">
        <f>'Strat. Growth - rawdata'!D320</f>
        <v>Matt Scibran</v>
      </c>
      <c r="C365" t="str">
        <f>'Strat. Growth - rawdata'!B320&amp;'Strat. Growth - rawdata'!I320</f>
        <v>Wireless Zone East Aurora WZ298CLVZRB003903</v>
      </c>
      <c r="D365" t="str">
        <f>'Strat. Growth - rawdata'!D320&amp;'Strat. Growth - rawdata'!I320</f>
        <v>Matt ScibranCLVZRB003903</v>
      </c>
      <c r="E365">
        <f>'Strat. Growth - rawdata'!O320</f>
        <v>1</v>
      </c>
    </row>
    <row r="366" spans="1:5" x14ac:dyDescent="0.25">
      <c r="A366" t="str">
        <f>'Strat. Growth - rawdata'!B321</f>
        <v>Wireless Zone Lockport WZ192</v>
      </c>
      <c r="B366" t="str">
        <f>'Strat. Growth - rawdata'!D321</f>
        <v>Ryan Thomas</v>
      </c>
      <c r="C366" t="str">
        <f>'Strat. Growth - rawdata'!B321&amp;'Strat. Growth - rawdata'!I321</f>
        <v>Wireless Zone Lockport WZ192AYADJL000684</v>
      </c>
      <c r="D366" t="str">
        <f>'Strat. Growth - rawdata'!D321&amp;'Strat. Growth - rawdata'!I321</f>
        <v>Ryan ThomasAYADJL000684</v>
      </c>
      <c r="E366">
        <f>'Strat. Growth - rawdata'!O321</f>
        <v>1</v>
      </c>
    </row>
    <row r="367" spans="1:5" x14ac:dyDescent="0.25">
      <c r="A367" t="str">
        <f>'Strat. Growth - rawdata'!B322</f>
        <v>Wireless Zone Lockport WZ192</v>
      </c>
      <c r="B367" t="str">
        <f>'Strat. Growth - rawdata'!D322</f>
        <v>Brandon Smith</v>
      </c>
      <c r="C367" t="str">
        <f>'Strat. Growth - rawdata'!B322&amp;'Strat. Growth - rawdata'!I322</f>
        <v>Wireless Zone Lockport WZ192CAPOCL001790</v>
      </c>
      <c r="D367" t="str">
        <f>'Strat. Growth - rawdata'!D322&amp;'Strat. Growth - rawdata'!I322</f>
        <v>Brandon SmithCAPOCL001790</v>
      </c>
      <c r="E367">
        <f>'Strat. Growth - rawdata'!O322</f>
        <v>1</v>
      </c>
    </row>
    <row r="368" spans="1:5" x14ac:dyDescent="0.25">
      <c r="A368" t="str">
        <f>'Strat. Growth - rawdata'!B323</f>
        <v>Wireless Zone Lockport WZ192</v>
      </c>
      <c r="B368" t="str">
        <f>'Strat. Growth - rawdata'!D323</f>
        <v>Ryan Thomas</v>
      </c>
      <c r="C368" t="str">
        <f>'Strat. Growth - rawdata'!B323&amp;'Strat. Growth - rawdata'!I323</f>
        <v>Wireless Zone Lockport WZ192AYADJL000684</v>
      </c>
      <c r="D368" t="str">
        <f>'Strat. Growth - rawdata'!D323&amp;'Strat. Growth - rawdata'!I323</f>
        <v>Ryan ThomasAYADJL000684</v>
      </c>
      <c r="E368">
        <f>'Strat. Growth - rawdata'!O323</f>
        <v>-1</v>
      </c>
    </row>
    <row r="369" spans="1:5" x14ac:dyDescent="0.25">
      <c r="A369" t="str">
        <f>'Strat. Growth - rawdata'!B324</f>
        <v>Wireless Zone Lockport WZ192</v>
      </c>
      <c r="B369" t="str">
        <f>'Strat. Growth - rawdata'!D324</f>
        <v>Ryan Thomas</v>
      </c>
      <c r="C369" t="str">
        <f>'Strat. Growth - rawdata'!B324&amp;'Strat. Growth - rawdata'!I324</f>
        <v>Wireless Zone Lockport WZ192AYADJL000695</v>
      </c>
      <c r="D369" t="str">
        <f>'Strat. Growth - rawdata'!D324&amp;'Strat. Growth - rawdata'!I324</f>
        <v>Ryan ThomasAYADJL000695</v>
      </c>
      <c r="E369">
        <f>'Strat. Growth - rawdata'!O324</f>
        <v>1</v>
      </c>
    </row>
    <row r="370" spans="1:5" x14ac:dyDescent="0.25">
      <c r="A370" t="str">
        <f>'Strat. Growth - rawdata'!B325</f>
        <v>Wireless Zone Springville WZ299</v>
      </c>
      <c r="B370" t="str">
        <f>'Strat. Growth - rawdata'!D325</f>
        <v>Nicolas Hunt</v>
      </c>
      <c r="C370" t="str">
        <f>'Strat. Growth - rawdata'!B325&amp;'Strat. Growth - rawdata'!I325</f>
        <v>Wireless Zone Springville WZ299BPPANR000001</v>
      </c>
      <c r="D370" t="str">
        <f>'Strat. Growth - rawdata'!D325&amp;'Strat. Growth - rawdata'!I325</f>
        <v>Nicolas HuntBPPANR000001</v>
      </c>
      <c r="E370">
        <f>'Strat. Growth - rawdata'!O325</f>
        <v>1</v>
      </c>
    </row>
    <row r="371" spans="1:5" x14ac:dyDescent="0.25">
      <c r="A371" t="str">
        <f>'Strat. Growth - rawdata'!B326</f>
        <v>Wireless Zone Springville WZ299</v>
      </c>
      <c r="B371" t="str">
        <f>'Strat. Growth - rawdata'!D326</f>
        <v>Nicolas Hunt</v>
      </c>
      <c r="C371" t="str">
        <f>'Strat. Growth - rawdata'!B326&amp;'Strat. Growth - rawdata'!I326</f>
        <v>Wireless Zone Springville WZ299BPVFNR000001</v>
      </c>
      <c r="D371" t="str">
        <f>'Strat. Growth - rawdata'!D326&amp;'Strat. Growth - rawdata'!I326</f>
        <v>Nicolas HuntBPVFNR000001</v>
      </c>
      <c r="E371">
        <f>'Strat. Growth - rawdata'!O326</f>
        <v>1</v>
      </c>
    </row>
    <row r="372" spans="1:5" x14ac:dyDescent="0.25">
      <c r="A372" t="str">
        <f>'Strat. Growth - rawdata'!B327</f>
        <v>Wireless Zone Springville WZ299</v>
      </c>
      <c r="B372" t="str">
        <f>'Strat. Growth - rawdata'!D327</f>
        <v>Nicolas Hunt</v>
      </c>
      <c r="C372" t="str">
        <f>'Strat. Growth - rawdata'!B327&amp;'Strat. Growth - rawdata'!I327</f>
        <v>Wireless Zone Springville WZ299BPCONS000002</v>
      </c>
      <c r="D372" t="str">
        <f>'Strat. Growth - rawdata'!D327&amp;'Strat. Growth - rawdata'!I327</f>
        <v>Nicolas HuntBPCONS000002</v>
      </c>
      <c r="E372">
        <f>'Strat. Growth - rawdata'!O327</f>
        <v>1</v>
      </c>
    </row>
    <row r="373" spans="1:5" x14ac:dyDescent="0.25">
      <c r="A373" t="str">
        <f>'Strat. Growth - rawdata'!B328</f>
        <v>Wireless Zone East Aurora WZ298</v>
      </c>
      <c r="B373" t="str">
        <f>'Strat. Growth - rawdata'!D328</f>
        <v>Kyle Nichter</v>
      </c>
      <c r="C373" t="str">
        <f>'Strat. Growth - rawdata'!B328&amp;'Strat. Growth - rawdata'!I328</f>
        <v>Wireless Zone East Aurora WZ298AYSPCL000749</v>
      </c>
      <c r="D373" t="str">
        <f>'Strat. Growth - rawdata'!D328&amp;'Strat. Growth - rawdata'!I328</f>
        <v>Kyle NichterAYSPCL000749</v>
      </c>
      <c r="E373">
        <f>'Strat. Growth - rawdata'!O328</f>
        <v>1</v>
      </c>
    </row>
    <row r="374" spans="1:5" x14ac:dyDescent="0.25">
      <c r="A374" t="str">
        <f>'Strat. Growth - rawdata'!B329</f>
        <v>Wireless Zone Lockport WZ192</v>
      </c>
      <c r="B374" t="str">
        <f>'Strat. Growth - rawdata'!D329</f>
        <v>Adam Szarpa</v>
      </c>
      <c r="C374" t="str">
        <f>'Strat. Growth - rawdata'!B329&amp;'Strat. Growth - rawdata'!I329</f>
        <v>Wireless Zone Lockport WZ192BPPANR000001</v>
      </c>
      <c r="D374" t="str">
        <f>'Strat. Growth - rawdata'!D329&amp;'Strat. Growth - rawdata'!I329</f>
        <v>Adam SzarpaBPPANR000001</v>
      </c>
      <c r="E374">
        <f>'Strat. Growth - rawdata'!O329</f>
        <v>1</v>
      </c>
    </row>
    <row r="375" spans="1:5" x14ac:dyDescent="0.25">
      <c r="A375" t="str">
        <f>'Strat. Growth - rawdata'!B330</f>
        <v>Wireless Zone Lockport WZ192</v>
      </c>
      <c r="B375" t="str">
        <f>'Strat. Growth - rawdata'!D330</f>
        <v>Adam Szarpa</v>
      </c>
      <c r="C375" t="str">
        <f>'Strat. Growth - rawdata'!B330&amp;'Strat. Growth - rawdata'!I330</f>
        <v>Wireless Zone Lockport WZ192BPVFNR000001</v>
      </c>
      <c r="D375" t="str">
        <f>'Strat. Growth - rawdata'!D330&amp;'Strat. Growth - rawdata'!I330</f>
        <v>Adam SzarpaBPVFNR000001</v>
      </c>
      <c r="E375">
        <f>'Strat. Growth - rawdata'!O330</f>
        <v>1</v>
      </c>
    </row>
    <row r="376" spans="1:5" x14ac:dyDescent="0.25">
      <c r="A376" t="str">
        <f>'Strat. Growth - rawdata'!B331</f>
        <v>Wireless Zone Lockport WZ192</v>
      </c>
      <c r="B376" t="str">
        <f>'Strat. Growth - rawdata'!D331</f>
        <v>Adam Szarpa</v>
      </c>
      <c r="C376" t="str">
        <f>'Strat. Growth - rawdata'!B331&amp;'Strat. Growth - rawdata'!I331</f>
        <v>Wireless Zone Lockport WZ192BPCONS000002</v>
      </c>
      <c r="D376" t="str">
        <f>'Strat. Growth - rawdata'!D331&amp;'Strat. Growth - rawdata'!I331</f>
        <v>Adam SzarpaBPCONS000002</v>
      </c>
      <c r="E376">
        <f>'Strat. Growth - rawdata'!O331</f>
        <v>1</v>
      </c>
    </row>
    <row r="377" spans="1:5" x14ac:dyDescent="0.25">
      <c r="A377" t="str">
        <f>'Strat. Growth - rawdata'!B332</f>
        <v>Wireless Zone East Aurora WZ298</v>
      </c>
      <c r="B377" t="str">
        <f>'Strat. Growth - rawdata'!D332</f>
        <v>Jonathan Gala</v>
      </c>
      <c r="C377" t="str">
        <f>'Strat. Growth - rawdata'!B332&amp;'Strat. Growth - rawdata'!I332</f>
        <v>Wireless Zone East Aurora WZ298AYCSCL007123</v>
      </c>
      <c r="D377" t="str">
        <f>'Strat. Growth - rawdata'!D332&amp;'Strat. Growth - rawdata'!I332</f>
        <v>Jonathan GalaAYCSCL007123</v>
      </c>
      <c r="E377">
        <f>'Strat. Growth - rawdata'!O332</f>
        <v>1</v>
      </c>
    </row>
    <row r="378" spans="1:5" x14ac:dyDescent="0.25">
      <c r="A378" t="str">
        <f>'Strat. Growth - rawdata'!B333</f>
        <v>Wireless Zone East Aurora WZ298</v>
      </c>
      <c r="B378" t="str">
        <f>'Strat. Growth - rawdata'!D333</f>
        <v>Jonathan Gala</v>
      </c>
      <c r="C378" t="str">
        <f>'Strat. Growth - rawdata'!B333&amp;'Strat. Growth - rawdata'!I333</f>
        <v>Wireless Zone East Aurora WZ298ISDSNS000001</v>
      </c>
      <c r="D378" t="str">
        <f>'Strat. Growth - rawdata'!D333&amp;'Strat. Growth - rawdata'!I333</f>
        <v>Jonathan GalaISDSNS000001</v>
      </c>
      <c r="E378">
        <f>'Strat. Growth - rawdata'!O333</f>
        <v>-1</v>
      </c>
    </row>
    <row r="379" spans="1:5" x14ac:dyDescent="0.25">
      <c r="A379" t="str">
        <f>'Strat. Growth - rawdata'!B334</f>
        <v>Wireless Zone Lockport WZ192</v>
      </c>
      <c r="B379" t="str">
        <f>'Strat. Growth - rawdata'!D334</f>
        <v>Adam Szarpa</v>
      </c>
      <c r="C379" t="str">
        <f>'Strat. Growth - rawdata'!B334&amp;'Strat. Growth - rawdata'!I334</f>
        <v>Wireless Zone Lockport WZ192BPPANR000001</v>
      </c>
      <c r="D379" t="str">
        <f>'Strat. Growth - rawdata'!D334&amp;'Strat. Growth - rawdata'!I334</f>
        <v>Adam SzarpaBPPANR000001</v>
      </c>
      <c r="E379">
        <f>'Strat. Growth - rawdata'!O334</f>
        <v>1</v>
      </c>
    </row>
    <row r="380" spans="1:5" x14ac:dyDescent="0.25">
      <c r="A380" t="str">
        <f>'Strat. Growth - rawdata'!B335</f>
        <v>Wireless Zone Lockport WZ192</v>
      </c>
      <c r="B380" t="str">
        <f>'Strat. Growth - rawdata'!D335</f>
        <v>Adam Szarpa</v>
      </c>
      <c r="C380" t="str">
        <f>'Strat. Growth - rawdata'!B335&amp;'Strat. Growth - rawdata'!I335</f>
        <v>Wireless Zone Lockport WZ192BPVFNR000001</v>
      </c>
      <c r="D380" t="str">
        <f>'Strat. Growth - rawdata'!D335&amp;'Strat. Growth - rawdata'!I335</f>
        <v>Adam SzarpaBPVFNR000001</v>
      </c>
      <c r="E380">
        <f>'Strat. Growth - rawdata'!O335</f>
        <v>1</v>
      </c>
    </row>
    <row r="381" spans="1:5" x14ac:dyDescent="0.25">
      <c r="A381" t="str">
        <f>'Strat. Growth - rawdata'!B336</f>
        <v>Wireless Zone Lockport WZ192</v>
      </c>
      <c r="B381" t="str">
        <f>'Strat. Growth - rawdata'!D336</f>
        <v>Adam Szarpa</v>
      </c>
      <c r="C381" t="str">
        <f>'Strat. Growth - rawdata'!B336&amp;'Strat. Growth - rawdata'!I336</f>
        <v>Wireless Zone Lockport WZ192BPCONS000002</v>
      </c>
      <c r="D381" t="str">
        <f>'Strat. Growth - rawdata'!D336&amp;'Strat. Growth - rawdata'!I336</f>
        <v>Adam SzarpaBPCONS000002</v>
      </c>
      <c r="E381">
        <f>'Strat. Growth - rawdata'!O336</f>
        <v>1</v>
      </c>
    </row>
    <row r="382" spans="1:5" x14ac:dyDescent="0.25">
      <c r="A382" t="str">
        <f>'Strat. Growth - rawdata'!B337</f>
        <v>Wireless Zone East Aurora WZ298</v>
      </c>
      <c r="B382" t="str">
        <f>'Strat. Growth - rawdata'!D337</f>
        <v>Kyle Nichter</v>
      </c>
      <c r="C382" t="str">
        <f>'Strat. Growth - rawdata'!B337&amp;'Strat. Growth - rawdata'!I337</f>
        <v>Wireless Zone East Aurora WZ298BPPANR000001</v>
      </c>
      <c r="D382" t="str">
        <f>'Strat. Growth - rawdata'!D337&amp;'Strat. Growth - rawdata'!I337</f>
        <v>Kyle NichterBPPANR000001</v>
      </c>
      <c r="E382">
        <f>'Strat. Growth - rawdata'!O337</f>
        <v>1</v>
      </c>
    </row>
    <row r="383" spans="1:5" x14ac:dyDescent="0.25">
      <c r="A383" t="str">
        <f>'Strat. Growth - rawdata'!B338</f>
        <v>Wireless Zone East Aurora WZ298</v>
      </c>
      <c r="B383" t="str">
        <f>'Strat. Growth - rawdata'!D338</f>
        <v>Kyle Nichter</v>
      </c>
      <c r="C383" t="str">
        <f>'Strat. Growth - rawdata'!B338&amp;'Strat. Growth - rawdata'!I338</f>
        <v>Wireless Zone East Aurora WZ298BPVFNR000001</v>
      </c>
      <c r="D383" t="str">
        <f>'Strat. Growth - rawdata'!D338&amp;'Strat. Growth - rawdata'!I338</f>
        <v>Kyle NichterBPVFNR000001</v>
      </c>
      <c r="E383">
        <f>'Strat. Growth - rawdata'!O338</f>
        <v>1</v>
      </c>
    </row>
    <row r="384" spans="1:5" x14ac:dyDescent="0.25">
      <c r="A384" t="str">
        <f>'Strat. Growth - rawdata'!B339</f>
        <v>Wireless Zone East Aurora WZ298</v>
      </c>
      <c r="B384" t="str">
        <f>'Strat. Growth - rawdata'!D339</f>
        <v>Kyle Nichter</v>
      </c>
      <c r="C384" t="str">
        <f>'Strat. Growth - rawdata'!B339&amp;'Strat. Growth - rawdata'!I339</f>
        <v>Wireless Zone East Aurora WZ298BPCONS000002</v>
      </c>
      <c r="D384" t="str">
        <f>'Strat. Growth - rawdata'!D339&amp;'Strat. Growth - rawdata'!I339</f>
        <v>Kyle NichterBPCONS000002</v>
      </c>
      <c r="E384">
        <f>'Strat. Growth - rawdata'!O339</f>
        <v>1</v>
      </c>
    </row>
    <row r="385" spans="1:5" x14ac:dyDescent="0.25">
      <c r="A385" t="str">
        <f>'Strat. Growth - rawdata'!B340</f>
        <v>Wireless Zone Lockport WZ192</v>
      </c>
      <c r="B385" t="str">
        <f>'Strat. Growth - rawdata'!D340</f>
        <v>Adam Szarpa</v>
      </c>
      <c r="C385" t="str">
        <f>'Strat. Growth - rawdata'!B340&amp;'Strat. Growth - rawdata'!I340</f>
        <v>Wireless Zone Lockport WZ192CLVZVZ002738</v>
      </c>
      <c r="D385" t="str">
        <f>'Strat. Growth - rawdata'!D340&amp;'Strat. Growth - rawdata'!I340</f>
        <v>Adam SzarpaCLVZVZ002738</v>
      </c>
      <c r="E385">
        <f>'Strat. Growth - rawdata'!O340</f>
        <v>1</v>
      </c>
    </row>
    <row r="386" spans="1:5" x14ac:dyDescent="0.25">
      <c r="A386" t="str">
        <f>'Strat. Growth - rawdata'!B341</f>
        <v>Wireless Zone Lockport WZ192</v>
      </c>
      <c r="B386" t="str">
        <f>'Strat. Growth - rawdata'!D341</f>
        <v>Adam Szarpa</v>
      </c>
      <c r="C386" t="str">
        <f>'Strat. Growth - rawdata'!B341&amp;'Strat. Growth - rawdata'!I341</f>
        <v>Wireless Zone Lockport WZ192CLVZRB000126</v>
      </c>
      <c r="D386" t="str">
        <f>'Strat. Growth - rawdata'!D341&amp;'Strat. Growth - rawdata'!I341</f>
        <v>Adam SzarpaCLVZRB000126</v>
      </c>
      <c r="E386">
        <f>'Strat. Growth - rawdata'!O341</f>
        <v>1</v>
      </c>
    </row>
    <row r="387" spans="1:5" x14ac:dyDescent="0.25">
      <c r="A387" t="str">
        <f>'Strat. Growth - rawdata'!B342</f>
        <v>Wireless Zone Lockport WZ192</v>
      </c>
      <c r="B387" t="str">
        <f>'Strat. Growth - rawdata'!D342</f>
        <v>Adam Szarpa</v>
      </c>
      <c r="C387" t="str">
        <f>'Strat. Growth - rawdata'!B342&amp;'Strat. Growth - rawdata'!I342</f>
        <v>Wireless Zone Lockport WZ192CLVZRB000137</v>
      </c>
      <c r="D387" t="str">
        <f>'Strat. Growth - rawdata'!D342&amp;'Strat. Growth - rawdata'!I342</f>
        <v>Adam SzarpaCLVZRB000137</v>
      </c>
      <c r="E387">
        <f>'Strat. Growth - rawdata'!O342</f>
        <v>1</v>
      </c>
    </row>
    <row r="388" spans="1:5" x14ac:dyDescent="0.25">
      <c r="A388" t="str">
        <f>'Strat. Growth - rawdata'!B343</f>
        <v>Wireless Zone Lockport WZ192</v>
      </c>
      <c r="B388" t="str">
        <f>'Strat. Growth - rawdata'!D343</f>
        <v>Adam Szarpa</v>
      </c>
      <c r="C388" t="str">
        <f>'Strat. Growth - rawdata'!B343&amp;'Strat. Growth - rawdata'!I343</f>
        <v>Wireless Zone Lockport WZ192CLVZNS000066</v>
      </c>
      <c r="D388" t="str">
        <f>'Strat. Growth - rawdata'!D343&amp;'Strat. Growth - rawdata'!I343</f>
        <v>Adam SzarpaCLVZNS000066</v>
      </c>
      <c r="E388">
        <f>'Strat. Growth - rawdata'!O343</f>
        <v>1</v>
      </c>
    </row>
    <row r="389" spans="1:5" x14ac:dyDescent="0.25">
      <c r="A389" t="str">
        <f>'Strat. Growth - rawdata'!B344</f>
        <v>Wireless Zone Lockport WZ192</v>
      </c>
      <c r="B389" t="str">
        <f>'Strat. Growth - rawdata'!D344</f>
        <v>Adam Szarpa</v>
      </c>
      <c r="C389" t="str">
        <f>'Strat. Growth - rawdata'!B344&amp;'Strat. Growth - rawdata'!I344</f>
        <v>Wireless Zone Lockport WZ192CLVZRB000069</v>
      </c>
      <c r="D389" t="str">
        <f>'Strat. Growth - rawdata'!D344&amp;'Strat. Growth - rawdata'!I344</f>
        <v>Adam SzarpaCLVZRB000069</v>
      </c>
      <c r="E389">
        <f>'Strat. Growth - rawdata'!O344</f>
        <v>1</v>
      </c>
    </row>
    <row r="390" spans="1:5" x14ac:dyDescent="0.25">
      <c r="A390" t="str">
        <f>'Strat. Growth - rawdata'!B345</f>
        <v>Wireless Zone Lockport WZ192</v>
      </c>
      <c r="B390" t="str">
        <f>'Strat. Growth - rawdata'!D345</f>
        <v>Adam Szarpa</v>
      </c>
      <c r="C390" t="str">
        <f>'Strat. Growth - rawdata'!B345&amp;'Strat. Growth - rawdata'!I345</f>
        <v>Wireless Zone Lockport WZ192CLVZRB002856</v>
      </c>
      <c r="D390" t="str">
        <f>'Strat. Growth - rawdata'!D345&amp;'Strat. Growth - rawdata'!I345</f>
        <v>Adam SzarpaCLVZRB002856</v>
      </c>
      <c r="E390">
        <f>'Strat. Growth - rawdata'!O345</f>
        <v>1</v>
      </c>
    </row>
    <row r="391" spans="1:5" x14ac:dyDescent="0.25">
      <c r="A391" t="str">
        <f>'Strat. Growth - rawdata'!B346</f>
        <v>Wireless Zone Lockport WZ192</v>
      </c>
      <c r="B391" t="str">
        <f>'Strat. Growth - rawdata'!D346</f>
        <v>Adam Szarpa</v>
      </c>
      <c r="C391" t="str">
        <f>'Strat. Growth - rawdata'!B346&amp;'Strat. Growth - rawdata'!I346</f>
        <v>Wireless Zone Lockport WZ192CLVZRB000447</v>
      </c>
      <c r="D391" t="str">
        <f>'Strat. Growth - rawdata'!D346&amp;'Strat. Growth - rawdata'!I346</f>
        <v>Adam SzarpaCLVZRB000447</v>
      </c>
      <c r="E391">
        <f>'Strat. Growth - rawdata'!O346</f>
        <v>1</v>
      </c>
    </row>
    <row r="392" spans="1:5" x14ac:dyDescent="0.25">
      <c r="A392" t="str">
        <f>'Strat. Growth - rawdata'!B347</f>
        <v>Wireless Zone Lockport WZ192</v>
      </c>
      <c r="B392" t="str">
        <f>'Strat. Growth - rawdata'!D347</f>
        <v>Adam Szarpa</v>
      </c>
      <c r="C392" t="str">
        <f>'Strat. Growth - rawdata'!B347&amp;'Strat. Growth - rawdata'!I347</f>
        <v>Wireless Zone Lockport WZ192CLVZRB000107</v>
      </c>
      <c r="D392" t="str">
        <f>'Strat. Growth - rawdata'!D347&amp;'Strat. Growth - rawdata'!I347</f>
        <v>Adam SzarpaCLVZRB000107</v>
      </c>
      <c r="E392">
        <f>'Strat. Growth - rawdata'!O347</f>
        <v>1</v>
      </c>
    </row>
    <row r="393" spans="1:5" x14ac:dyDescent="0.25">
      <c r="A393" t="str">
        <f>'Strat. Growth - rawdata'!B348</f>
        <v>Wireless Zone Lockport WZ192</v>
      </c>
      <c r="B393" t="str">
        <f>'Strat. Growth - rawdata'!D348</f>
        <v>Adam Szarpa</v>
      </c>
      <c r="C393" t="str">
        <f>'Strat. Growth - rawdata'!B348&amp;'Strat. Growth - rawdata'!I348</f>
        <v>Wireless Zone Lockport WZ192CLVZNV002749</v>
      </c>
      <c r="D393" t="str">
        <f>'Strat. Growth - rawdata'!D348&amp;'Strat. Growth - rawdata'!I348</f>
        <v>Adam SzarpaCLVZNV002749</v>
      </c>
      <c r="E393">
        <f>'Strat. Growth - rawdata'!O348</f>
        <v>1</v>
      </c>
    </row>
    <row r="394" spans="1:5" x14ac:dyDescent="0.25">
      <c r="A394" t="str">
        <f>'Strat. Growth - rawdata'!B349</f>
        <v>Wireless Zone Lockport WZ192</v>
      </c>
      <c r="B394" t="str">
        <f>'Strat. Growth - rawdata'!D349</f>
        <v>Adam Szarpa</v>
      </c>
      <c r="C394" t="str">
        <f>'Strat. Growth - rawdata'!B349&amp;'Strat. Growth - rawdata'!I349</f>
        <v>Wireless Zone Lockport WZ192CLVZRB002856</v>
      </c>
      <c r="D394" t="str">
        <f>'Strat. Growth - rawdata'!D349&amp;'Strat. Growth - rawdata'!I349</f>
        <v>Adam SzarpaCLVZRB002856</v>
      </c>
      <c r="E394">
        <f>'Strat. Growth - rawdata'!O349</f>
        <v>1</v>
      </c>
    </row>
    <row r="395" spans="1:5" x14ac:dyDescent="0.25">
      <c r="A395" t="str">
        <f>'Strat. Growth - rawdata'!B350</f>
        <v>Wireless Zone Lockport WZ192</v>
      </c>
      <c r="B395" t="str">
        <f>'Strat. Growth - rawdata'!D350</f>
        <v>Adam Szarpa</v>
      </c>
      <c r="C395" t="str">
        <f>'Strat. Growth - rawdata'!B350&amp;'Strat. Growth - rawdata'!I350</f>
        <v>Wireless Zone Lockport WZ192CLVZRB000069</v>
      </c>
      <c r="D395" t="str">
        <f>'Strat. Growth - rawdata'!D350&amp;'Strat. Growth - rawdata'!I350</f>
        <v>Adam SzarpaCLVZRB000069</v>
      </c>
      <c r="E395">
        <f>'Strat. Growth - rawdata'!O350</f>
        <v>1</v>
      </c>
    </row>
    <row r="396" spans="1:5" x14ac:dyDescent="0.25">
      <c r="A396" t="str">
        <f>'Strat. Growth - rawdata'!B351</f>
        <v>Wireless Zone Lockport WZ192</v>
      </c>
      <c r="B396" t="str">
        <f>'Strat. Growth - rawdata'!D351</f>
        <v>Adam Szarpa</v>
      </c>
      <c r="C396" t="str">
        <f>'Strat. Growth - rawdata'!B351&amp;'Strat. Growth - rawdata'!I351</f>
        <v>Wireless Zone Lockport WZ192CLVZNS000066</v>
      </c>
      <c r="D396" t="str">
        <f>'Strat. Growth - rawdata'!D351&amp;'Strat. Growth - rawdata'!I351</f>
        <v>Adam SzarpaCLVZNS000066</v>
      </c>
      <c r="E396">
        <f>'Strat. Growth - rawdata'!O351</f>
        <v>1</v>
      </c>
    </row>
    <row r="397" spans="1:5" x14ac:dyDescent="0.25">
      <c r="A397" t="str">
        <f>'Strat. Growth - rawdata'!B352</f>
        <v>Wireless Zone Lockport WZ192</v>
      </c>
      <c r="B397" t="str">
        <f>'Strat. Growth - rawdata'!D352</f>
        <v>Adam Szarpa</v>
      </c>
      <c r="C397" t="str">
        <f>'Strat. Growth - rawdata'!B352&amp;'Strat. Growth - rawdata'!I352</f>
        <v>Wireless Zone Lockport WZ192BPPANR000001</v>
      </c>
      <c r="D397" t="str">
        <f>'Strat. Growth - rawdata'!D352&amp;'Strat. Growth - rawdata'!I352</f>
        <v>Adam SzarpaBPPANR000001</v>
      </c>
      <c r="E397">
        <f>'Strat. Growth - rawdata'!O352</f>
        <v>1</v>
      </c>
    </row>
    <row r="398" spans="1:5" x14ac:dyDescent="0.25">
      <c r="A398" t="str">
        <f>'Strat. Growth - rawdata'!B353</f>
        <v>Wireless Zone Lockport WZ192</v>
      </c>
      <c r="B398" t="str">
        <f>'Strat. Growth - rawdata'!D353</f>
        <v>Adam Szarpa</v>
      </c>
      <c r="C398" t="str">
        <f>'Strat. Growth - rawdata'!B353&amp;'Strat. Growth - rawdata'!I353</f>
        <v>Wireless Zone Lockport WZ192BPVFNR000001</v>
      </c>
      <c r="D398" t="str">
        <f>'Strat. Growth - rawdata'!D353&amp;'Strat. Growth - rawdata'!I353</f>
        <v>Adam SzarpaBPVFNR000001</v>
      </c>
      <c r="E398">
        <f>'Strat. Growth - rawdata'!O353</f>
        <v>1</v>
      </c>
    </row>
    <row r="399" spans="1:5" x14ac:dyDescent="0.25">
      <c r="A399" t="str">
        <f>'Strat. Growth - rawdata'!B354</f>
        <v>Wireless Zone Lockport WZ192</v>
      </c>
      <c r="B399" t="str">
        <f>'Strat. Growth - rawdata'!D354</f>
        <v>Adam Szarpa</v>
      </c>
      <c r="C399" t="str">
        <f>'Strat. Growth - rawdata'!B354&amp;'Strat. Growth - rawdata'!I354</f>
        <v>Wireless Zone Lockport WZ192BPCONS000002</v>
      </c>
      <c r="D399" t="str">
        <f>'Strat. Growth - rawdata'!D354&amp;'Strat. Growth - rawdata'!I354</f>
        <v>Adam SzarpaBPCONS000002</v>
      </c>
      <c r="E399">
        <f>'Strat. Growth - rawdata'!O354</f>
        <v>1</v>
      </c>
    </row>
    <row r="400" spans="1:5" x14ac:dyDescent="0.25">
      <c r="A400" t="str">
        <f>'Strat. Growth - rawdata'!B355</f>
        <v>Wireless Zone Lockport WZ192</v>
      </c>
      <c r="B400" t="str">
        <f>'Strat. Growth - rawdata'!D355</f>
        <v>Adam Szarpa</v>
      </c>
      <c r="C400" t="str">
        <f>'Strat. Growth - rawdata'!B355&amp;'Strat. Growth - rawdata'!I355</f>
        <v>Wireless Zone Lockport WZ192BPPANR000001</v>
      </c>
      <c r="D400" t="str">
        <f>'Strat. Growth - rawdata'!D355&amp;'Strat. Growth - rawdata'!I355</f>
        <v>Adam SzarpaBPPANR000001</v>
      </c>
      <c r="E400">
        <f>'Strat. Growth - rawdata'!O355</f>
        <v>1</v>
      </c>
    </row>
    <row r="401" spans="1:5" x14ac:dyDescent="0.25">
      <c r="A401" t="str">
        <f>'Strat. Growth - rawdata'!B356</f>
        <v>Wireless Zone Lockport WZ192</v>
      </c>
      <c r="B401" t="str">
        <f>'Strat. Growth - rawdata'!D356</f>
        <v>Adam Szarpa</v>
      </c>
      <c r="C401" t="str">
        <f>'Strat. Growth - rawdata'!B356&amp;'Strat. Growth - rawdata'!I356</f>
        <v>Wireless Zone Lockport WZ192BPVFNR000001</v>
      </c>
      <c r="D401" t="str">
        <f>'Strat. Growth - rawdata'!D356&amp;'Strat. Growth - rawdata'!I356</f>
        <v>Adam SzarpaBPVFNR000001</v>
      </c>
      <c r="E401">
        <f>'Strat. Growth - rawdata'!O356</f>
        <v>1</v>
      </c>
    </row>
    <row r="402" spans="1:5" x14ac:dyDescent="0.25">
      <c r="A402" t="str">
        <f>'Strat. Growth - rawdata'!B357</f>
        <v>Wireless Zone Lockport WZ192</v>
      </c>
      <c r="B402" t="str">
        <f>'Strat. Growth - rawdata'!D357</f>
        <v>Adam Szarpa</v>
      </c>
      <c r="C402" t="str">
        <f>'Strat. Growth - rawdata'!B357&amp;'Strat. Growth - rawdata'!I357</f>
        <v>Wireless Zone Lockport WZ192BPCONS000002</v>
      </c>
      <c r="D402" t="str">
        <f>'Strat. Growth - rawdata'!D357&amp;'Strat. Growth - rawdata'!I357</f>
        <v>Adam SzarpaBPCONS000002</v>
      </c>
      <c r="E402">
        <f>'Strat. Growth - rawdata'!O357</f>
        <v>1</v>
      </c>
    </row>
    <row r="403" spans="1:5" x14ac:dyDescent="0.25">
      <c r="A403" t="str">
        <f>'Strat. Growth - rawdata'!B358</f>
        <v>Wireless Zone Springville WZ299</v>
      </c>
      <c r="B403" t="str">
        <f>'Strat. Growth - rawdata'!D358</f>
        <v>Jessica Ornce</v>
      </c>
      <c r="C403" t="str">
        <f>'Strat. Growth - rawdata'!B358&amp;'Strat. Growth - rawdata'!I358</f>
        <v>Wireless Zone Springville WZ299BPPANR000001</v>
      </c>
      <c r="D403" t="str">
        <f>'Strat. Growth - rawdata'!D358&amp;'Strat. Growth - rawdata'!I358</f>
        <v>Jessica OrnceBPPANR000001</v>
      </c>
      <c r="E403">
        <f>'Strat. Growth - rawdata'!O358</f>
        <v>1</v>
      </c>
    </row>
    <row r="404" spans="1:5" x14ac:dyDescent="0.25">
      <c r="A404" t="str">
        <f>'Strat. Growth - rawdata'!B359</f>
        <v>Wireless Zone Springville WZ299</v>
      </c>
      <c r="B404" t="str">
        <f>'Strat. Growth - rawdata'!D359</f>
        <v>Jessica Ornce</v>
      </c>
      <c r="C404" t="str">
        <f>'Strat. Growth - rawdata'!B359&amp;'Strat. Growth - rawdata'!I359</f>
        <v>Wireless Zone Springville WZ299BPVFNR000001</v>
      </c>
      <c r="D404" t="str">
        <f>'Strat. Growth - rawdata'!D359&amp;'Strat. Growth - rawdata'!I359</f>
        <v>Jessica OrnceBPVFNR000001</v>
      </c>
      <c r="E404">
        <f>'Strat. Growth - rawdata'!O359</f>
        <v>1</v>
      </c>
    </row>
    <row r="405" spans="1:5" x14ac:dyDescent="0.25">
      <c r="A405" t="str">
        <f>'Strat. Growth - rawdata'!B360</f>
        <v>Wireless Zone Springville WZ299</v>
      </c>
      <c r="B405" t="str">
        <f>'Strat. Growth - rawdata'!D360</f>
        <v>Jessica Ornce</v>
      </c>
      <c r="C405" t="str">
        <f>'Strat. Growth - rawdata'!B360&amp;'Strat. Growth - rawdata'!I360</f>
        <v>Wireless Zone Springville WZ299BPCONS000002</v>
      </c>
      <c r="D405" t="str">
        <f>'Strat. Growth - rawdata'!D360&amp;'Strat. Growth - rawdata'!I360</f>
        <v>Jessica OrnceBPCONS000002</v>
      </c>
      <c r="E405">
        <f>'Strat. Growth - rawdata'!O360</f>
        <v>1</v>
      </c>
    </row>
    <row r="406" spans="1:5" x14ac:dyDescent="0.25">
      <c r="A406" t="str">
        <f>'Strat. Growth - rawdata'!B361</f>
        <v>Wireless Zone Lockport WZ192</v>
      </c>
      <c r="B406" t="str">
        <f>'Strat. Growth - rawdata'!D361</f>
        <v>Adam Szarpa</v>
      </c>
      <c r="C406" t="str">
        <f>'Strat. Growth - rawdata'!B361&amp;'Strat. Growth - rawdata'!I361</f>
        <v>Wireless Zone Lockport WZ192AYADJL000633</v>
      </c>
      <c r="D406" t="str">
        <f>'Strat. Growth - rawdata'!D361&amp;'Strat. Growth - rawdata'!I361</f>
        <v>Adam SzarpaAYADJL000633</v>
      </c>
      <c r="E406">
        <f>'Strat. Growth - rawdata'!O361</f>
        <v>1</v>
      </c>
    </row>
    <row r="407" spans="1:5" x14ac:dyDescent="0.25">
      <c r="A407" t="str">
        <f>'Strat. Growth - rawdata'!B362</f>
        <v>Wireless Zone Springville WZ299</v>
      </c>
      <c r="B407" t="str">
        <f>'Strat. Growth - rawdata'!D362</f>
        <v>Nicolas Hunt</v>
      </c>
      <c r="C407" t="str">
        <f>'Strat. Growth - rawdata'!B362&amp;'Strat. Growth - rawdata'!I362</f>
        <v>Wireless Zone Springville WZ299CLVZSA003548</v>
      </c>
      <c r="D407" t="str">
        <f>'Strat. Growth - rawdata'!D362&amp;'Strat. Growth - rawdata'!I362</f>
        <v>Nicolas HuntCLVZSA003548</v>
      </c>
      <c r="E407">
        <f>'Strat. Growth - rawdata'!O362</f>
        <v>-1</v>
      </c>
    </row>
    <row r="408" spans="1:5" x14ac:dyDescent="0.25">
      <c r="A408" t="str">
        <f>'Strat. Growth - rawdata'!B363</f>
        <v>Wireless Zone Springville WZ299</v>
      </c>
      <c r="B408" t="str">
        <f>'Strat. Growth - rawdata'!D363</f>
        <v>Nicolas Hunt</v>
      </c>
      <c r="C408" t="str">
        <f>'Strat. Growth - rawdata'!B363&amp;'Strat. Growth - rawdata'!I363</f>
        <v>Wireless Zone Springville WZ299CLVZRB000122</v>
      </c>
      <c r="D408" t="str">
        <f>'Strat. Growth - rawdata'!D363&amp;'Strat. Growth - rawdata'!I363</f>
        <v>Nicolas HuntCLVZRB000122</v>
      </c>
      <c r="E408">
        <f>'Strat. Growth - rawdata'!O363</f>
        <v>-1</v>
      </c>
    </row>
    <row r="409" spans="1:5" x14ac:dyDescent="0.25">
      <c r="A409" t="str">
        <f>'Strat. Growth - rawdata'!B364</f>
        <v>Wireless Zone Springville WZ299</v>
      </c>
      <c r="B409" t="str">
        <f>'Strat. Growth - rawdata'!D364</f>
        <v>Nicolas Hunt</v>
      </c>
      <c r="C409" t="str">
        <f>'Strat. Growth - rawdata'!B364&amp;'Strat. Growth - rawdata'!I364</f>
        <v>Wireless Zone Springville WZ299CLVZNS000066</v>
      </c>
      <c r="D409" t="str">
        <f>'Strat. Growth - rawdata'!D364&amp;'Strat. Growth - rawdata'!I364</f>
        <v>Nicolas HuntCLVZNS000066</v>
      </c>
      <c r="E409">
        <f>'Strat. Growth - rawdata'!O364</f>
        <v>-1</v>
      </c>
    </row>
    <row r="410" spans="1:5" x14ac:dyDescent="0.25">
      <c r="A410" t="str">
        <f>'Strat. Growth - rawdata'!B365</f>
        <v>Wireless Zone Springville WZ299</v>
      </c>
      <c r="B410" t="str">
        <f>'Strat. Growth - rawdata'!D365</f>
        <v>Nicolas Hunt</v>
      </c>
      <c r="C410" t="str">
        <f>'Strat. Growth - rawdata'!B365&amp;'Strat. Growth - rawdata'!I365</f>
        <v>Wireless Zone Springville WZ299CLVZRB000069</v>
      </c>
      <c r="D410" t="str">
        <f>'Strat. Growth - rawdata'!D365&amp;'Strat. Growth - rawdata'!I365</f>
        <v>Nicolas HuntCLVZRB000069</v>
      </c>
      <c r="E410">
        <f>'Strat. Growth - rawdata'!O365</f>
        <v>-1</v>
      </c>
    </row>
    <row r="411" spans="1:5" x14ac:dyDescent="0.25">
      <c r="A411" t="str">
        <f>'Strat. Growth - rawdata'!B366</f>
        <v>Wireless Zone Springville WZ299</v>
      </c>
      <c r="B411" t="str">
        <f>'Strat. Growth - rawdata'!D366</f>
        <v>Nicolas Hunt</v>
      </c>
      <c r="C411" t="str">
        <f>'Strat. Growth - rawdata'!B366&amp;'Strat. Growth - rawdata'!I366</f>
        <v>Wireless Zone Springville WZ299CLVZRB002839</v>
      </c>
      <c r="D411" t="str">
        <f>'Strat. Growth - rawdata'!D366&amp;'Strat. Growth - rawdata'!I366</f>
        <v>Nicolas HuntCLVZRB002839</v>
      </c>
      <c r="E411">
        <f>'Strat. Growth - rawdata'!O366</f>
        <v>-1</v>
      </c>
    </row>
    <row r="412" spans="1:5" x14ac:dyDescent="0.25">
      <c r="A412" t="str">
        <f>'Strat. Growth - rawdata'!B367</f>
        <v>Wireless Zone Springville WZ299</v>
      </c>
      <c r="B412" t="str">
        <f>'Strat. Growth - rawdata'!D367</f>
        <v>Nicolas Hunt</v>
      </c>
      <c r="C412" t="str">
        <f>'Strat. Growth - rawdata'!B367&amp;'Strat. Growth - rawdata'!I367</f>
        <v>Wireless Zone Springville WZ299CLVZNS003871</v>
      </c>
      <c r="D412" t="str">
        <f>'Strat. Growth - rawdata'!D367&amp;'Strat. Growth - rawdata'!I367</f>
        <v>Nicolas HuntCLVZNS003871</v>
      </c>
      <c r="E412">
        <f>'Strat. Growth - rawdata'!O367</f>
        <v>-1</v>
      </c>
    </row>
    <row r="413" spans="1:5" x14ac:dyDescent="0.25">
      <c r="A413" t="str">
        <f>'Strat. Growth - rawdata'!B368</f>
        <v>Wireless Zone Springville WZ299</v>
      </c>
      <c r="B413" t="str">
        <f>'Strat. Growth - rawdata'!D368</f>
        <v>Nicolas Hunt</v>
      </c>
      <c r="C413" t="str">
        <f>'Strat. Growth - rawdata'!B368&amp;'Strat. Growth - rawdata'!I368</f>
        <v>Wireless Zone Springville WZ299CLVZSA003548</v>
      </c>
      <c r="D413" t="str">
        <f>'Strat. Growth - rawdata'!D368&amp;'Strat. Growth - rawdata'!I368</f>
        <v>Nicolas HuntCLVZSA003548</v>
      </c>
      <c r="E413">
        <f>'Strat. Growth - rawdata'!O368</f>
        <v>-1</v>
      </c>
    </row>
    <row r="414" spans="1:5" x14ac:dyDescent="0.25">
      <c r="A414" t="str">
        <f>'Strat. Growth - rawdata'!B369</f>
        <v>Wireless Zone Springville WZ299</v>
      </c>
      <c r="B414" t="str">
        <f>'Strat. Growth - rawdata'!D369</f>
        <v>Nicolas Hunt</v>
      </c>
      <c r="C414" t="str">
        <f>'Strat. Growth - rawdata'!B369&amp;'Strat. Growth - rawdata'!I369</f>
        <v>Wireless Zone Springville WZ299CLVZRB000122</v>
      </c>
      <c r="D414" t="str">
        <f>'Strat. Growth - rawdata'!D369&amp;'Strat. Growth - rawdata'!I369</f>
        <v>Nicolas HuntCLVZRB000122</v>
      </c>
      <c r="E414">
        <f>'Strat. Growth - rawdata'!O369</f>
        <v>-1</v>
      </c>
    </row>
    <row r="415" spans="1:5" x14ac:dyDescent="0.25">
      <c r="A415" t="str">
        <f>'Strat. Growth - rawdata'!B370</f>
        <v>Wireless Zone Springville WZ299</v>
      </c>
      <c r="B415" t="str">
        <f>'Strat. Growth - rawdata'!D370</f>
        <v>Nicolas Hunt</v>
      </c>
      <c r="C415" t="str">
        <f>'Strat. Growth - rawdata'!B370&amp;'Strat. Growth - rawdata'!I370</f>
        <v>Wireless Zone Springville WZ299CLVZNS000066</v>
      </c>
      <c r="D415" t="str">
        <f>'Strat. Growth - rawdata'!D370&amp;'Strat. Growth - rawdata'!I370</f>
        <v>Nicolas HuntCLVZNS000066</v>
      </c>
      <c r="E415">
        <f>'Strat. Growth - rawdata'!O370</f>
        <v>-1</v>
      </c>
    </row>
    <row r="416" spans="1:5" x14ac:dyDescent="0.25">
      <c r="A416" t="str">
        <f>'Strat. Growth - rawdata'!B371</f>
        <v>Wireless Zone Springville WZ299</v>
      </c>
      <c r="B416" t="str">
        <f>'Strat. Growth - rawdata'!D371</f>
        <v>Nicolas Hunt</v>
      </c>
      <c r="C416" t="str">
        <f>'Strat. Growth - rawdata'!B371&amp;'Strat. Growth - rawdata'!I371</f>
        <v>Wireless Zone Springville WZ299CLVZRB003872</v>
      </c>
      <c r="D416" t="str">
        <f>'Strat. Growth - rawdata'!D371&amp;'Strat. Growth - rawdata'!I371</f>
        <v>Nicolas HuntCLVZRB003872</v>
      </c>
      <c r="E416">
        <f>'Strat. Growth - rawdata'!O371</f>
        <v>-1</v>
      </c>
    </row>
    <row r="417" spans="1:5" x14ac:dyDescent="0.25">
      <c r="A417" t="str">
        <f>'Strat. Growth - rawdata'!B372</f>
        <v>Wireless Zone Springville WZ299</v>
      </c>
      <c r="B417" t="str">
        <f>'Strat. Growth - rawdata'!D372</f>
        <v>Nicolas Hunt</v>
      </c>
      <c r="C417" t="str">
        <f>'Strat. Growth - rawdata'!B372&amp;'Strat. Growth - rawdata'!I372</f>
        <v>Wireless Zone Springville WZ299CLVZRB002856</v>
      </c>
      <c r="D417" t="str">
        <f>'Strat. Growth - rawdata'!D372&amp;'Strat. Growth - rawdata'!I372</f>
        <v>Nicolas HuntCLVZRB002856</v>
      </c>
      <c r="E417">
        <f>'Strat. Growth - rawdata'!O372</f>
        <v>-1</v>
      </c>
    </row>
    <row r="418" spans="1:5" x14ac:dyDescent="0.25">
      <c r="A418" t="str">
        <f>'Strat. Growth - rawdata'!B373</f>
        <v>Wireless Zone Springville WZ299</v>
      </c>
      <c r="B418" t="str">
        <f>'Strat. Growth - rawdata'!D373</f>
        <v>Nicolas Hunt</v>
      </c>
      <c r="C418" t="str">
        <f>'Strat. Growth - rawdata'!B373&amp;'Strat. Growth - rawdata'!I373</f>
        <v>Wireless Zone Springville WZ299CLVZNS002838</v>
      </c>
      <c r="D418" t="str">
        <f>'Strat. Growth - rawdata'!D373&amp;'Strat. Growth - rawdata'!I373</f>
        <v>Nicolas HuntCLVZNS002838</v>
      </c>
      <c r="E418">
        <f>'Strat. Growth - rawdata'!O373</f>
        <v>1</v>
      </c>
    </row>
    <row r="419" spans="1:5" x14ac:dyDescent="0.25">
      <c r="A419" t="str">
        <f>'Strat. Growth - rawdata'!B374</f>
        <v>Wireless Zone Springville WZ299</v>
      </c>
      <c r="B419" t="str">
        <f>'Strat. Growth - rawdata'!D374</f>
        <v>Nicolas Hunt</v>
      </c>
      <c r="C419" t="str">
        <f>'Strat. Growth - rawdata'!B374&amp;'Strat. Growth - rawdata'!I374</f>
        <v>Wireless Zone Springville WZ299CLVZRB000447</v>
      </c>
      <c r="D419" t="str">
        <f>'Strat. Growth - rawdata'!D374&amp;'Strat. Growth - rawdata'!I374</f>
        <v>Nicolas HuntCLVZRB000447</v>
      </c>
      <c r="E419">
        <f>'Strat. Growth - rawdata'!O374</f>
        <v>-1</v>
      </c>
    </row>
    <row r="420" spans="1:5" x14ac:dyDescent="0.25">
      <c r="A420" t="str">
        <f>'Strat. Growth - rawdata'!B375</f>
        <v>Wireless Zone Springville WZ299</v>
      </c>
      <c r="B420" t="str">
        <f>'Strat. Growth - rawdata'!D375</f>
        <v>Nicolas Hunt</v>
      </c>
      <c r="C420" t="str">
        <f>'Strat. Growth - rawdata'!B375&amp;'Strat. Growth - rawdata'!I375</f>
        <v>Wireless Zone Springville WZ299CLVZRB000447</v>
      </c>
      <c r="D420" t="str">
        <f>'Strat. Growth - rawdata'!D375&amp;'Strat. Growth - rawdata'!I375</f>
        <v>Nicolas HuntCLVZRB000447</v>
      </c>
      <c r="E420">
        <f>'Strat. Growth - rawdata'!O375</f>
        <v>-1</v>
      </c>
    </row>
    <row r="421" spans="1:5" x14ac:dyDescent="0.25">
      <c r="A421" t="str">
        <f>'Strat. Growth - rawdata'!B376</f>
        <v>Wireless Zone Springville WZ299</v>
      </c>
      <c r="B421" t="str">
        <f>'Strat. Growth - rawdata'!D376</f>
        <v>Nicolas Hunt</v>
      </c>
      <c r="C421" t="str">
        <f>'Strat. Growth - rawdata'!B376&amp;'Strat. Growth - rawdata'!I376</f>
        <v>Wireless Zone Springville WZ299CLVZRB003872</v>
      </c>
      <c r="D421" t="str">
        <f>'Strat. Growth - rawdata'!D376&amp;'Strat. Growth - rawdata'!I376</f>
        <v>Nicolas HuntCLVZRB003872</v>
      </c>
      <c r="E421">
        <f>'Strat. Growth - rawdata'!O376</f>
        <v>-1</v>
      </c>
    </row>
    <row r="422" spans="1:5" x14ac:dyDescent="0.25">
      <c r="A422" t="str">
        <f>'Strat. Growth - rawdata'!B377</f>
        <v>Wireless Zone Springville WZ299</v>
      </c>
      <c r="B422" t="str">
        <f>'Strat. Growth - rawdata'!D377</f>
        <v>Nicolas Hunt</v>
      </c>
      <c r="C422" t="str">
        <f>'Strat. Growth - rawdata'!B377&amp;'Strat. Growth - rawdata'!I377</f>
        <v>Wireless Zone Springville WZ299CLVZRB002856</v>
      </c>
      <c r="D422" t="str">
        <f>'Strat. Growth - rawdata'!D377&amp;'Strat. Growth - rawdata'!I377</f>
        <v>Nicolas HuntCLVZRB002856</v>
      </c>
      <c r="E422">
        <f>'Strat. Growth - rawdata'!O377</f>
        <v>-1</v>
      </c>
    </row>
    <row r="423" spans="1:5" x14ac:dyDescent="0.25">
      <c r="A423" t="str">
        <f>'Strat. Growth - rawdata'!B378</f>
        <v>Wireless Zone Springville WZ299</v>
      </c>
      <c r="B423" t="str">
        <f>'Strat. Growth - rawdata'!D378</f>
        <v>Nicolas Hunt</v>
      </c>
      <c r="C423" t="str">
        <f>'Strat. Growth - rawdata'!B378&amp;'Strat. Growth - rawdata'!I378</f>
        <v>Wireless Zone Springville WZ299FESFNS000002</v>
      </c>
      <c r="D423" t="str">
        <f>'Strat. Growth - rawdata'!D378&amp;'Strat. Growth - rawdata'!I378</f>
        <v>Nicolas HuntFESFNS000002</v>
      </c>
      <c r="E423">
        <f>'Strat. Growth - rawdata'!O378</f>
        <v>2</v>
      </c>
    </row>
    <row r="424" spans="1:5" x14ac:dyDescent="0.25">
      <c r="A424" t="str">
        <f>'Strat. Growth - rawdata'!B379</f>
        <v>Wireless Zone Springville WZ299</v>
      </c>
      <c r="B424" t="str">
        <f>'Strat. Growth - rawdata'!D379</f>
        <v>Nicolas Hunt</v>
      </c>
      <c r="C424" t="str">
        <f>'Strat. Growth - rawdata'!B379&amp;'Strat. Growth - rawdata'!I379</f>
        <v>Wireless Zone Springville WZ299CLVZNS003871</v>
      </c>
      <c r="D424" t="str">
        <f>'Strat. Growth - rawdata'!D379&amp;'Strat. Growth - rawdata'!I379</f>
        <v>Nicolas HuntCLVZNS003871</v>
      </c>
      <c r="E424">
        <f>'Strat. Growth - rawdata'!O379</f>
        <v>-1</v>
      </c>
    </row>
    <row r="425" spans="1:5" x14ac:dyDescent="0.25">
      <c r="A425" t="str">
        <f>'Strat. Growth - rawdata'!B380</f>
        <v>Wireless Zone Springville WZ299</v>
      </c>
      <c r="B425" t="str">
        <f>'Strat. Growth - rawdata'!D380</f>
        <v>Nicolas Hunt</v>
      </c>
      <c r="C425" t="str">
        <f>'Strat. Growth - rawdata'!B380&amp;'Strat. Growth - rawdata'!I380</f>
        <v>Wireless Zone Springville WZ299CLVZRB000069</v>
      </c>
      <c r="D425" t="str">
        <f>'Strat. Growth - rawdata'!D380&amp;'Strat. Growth - rawdata'!I380</f>
        <v>Nicolas HuntCLVZRB000069</v>
      </c>
      <c r="E425">
        <f>'Strat. Growth - rawdata'!O380</f>
        <v>-1</v>
      </c>
    </row>
    <row r="426" spans="1:5" x14ac:dyDescent="0.25">
      <c r="A426" t="str">
        <f>'Strat. Growth - rawdata'!B381</f>
        <v>Wireless Zone Springville WZ299</v>
      </c>
      <c r="B426" t="str">
        <f>'Strat. Growth - rawdata'!D381</f>
        <v>Nicolas Hunt</v>
      </c>
      <c r="C426" t="str">
        <f>'Strat. Growth - rawdata'!B381&amp;'Strat. Growth - rawdata'!I381</f>
        <v>Wireless Zone Springville WZ299CLVZRB002839</v>
      </c>
      <c r="D426" t="str">
        <f>'Strat. Growth - rawdata'!D381&amp;'Strat. Growth - rawdata'!I381</f>
        <v>Nicolas HuntCLVZRB002839</v>
      </c>
      <c r="E426">
        <f>'Strat. Growth - rawdata'!O381</f>
        <v>-1</v>
      </c>
    </row>
    <row r="427" spans="1:5" x14ac:dyDescent="0.25">
      <c r="A427" t="str">
        <f>'Strat. Growth - rawdata'!B382</f>
        <v>Wireless Zone Springville WZ299</v>
      </c>
      <c r="B427" t="str">
        <f>'Strat. Growth - rawdata'!D382</f>
        <v>Nicolas Hunt</v>
      </c>
      <c r="C427" t="str">
        <f>'Strat. Growth - rawdata'!B382&amp;'Strat. Growth - rawdata'!I382</f>
        <v>Wireless Zone Springville WZ299CLVZNS002838</v>
      </c>
      <c r="D427" t="str">
        <f>'Strat. Growth - rawdata'!D382&amp;'Strat. Growth - rawdata'!I382</f>
        <v>Nicolas HuntCLVZNS002838</v>
      </c>
      <c r="E427">
        <f>'Strat. Growth - rawdata'!O382</f>
        <v>1</v>
      </c>
    </row>
    <row r="428" spans="1:5" x14ac:dyDescent="0.25">
      <c r="A428" t="str">
        <f>'Strat. Growth - rawdata'!B383</f>
        <v>Wireless Zone Lockport WZ192</v>
      </c>
      <c r="B428" t="str">
        <f>'Strat. Growth - rawdata'!D383</f>
        <v>Adam Szarpa</v>
      </c>
      <c r="C428" t="str">
        <f>'Strat. Growth - rawdata'!B383&amp;'Strat. Growth - rawdata'!I383</f>
        <v>Wireless Zone Lockport WZ192BPPANR000002</v>
      </c>
      <c r="D428" t="str">
        <f>'Strat. Growth - rawdata'!D383&amp;'Strat. Growth - rawdata'!I383</f>
        <v>Adam SzarpaBPPANR000002</v>
      </c>
      <c r="E428">
        <f>'Strat. Growth - rawdata'!O383</f>
        <v>1</v>
      </c>
    </row>
    <row r="429" spans="1:5" x14ac:dyDescent="0.25">
      <c r="A429" t="str">
        <f>'Strat. Growth - rawdata'!B384</f>
        <v>Wireless Zone Lockport WZ192</v>
      </c>
      <c r="B429" t="str">
        <f>'Strat. Growth - rawdata'!D384</f>
        <v>Adam Szarpa</v>
      </c>
      <c r="C429" t="str">
        <f>'Strat. Growth - rawdata'!B384&amp;'Strat. Growth - rawdata'!I384</f>
        <v>Wireless Zone Lockport WZ192BPVFNR000001</v>
      </c>
      <c r="D429" t="str">
        <f>'Strat. Growth - rawdata'!D384&amp;'Strat. Growth - rawdata'!I384</f>
        <v>Adam SzarpaBPVFNR000001</v>
      </c>
      <c r="E429">
        <f>'Strat. Growth - rawdata'!O384</f>
        <v>1</v>
      </c>
    </row>
    <row r="430" spans="1:5" x14ac:dyDescent="0.25">
      <c r="A430" t="str">
        <f>'Strat. Growth - rawdata'!B385</f>
        <v>Wireless Zone Lockport WZ192</v>
      </c>
      <c r="B430" t="str">
        <f>'Strat. Growth - rawdata'!D385</f>
        <v>Adam Szarpa</v>
      </c>
      <c r="C430" t="str">
        <f>'Strat. Growth - rawdata'!B385&amp;'Strat. Growth - rawdata'!I385</f>
        <v>Wireless Zone Lockport WZ192BPCORB000001</v>
      </c>
      <c r="D430" t="str">
        <f>'Strat. Growth - rawdata'!D385&amp;'Strat. Growth - rawdata'!I385</f>
        <v>Adam SzarpaBPCORB000001</v>
      </c>
      <c r="E430">
        <f>'Strat. Growth - rawdata'!O385</f>
        <v>1</v>
      </c>
    </row>
    <row r="431" spans="1:5" x14ac:dyDescent="0.25">
      <c r="A431" t="str">
        <f>'Strat. Growth - rawdata'!B386</f>
        <v>Wireless Zone Lockport WZ192</v>
      </c>
      <c r="B431" t="str">
        <f>'Strat. Growth - rawdata'!D386</f>
        <v>Adam Szarpa</v>
      </c>
      <c r="C431" t="str">
        <f>'Strat. Growth - rawdata'!B386&amp;'Strat. Growth - rawdata'!I386</f>
        <v>Wireless Zone Lockport WZ192BPPANR000001</v>
      </c>
      <c r="D431" t="str">
        <f>'Strat. Growth - rawdata'!D386&amp;'Strat. Growth - rawdata'!I386</f>
        <v>Adam SzarpaBPPANR000001</v>
      </c>
      <c r="E431">
        <f>'Strat. Growth - rawdata'!O386</f>
        <v>1</v>
      </c>
    </row>
    <row r="432" spans="1:5" x14ac:dyDescent="0.25">
      <c r="A432" t="str">
        <f>'Strat. Growth - rawdata'!B387</f>
        <v>Wireless Zone Lockport WZ192</v>
      </c>
      <c r="B432" t="str">
        <f>'Strat. Growth - rawdata'!D387</f>
        <v>Adam Szarpa</v>
      </c>
      <c r="C432" t="str">
        <f>'Strat. Growth - rawdata'!B387&amp;'Strat. Growth - rawdata'!I387</f>
        <v>Wireless Zone Lockport WZ192BPVFNR000001</v>
      </c>
      <c r="D432" t="str">
        <f>'Strat. Growth - rawdata'!D387&amp;'Strat. Growth - rawdata'!I387</f>
        <v>Adam SzarpaBPVFNR000001</v>
      </c>
      <c r="E432">
        <f>'Strat. Growth - rawdata'!O387</f>
        <v>1</v>
      </c>
    </row>
    <row r="433" spans="1:5" x14ac:dyDescent="0.25">
      <c r="A433" t="str">
        <f>'Strat. Growth - rawdata'!B388</f>
        <v>Wireless Zone Lockport WZ192</v>
      </c>
      <c r="B433" t="str">
        <f>'Strat. Growth - rawdata'!D388</f>
        <v>Adam Szarpa</v>
      </c>
      <c r="C433" t="str">
        <f>'Strat. Growth - rawdata'!B388&amp;'Strat. Growth - rawdata'!I388</f>
        <v>Wireless Zone Lockport WZ192BPCONS000002</v>
      </c>
      <c r="D433" t="str">
        <f>'Strat. Growth - rawdata'!D388&amp;'Strat. Growth - rawdata'!I388</f>
        <v>Adam SzarpaBPCONS000002</v>
      </c>
      <c r="E433">
        <f>'Strat. Growth - rawdata'!O388</f>
        <v>1</v>
      </c>
    </row>
    <row r="434" spans="1:5" x14ac:dyDescent="0.25">
      <c r="A434" t="str">
        <f>'Strat. Growth - rawdata'!B389</f>
        <v>Wireless Zone Lockport WZ192</v>
      </c>
      <c r="B434" t="str">
        <f>'Strat. Growth - rawdata'!D389</f>
        <v>Adam Szarpa</v>
      </c>
      <c r="C434" t="str">
        <f>'Strat. Growth - rawdata'!B389&amp;'Strat. Growth - rawdata'!I389</f>
        <v>Wireless Zone Lockport WZ192BPPANR000001</v>
      </c>
      <c r="D434" t="str">
        <f>'Strat. Growth - rawdata'!D389&amp;'Strat. Growth - rawdata'!I389</f>
        <v>Adam SzarpaBPPANR000001</v>
      </c>
      <c r="E434">
        <f>'Strat. Growth - rawdata'!O389</f>
        <v>1</v>
      </c>
    </row>
    <row r="435" spans="1:5" x14ac:dyDescent="0.25">
      <c r="A435" t="str">
        <f>'Strat. Growth - rawdata'!B390</f>
        <v>Wireless Zone Lockport WZ192</v>
      </c>
      <c r="B435" t="str">
        <f>'Strat. Growth - rawdata'!D390</f>
        <v>Adam Szarpa</v>
      </c>
      <c r="C435" t="str">
        <f>'Strat. Growth - rawdata'!B390&amp;'Strat. Growth - rawdata'!I390</f>
        <v>Wireless Zone Lockport WZ192BPVFNR000001</v>
      </c>
      <c r="D435" t="str">
        <f>'Strat. Growth - rawdata'!D390&amp;'Strat. Growth - rawdata'!I390</f>
        <v>Adam SzarpaBPVFNR000001</v>
      </c>
      <c r="E435">
        <f>'Strat. Growth - rawdata'!O390</f>
        <v>1</v>
      </c>
    </row>
    <row r="436" spans="1:5" x14ac:dyDescent="0.25">
      <c r="A436" t="str">
        <f>'Strat. Growth - rawdata'!B391</f>
        <v>Wireless Zone Lockport WZ192</v>
      </c>
      <c r="B436" t="str">
        <f>'Strat. Growth - rawdata'!D391</f>
        <v>Adam Szarpa</v>
      </c>
      <c r="C436" t="str">
        <f>'Strat. Growth - rawdata'!B391&amp;'Strat. Growth - rawdata'!I391</f>
        <v>Wireless Zone Lockport WZ192BPCONS000002</v>
      </c>
      <c r="D436" t="str">
        <f>'Strat. Growth - rawdata'!D391&amp;'Strat. Growth - rawdata'!I391</f>
        <v>Adam SzarpaBPCONS000002</v>
      </c>
      <c r="E436">
        <f>'Strat. Growth - rawdata'!O391</f>
        <v>1</v>
      </c>
    </row>
    <row r="437" spans="1:5" x14ac:dyDescent="0.25">
      <c r="A437" t="str">
        <f>'Strat. Growth - rawdata'!B392</f>
        <v>Wireless Zone Lockport WZ192</v>
      </c>
      <c r="B437" t="str">
        <f>'Strat. Growth - rawdata'!D392</f>
        <v>Adrianna LoGrasso</v>
      </c>
      <c r="C437" t="str">
        <f>'Strat. Growth - rawdata'!B392&amp;'Strat. Growth - rawdata'!I392</f>
        <v>Wireless Zone Lockport WZ192CLVZGO003881</v>
      </c>
      <c r="D437" t="str">
        <f>'Strat. Growth - rawdata'!D392&amp;'Strat. Growth - rawdata'!I392</f>
        <v>Adrianna LoGrassoCLVZGO003881</v>
      </c>
      <c r="E437">
        <f>'Strat. Growth - rawdata'!O392</f>
        <v>1</v>
      </c>
    </row>
    <row r="438" spans="1:5" x14ac:dyDescent="0.25">
      <c r="A438" t="str">
        <f>'Strat. Growth - rawdata'!B393</f>
        <v>Wireless Zone Lockport WZ192</v>
      </c>
      <c r="B438" t="str">
        <f>'Strat. Growth - rawdata'!D393</f>
        <v>Adrianna LoGrasso</v>
      </c>
      <c r="C438" t="str">
        <f>'Strat. Growth - rawdata'!B393&amp;'Strat. Growth - rawdata'!I393</f>
        <v>Wireless Zone Lockport WZ192CLVZRB002329</v>
      </c>
      <c r="D438" t="str">
        <f>'Strat. Growth - rawdata'!D393&amp;'Strat. Growth - rawdata'!I393</f>
        <v>Adrianna LoGrassoCLVZRB002329</v>
      </c>
      <c r="E438">
        <f>'Strat. Growth - rawdata'!O393</f>
        <v>1</v>
      </c>
    </row>
    <row r="439" spans="1:5" x14ac:dyDescent="0.25">
      <c r="A439" t="str">
        <f>'Strat. Growth - rawdata'!B394</f>
        <v>Wireless Zone Lockport WZ192</v>
      </c>
      <c r="B439" t="str">
        <f>'Strat. Growth - rawdata'!D394</f>
        <v>Adrianna LoGrasso</v>
      </c>
      <c r="C439" t="str">
        <f>'Strat. Growth - rawdata'!B394&amp;'Strat. Growth - rawdata'!I394</f>
        <v>Wireless Zone Lockport WZ192CLVZNS000110</v>
      </c>
      <c r="D439" t="str">
        <f>'Strat. Growth - rawdata'!D394&amp;'Strat. Growth - rawdata'!I394</f>
        <v>Adrianna LoGrassoCLVZNS000110</v>
      </c>
      <c r="E439">
        <f>'Strat. Growth - rawdata'!O394</f>
        <v>1</v>
      </c>
    </row>
    <row r="440" spans="1:5" x14ac:dyDescent="0.25">
      <c r="A440" t="str">
        <f>'Strat. Growth - rawdata'!B395</f>
        <v>Wireless Zone Lockport WZ192</v>
      </c>
      <c r="B440" t="str">
        <f>'Strat. Growth - rawdata'!D395</f>
        <v>Adrianna LoGrasso</v>
      </c>
      <c r="C440" t="str">
        <f>'Strat. Growth - rawdata'!B395&amp;'Strat. Growth - rawdata'!I395</f>
        <v>Wireless Zone Lockport WZ192CLVZRB002320</v>
      </c>
      <c r="D440" t="str">
        <f>'Strat. Growth - rawdata'!D395&amp;'Strat. Growth - rawdata'!I395</f>
        <v>Adrianna LoGrassoCLVZRB002320</v>
      </c>
      <c r="E440">
        <f>'Strat. Growth - rawdata'!O395</f>
        <v>1</v>
      </c>
    </row>
    <row r="441" spans="1:5" x14ac:dyDescent="0.25">
      <c r="A441" t="str">
        <f>'Strat. Growth - rawdata'!B396</f>
        <v>Wireless Zone Lockport WZ192</v>
      </c>
      <c r="B441" t="str">
        <f>'Strat. Growth - rawdata'!D396</f>
        <v>Adrianna LoGrasso</v>
      </c>
      <c r="C441" t="str">
        <f>'Strat. Growth - rawdata'!B396&amp;'Strat. Growth - rawdata'!I396</f>
        <v>Wireless Zone Lockport WZ192CLVZRB003953</v>
      </c>
      <c r="D441" t="str">
        <f>'Strat. Growth - rawdata'!D396&amp;'Strat. Growth - rawdata'!I396</f>
        <v>Adrianna LoGrassoCLVZRB003953</v>
      </c>
      <c r="E441">
        <f>'Strat. Growth - rawdata'!O396</f>
        <v>1</v>
      </c>
    </row>
    <row r="442" spans="1:5" x14ac:dyDescent="0.25">
      <c r="A442" t="str">
        <f>'Strat. Growth - rawdata'!B397</f>
        <v>Wireless Zone Lockport WZ192</v>
      </c>
      <c r="B442" t="str">
        <f>'Strat. Growth - rawdata'!D397</f>
        <v>Adrianna LoGrasso</v>
      </c>
      <c r="C442" t="str">
        <f>'Strat. Growth - rawdata'!B397&amp;'Strat. Growth - rawdata'!I397</f>
        <v>Wireless Zone Lockport WZ192CLVZRB003903</v>
      </c>
      <c r="D442" t="str">
        <f>'Strat. Growth - rawdata'!D397&amp;'Strat. Growth - rawdata'!I397</f>
        <v>Adrianna LoGrassoCLVZRB003903</v>
      </c>
      <c r="E442">
        <f>'Strat. Growth - rawdata'!O397</f>
        <v>1</v>
      </c>
    </row>
    <row r="443" spans="1:5" x14ac:dyDescent="0.25">
      <c r="A443" t="str">
        <f>'Strat. Growth - rawdata'!B398</f>
        <v>Wireless Zone Lockport WZ192</v>
      </c>
      <c r="B443" t="str">
        <f>'Strat. Growth - rawdata'!D398</f>
        <v>Adrianna LoGrasso</v>
      </c>
      <c r="C443" t="str">
        <f>'Strat. Growth - rawdata'!B398&amp;'Strat. Growth - rawdata'!I398</f>
        <v>Wireless Zone Lockport WZ192CLVZRB003505</v>
      </c>
      <c r="D443" t="str">
        <f>'Strat. Growth - rawdata'!D398&amp;'Strat. Growth - rawdata'!I398</f>
        <v>Adrianna LoGrassoCLVZRB003505</v>
      </c>
      <c r="E443">
        <f>'Strat. Growth - rawdata'!O398</f>
        <v>1</v>
      </c>
    </row>
    <row r="444" spans="1:5" x14ac:dyDescent="0.25">
      <c r="A444" t="str">
        <f>'Strat. Growth - rawdata'!B399</f>
        <v>Wireless Zone Lockport WZ192</v>
      </c>
      <c r="B444" t="str">
        <f>'Strat. Growth - rawdata'!D399</f>
        <v>Adrianna LoGrasso</v>
      </c>
      <c r="C444" t="str">
        <f>'Strat. Growth - rawdata'!B399&amp;'Strat. Growth - rawdata'!I399</f>
        <v>Wireless Zone Lockport WZ192CLVZNS002315</v>
      </c>
      <c r="D444" t="str">
        <f>'Strat. Growth - rawdata'!D399&amp;'Strat. Growth - rawdata'!I399</f>
        <v>Adrianna LoGrassoCLVZNS002315</v>
      </c>
      <c r="E444">
        <f>'Strat. Growth - rawdata'!O399</f>
        <v>-1</v>
      </c>
    </row>
    <row r="445" spans="1:5" x14ac:dyDescent="0.25">
      <c r="A445" t="str">
        <f>'Strat. Growth - rawdata'!B400</f>
        <v>Wireless Zone Lockport WZ192</v>
      </c>
      <c r="B445" t="str">
        <f>'Strat. Growth - rawdata'!D400</f>
        <v>Adrianna LoGrasso</v>
      </c>
      <c r="C445" t="str">
        <f>'Strat. Growth - rawdata'!B400&amp;'Strat. Growth - rawdata'!I400</f>
        <v>Wireless Zone Lockport WZ192CLVZNS002316</v>
      </c>
      <c r="D445" t="str">
        <f>'Strat. Growth - rawdata'!D400&amp;'Strat. Growth - rawdata'!I400</f>
        <v>Adrianna LoGrassoCLVZNS002316</v>
      </c>
      <c r="E445">
        <f>'Strat. Growth - rawdata'!O400</f>
        <v>1</v>
      </c>
    </row>
    <row r="446" spans="1:5" x14ac:dyDescent="0.25">
      <c r="A446" t="str">
        <f>'Strat. Growth - rawdata'!B401</f>
        <v>Wireless Zone Lockport WZ192</v>
      </c>
      <c r="B446" t="str">
        <f>'Strat. Growth - rawdata'!D401</f>
        <v>Adrianna LoGrasso</v>
      </c>
      <c r="C446" t="str">
        <f>'Strat. Growth - rawdata'!B401&amp;'Strat. Growth - rawdata'!I401</f>
        <v>Wireless Zone Lockport WZ192AYCSOT006088</v>
      </c>
      <c r="D446" t="str">
        <f>'Strat. Growth - rawdata'!D401&amp;'Strat. Growth - rawdata'!I401</f>
        <v>Adrianna LoGrassoAYCSOT006088</v>
      </c>
      <c r="E446">
        <f>'Strat. Growth - rawdata'!O401</f>
        <v>1</v>
      </c>
    </row>
    <row r="447" spans="1:5" x14ac:dyDescent="0.25">
      <c r="A447" t="str">
        <f>'Strat. Growth - rawdata'!B402</f>
        <v>Wireless Zone Lockport WZ192</v>
      </c>
      <c r="B447" t="str">
        <f>'Strat. Growth - rawdata'!D402</f>
        <v>Adrianna LoGrasso</v>
      </c>
      <c r="C447" t="str">
        <f>'Strat. Growth - rawdata'!B402&amp;'Strat. Growth - rawdata'!I402</f>
        <v>Wireless Zone Lockport WZ192FESFNS000035</v>
      </c>
      <c r="D447" t="str">
        <f>'Strat. Growth - rawdata'!D402&amp;'Strat. Growth - rawdata'!I402</f>
        <v>Adrianna LoGrassoFESFNS000035</v>
      </c>
      <c r="E447">
        <f>'Strat. Growth - rawdata'!O402</f>
        <v>1</v>
      </c>
    </row>
    <row r="448" spans="1:5" x14ac:dyDescent="0.25">
      <c r="A448" t="str">
        <f>'Strat. Growth - rawdata'!B403</f>
        <v>Wireless Zone Lockport WZ192</v>
      </c>
      <c r="B448" t="str">
        <f>'Strat. Growth - rawdata'!D403</f>
        <v>Adrianna LoGrasso</v>
      </c>
      <c r="C448" t="str">
        <f>'Strat. Growth - rawdata'!B403&amp;'Strat. Growth - rawdata'!I403</f>
        <v>Wireless Zone Lockport WZ192CLVZRB002317</v>
      </c>
      <c r="D448" t="str">
        <f>'Strat. Growth - rawdata'!D403&amp;'Strat. Growth - rawdata'!I403</f>
        <v>Adrianna LoGrassoCLVZRB002317</v>
      </c>
      <c r="E448">
        <f>'Strat. Growth - rawdata'!O403</f>
        <v>1</v>
      </c>
    </row>
    <row r="449" spans="1:5" x14ac:dyDescent="0.25">
      <c r="A449" t="str">
        <f>'Strat. Growth - rawdata'!B404</f>
        <v>Wireless Zone Lockport WZ192</v>
      </c>
      <c r="B449" t="str">
        <f>'Strat. Growth - rawdata'!D404</f>
        <v>Adrianna LoGrasso</v>
      </c>
      <c r="C449" t="str">
        <f>'Strat. Growth - rawdata'!B404&amp;'Strat. Growth - rawdata'!I404</f>
        <v>Wireless Zone Lockport WZ192CLVZRB002318</v>
      </c>
      <c r="D449" t="str">
        <f>'Strat. Growth - rawdata'!D404&amp;'Strat. Growth - rawdata'!I404</f>
        <v>Adrianna LoGrassoCLVZRB002318</v>
      </c>
      <c r="E449">
        <f>'Strat. Growth - rawdata'!O404</f>
        <v>-1</v>
      </c>
    </row>
    <row r="450" spans="1:5" x14ac:dyDescent="0.25">
      <c r="A450" t="str">
        <f>'Strat. Growth - rawdata'!B405</f>
        <v>Wireless Zone East Aurora WZ298</v>
      </c>
      <c r="B450" t="str">
        <f>'Strat. Growth - rawdata'!D405</f>
        <v>Kyle Nichter</v>
      </c>
      <c r="C450" t="str">
        <f>'Strat. Growth - rawdata'!B405&amp;'Strat. Growth - rawdata'!I405</f>
        <v>Wireless Zone East Aurora WZ298CAPOCL001790</v>
      </c>
      <c r="D450" t="str">
        <f>'Strat. Growth - rawdata'!D405&amp;'Strat. Growth - rawdata'!I405</f>
        <v>Kyle NichterCAPOCL001790</v>
      </c>
      <c r="E450">
        <f>'Strat. Growth - rawdata'!O405</f>
        <v>1</v>
      </c>
    </row>
    <row r="451" spans="1:5" x14ac:dyDescent="0.25">
      <c r="A451" t="str">
        <f>'Strat. Growth - rawdata'!B406</f>
        <v>Wireless Zone East Aurora WZ298</v>
      </c>
      <c r="B451" t="str">
        <f>'Strat. Growth - rawdata'!D406</f>
        <v>Kyle Nichter</v>
      </c>
      <c r="C451" t="str">
        <f>'Strat. Growth - rawdata'!B406&amp;'Strat. Growth - rawdata'!I406</f>
        <v>Wireless Zone East Aurora WZ298AYCSIN004274</v>
      </c>
      <c r="D451" t="str">
        <f>'Strat. Growth - rawdata'!D406&amp;'Strat. Growth - rawdata'!I406</f>
        <v>Kyle NichterAYCSIN004274</v>
      </c>
      <c r="E451">
        <f>'Strat. Growth - rawdata'!O406</f>
        <v>1</v>
      </c>
    </row>
    <row r="452" spans="1:5" x14ac:dyDescent="0.25">
      <c r="A452" t="str">
        <f>'Strat. Growth - rawdata'!B407</f>
        <v>Wireless Zone East Aurora WZ298</v>
      </c>
      <c r="B452" t="str">
        <f>'Strat. Growth - rawdata'!D407</f>
        <v>Kyle Nichter</v>
      </c>
      <c r="C452" t="str">
        <f>'Strat. Growth - rawdata'!B407&amp;'Strat. Growth - rawdata'!I407</f>
        <v>Wireless Zone East Aurora WZ298AYOTAF000081</v>
      </c>
      <c r="D452" t="str">
        <f>'Strat. Growth - rawdata'!D407&amp;'Strat. Growth - rawdata'!I407</f>
        <v>Kyle NichterAYOTAF000081</v>
      </c>
      <c r="E452">
        <f>'Strat. Growth - rawdata'!O407</f>
        <v>1</v>
      </c>
    </row>
    <row r="453" spans="1:5" x14ac:dyDescent="0.25">
      <c r="A453" t="str">
        <f>'Strat. Growth - rawdata'!B408</f>
        <v>Wireless Zone East Aurora WZ298</v>
      </c>
      <c r="B453" t="str">
        <f>'Strat. Growth - rawdata'!D408</f>
        <v>Kyle Nichter</v>
      </c>
      <c r="C453" t="str">
        <f>'Strat. Growth - rawdata'!B408&amp;'Strat. Growth - rawdata'!I408</f>
        <v>Wireless Zone East Aurora WZ298BPPANR000001</v>
      </c>
      <c r="D453" t="str">
        <f>'Strat. Growth - rawdata'!D408&amp;'Strat. Growth - rawdata'!I408</f>
        <v>Kyle NichterBPPANR000001</v>
      </c>
      <c r="E453">
        <f>'Strat. Growth - rawdata'!O408</f>
        <v>1</v>
      </c>
    </row>
    <row r="454" spans="1:5" x14ac:dyDescent="0.25">
      <c r="A454" t="str">
        <f>'Strat. Growth - rawdata'!B409</f>
        <v>Wireless Zone East Aurora WZ298</v>
      </c>
      <c r="B454" t="str">
        <f>'Strat. Growth - rawdata'!D409</f>
        <v>Kyle Nichter</v>
      </c>
      <c r="C454" t="str">
        <f>'Strat. Growth - rawdata'!B409&amp;'Strat. Growth - rawdata'!I409</f>
        <v>Wireless Zone East Aurora WZ298BPVFNR000001</v>
      </c>
      <c r="D454" t="str">
        <f>'Strat. Growth - rawdata'!D409&amp;'Strat. Growth - rawdata'!I409</f>
        <v>Kyle NichterBPVFNR000001</v>
      </c>
      <c r="E454">
        <f>'Strat. Growth - rawdata'!O409</f>
        <v>1</v>
      </c>
    </row>
    <row r="455" spans="1:5" x14ac:dyDescent="0.25">
      <c r="A455" t="str">
        <f>'Strat. Growth - rawdata'!B410</f>
        <v>Wireless Zone East Aurora WZ298</v>
      </c>
      <c r="B455" t="str">
        <f>'Strat. Growth - rawdata'!D410</f>
        <v>Kyle Nichter</v>
      </c>
      <c r="C455" t="str">
        <f>'Strat. Growth - rawdata'!B410&amp;'Strat. Growth - rawdata'!I410</f>
        <v>Wireless Zone East Aurora WZ298BPCONS000002</v>
      </c>
      <c r="D455" t="str">
        <f>'Strat. Growth - rawdata'!D410&amp;'Strat. Growth - rawdata'!I410</f>
        <v>Kyle NichterBPCONS000002</v>
      </c>
      <c r="E455">
        <f>'Strat. Growth - rawdata'!O410</f>
        <v>1</v>
      </c>
    </row>
    <row r="456" spans="1:5" x14ac:dyDescent="0.25">
      <c r="A456" t="str">
        <f>'Strat. Growth - rawdata'!B411</f>
        <v>Wireless Zone East Aurora WZ298</v>
      </c>
      <c r="B456" t="str">
        <f>'Strat. Growth - rawdata'!D411</f>
        <v>Kyle Nichter</v>
      </c>
      <c r="C456" t="str">
        <f>'Strat. Growth - rawdata'!B411&amp;'Strat. Growth - rawdata'!I411</f>
        <v>Wireless Zone East Aurora WZ298AYPRAP000431</v>
      </c>
      <c r="D456" t="str">
        <f>'Strat. Growth - rawdata'!D411&amp;'Strat. Growth - rawdata'!I411</f>
        <v>Kyle NichterAYPRAP000431</v>
      </c>
      <c r="E456">
        <f>'Strat. Growth - rawdata'!O411</f>
        <v>1</v>
      </c>
    </row>
    <row r="457" spans="1:5" x14ac:dyDescent="0.25">
      <c r="A457" t="str">
        <f>'Strat. Growth - rawdata'!B412</f>
        <v>Wireless Zone Lockport WZ192</v>
      </c>
      <c r="B457" t="str">
        <f>'Strat. Growth - rawdata'!D412</f>
        <v>Brandon Smith</v>
      </c>
      <c r="C457" t="str">
        <f>'Strat. Growth - rawdata'!B412&amp;'Strat. Growth - rawdata'!I412</f>
        <v>Wireless Zone Lockport WZ192CLVZSA003777</v>
      </c>
      <c r="D457" t="str">
        <f>'Strat. Growth - rawdata'!D412&amp;'Strat. Growth - rawdata'!I412</f>
        <v>Brandon SmithCLVZSA003777</v>
      </c>
      <c r="E457">
        <f>'Strat. Growth - rawdata'!O412</f>
        <v>1</v>
      </c>
    </row>
    <row r="458" spans="1:5" x14ac:dyDescent="0.25">
      <c r="A458" t="str">
        <f>'Strat. Growth - rawdata'!B413</f>
        <v>Wireless Zone Lockport WZ192</v>
      </c>
      <c r="B458" t="str">
        <f>'Strat. Growth - rawdata'!D413</f>
        <v>Brandon Smith</v>
      </c>
      <c r="C458" t="str">
        <f>'Strat. Growth - rawdata'!B413&amp;'Strat. Growth - rawdata'!I413</f>
        <v>Wireless Zone Lockport WZ192CLVZRB002329</v>
      </c>
      <c r="D458" t="str">
        <f>'Strat. Growth - rawdata'!D413&amp;'Strat. Growth - rawdata'!I413</f>
        <v>Brandon SmithCLVZRB002329</v>
      </c>
      <c r="E458">
        <f>'Strat. Growth - rawdata'!O413</f>
        <v>1</v>
      </c>
    </row>
    <row r="459" spans="1:5" x14ac:dyDescent="0.25">
      <c r="A459" t="str">
        <f>'Strat. Growth - rawdata'!B414</f>
        <v>Wireless Zone Lockport WZ192</v>
      </c>
      <c r="B459" t="str">
        <f>'Strat. Growth - rawdata'!D414</f>
        <v>Brandon Smith</v>
      </c>
      <c r="C459" t="str">
        <f>'Strat. Growth - rawdata'!B414&amp;'Strat. Growth - rawdata'!I414</f>
        <v>Wireless Zone Lockport WZ192CLVZNS000110</v>
      </c>
      <c r="D459" t="str">
        <f>'Strat. Growth - rawdata'!D414&amp;'Strat. Growth - rawdata'!I414</f>
        <v>Brandon SmithCLVZNS000110</v>
      </c>
      <c r="E459">
        <f>'Strat. Growth - rawdata'!O414</f>
        <v>1</v>
      </c>
    </row>
    <row r="460" spans="1:5" x14ac:dyDescent="0.25">
      <c r="A460" t="str">
        <f>'Strat. Growth - rawdata'!B415</f>
        <v>Wireless Zone Lockport WZ192</v>
      </c>
      <c r="B460" t="str">
        <f>'Strat. Growth - rawdata'!D415</f>
        <v>Brandon Smith</v>
      </c>
      <c r="C460" t="str">
        <f>'Strat. Growth - rawdata'!B415&amp;'Strat. Growth - rawdata'!I415</f>
        <v>Wireless Zone Lockport WZ192CLVZRB002320</v>
      </c>
      <c r="D460" t="str">
        <f>'Strat. Growth - rawdata'!D415&amp;'Strat. Growth - rawdata'!I415</f>
        <v>Brandon SmithCLVZRB002320</v>
      </c>
      <c r="E460">
        <f>'Strat. Growth - rawdata'!O415</f>
        <v>1</v>
      </c>
    </row>
    <row r="461" spans="1:5" x14ac:dyDescent="0.25">
      <c r="A461" t="str">
        <f>'Strat. Growth - rawdata'!B416</f>
        <v>Wireless Zone Lockport WZ192</v>
      </c>
      <c r="B461" t="str">
        <f>'Strat. Growth - rawdata'!D416</f>
        <v>Brandon Smith</v>
      </c>
      <c r="C461" t="str">
        <f>'Strat. Growth - rawdata'!B416&amp;'Strat. Growth - rawdata'!I416</f>
        <v>Wireless Zone Lockport WZ192CLVZRB003953</v>
      </c>
      <c r="D461" t="str">
        <f>'Strat. Growth - rawdata'!D416&amp;'Strat. Growth - rawdata'!I416</f>
        <v>Brandon SmithCLVZRB003953</v>
      </c>
      <c r="E461">
        <f>'Strat. Growth - rawdata'!O416</f>
        <v>1</v>
      </c>
    </row>
    <row r="462" spans="1:5" x14ac:dyDescent="0.25">
      <c r="A462" t="str">
        <f>'Strat. Growth - rawdata'!B417</f>
        <v>Wireless Zone Lockport WZ192</v>
      </c>
      <c r="B462" t="str">
        <f>'Strat. Growth - rawdata'!D417</f>
        <v>Brandon Smith</v>
      </c>
      <c r="C462" t="str">
        <f>'Strat. Growth - rawdata'!B417&amp;'Strat. Growth - rawdata'!I417</f>
        <v>Wireless Zone Lockport WZ192CLVZRB002318</v>
      </c>
      <c r="D462" t="str">
        <f>'Strat. Growth - rawdata'!D417&amp;'Strat. Growth - rawdata'!I417</f>
        <v>Brandon SmithCLVZRB002318</v>
      </c>
      <c r="E462">
        <f>'Strat. Growth - rawdata'!O417</f>
        <v>-1</v>
      </c>
    </row>
    <row r="463" spans="1:5" x14ac:dyDescent="0.25">
      <c r="A463" t="str">
        <f>'Strat. Growth - rawdata'!B418</f>
        <v>Wireless Zone Lockport WZ192</v>
      </c>
      <c r="B463" t="str">
        <f>'Strat. Growth - rawdata'!D418</f>
        <v>Brandon Smith</v>
      </c>
      <c r="C463" t="str">
        <f>'Strat. Growth - rawdata'!B418&amp;'Strat. Growth - rawdata'!I418</f>
        <v>Wireless Zone Lockport WZ192CLVZRB002317</v>
      </c>
      <c r="D463" t="str">
        <f>'Strat. Growth - rawdata'!D418&amp;'Strat. Growth - rawdata'!I418</f>
        <v>Brandon SmithCLVZRB002317</v>
      </c>
      <c r="E463">
        <f>'Strat. Growth - rawdata'!O418</f>
        <v>1</v>
      </c>
    </row>
    <row r="464" spans="1:5" x14ac:dyDescent="0.25">
      <c r="A464" t="str">
        <f>'Strat. Growth - rawdata'!B419</f>
        <v>Wireless Zone Lockport WZ192</v>
      </c>
      <c r="B464" t="str">
        <f>'Strat. Growth - rawdata'!D419</f>
        <v>Brandon Smith</v>
      </c>
      <c r="C464" t="str">
        <f>'Strat. Growth - rawdata'!B419&amp;'Strat. Growth - rawdata'!I419</f>
        <v>Wireless Zone Lockport WZ192FESFNS000035</v>
      </c>
      <c r="D464" t="str">
        <f>'Strat. Growth - rawdata'!D419&amp;'Strat. Growth - rawdata'!I419</f>
        <v>Brandon SmithFESFNS000035</v>
      </c>
      <c r="E464">
        <f>'Strat. Growth - rawdata'!O419</f>
        <v>1</v>
      </c>
    </row>
    <row r="465" spans="1:5" x14ac:dyDescent="0.25">
      <c r="A465" t="str">
        <f>'Strat. Growth - rawdata'!B420</f>
        <v>Wireless Zone Lockport WZ192</v>
      </c>
      <c r="B465" t="str">
        <f>'Strat. Growth - rawdata'!D420</f>
        <v>Brandon Smith</v>
      </c>
      <c r="C465" t="str">
        <f>'Strat. Growth - rawdata'!B420&amp;'Strat. Growth - rawdata'!I420</f>
        <v>Wireless Zone Lockport WZ192ISHYRB000003</v>
      </c>
      <c r="D465" t="str">
        <f>'Strat. Growth - rawdata'!D420&amp;'Strat. Growth - rawdata'!I420</f>
        <v>Brandon SmithISHYRB000003</v>
      </c>
      <c r="E465">
        <f>'Strat. Growth - rawdata'!O420</f>
        <v>1</v>
      </c>
    </row>
    <row r="466" spans="1:5" x14ac:dyDescent="0.25">
      <c r="A466" t="str">
        <f>'Strat. Growth - rawdata'!B421</f>
        <v>Wireless Zone Lockport WZ192</v>
      </c>
      <c r="B466" t="str">
        <f>'Strat. Growth - rawdata'!D421</f>
        <v>Brandon Smith</v>
      </c>
      <c r="C466" t="str">
        <f>'Strat. Growth - rawdata'!B421&amp;'Strat. Growth - rawdata'!I421</f>
        <v>Wireless Zone Lockport WZ192CLVZNS002316</v>
      </c>
      <c r="D466" t="str">
        <f>'Strat. Growth - rawdata'!D421&amp;'Strat. Growth - rawdata'!I421</f>
        <v>Brandon SmithCLVZNS002316</v>
      </c>
      <c r="E466">
        <f>'Strat. Growth - rawdata'!O421</f>
        <v>1</v>
      </c>
    </row>
    <row r="467" spans="1:5" x14ac:dyDescent="0.25">
      <c r="A467" t="str">
        <f>'Strat. Growth - rawdata'!B422</f>
        <v>Wireless Zone Lockport WZ192</v>
      </c>
      <c r="B467" t="str">
        <f>'Strat. Growth - rawdata'!D422</f>
        <v>Brandon Smith</v>
      </c>
      <c r="C467" t="str">
        <f>'Strat. Growth - rawdata'!B422&amp;'Strat. Growth - rawdata'!I422</f>
        <v>Wireless Zone Lockport WZ192CLVZNS002315</v>
      </c>
      <c r="D467" t="str">
        <f>'Strat. Growth - rawdata'!D422&amp;'Strat. Growth - rawdata'!I422</f>
        <v>Brandon SmithCLVZNS002315</v>
      </c>
      <c r="E467">
        <f>'Strat. Growth - rawdata'!O422</f>
        <v>-1</v>
      </c>
    </row>
    <row r="468" spans="1:5" x14ac:dyDescent="0.25">
      <c r="A468" t="str">
        <f>'Strat. Growth - rawdata'!B423</f>
        <v>Wireless Zone Lockport WZ192</v>
      </c>
      <c r="B468" t="str">
        <f>'Strat. Growth - rawdata'!D423</f>
        <v>Brandon Smith</v>
      </c>
      <c r="C468" t="str">
        <f>'Strat. Growth - rawdata'!B423&amp;'Strat. Growth - rawdata'!I423</f>
        <v>Wireless Zone Lockport WZ192CLVZRB003505</v>
      </c>
      <c r="D468" t="str">
        <f>'Strat. Growth - rawdata'!D423&amp;'Strat. Growth - rawdata'!I423</f>
        <v>Brandon SmithCLVZRB003505</v>
      </c>
      <c r="E468">
        <f>'Strat. Growth - rawdata'!O423</f>
        <v>1</v>
      </c>
    </row>
    <row r="469" spans="1:5" x14ac:dyDescent="0.25">
      <c r="A469" t="str">
        <f>'Strat. Growth - rawdata'!B424</f>
        <v>Wireless Zone Lockport WZ192</v>
      </c>
      <c r="B469" t="str">
        <f>'Strat. Growth - rawdata'!D424</f>
        <v>Brandon Smith</v>
      </c>
      <c r="C469" t="str">
        <f>'Strat. Growth - rawdata'!B424&amp;'Strat. Growth - rawdata'!I424</f>
        <v>Wireless Zone Lockport WZ192CLVZRB003903</v>
      </c>
      <c r="D469" t="str">
        <f>'Strat. Growth - rawdata'!D424&amp;'Strat. Growth - rawdata'!I424</f>
        <v>Brandon SmithCLVZRB003903</v>
      </c>
      <c r="E469">
        <f>'Strat. Growth - rawdata'!O424</f>
        <v>1</v>
      </c>
    </row>
    <row r="470" spans="1:5" x14ac:dyDescent="0.25">
      <c r="A470" t="str">
        <f>'Strat. Growth - rawdata'!B425</f>
        <v>Wireless Zone Lockport WZ192</v>
      </c>
      <c r="B470" t="str">
        <f>'Strat. Growth - rawdata'!D425</f>
        <v>Brandon Smith</v>
      </c>
      <c r="C470" t="str">
        <f>'Strat. Growth - rawdata'!B425&amp;'Strat. Growth - rawdata'!I425</f>
        <v>Wireless Zone Lockport WZ192ISHYRB000004</v>
      </c>
      <c r="D470" t="str">
        <f>'Strat. Growth - rawdata'!D425&amp;'Strat. Growth - rawdata'!I425</f>
        <v>Brandon SmithISHYRB000004</v>
      </c>
      <c r="E470">
        <f>'Strat. Growth - rawdata'!O425</f>
        <v>-1</v>
      </c>
    </row>
    <row r="471" spans="1:5" x14ac:dyDescent="0.25">
      <c r="A471" t="str">
        <f>'Strat. Growth - rawdata'!B426</f>
        <v>Wireless Zone Lockport WZ192</v>
      </c>
      <c r="B471" t="str">
        <f>'Strat. Growth - rawdata'!D426</f>
        <v>Brandon Smith</v>
      </c>
      <c r="C471" t="str">
        <f>'Strat. Growth - rawdata'!B426&amp;'Strat. Growth - rawdata'!I426</f>
        <v>Wireless Zone Lockport WZ192ISHYNS000001</v>
      </c>
      <c r="D471" t="str">
        <f>'Strat. Growth - rawdata'!D426&amp;'Strat. Growth - rawdata'!I426</f>
        <v>Brandon SmithISHYNS000001</v>
      </c>
      <c r="E471">
        <f>'Strat. Growth - rawdata'!O426</f>
        <v>-1</v>
      </c>
    </row>
    <row r="472" spans="1:5" x14ac:dyDescent="0.25">
      <c r="A472" t="str">
        <f>'Strat. Growth - rawdata'!B427</f>
        <v>Wireless Zone Lockport WZ192</v>
      </c>
      <c r="B472" t="str">
        <f>'Strat. Growth - rawdata'!D427</f>
        <v>Brandon Smith</v>
      </c>
      <c r="C472" t="str">
        <f>'Strat. Growth - rawdata'!B427&amp;'Strat. Growth - rawdata'!I427</f>
        <v>Wireless Zone Lockport WZ192ISHYNS000002</v>
      </c>
      <c r="D472" t="str">
        <f>'Strat. Growth - rawdata'!D427&amp;'Strat. Growth - rawdata'!I427</f>
        <v>Brandon SmithISHYNS000002</v>
      </c>
      <c r="E472">
        <f>'Strat. Growth - rawdata'!O427</f>
        <v>1</v>
      </c>
    </row>
    <row r="473" spans="1:5" x14ac:dyDescent="0.25">
      <c r="A473" t="str">
        <f>'Strat. Growth - rawdata'!B428</f>
        <v>Wireless Zone East Aurora WZ298</v>
      </c>
      <c r="B473" t="str">
        <f>'Strat. Growth - rawdata'!D428</f>
        <v>Jonathan Gala</v>
      </c>
      <c r="C473" t="str">
        <f>'Strat. Growth - rawdata'!B428&amp;'Strat. Growth - rawdata'!I428</f>
        <v>Wireless Zone East Aurora WZ298AYSPCL000749</v>
      </c>
      <c r="D473" t="str">
        <f>'Strat. Growth - rawdata'!D428&amp;'Strat. Growth - rawdata'!I428</f>
        <v>Jonathan GalaAYSPCL000749</v>
      </c>
      <c r="E473">
        <f>'Strat. Growth - rawdata'!O428</f>
        <v>1</v>
      </c>
    </row>
    <row r="474" spans="1:5" x14ac:dyDescent="0.25">
      <c r="A474" t="str">
        <f>'Strat. Growth - rawdata'!B429</f>
        <v>Wireless Zone Lockport WZ192</v>
      </c>
      <c r="B474" t="str">
        <f>'Strat. Growth - rawdata'!D429</f>
        <v>Adrianna LoGrasso</v>
      </c>
      <c r="C474" t="str">
        <f>'Strat. Growth - rawdata'!B429&amp;'Strat. Growth - rawdata'!I429</f>
        <v>Wireless Zone Lockport WZ192CLVZGO003881</v>
      </c>
      <c r="D474" t="str">
        <f>'Strat. Growth - rawdata'!D429&amp;'Strat. Growth - rawdata'!I429</f>
        <v>Adrianna LoGrassoCLVZGO003881</v>
      </c>
      <c r="E474">
        <f>'Strat. Growth - rawdata'!O429</f>
        <v>-1</v>
      </c>
    </row>
    <row r="475" spans="1:5" x14ac:dyDescent="0.25">
      <c r="A475" t="str">
        <f>'Strat. Growth - rawdata'!B430</f>
        <v>Wireless Zone Lockport WZ192</v>
      </c>
      <c r="B475" t="str">
        <f>'Strat. Growth - rawdata'!D430</f>
        <v>Adrianna LoGrasso</v>
      </c>
      <c r="C475" t="str">
        <f>'Strat. Growth - rawdata'!B430&amp;'Strat. Growth - rawdata'!I430</f>
        <v>Wireless Zone Lockport WZ192CLVZRB002329</v>
      </c>
      <c r="D475" t="str">
        <f>'Strat. Growth - rawdata'!D430&amp;'Strat. Growth - rawdata'!I430</f>
        <v>Adrianna LoGrassoCLVZRB002329</v>
      </c>
      <c r="E475">
        <f>'Strat. Growth - rawdata'!O430</f>
        <v>-1</v>
      </c>
    </row>
    <row r="476" spans="1:5" x14ac:dyDescent="0.25">
      <c r="A476" t="str">
        <f>'Strat. Growth - rawdata'!B431</f>
        <v>Wireless Zone Lockport WZ192</v>
      </c>
      <c r="B476" t="str">
        <f>'Strat. Growth - rawdata'!D431</f>
        <v>Adrianna LoGrasso</v>
      </c>
      <c r="C476" t="str">
        <f>'Strat. Growth - rawdata'!B431&amp;'Strat. Growth - rawdata'!I431</f>
        <v>Wireless Zone Lockport WZ192CLVZRB003953</v>
      </c>
      <c r="D476" t="str">
        <f>'Strat. Growth - rawdata'!D431&amp;'Strat. Growth - rawdata'!I431</f>
        <v>Adrianna LoGrassoCLVZRB003953</v>
      </c>
      <c r="E476">
        <f>'Strat. Growth - rawdata'!O431</f>
        <v>-1</v>
      </c>
    </row>
    <row r="477" spans="1:5" x14ac:dyDescent="0.25">
      <c r="A477" t="str">
        <f>'Strat. Growth - rawdata'!B432</f>
        <v>Wireless Zone Lockport WZ192</v>
      </c>
      <c r="B477" t="str">
        <f>'Strat. Growth - rawdata'!D432</f>
        <v>Adrianna LoGrasso</v>
      </c>
      <c r="C477" t="str">
        <f>'Strat. Growth - rawdata'!B432&amp;'Strat. Growth - rawdata'!I432</f>
        <v>Wireless Zone Lockport WZ192CLVZRB002320</v>
      </c>
      <c r="D477" t="str">
        <f>'Strat. Growth - rawdata'!D432&amp;'Strat. Growth - rawdata'!I432</f>
        <v>Adrianna LoGrassoCLVZRB002320</v>
      </c>
      <c r="E477">
        <f>'Strat. Growth - rawdata'!O432</f>
        <v>-1</v>
      </c>
    </row>
    <row r="478" spans="1:5" x14ac:dyDescent="0.25">
      <c r="A478" t="str">
        <f>'Strat. Growth - rawdata'!B433</f>
        <v>Wireless Zone Lockport WZ192</v>
      </c>
      <c r="B478" t="str">
        <f>'Strat. Growth - rawdata'!D433</f>
        <v>Adrianna LoGrasso</v>
      </c>
      <c r="C478" t="str">
        <f>'Strat. Growth - rawdata'!B433&amp;'Strat. Growth - rawdata'!I433</f>
        <v>Wireless Zone Lockport WZ192CLVZNS000110</v>
      </c>
      <c r="D478" t="str">
        <f>'Strat. Growth - rawdata'!D433&amp;'Strat. Growth - rawdata'!I433</f>
        <v>Adrianna LoGrassoCLVZNS000110</v>
      </c>
      <c r="E478">
        <f>'Strat. Growth - rawdata'!O433</f>
        <v>-1</v>
      </c>
    </row>
    <row r="479" spans="1:5" x14ac:dyDescent="0.25">
      <c r="A479" t="str">
        <f>'Strat. Growth - rawdata'!B434</f>
        <v>Wireless Zone Lockport WZ192</v>
      </c>
      <c r="B479" t="str">
        <f>'Strat. Growth - rawdata'!D434</f>
        <v>Adrianna LoGrasso</v>
      </c>
      <c r="C479" t="str">
        <f>'Strat. Growth - rawdata'!B434&amp;'Strat. Growth - rawdata'!I434</f>
        <v>Wireless Zone Lockport WZ192CLVZRB002329</v>
      </c>
      <c r="D479" t="str">
        <f>'Strat. Growth - rawdata'!D434&amp;'Strat. Growth - rawdata'!I434</f>
        <v>Adrianna LoGrassoCLVZRB002329</v>
      </c>
      <c r="E479">
        <f>'Strat. Growth - rawdata'!O434</f>
        <v>1</v>
      </c>
    </row>
    <row r="480" spans="1:5" x14ac:dyDescent="0.25">
      <c r="A480" t="str">
        <f>'Strat. Growth - rawdata'!B435</f>
        <v>Wireless Zone Lockport WZ192</v>
      </c>
      <c r="B480" t="str">
        <f>'Strat. Growth - rawdata'!D435</f>
        <v>Adrianna LoGrasso</v>
      </c>
      <c r="C480" t="str">
        <f>'Strat. Growth - rawdata'!B435&amp;'Strat. Growth - rawdata'!I435</f>
        <v>Wireless Zone Lockport WZ192CLVZNS000110</v>
      </c>
      <c r="D480" t="str">
        <f>'Strat. Growth - rawdata'!D435&amp;'Strat. Growth - rawdata'!I435</f>
        <v>Adrianna LoGrassoCLVZNS000110</v>
      </c>
      <c r="E480">
        <f>'Strat. Growth - rawdata'!O435</f>
        <v>1</v>
      </c>
    </row>
    <row r="481" spans="1:5" x14ac:dyDescent="0.25">
      <c r="A481" t="str">
        <f>'Strat. Growth - rawdata'!B436</f>
        <v>Wireless Zone Lockport WZ192</v>
      </c>
      <c r="B481" t="str">
        <f>'Strat. Growth - rawdata'!D436</f>
        <v>Adrianna LoGrasso</v>
      </c>
      <c r="C481" t="str">
        <f>'Strat. Growth - rawdata'!B436&amp;'Strat. Growth - rawdata'!I436</f>
        <v>Wireless Zone Lockport WZ192CLVZRB002320</v>
      </c>
      <c r="D481" t="str">
        <f>'Strat. Growth - rawdata'!D436&amp;'Strat. Growth - rawdata'!I436</f>
        <v>Adrianna LoGrassoCLVZRB002320</v>
      </c>
      <c r="E481">
        <f>'Strat. Growth - rawdata'!O436</f>
        <v>1</v>
      </c>
    </row>
    <row r="482" spans="1:5" x14ac:dyDescent="0.25">
      <c r="A482" t="str">
        <f>'Strat. Growth - rawdata'!B437</f>
        <v>Wireless Zone Lockport WZ192</v>
      </c>
      <c r="B482" t="str">
        <f>'Strat. Growth - rawdata'!D437</f>
        <v>Adrianna LoGrasso</v>
      </c>
      <c r="C482" t="str">
        <f>'Strat. Growth - rawdata'!B437&amp;'Strat. Growth - rawdata'!I437</f>
        <v>Wireless Zone Lockport WZ192CLVZRB003903</v>
      </c>
      <c r="D482" t="str">
        <f>'Strat. Growth - rawdata'!D437&amp;'Strat. Growth - rawdata'!I437</f>
        <v>Adrianna LoGrassoCLVZRB003903</v>
      </c>
      <c r="E482">
        <f>'Strat. Growth - rawdata'!O437</f>
        <v>1</v>
      </c>
    </row>
    <row r="483" spans="1:5" x14ac:dyDescent="0.25">
      <c r="A483" t="str">
        <f>'Strat. Growth - rawdata'!B438</f>
        <v>Wireless Zone Lockport WZ192</v>
      </c>
      <c r="B483" t="str">
        <f>'Strat. Growth - rawdata'!D438</f>
        <v>Adrianna LoGrasso</v>
      </c>
      <c r="C483" t="str">
        <f>'Strat. Growth - rawdata'!B438&amp;'Strat. Growth - rawdata'!I438</f>
        <v>Wireless Zone Lockport WZ192CLVZNS002330</v>
      </c>
      <c r="D483" t="str">
        <f>'Strat. Growth - rawdata'!D438&amp;'Strat. Growth - rawdata'!I438</f>
        <v>Adrianna LoGrassoCLVZNS002330</v>
      </c>
      <c r="E483">
        <f>'Strat. Growth - rawdata'!O438</f>
        <v>-1</v>
      </c>
    </row>
    <row r="484" spans="1:5" x14ac:dyDescent="0.25">
      <c r="A484" t="str">
        <f>'Strat. Growth - rawdata'!B439</f>
        <v>Wireless Zone Lockport WZ192</v>
      </c>
      <c r="B484" t="str">
        <f>'Strat. Growth - rawdata'!D439</f>
        <v>Adrianna LoGrasso</v>
      </c>
      <c r="C484" t="str">
        <f>'Strat. Growth - rawdata'!B439&amp;'Strat. Growth - rawdata'!I439</f>
        <v>Wireless Zone Lockport WZ192CLVZRB002331</v>
      </c>
      <c r="D484" t="str">
        <f>'Strat. Growth - rawdata'!D439&amp;'Strat. Growth - rawdata'!I439</f>
        <v>Adrianna LoGrassoCLVZRB002331</v>
      </c>
      <c r="E484">
        <f>'Strat. Growth - rawdata'!O439</f>
        <v>-1</v>
      </c>
    </row>
    <row r="485" spans="1:5" x14ac:dyDescent="0.25">
      <c r="A485" t="str">
        <f>'Strat. Growth - rawdata'!B440</f>
        <v>Wireless Zone Lockport WZ192</v>
      </c>
      <c r="B485" t="str">
        <f>'Strat. Growth - rawdata'!D440</f>
        <v>Adrianna LoGrasso</v>
      </c>
      <c r="C485" t="str">
        <f>'Strat. Growth - rawdata'!B440&amp;'Strat. Growth - rawdata'!I440</f>
        <v>Wireless Zone Lockport WZ192CLVZRB002416</v>
      </c>
      <c r="D485" t="str">
        <f>'Strat. Growth - rawdata'!D440&amp;'Strat. Growth - rawdata'!I440</f>
        <v>Adrianna LoGrassoCLVZRB002416</v>
      </c>
      <c r="E485">
        <f>'Strat. Growth - rawdata'!O440</f>
        <v>1</v>
      </c>
    </row>
    <row r="486" spans="1:5" x14ac:dyDescent="0.25">
      <c r="A486" t="str">
        <f>'Strat. Growth - rawdata'!B441</f>
        <v>Wireless Zone Lockport WZ192</v>
      </c>
      <c r="B486" t="str">
        <f>'Strat. Growth - rawdata'!D441</f>
        <v>Adrianna LoGrasso</v>
      </c>
      <c r="C486" t="str">
        <f>'Strat. Growth - rawdata'!B441&amp;'Strat. Growth - rawdata'!I441</f>
        <v>Wireless Zone Lockport WZ192CLVZRB003903</v>
      </c>
      <c r="D486" t="str">
        <f>'Strat. Growth - rawdata'!D441&amp;'Strat. Growth - rawdata'!I441</f>
        <v>Adrianna LoGrassoCLVZRB003903</v>
      </c>
      <c r="E486">
        <f>'Strat. Growth - rawdata'!O441</f>
        <v>-1</v>
      </c>
    </row>
    <row r="487" spans="1:5" x14ac:dyDescent="0.25">
      <c r="A487" t="str">
        <f>'Strat. Growth - rawdata'!B442</f>
        <v>Wireless Zone Lockport WZ192</v>
      </c>
      <c r="B487" t="str">
        <f>'Strat. Growth - rawdata'!D442</f>
        <v>Adrianna LoGrasso</v>
      </c>
      <c r="C487" t="str">
        <f>'Strat. Growth - rawdata'!B442&amp;'Strat. Growth - rawdata'!I442</f>
        <v>Wireless Zone Lockport WZ192CLVZRB003505</v>
      </c>
      <c r="D487" t="str">
        <f>'Strat. Growth - rawdata'!D442&amp;'Strat. Growth - rawdata'!I442</f>
        <v>Adrianna LoGrassoCLVZRB003505</v>
      </c>
      <c r="E487">
        <f>'Strat. Growth - rawdata'!O442</f>
        <v>-1</v>
      </c>
    </row>
    <row r="488" spans="1:5" x14ac:dyDescent="0.25">
      <c r="A488" t="str">
        <f>'Strat. Growth - rawdata'!B443</f>
        <v>Wireless Zone Lockport WZ192</v>
      </c>
      <c r="B488" t="str">
        <f>'Strat. Growth - rawdata'!D443</f>
        <v>Adrianna LoGrasso</v>
      </c>
      <c r="C488" t="str">
        <f>'Strat. Growth - rawdata'!B443&amp;'Strat. Growth - rawdata'!I443</f>
        <v>Wireless Zone Lockport WZ192CLVZNS002315</v>
      </c>
      <c r="D488" t="str">
        <f>'Strat. Growth - rawdata'!D443&amp;'Strat. Growth - rawdata'!I443</f>
        <v>Adrianna LoGrassoCLVZNS002315</v>
      </c>
      <c r="E488">
        <f>'Strat. Growth - rawdata'!O443</f>
        <v>1</v>
      </c>
    </row>
    <row r="489" spans="1:5" x14ac:dyDescent="0.25">
      <c r="A489" t="str">
        <f>'Strat. Growth - rawdata'!B444</f>
        <v>Wireless Zone Lockport WZ192</v>
      </c>
      <c r="B489" t="str">
        <f>'Strat. Growth - rawdata'!D444</f>
        <v>Adrianna LoGrasso</v>
      </c>
      <c r="C489" t="str">
        <f>'Strat. Growth - rawdata'!B444&amp;'Strat. Growth - rawdata'!I444</f>
        <v>Wireless Zone Lockport WZ192CLVZNS002316</v>
      </c>
      <c r="D489" t="str">
        <f>'Strat. Growth - rawdata'!D444&amp;'Strat. Growth - rawdata'!I444</f>
        <v>Adrianna LoGrassoCLVZNS002316</v>
      </c>
      <c r="E489">
        <f>'Strat. Growth - rawdata'!O444</f>
        <v>-1</v>
      </c>
    </row>
    <row r="490" spans="1:5" x14ac:dyDescent="0.25">
      <c r="A490" t="str">
        <f>'Strat. Growth - rawdata'!B445</f>
        <v>Wireless Zone Lockport WZ192</v>
      </c>
      <c r="B490" t="str">
        <f>'Strat. Growth - rawdata'!D445</f>
        <v>Adrianna LoGrasso</v>
      </c>
      <c r="C490" t="str">
        <f>'Strat. Growth - rawdata'!B445&amp;'Strat. Growth - rawdata'!I445</f>
        <v>Wireless Zone Lockport WZ192CLVZGO003882</v>
      </c>
      <c r="D490" t="str">
        <f>'Strat. Growth - rawdata'!D445&amp;'Strat. Growth - rawdata'!I445</f>
        <v>Adrianna LoGrassoCLVZGO003882</v>
      </c>
      <c r="E490">
        <f>'Strat. Growth - rawdata'!O445</f>
        <v>1</v>
      </c>
    </row>
    <row r="491" spans="1:5" x14ac:dyDescent="0.25">
      <c r="A491" t="str">
        <f>'Strat. Growth - rawdata'!B446</f>
        <v>Wireless Zone Lockport WZ192</v>
      </c>
      <c r="B491" t="str">
        <f>'Strat. Growth - rawdata'!D446</f>
        <v>Adrianna LoGrasso</v>
      </c>
      <c r="C491" t="str">
        <f>'Strat. Growth - rawdata'!B446&amp;'Strat. Growth - rawdata'!I446</f>
        <v>Wireless Zone Lockport WZ192FESFNS000035</v>
      </c>
      <c r="D491" t="str">
        <f>'Strat. Growth - rawdata'!D446&amp;'Strat. Growth - rawdata'!I446</f>
        <v>Adrianna LoGrassoFESFNS000035</v>
      </c>
      <c r="E491">
        <f>'Strat. Growth - rawdata'!O446</f>
        <v>-1</v>
      </c>
    </row>
    <row r="492" spans="1:5" x14ac:dyDescent="0.25">
      <c r="A492" t="str">
        <f>'Strat. Growth - rawdata'!B447</f>
        <v>Wireless Zone Lockport WZ192</v>
      </c>
      <c r="B492" t="str">
        <f>'Strat. Growth - rawdata'!D447</f>
        <v>Adrianna LoGrasso</v>
      </c>
      <c r="C492" t="str">
        <f>'Strat. Growth - rawdata'!B447&amp;'Strat. Growth - rawdata'!I447</f>
        <v>Wireless Zone Lockport WZ192CLVZRB002317</v>
      </c>
      <c r="D492" t="str">
        <f>'Strat. Growth - rawdata'!D447&amp;'Strat. Growth - rawdata'!I447</f>
        <v>Adrianna LoGrassoCLVZRB002317</v>
      </c>
      <c r="E492">
        <f>'Strat. Growth - rawdata'!O447</f>
        <v>-1</v>
      </c>
    </row>
    <row r="493" spans="1:5" x14ac:dyDescent="0.25">
      <c r="A493" t="str">
        <f>'Strat. Growth - rawdata'!B448</f>
        <v>Wireless Zone Lockport WZ192</v>
      </c>
      <c r="B493" t="str">
        <f>'Strat. Growth - rawdata'!D448</f>
        <v>Adrianna LoGrasso</v>
      </c>
      <c r="C493" t="str">
        <f>'Strat. Growth - rawdata'!B448&amp;'Strat. Growth - rawdata'!I448</f>
        <v>Wireless Zone Lockport WZ192CLVZRB002318</v>
      </c>
      <c r="D493" t="str">
        <f>'Strat. Growth - rawdata'!D448&amp;'Strat. Growth - rawdata'!I448</f>
        <v>Adrianna LoGrassoCLVZRB002318</v>
      </c>
      <c r="E493">
        <f>'Strat. Growth - rawdata'!O448</f>
        <v>1</v>
      </c>
    </row>
    <row r="494" spans="1:5" x14ac:dyDescent="0.25">
      <c r="A494" t="str">
        <f>'Strat. Growth - rawdata'!B449</f>
        <v>Wireless Zone Lockport WZ192</v>
      </c>
      <c r="B494" t="str">
        <f>'Strat. Growth - rawdata'!D449</f>
        <v>Adam Szarpa</v>
      </c>
      <c r="C494" t="str">
        <f>'Strat. Growth - rawdata'!B449&amp;'Strat. Growth - rawdata'!I449</f>
        <v>Wireless Zone Lockport WZ192BPPANR000001</v>
      </c>
      <c r="D494" t="str">
        <f>'Strat. Growth - rawdata'!D449&amp;'Strat. Growth - rawdata'!I449</f>
        <v>Adam SzarpaBPPANR000001</v>
      </c>
      <c r="E494">
        <f>'Strat. Growth - rawdata'!O449</f>
        <v>1</v>
      </c>
    </row>
    <row r="495" spans="1:5" x14ac:dyDescent="0.25">
      <c r="A495" t="str">
        <f>'Strat. Growth - rawdata'!B450</f>
        <v>Wireless Zone Lockport WZ192</v>
      </c>
      <c r="B495" t="str">
        <f>'Strat. Growth - rawdata'!D450</f>
        <v>Adam Szarpa</v>
      </c>
      <c r="C495" t="str">
        <f>'Strat. Growth - rawdata'!B450&amp;'Strat. Growth - rawdata'!I450</f>
        <v>Wireless Zone Lockport WZ192BPVFNR000001</v>
      </c>
      <c r="D495" t="str">
        <f>'Strat. Growth - rawdata'!D450&amp;'Strat. Growth - rawdata'!I450</f>
        <v>Adam SzarpaBPVFNR000001</v>
      </c>
      <c r="E495">
        <f>'Strat. Growth - rawdata'!O450</f>
        <v>1</v>
      </c>
    </row>
    <row r="496" spans="1:5" x14ac:dyDescent="0.25">
      <c r="A496" t="str">
        <f>'Strat. Growth - rawdata'!B451</f>
        <v>Wireless Zone Lockport WZ192</v>
      </c>
      <c r="B496" t="str">
        <f>'Strat. Growth - rawdata'!D451</f>
        <v>Adam Szarpa</v>
      </c>
      <c r="C496" t="str">
        <f>'Strat. Growth - rawdata'!B451&amp;'Strat. Growth - rawdata'!I451</f>
        <v>Wireless Zone Lockport WZ192BPCONS000002</v>
      </c>
      <c r="D496" t="str">
        <f>'Strat. Growth - rawdata'!D451&amp;'Strat. Growth - rawdata'!I451</f>
        <v>Adam SzarpaBPCONS000002</v>
      </c>
      <c r="E496">
        <f>'Strat. Growth - rawdata'!O451</f>
        <v>1</v>
      </c>
    </row>
    <row r="497" spans="1:5" x14ac:dyDescent="0.25">
      <c r="A497" t="str">
        <f>'Strat. Growth - rawdata'!B452</f>
        <v>Wireless Zone Lockport WZ192</v>
      </c>
      <c r="B497" t="str">
        <f>'Strat. Growth - rawdata'!D452</f>
        <v>Adam Szarpa</v>
      </c>
      <c r="C497" t="str">
        <f>'Strat. Growth - rawdata'!B452&amp;'Strat. Growth - rawdata'!I452</f>
        <v>Wireless Zone Lockport WZ192BPPANR000001</v>
      </c>
      <c r="D497" t="str">
        <f>'Strat. Growth - rawdata'!D452&amp;'Strat. Growth - rawdata'!I452</f>
        <v>Adam SzarpaBPPANR000001</v>
      </c>
      <c r="E497">
        <f>'Strat. Growth - rawdata'!O452</f>
        <v>1</v>
      </c>
    </row>
    <row r="498" spans="1:5" x14ac:dyDescent="0.25">
      <c r="A498" t="str">
        <f>'Strat. Growth - rawdata'!B453</f>
        <v>Wireless Zone Lockport WZ192</v>
      </c>
      <c r="B498" t="str">
        <f>'Strat. Growth - rawdata'!D453</f>
        <v>Adam Szarpa</v>
      </c>
      <c r="C498" t="str">
        <f>'Strat. Growth - rawdata'!B453&amp;'Strat. Growth - rawdata'!I453</f>
        <v>Wireless Zone Lockport WZ192BPVFNR000001</v>
      </c>
      <c r="D498" t="str">
        <f>'Strat. Growth - rawdata'!D453&amp;'Strat. Growth - rawdata'!I453</f>
        <v>Adam SzarpaBPVFNR000001</v>
      </c>
      <c r="E498">
        <f>'Strat. Growth - rawdata'!O453</f>
        <v>1</v>
      </c>
    </row>
    <row r="499" spans="1:5" x14ac:dyDescent="0.25">
      <c r="A499" t="str">
        <f>'Strat. Growth - rawdata'!B454</f>
        <v>Wireless Zone Lockport WZ192</v>
      </c>
      <c r="B499" t="str">
        <f>'Strat. Growth - rawdata'!D454</f>
        <v>Adam Szarpa</v>
      </c>
      <c r="C499" t="str">
        <f>'Strat. Growth - rawdata'!B454&amp;'Strat. Growth - rawdata'!I454</f>
        <v>Wireless Zone Lockport WZ192BPCONS000002</v>
      </c>
      <c r="D499" t="str">
        <f>'Strat. Growth - rawdata'!D454&amp;'Strat. Growth - rawdata'!I454</f>
        <v>Adam SzarpaBPCONS000002</v>
      </c>
      <c r="E499">
        <f>'Strat. Growth - rawdata'!O454</f>
        <v>1</v>
      </c>
    </row>
    <row r="500" spans="1:5" x14ac:dyDescent="0.25">
      <c r="A500" t="str">
        <f>'Strat. Growth - rawdata'!B455</f>
        <v>Wireless Zone East Aurora WZ298</v>
      </c>
      <c r="B500" t="str">
        <f>'Strat. Growth - rawdata'!D455</f>
        <v>Matt Scibran</v>
      </c>
      <c r="C500" t="str">
        <f>'Strat. Growth - rawdata'!B455&amp;'Strat. Growth - rawdata'!I455</f>
        <v>Wireless Zone East Aurora WZ298CAPOCL001671</v>
      </c>
      <c r="D500" t="str">
        <f>'Strat. Growth - rawdata'!D455&amp;'Strat. Growth - rawdata'!I455</f>
        <v>Matt ScibranCAPOCL001671</v>
      </c>
      <c r="E500">
        <f>'Strat. Growth - rawdata'!O455</f>
        <v>1</v>
      </c>
    </row>
    <row r="501" spans="1:5" x14ac:dyDescent="0.25">
      <c r="A501" t="str">
        <f>'Strat. Growth - rawdata'!B456</f>
        <v>Wireless Zone Springville WZ299</v>
      </c>
      <c r="B501" t="str">
        <f>'Strat. Growth - rawdata'!D456</f>
        <v>Nicolas Hunt</v>
      </c>
      <c r="C501" t="str">
        <f>'Strat. Growth - rawdata'!B456&amp;'Strat. Growth - rawdata'!I456</f>
        <v>Wireless Zone Springville WZ299AYPRCL000468</v>
      </c>
      <c r="D501" t="str">
        <f>'Strat. Growth - rawdata'!D456&amp;'Strat. Growth - rawdata'!I456</f>
        <v>Nicolas HuntAYPRCL000468</v>
      </c>
      <c r="E501">
        <f>'Strat. Growth - rawdata'!O456</f>
        <v>1</v>
      </c>
    </row>
    <row r="502" spans="1:5" x14ac:dyDescent="0.25">
      <c r="A502" t="str">
        <f>'Strat. Growth - rawdata'!B457</f>
        <v>Wireless Zone East Aurora WZ298</v>
      </c>
      <c r="B502" t="str">
        <f>'Strat. Growth - rawdata'!D457</f>
        <v>Jonathan Gala</v>
      </c>
      <c r="C502" t="str">
        <f>'Strat. Growth - rawdata'!B457&amp;'Strat. Growth - rawdata'!I457</f>
        <v>Wireless Zone East Aurora WZ298AYSPCL000353</v>
      </c>
      <c r="D502" t="str">
        <f>'Strat. Growth - rawdata'!D457&amp;'Strat. Growth - rawdata'!I457</f>
        <v>Jonathan GalaAYSPCL000353</v>
      </c>
      <c r="E502">
        <f>'Strat. Growth - rawdata'!O457</f>
        <v>1</v>
      </c>
    </row>
    <row r="503" spans="1:5" x14ac:dyDescent="0.25">
      <c r="A503" t="str">
        <f>'Strat. Growth - rawdata'!B458</f>
        <v>Wireless Zone East Aurora WZ298</v>
      </c>
      <c r="B503" t="str">
        <f>'Strat. Growth - rawdata'!D458</f>
        <v>Jonathan Gala</v>
      </c>
      <c r="C503" t="str">
        <f>'Strat. Growth - rawdata'!B458&amp;'Strat. Growth - rawdata'!I458</f>
        <v>Wireless Zone East Aurora WZ298CLVZRB002904</v>
      </c>
      <c r="D503" t="str">
        <f>'Strat. Growth - rawdata'!D458&amp;'Strat. Growth - rawdata'!I458</f>
        <v>Jonathan GalaCLVZRB002904</v>
      </c>
      <c r="E503">
        <f>'Strat. Growth - rawdata'!O458</f>
        <v>1</v>
      </c>
    </row>
    <row r="504" spans="1:5" x14ac:dyDescent="0.25">
      <c r="A504" t="str">
        <f>'Strat. Growth - rawdata'!B459</f>
        <v>Wireless Zone East Aurora WZ298</v>
      </c>
      <c r="B504" t="str">
        <f>'Strat. Growth - rawdata'!D459</f>
        <v>Dave Bogart</v>
      </c>
      <c r="C504" t="str">
        <f>'Strat. Growth - rawdata'!B459&amp;'Strat. Growth - rawdata'!I459</f>
        <v>Wireless Zone East Aurora WZ298AYPRAP000431</v>
      </c>
      <c r="D504" t="str">
        <f>'Strat. Growth - rawdata'!D459&amp;'Strat. Growth - rawdata'!I459</f>
        <v>Dave BogartAYPRAP000431</v>
      </c>
      <c r="E504">
        <f>'Strat. Growth - rawdata'!O459</f>
        <v>1</v>
      </c>
    </row>
    <row r="505" spans="1:5" x14ac:dyDescent="0.25">
      <c r="A505" t="str">
        <f>'Strat. Growth - rawdata'!B460</f>
        <v>Wireless Zone Springville WZ299</v>
      </c>
      <c r="B505" t="str">
        <f>'Strat. Growth - rawdata'!D460</f>
        <v>Jessica Ornce</v>
      </c>
      <c r="C505" t="str">
        <f>'Strat. Growth - rawdata'!B460&amp;'Strat. Growth - rawdata'!I460</f>
        <v>Wireless Zone Springville WZ299CAPOCL001790</v>
      </c>
      <c r="D505" t="str">
        <f>'Strat. Growth - rawdata'!D460&amp;'Strat. Growth - rawdata'!I460</f>
        <v>Jessica OrnceCAPOCL001790</v>
      </c>
      <c r="E505">
        <f>'Strat. Growth - rawdata'!O460</f>
        <v>1</v>
      </c>
    </row>
    <row r="506" spans="1:5" x14ac:dyDescent="0.25">
      <c r="A506" t="str">
        <f>'Strat. Growth - rawdata'!B461</f>
        <v>Wireless Zone Lockport WZ192</v>
      </c>
      <c r="B506" t="str">
        <f>'Strat. Growth - rawdata'!D461</f>
        <v>Ryan Thomas</v>
      </c>
      <c r="C506" t="str">
        <f>'Strat. Growth - rawdata'!B461&amp;'Strat. Growth - rawdata'!I461</f>
        <v>Wireless Zone Lockport WZ192BPPANR000001</v>
      </c>
      <c r="D506" t="str">
        <f>'Strat. Growth - rawdata'!D461&amp;'Strat. Growth - rawdata'!I461</f>
        <v>Ryan ThomasBPPANR000001</v>
      </c>
      <c r="E506">
        <f>'Strat. Growth - rawdata'!O461</f>
        <v>1</v>
      </c>
    </row>
    <row r="507" spans="1:5" x14ac:dyDescent="0.25">
      <c r="A507" t="str">
        <f>'Strat. Growth - rawdata'!B462</f>
        <v>Wireless Zone Lockport WZ192</v>
      </c>
      <c r="B507" t="str">
        <f>'Strat. Growth - rawdata'!D462</f>
        <v>Ryan Thomas</v>
      </c>
      <c r="C507" t="str">
        <f>'Strat. Growth - rawdata'!B462&amp;'Strat. Growth - rawdata'!I462</f>
        <v>Wireless Zone Lockport WZ192BPVFNR000001</v>
      </c>
      <c r="D507" t="str">
        <f>'Strat. Growth - rawdata'!D462&amp;'Strat. Growth - rawdata'!I462</f>
        <v>Ryan ThomasBPVFNR000001</v>
      </c>
      <c r="E507">
        <f>'Strat. Growth - rawdata'!O462</f>
        <v>1</v>
      </c>
    </row>
    <row r="508" spans="1:5" x14ac:dyDescent="0.25">
      <c r="A508" t="str">
        <f>'Strat. Growth - rawdata'!B463</f>
        <v>Wireless Zone Lockport WZ192</v>
      </c>
      <c r="B508" t="str">
        <f>'Strat. Growth - rawdata'!D463</f>
        <v>Ryan Thomas</v>
      </c>
      <c r="C508" t="str">
        <f>'Strat. Growth - rawdata'!B463&amp;'Strat. Growth - rawdata'!I463</f>
        <v>Wireless Zone Lockport WZ192BPCONS000002</v>
      </c>
      <c r="D508" t="str">
        <f>'Strat. Growth - rawdata'!D463&amp;'Strat. Growth - rawdata'!I463</f>
        <v>Ryan ThomasBPCONS000002</v>
      </c>
      <c r="E508">
        <f>'Strat. Growth - rawdata'!O463</f>
        <v>1</v>
      </c>
    </row>
    <row r="509" spans="1:5" x14ac:dyDescent="0.25">
      <c r="A509" t="str">
        <f>'Strat. Growth - rawdata'!B464</f>
        <v>Wireless Zone East Aurora WZ298</v>
      </c>
      <c r="B509" t="str">
        <f>'Strat. Growth - rawdata'!D464</f>
        <v>Kyle Nichter</v>
      </c>
      <c r="C509" t="str">
        <f>'Strat. Growth - rawdata'!B464&amp;'Strat. Growth - rawdata'!I464</f>
        <v>Wireless Zone East Aurora WZ298AYSPCL000354</v>
      </c>
      <c r="D509" t="str">
        <f>'Strat. Growth - rawdata'!D464&amp;'Strat. Growth - rawdata'!I464</f>
        <v>Kyle NichterAYSPCL000354</v>
      </c>
      <c r="E509">
        <f>'Strat. Growth - rawdata'!O464</f>
        <v>1</v>
      </c>
    </row>
    <row r="510" spans="1:5" x14ac:dyDescent="0.25">
      <c r="A510" t="str">
        <f>'Strat. Growth - rawdata'!B465</f>
        <v>Wireless Zone East Aurora WZ298</v>
      </c>
      <c r="B510" t="str">
        <f>'Strat. Growth - rawdata'!D465</f>
        <v>Kyle Nichter</v>
      </c>
      <c r="C510" t="str">
        <f>'Strat. Growth - rawdata'!B465&amp;'Strat. Growth - rawdata'!I465</f>
        <v>Wireless Zone East Aurora WZ298AYCSOT003887</v>
      </c>
      <c r="D510" t="str">
        <f>'Strat. Growth - rawdata'!D465&amp;'Strat. Growth - rawdata'!I465</f>
        <v>Kyle NichterAYCSOT003887</v>
      </c>
      <c r="E510">
        <f>'Strat. Growth - rawdata'!O465</f>
        <v>1</v>
      </c>
    </row>
    <row r="511" spans="1:5" x14ac:dyDescent="0.25">
      <c r="A511" t="str">
        <f>'Strat. Growth - rawdata'!B466</f>
        <v>Wireless Zone East Aurora WZ298</v>
      </c>
      <c r="B511" t="str">
        <f>'Strat. Growth - rawdata'!D466</f>
        <v>Matt Scibran</v>
      </c>
      <c r="C511" t="str">
        <f>'Strat. Growth - rawdata'!B466&amp;'Strat. Growth - rawdata'!I466</f>
        <v>Wireless Zone East Aurora WZ298CLVZTK003896</v>
      </c>
      <c r="D511" t="str">
        <f>'Strat. Growth - rawdata'!D466&amp;'Strat. Growth - rawdata'!I466</f>
        <v>Matt ScibranCLVZTK003896</v>
      </c>
      <c r="E511">
        <f>'Strat. Growth - rawdata'!O466</f>
        <v>1</v>
      </c>
    </row>
    <row r="512" spans="1:5" x14ac:dyDescent="0.25">
      <c r="A512" t="str">
        <f>'Strat. Growth - rawdata'!B467</f>
        <v>Wireless Zone East Aurora WZ298</v>
      </c>
      <c r="B512" t="str">
        <f>'Strat. Growth - rawdata'!D467</f>
        <v>Matt Scibran</v>
      </c>
      <c r="C512" t="str">
        <f>'Strat. Growth - rawdata'!B467&amp;'Strat. Growth - rawdata'!I467</f>
        <v>Wireless Zone East Aurora WZ298CLVZRB000070</v>
      </c>
      <c r="D512" t="str">
        <f>'Strat. Growth - rawdata'!D467&amp;'Strat. Growth - rawdata'!I467</f>
        <v>Matt ScibranCLVZRB000070</v>
      </c>
      <c r="E512">
        <f>'Strat. Growth - rawdata'!O467</f>
        <v>1</v>
      </c>
    </row>
    <row r="513" spans="1:5" x14ac:dyDescent="0.25">
      <c r="A513" t="str">
        <f>'Strat. Growth - rawdata'!B468</f>
        <v>Wireless Zone East Aurora WZ298</v>
      </c>
      <c r="B513" t="str">
        <f>'Strat. Growth - rawdata'!D468</f>
        <v>Matt Scibran</v>
      </c>
      <c r="C513" t="str">
        <f>'Strat. Growth - rawdata'!B468&amp;'Strat. Growth - rawdata'!I468</f>
        <v>Wireless Zone East Aurora WZ298CLVZNS000064</v>
      </c>
      <c r="D513" t="str">
        <f>'Strat. Growth - rawdata'!D468&amp;'Strat. Growth - rawdata'!I468</f>
        <v>Matt ScibranCLVZNS000064</v>
      </c>
      <c r="E513">
        <f>'Strat. Growth - rawdata'!O468</f>
        <v>1</v>
      </c>
    </row>
    <row r="514" spans="1:5" x14ac:dyDescent="0.25">
      <c r="A514" t="str">
        <f>'Strat. Growth - rawdata'!B469</f>
        <v>Wireless Zone East Aurora WZ298</v>
      </c>
      <c r="B514" t="str">
        <f>'Strat. Growth - rawdata'!D469</f>
        <v>Matt Scibran</v>
      </c>
      <c r="C514" t="str">
        <f>'Strat. Growth - rawdata'!B469&amp;'Strat. Growth - rawdata'!I469</f>
        <v>Wireless Zone East Aurora WZ298CLVZRB000069</v>
      </c>
      <c r="D514" t="str">
        <f>'Strat. Growth - rawdata'!D469&amp;'Strat. Growth - rawdata'!I469</f>
        <v>Matt ScibranCLVZRB000069</v>
      </c>
      <c r="E514">
        <f>'Strat. Growth - rawdata'!O469</f>
        <v>1</v>
      </c>
    </row>
    <row r="515" spans="1:5" x14ac:dyDescent="0.25">
      <c r="A515" t="str">
        <f>'Strat. Growth - rawdata'!B470</f>
        <v>Wireless Zone Springville WZ299</v>
      </c>
      <c r="B515" t="str">
        <f>'Strat. Growth - rawdata'!D470</f>
        <v>Nicolas Hunt</v>
      </c>
      <c r="C515" t="str">
        <f>'Strat. Growth - rawdata'!B470&amp;'Strat. Growth - rawdata'!I470</f>
        <v>Wireless Zone Springville WZ299BPPANR000001</v>
      </c>
      <c r="D515" t="str">
        <f>'Strat. Growth - rawdata'!D470&amp;'Strat. Growth - rawdata'!I470</f>
        <v>Nicolas HuntBPPANR000001</v>
      </c>
      <c r="E515">
        <f>'Strat. Growth - rawdata'!O470</f>
        <v>1</v>
      </c>
    </row>
    <row r="516" spans="1:5" x14ac:dyDescent="0.25">
      <c r="A516" t="str">
        <f>'Strat. Growth - rawdata'!B471</f>
        <v>Wireless Zone Springville WZ299</v>
      </c>
      <c r="B516" t="str">
        <f>'Strat. Growth - rawdata'!D471</f>
        <v>Nicolas Hunt</v>
      </c>
      <c r="C516" t="str">
        <f>'Strat. Growth - rawdata'!B471&amp;'Strat. Growth - rawdata'!I471</f>
        <v>Wireless Zone Springville WZ299BPVFNR000001</v>
      </c>
      <c r="D516" t="str">
        <f>'Strat. Growth - rawdata'!D471&amp;'Strat. Growth - rawdata'!I471</f>
        <v>Nicolas HuntBPVFNR000001</v>
      </c>
      <c r="E516">
        <f>'Strat. Growth - rawdata'!O471</f>
        <v>1</v>
      </c>
    </row>
    <row r="517" spans="1:5" x14ac:dyDescent="0.25">
      <c r="A517" t="str">
        <f>'Strat. Growth - rawdata'!B472</f>
        <v>Wireless Zone Springville WZ299</v>
      </c>
      <c r="B517" t="str">
        <f>'Strat. Growth - rawdata'!D472</f>
        <v>Nicolas Hunt</v>
      </c>
      <c r="C517" t="str">
        <f>'Strat. Growth - rawdata'!B472&amp;'Strat. Growth - rawdata'!I472</f>
        <v>Wireless Zone Springville WZ299BPCONS000002</v>
      </c>
      <c r="D517" t="str">
        <f>'Strat. Growth - rawdata'!D472&amp;'Strat. Growth - rawdata'!I472</f>
        <v>Nicolas HuntBPCONS000002</v>
      </c>
      <c r="E517">
        <f>'Strat. Growth - rawdata'!O472</f>
        <v>1</v>
      </c>
    </row>
    <row r="518" spans="1:5" x14ac:dyDescent="0.25">
      <c r="A518" t="str">
        <f>'Strat. Growth - rawdata'!B473</f>
        <v>Wireless Zone Lockport WZ192</v>
      </c>
      <c r="B518" t="str">
        <f>'Strat. Growth - rawdata'!D473</f>
        <v>Adam Szarpa</v>
      </c>
      <c r="C518" t="str">
        <f>'Strat. Growth - rawdata'!B473&amp;'Strat. Growth - rawdata'!I473</f>
        <v>Wireless Zone Lockport WZ192BPPANR000001</v>
      </c>
      <c r="D518" t="str">
        <f>'Strat. Growth - rawdata'!D473&amp;'Strat. Growth - rawdata'!I473</f>
        <v>Adam SzarpaBPPANR000001</v>
      </c>
      <c r="E518">
        <f>'Strat. Growth - rawdata'!O473</f>
        <v>1</v>
      </c>
    </row>
    <row r="519" spans="1:5" x14ac:dyDescent="0.25">
      <c r="A519" t="str">
        <f>'Strat. Growth - rawdata'!B474</f>
        <v>Wireless Zone Lockport WZ192</v>
      </c>
      <c r="B519" t="str">
        <f>'Strat. Growth - rawdata'!D474</f>
        <v>Adam Szarpa</v>
      </c>
      <c r="C519" t="str">
        <f>'Strat. Growth - rawdata'!B474&amp;'Strat. Growth - rawdata'!I474</f>
        <v>Wireless Zone Lockport WZ192BPVFNR000001</v>
      </c>
      <c r="D519" t="str">
        <f>'Strat. Growth - rawdata'!D474&amp;'Strat. Growth - rawdata'!I474</f>
        <v>Adam SzarpaBPVFNR000001</v>
      </c>
      <c r="E519">
        <f>'Strat. Growth - rawdata'!O474</f>
        <v>1</v>
      </c>
    </row>
    <row r="520" spans="1:5" x14ac:dyDescent="0.25">
      <c r="A520" t="str">
        <f>'Strat. Growth - rawdata'!B475</f>
        <v>Wireless Zone Lockport WZ192</v>
      </c>
      <c r="B520" t="str">
        <f>'Strat. Growth - rawdata'!D475</f>
        <v>Adam Szarpa</v>
      </c>
      <c r="C520" t="str">
        <f>'Strat. Growth - rawdata'!B475&amp;'Strat. Growth - rawdata'!I475</f>
        <v>Wireless Zone Lockport WZ192BPCONS000002</v>
      </c>
      <c r="D520" t="str">
        <f>'Strat. Growth - rawdata'!D475&amp;'Strat. Growth - rawdata'!I475</f>
        <v>Adam SzarpaBPCONS000002</v>
      </c>
      <c r="E520">
        <f>'Strat. Growth - rawdata'!O475</f>
        <v>1</v>
      </c>
    </row>
    <row r="521" spans="1:5" x14ac:dyDescent="0.25">
      <c r="A521" t="str">
        <f>'Strat. Growth - rawdata'!B476</f>
        <v>Wireless Zone Springville WZ299</v>
      </c>
      <c r="B521" t="str">
        <f>'Strat. Growth - rawdata'!D476</f>
        <v>Amanda Moore</v>
      </c>
      <c r="C521" t="str">
        <f>'Strat. Growth - rawdata'!B476&amp;'Strat. Growth - rawdata'!I476</f>
        <v>Wireless Zone Springville WZ299CLVZKY003727</v>
      </c>
      <c r="D521" t="str">
        <f>'Strat. Growth - rawdata'!D476&amp;'Strat. Growth - rawdata'!I476</f>
        <v>Amanda MooreCLVZKY003727</v>
      </c>
      <c r="E521">
        <f>'Strat. Growth - rawdata'!O476</f>
        <v>1</v>
      </c>
    </row>
    <row r="522" spans="1:5" x14ac:dyDescent="0.25">
      <c r="A522" t="str">
        <f>'Strat. Growth - rawdata'!B477</f>
        <v>Wireless Zone Springville WZ299</v>
      </c>
      <c r="B522" t="str">
        <f>'Strat. Growth - rawdata'!D477</f>
        <v>Amanda Moore</v>
      </c>
      <c r="C522" t="str">
        <f>'Strat. Growth - rawdata'!B477&amp;'Strat. Growth - rawdata'!I477</f>
        <v>Wireless Zone Springville WZ299CLVZRB002329</v>
      </c>
      <c r="D522" t="str">
        <f>'Strat. Growth - rawdata'!D477&amp;'Strat. Growth - rawdata'!I477</f>
        <v>Amanda MooreCLVZRB002329</v>
      </c>
      <c r="E522">
        <f>'Strat. Growth - rawdata'!O477</f>
        <v>1</v>
      </c>
    </row>
    <row r="523" spans="1:5" x14ac:dyDescent="0.25">
      <c r="A523" t="str">
        <f>'Strat. Growth - rawdata'!B478</f>
        <v>Wireless Zone Springville WZ299</v>
      </c>
      <c r="B523" t="str">
        <f>'Strat. Growth - rawdata'!D478</f>
        <v>Amanda Moore</v>
      </c>
      <c r="C523" t="str">
        <f>'Strat. Growth - rawdata'!B478&amp;'Strat. Growth - rawdata'!I478</f>
        <v>Wireless Zone Springville WZ299CLVZNS000110</v>
      </c>
      <c r="D523" t="str">
        <f>'Strat. Growth - rawdata'!D478&amp;'Strat. Growth - rawdata'!I478</f>
        <v>Amanda MooreCLVZNS000110</v>
      </c>
      <c r="E523">
        <f>'Strat. Growth - rawdata'!O478</f>
        <v>1</v>
      </c>
    </row>
    <row r="524" spans="1:5" x14ac:dyDescent="0.25">
      <c r="A524" t="str">
        <f>'Strat. Growth - rawdata'!B479</f>
        <v>Wireless Zone Springville WZ299</v>
      </c>
      <c r="B524" t="str">
        <f>'Strat. Growth - rawdata'!D479</f>
        <v>Amanda Moore</v>
      </c>
      <c r="C524" t="str">
        <f>'Strat. Growth - rawdata'!B479&amp;'Strat. Growth - rawdata'!I479</f>
        <v>Wireless Zone Springville WZ299CLVZRB002320</v>
      </c>
      <c r="D524" t="str">
        <f>'Strat. Growth - rawdata'!D479&amp;'Strat. Growth - rawdata'!I479</f>
        <v>Amanda MooreCLVZRB002320</v>
      </c>
      <c r="E524">
        <f>'Strat. Growth - rawdata'!O479</f>
        <v>1</v>
      </c>
    </row>
    <row r="525" spans="1:5" x14ac:dyDescent="0.25">
      <c r="A525" t="str">
        <f>'Strat. Growth - rawdata'!B480</f>
        <v>Wireless Zone Springville WZ299</v>
      </c>
      <c r="B525" t="str">
        <f>'Strat. Growth - rawdata'!D480</f>
        <v>Amanda Moore</v>
      </c>
      <c r="C525" t="str">
        <f>'Strat. Growth - rawdata'!B480&amp;'Strat. Growth - rawdata'!I480</f>
        <v>Wireless Zone Springville WZ299CLVZRB002416</v>
      </c>
      <c r="D525" t="str">
        <f>'Strat. Growth - rawdata'!D480&amp;'Strat. Growth - rawdata'!I480</f>
        <v>Amanda MooreCLVZRB002416</v>
      </c>
      <c r="E525">
        <f>'Strat. Growth - rawdata'!O480</f>
        <v>1</v>
      </c>
    </row>
    <row r="526" spans="1:5" x14ac:dyDescent="0.25">
      <c r="A526" t="str">
        <f>'Strat. Growth - rawdata'!B481</f>
        <v>Wireless Zone Springville WZ299</v>
      </c>
      <c r="B526" t="str">
        <f>'Strat. Growth - rawdata'!D481</f>
        <v>Amanda Moore</v>
      </c>
      <c r="C526" t="str">
        <f>'Strat. Growth - rawdata'!B481&amp;'Strat. Growth - rawdata'!I481</f>
        <v>Wireless Zone Springville WZ299CLVZRB002902</v>
      </c>
      <c r="D526" t="str">
        <f>'Strat. Growth - rawdata'!D481&amp;'Strat. Growth - rawdata'!I481</f>
        <v>Amanda MooreCLVZRB002902</v>
      </c>
      <c r="E526">
        <f>'Strat. Growth - rawdata'!O481</f>
        <v>1</v>
      </c>
    </row>
    <row r="527" spans="1:5" x14ac:dyDescent="0.25">
      <c r="A527" t="str">
        <f>'Strat. Growth - rawdata'!B482</f>
        <v>Wireless Zone Springville WZ299</v>
      </c>
      <c r="B527" t="str">
        <f>'Strat. Growth - rawdata'!D482</f>
        <v>Amanda Moore</v>
      </c>
      <c r="C527" t="str">
        <f>'Strat. Growth - rawdata'!B482&amp;'Strat. Growth - rawdata'!I482</f>
        <v>Wireless Zone Springville WZ299CLVZRB002901</v>
      </c>
      <c r="D527" t="str">
        <f>'Strat. Growth - rawdata'!D482&amp;'Strat. Growth - rawdata'!I482</f>
        <v>Amanda MooreCLVZRB002901</v>
      </c>
      <c r="E527">
        <f>'Strat. Growth - rawdata'!O482</f>
        <v>1</v>
      </c>
    </row>
    <row r="528" spans="1:5" x14ac:dyDescent="0.25">
      <c r="A528" t="str">
        <f>'Strat. Growth - rawdata'!B483</f>
        <v>Wireless Zone Springville WZ299</v>
      </c>
      <c r="B528" t="str">
        <f>'Strat. Growth - rawdata'!D483</f>
        <v>Amanda Moore</v>
      </c>
      <c r="C528" t="str">
        <f>'Strat. Growth - rawdata'!B483&amp;'Strat. Growth - rawdata'!I483</f>
        <v>Wireless Zone Springville WZ299CLVZRB002331</v>
      </c>
      <c r="D528" t="str">
        <f>'Strat. Growth - rawdata'!D483&amp;'Strat. Growth - rawdata'!I483</f>
        <v>Amanda MooreCLVZRB002331</v>
      </c>
      <c r="E528">
        <f>'Strat. Growth - rawdata'!O483</f>
        <v>-1</v>
      </c>
    </row>
    <row r="529" spans="1:5" x14ac:dyDescent="0.25">
      <c r="A529" t="str">
        <f>'Strat. Growth - rawdata'!B484</f>
        <v>Wireless Zone Springville WZ299</v>
      </c>
      <c r="B529" t="str">
        <f>'Strat. Growth - rawdata'!D484</f>
        <v>Amanda Moore</v>
      </c>
      <c r="C529" t="str">
        <f>'Strat. Growth - rawdata'!B484&amp;'Strat. Growth - rawdata'!I484</f>
        <v>Wireless Zone Springville WZ299CLVZNS002330</v>
      </c>
      <c r="D529" t="str">
        <f>'Strat. Growth - rawdata'!D484&amp;'Strat. Growth - rawdata'!I484</f>
        <v>Amanda MooreCLVZNS002330</v>
      </c>
      <c r="E529">
        <f>'Strat. Growth - rawdata'!O484</f>
        <v>-1</v>
      </c>
    </row>
    <row r="530" spans="1:5" x14ac:dyDescent="0.25">
      <c r="A530" t="str">
        <f>'Strat. Growth - rawdata'!B485</f>
        <v>Wireless Zone East Aurora WZ298</v>
      </c>
      <c r="B530" t="str">
        <f>'Strat. Growth - rawdata'!D485</f>
        <v>Matt Scibran</v>
      </c>
      <c r="C530" t="str">
        <f>'Strat. Growth - rawdata'!B485&amp;'Strat. Growth - rawdata'!I485</f>
        <v>Wireless Zone East Aurora WZ298AYPRCL000467</v>
      </c>
      <c r="D530" t="str">
        <f>'Strat. Growth - rawdata'!D485&amp;'Strat. Growth - rawdata'!I485</f>
        <v>Matt ScibranAYPRCL000467</v>
      </c>
      <c r="E530">
        <f>'Strat. Growth - rawdata'!O485</f>
        <v>-1</v>
      </c>
    </row>
    <row r="531" spans="1:5" x14ac:dyDescent="0.25">
      <c r="A531" t="str">
        <f>'Strat. Growth - rawdata'!B486</f>
        <v>Wireless Zone East Aurora WZ298</v>
      </c>
      <c r="B531" t="str">
        <f>'Strat. Growth - rawdata'!D486</f>
        <v>Matt Scibran</v>
      </c>
      <c r="C531" t="str">
        <f>'Strat. Growth - rawdata'!B486&amp;'Strat. Growth - rawdata'!I486</f>
        <v>Wireless Zone East Aurora WZ298AYPRCL000467</v>
      </c>
      <c r="D531" t="str">
        <f>'Strat. Growth - rawdata'!D486&amp;'Strat. Growth - rawdata'!I486</f>
        <v>Matt ScibranAYPRCL000467</v>
      </c>
      <c r="E531">
        <f>'Strat. Growth - rawdata'!O486</f>
        <v>1</v>
      </c>
    </row>
    <row r="532" spans="1:5" x14ac:dyDescent="0.25">
      <c r="A532" t="str">
        <f>'Strat. Growth - rawdata'!B487</f>
        <v>Wireless Zone East Aurora WZ298</v>
      </c>
      <c r="B532" t="str">
        <f>'Strat. Growth - rawdata'!D487</f>
        <v>Jonathan Gala</v>
      </c>
      <c r="C532" t="str">
        <f>'Strat. Growth - rawdata'!B487&amp;'Strat. Growth - rawdata'!I487</f>
        <v>Wireless Zone East Aurora WZ298CLVZSA003788</v>
      </c>
      <c r="D532" t="str">
        <f>'Strat. Growth - rawdata'!D487&amp;'Strat. Growth - rawdata'!I487</f>
        <v>Jonathan GalaCLVZSA003788</v>
      </c>
      <c r="E532">
        <f>'Strat. Growth - rawdata'!O487</f>
        <v>1</v>
      </c>
    </row>
    <row r="533" spans="1:5" x14ac:dyDescent="0.25">
      <c r="A533" t="str">
        <f>'Strat. Growth - rawdata'!B488</f>
        <v>Wireless Zone East Aurora WZ298</v>
      </c>
      <c r="B533" t="str">
        <f>'Strat. Growth - rawdata'!D488</f>
        <v>Jonathan Gala</v>
      </c>
      <c r="C533" t="str">
        <f>'Strat. Growth - rawdata'!B488&amp;'Strat. Growth - rawdata'!I488</f>
        <v>Wireless Zone East Aurora WZ298CLVZRB002329</v>
      </c>
      <c r="D533" t="str">
        <f>'Strat. Growth - rawdata'!D488&amp;'Strat. Growth - rawdata'!I488</f>
        <v>Jonathan GalaCLVZRB002329</v>
      </c>
      <c r="E533">
        <f>'Strat. Growth - rawdata'!O488</f>
        <v>1</v>
      </c>
    </row>
    <row r="534" spans="1:5" x14ac:dyDescent="0.25">
      <c r="A534" t="str">
        <f>'Strat. Growth - rawdata'!B489</f>
        <v>Wireless Zone East Aurora WZ298</v>
      </c>
      <c r="B534" t="str">
        <f>'Strat. Growth - rawdata'!D489</f>
        <v>Jonathan Gala</v>
      </c>
      <c r="C534" t="str">
        <f>'Strat. Growth - rawdata'!B489&amp;'Strat. Growth - rawdata'!I489</f>
        <v>Wireless Zone East Aurora WZ298CLVZRB003870</v>
      </c>
      <c r="D534" t="str">
        <f>'Strat. Growth - rawdata'!D489&amp;'Strat. Growth - rawdata'!I489</f>
        <v>Jonathan GalaCLVZRB003870</v>
      </c>
      <c r="E534">
        <f>'Strat. Growth - rawdata'!O489</f>
        <v>1</v>
      </c>
    </row>
    <row r="535" spans="1:5" x14ac:dyDescent="0.25">
      <c r="A535" t="str">
        <f>'Strat. Growth - rawdata'!B490</f>
        <v>Wireless Zone East Aurora WZ298</v>
      </c>
      <c r="B535" t="str">
        <f>'Strat. Growth - rawdata'!D490</f>
        <v>Jonathan Gala</v>
      </c>
      <c r="C535" t="str">
        <f>'Strat. Growth - rawdata'!B490&amp;'Strat. Growth - rawdata'!I490</f>
        <v>Wireless Zone East Aurora WZ298CLVZRB002325</v>
      </c>
      <c r="D535" t="str">
        <f>'Strat. Growth - rawdata'!D490&amp;'Strat. Growth - rawdata'!I490</f>
        <v>Jonathan GalaCLVZRB002325</v>
      </c>
      <c r="E535">
        <f>'Strat. Growth - rawdata'!O490</f>
        <v>1</v>
      </c>
    </row>
    <row r="536" spans="1:5" x14ac:dyDescent="0.25">
      <c r="A536" t="str">
        <f>'Strat. Growth - rawdata'!B491</f>
        <v>Wireless Zone East Aurora WZ298</v>
      </c>
      <c r="B536" t="str">
        <f>'Strat. Growth - rawdata'!D491</f>
        <v>Jonathan Gala</v>
      </c>
      <c r="C536" t="str">
        <f>'Strat. Growth - rawdata'!B491&amp;'Strat. Growth - rawdata'!I491</f>
        <v>Wireless Zone East Aurora WZ298CLVZNS000110</v>
      </c>
      <c r="D536" t="str">
        <f>'Strat. Growth - rawdata'!D491&amp;'Strat. Growth - rawdata'!I491</f>
        <v>Jonathan GalaCLVZNS000110</v>
      </c>
      <c r="E536">
        <f>'Strat. Growth - rawdata'!O491</f>
        <v>1</v>
      </c>
    </row>
    <row r="537" spans="1:5" x14ac:dyDescent="0.25">
      <c r="A537" t="str">
        <f>'Strat. Growth - rawdata'!B492</f>
        <v>Wireless Zone East Aurora WZ298</v>
      </c>
      <c r="B537" t="str">
        <f>'Strat. Growth - rawdata'!D492</f>
        <v>Jonathan Gala</v>
      </c>
      <c r="C537" t="str">
        <f>'Strat. Growth - rawdata'!B492&amp;'Strat. Growth - rawdata'!I492</f>
        <v>Wireless Zone East Aurora WZ298CLVZRB003903</v>
      </c>
      <c r="D537" t="str">
        <f>'Strat. Growth - rawdata'!D492&amp;'Strat. Growth - rawdata'!I492</f>
        <v>Jonathan GalaCLVZRB003903</v>
      </c>
      <c r="E537">
        <f>'Strat. Growth - rawdata'!O492</f>
        <v>1</v>
      </c>
    </row>
    <row r="538" spans="1:5" x14ac:dyDescent="0.25">
      <c r="A538" t="str">
        <f>'Strat. Growth - rawdata'!B493</f>
        <v>Wireless Zone East Aurora WZ298</v>
      </c>
      <c r="B538" t="str">
        <f>'Strat. Growth - rawdata'!D493</f>
        <v>Jonathan Gala</v>
      </c>
      <c r="C538" t="str">
        <f>'Strat. Growth - rawdata'!B493&amp;'Strat. Growth - rawdata'!I493</f>
        <v>Wireless Zone East Aurora WZ298CLVZRB003953</v>
      </c>
      <c r="D538" t="str">
        <f>'Strat. Growth - rawdata'!D493&amp;'Strat. Growth - rawdata'!I493</f>
        <v>Jonathan GalaCLVZRB003953</v>
      </c>
      <c r="E538">
        <f>'Strat. Growth - rawdata'!O493</f>
        <v>1</v>
      </c>
    </row>
    <row r="539" spans="1:5" x14ac:dyDescent="0.25">
      <c r="A539" t="str">
        <f>'Strat. Growth - rawdata'!B494</f>
        <v>Wireless Zone East Aurora WZ298</v>
      </c>
      <c r="B539" t="str">
        <f>'Strat. Growth - rawdata'!D494</f>
        <v>Jonathan Gala</v>
      </c>
      <c r="C539" t="str">
        <f>'Strat. Growth - rawdata'!B494&amp;'Strat. Growth - rawdata'!I494</f>
        <v>Wireless Zone East Aurora WZ298CLVZNS002315</v>
      </c>
      <c r="D539" t="str">
        <f>'Strat. Growth - rawdata'!D494&amp;'Strat. Growth - rawdata'!I494</f>
        <v>Jonathan GalaCLVZNS002315</v>
      </c>
      <c r="E539">
        <f>'Strat. Growth - rawdata'!O494</f>
        <v>-1</v>
      </c>
    </row>
    <row r="540" spans="1:5" x14ac:dyDescent="0.25">
      <c r="A540" t="str">
        <f>'Strat. Growth - rawdata'!B495</f>
        <v>Wireless Zone East Aurora WZ298</v>
      </c>
      <c r="B540" t="str">
        <f>'Strat. Growth - rawdata'!D495</f>
        <v>Jonathan Gala</v>
      </c>
      <c r="C540" t="str">
        <f>'Strat. Growth - rawdata'!B495&amp;'Strat. Growth - rawdata'!I495</f>
        <v>Wireless Zone East Aurora WZ298CLVZNS002316</v>
      </c>
      <c r="D540" t="str">
        <f>'Strat. Growth - rawdata'!D495&amp;'Strat. Growth - rawdata'!I495</f>
        <v>Jonathan GalaCLVZNS002316</v>
      </c>
      <c r="E540">
        <f>'Strat. Growth - rawdata'!O495</f>
        <v>1</v>
      </c>
    </row>
    <row r="541" spans="1:5" x14ac:dyDescent="0.25">
      <c r="A541" t="str">
        <f>'Strat. Growth - rawdata'!B496</f>
        <v>Wireless Zone East Aurora WZ298</v>
      </c>
      <c r="B541" t="str">
        <f>'Strat. Growth - rawdata'!D496</f>
        <v>Jonathan Gala</v>
      </c>
      <c r="C541" t="str">
        <f>'Strat. Growth - rawdata'!B496&amp;'Strat. Growth - rawdata'!I496</f>
        <v>Wireless Zone East Aurora WZ298CLVZRB002318</v>
      </c>
      <c r="D541" t="str">
        <f>'Strat. Growth - rawdata'!D496&amp;'Strat. Growth - rawdata'!I496</f>
        <v>Jonathan GalaCLVZRB002318</v>
      </c>
      <c r="E541">
        <f>'Strat. Growth - rawdata'!O496</f>
        <v>-1</v>
      </c>
    </row>
    <row r="542" spans="1:5" x14ac:dyDescent="0.25">
      <c r="A542" t="str">
        <f>'Strat. Growth - rawdata'!B497</f>
        <v>Wireless Zone East Aurora WZ298</v>
      </c>
      <c r="B542" t="str">
        <f>'Strat. Growth - rawdata'!D497</f>
        <v>Jonathan Gala</v>
      </c>
      <c r="C542" t="str">
        <f>'Strat. Growth - rawdata'!B497&amp;'Strat. Growth - rawdata'!I497</f>
        <v>Wireless Zone East Aurora WZ298CLVZRB002317</v>
      </c>
      <c r="D542" t="str">
        <f>'Strat. Growth - rawdata'!D497&amp;'Strat. Growth - rawdata'!I497</f>
        <v>Jonathan GalaCLVZRB002317</v>
      </c>
      <c r="E542">
        <f>'Strat. Growth - rawdata'!O497</f>
        <v>1</v>
      </c>
    </row>
    <row r="543" spans="1:5" x14ac:dyDescent="0.25">
      <c r="A543" t="str">
        <f>'Strat. Growth - rawdata'!B498</f>
        <v>Wireless Zone East Aurora WZ298</v>
      </c>
      <c r="B543" t="str">
        <f>'Strat. Growth - rawdata'!D498</f>
        <v>Jonathan Gala</v>
      </c>
      <c r="C543" t="str">
        <f>'Strat. Growth - rawdata'!B498&amp;'Strat. Growth - rawdata'!I498</f>
        <v>Wireless Zone East Aurora WZ298CLVZNS003869</v>
      </c>
      <c r="D543" t="str">
        <f>'Strat. Growth - rawdata'!D498&amp;'Strat. Growth - rawdata'!I498</f>
        <v>Jonathan GalaCLVZNS003869</v>
      </c>
      <c r="E543">
        <f>'Strat. Growth - rawdata'!O498</f>
        <v>1</v>
      </c>
    </row>
    <row r="544" spans="1:5" x14ac:dyDescent="0.25">
      <c r="A544" t="str">
        <f>'Strat. Growth - rawdata'!B499</f>
        <v>Wireless Zone East Aurora WZ298</v>
      </c>
      <c r="B544" t="str">
        <f>'Strat. Growth - rawdata'!D499</f>
        <v>Jonathan Gala</v>
      </c>
      <c r="C544" t="str">
        <f>'Strat. Growth - rawdata'!B499&amp;'Strat. Growth - rawdata'!I499</f>
        <v>Wireless Zone East Aurora WZ298FESFNS000035</v>
      </c>
      <c r="D544" t="str">
        <f>'Strat. Growth - rawdata'!D499&amp;'Strat. Growth - rawdata'!I499</f>
        <v>Jonathan GalaFESFNS000035</v>
      </c>
      <c r="E544">
        <f>'Strat. Growth - rawdata'!O499</f>
        <v>1</v>
      </c>
    </row>
    <row r="545" spans="1:5" x14ac:dyDescent="0.25">
      <c r="A545" t="str">
        <f>'Strat. Growth - rawdata'!B500</f>
        <v>Wireless Zone East Aurora WZ298</v>
      </c>
      <c r="B545" t="str">
        <f>'Strat. Growth - rawdata'!D500</f>
        <v>Jonathan Gala</v>
      </c>
      <c r="C545" t="str">
        <f>'Strat. Growth - rawdata'!B500&amp;'Strat. Growth - rawdata'!I500</f>
        <v>Wireless Zone East Aurora WZ298CLVZRB000069</v>
      </c>
      <c r="D545" t="str">
        <f>'Strat. Growth - rawdata'!D500&amp;'Strat. Growth - rawdata'!I500</f>
        <v>Jonathan GalaCLVZRB000069</v>
      </c>
      <c r="E545">
        <f>'Strat. Growth - rawdata'!O500</f>
        <v>1</v>
      </c>
    </row>
    <row r="546" spans="1:5" x14ac:dyDescent="0.25">
      <c r="A546" t="str">
        <f>'Strat. Growth - rawdata'!B501</f>
        <v>Wireless Zone East Aurora WZ298</v>
      </c>
      <c r="B546" t="str">
        <f>'Strat. Growth - rawdata'!D501</f>
        <v>Jonathan Gala</v>
      </c>
      <c r="C546" t="str">
        <f>'Strat. Growth - rawdata'!B501&amp;'Strat. Growth - rawdata'!I501</f>
        <v>Wireless Zone East Aurora WZ298CLVZNS002838</v>
      </c>
      <c r="D546" t="str">
        <f>'Strat. Growth - rawdata'!D501&amp;'Strat. Growth - rawdata'!I501</f>
        <v>Jonathan GalaCLVZNS002838</v>
      </c>
      <c r="E546">
        <f>'Strat. Growth - rawdata'!O501</f>
        <v>-1</v>
      </c>
    </row>
    <row r="547" spans="1:5" x14ac:dyDescent="0.25">
      <c r="A547" t="str">
        <f>'Strat. Growth - rawdata'!B502</f>
        <v>Wireless Zone East Aurora WZ298</v>
      </c>
      <c r="B547" t="str">
        <f>'Strat. Growth - rawdata'!D502</f>
        <v>Jonathan Gala</v>
      </c>
      <c r="C547" t="str">
        <f>'Strat. Growth - rawdata'!B502&amp;'Strat. Growth - rawdata'!I502</f>
        <v>Wireless Zone East Aurora WZ298CLVZRB002839</v>
      </c>
      <c r="D547" t="str">
        <f>'Strat. Growth - rawdata'!D502&amp;'Strat. Growth - rawdata'!I502</f>
        <v>Jonathan GalaCLVZRB002839</v>
      </c>
      <c r="E547">
        <f>'Strat. Growth - rawdata'!O502</f>
        <v>1</v>
      </c>
    </row>
    <row r="548" spans="1:5" x14ac:dyDescent="0.25">
      <c r="A548" t="str">
        <f>'Strat. Growth - rawdata'!B503</f>
        <v>Wireless Zone East Aurora WZ298</v>
      </c>
      <c r="B548" t="str">
        <f>'Strat. Growth - rawdata'!D503</f>
        <v>Jonathan Gala</v>
      </c>
      <c r="C548" t="str">
        <f>'Strat. Growth - rawdata'!B503&amp;'Strat. Growth - rawdata'!I503</f>
        <v>Wireless Zone East Aurora WZ298CLVZRB003872</v>
      </c>
      <c r="D548" t="str">
        <f>'Strat. Growth - rawdata'!D503&amp;'Strat. Growth - rawdata'!I503</f>
        <v>Jonathan GalaCLVZRB003872</v>
      </c>
      <c r="E548">
        <f>'Strat. Growth - rawdata'!O503</f>
        <v>1</v>
      </c>
    </row>
    <row r="549" spans="1:5" x14ac:dyDescent="0.25">
      <c r="A549" t="str">
        <f>'Strat. Growth - rawdata'!B504</f>
        <v>Wireless Zone East Aurora WZ298</v>
      </c>
      <c r="B549" t="str">
        <f>'Strat. Growth - rawdata'!D504</f>
        <v>Jonathan Gala</v>
      </c>
      <c r="C549" t="str">
        <f>'Strat. Growth - rawdata'!B504&amp;'Strat. Growth - rawdata'!I504</f>
        <v>Wireless Zone East Aurora WZ298CLVZRB003953</v>
      </c>
      <c r="D549" t="str">
        <f>'Strat. Growth - rawdata'!D504&amp;'Strat. Growth - rawdata'!I504</f>
        <v>Jonathan GalaCLVZRB003953</v>
      </c>
      <c r="E549">
        <f>'Strat. Growth - rawdata'!O504</f>
        <v>1</v>
      </c>
    </row>
    <row r="550" spans="1:5" x14ac:dyDescent="0.25">
      <c r="A550" t="str">
        <f>'Strat. Growth - rawdata'!B505</f>
        <v>Wireless Zone East Aurora WZ298</v>
      </c>
      <c r="B550" t="str">
        <f>'Strat. Growth - rawdata'!D505</f>
        <v>Jonathan Gala</v>
      </c>
      <c r="C550" t="str">
        <f>'Strat. Growth - rawdata'!B505&amp;'Strat. Growth - rawdata'!I505</f>
        <v>Wireless Zone East Aurora WZ298CLVZNS000066</v>
      </c>
      <c r="D550" t="str">
        <f>'Strat. Growth - rawdata'!D505&amp;'Strat. Growth - rawdata'!I505</f>
        <v>Jonathan GalaCLVZNS000066</v>
      </c>
      <c r="E550">
        <f>'Strat. Growth - rawdata'!O505</f>
        <v>1</v>
      </c>
    </row>
    <row r="551" spans="1:5" x14ac:dyDescent="0.25">
      <c r="A551" t="str">
        <f>'Strat. Growth - rawdata'!B506</f>
        <v>Wireless Zone East Aurora WZ298</v>
      </c>
      <c r="B551" t="str">
        <f>'Strat. Growth - rawdata'!D506</f>
        <v>Jonathan Gala</v>
      </c>
      <c r="C551" t="str">
        <f>'Strat. Growth - rawdata'!B506&amp;'Strat. Growth - rawdata'!I506</f>
        <v>Wireless Zone East Aurora WZ298CLVZRB000399</v>
      </c>
      <c r="D551" t="str">
        <f>'Strat. Growth - rawdata'!D506&amp;'Strat. Growth - rawdata'!I506</f>
        <v>Jonathan GalaCLVZRB000399</v>
      </c>
      <c r="E551">
        <f>'Strat. Growth - rawdata'!O506</f>
        <v>1</v>
      </c>
    </row>
    <row r="552" spans="1:5" x14ac:dyDescent="0.25">
      <c r="A552" t="str">
        <f>'Strat. Growth - rawdata'!B507</f>
        <v>Wireless Zone East Aurora WZ298</v>
      </c>
      <c r="B552" t="str">
        <f>'Strat. Growth - rawdata'!D507</f>
        <v>Jonathan Gala</v>
      </c>
      <c r="C552" t="str">
        <f>'Strat. Growth - rawdata'!B507&amp;'Strat. Growth - rawdata'!I507</f>
        <v>Wireless Zone East Aurora WZ298CLVZAP003490</v>
      </c>
      <c r="D552" t="str">
        <f>'Strat. Growth - rawdata'!D507&amp;'Strat. Growth - rawdata'!I507</f>
        <v>Jonathan GalaCLVZAP003490</v>
      </c>
      <c r="E552">
        <f>'Strat. Growth - rawdata'!O507</f>
        <v>1</v>
      </c>
    </row>
    <row r="553" spans="1:5" x14ac:dyDescent="0.25">
      <c r="A553" t="str">
        <f>'Strat. Growth - rawdata'!B508</f>
        <v>Wireless Zone East Aurora WZ298</v>
      </c>
      <c r="B553" t="str">
        <f>'Strat. Growth - rawdata'!D508</f>
        <v>Jonathan Gala</v>
      </c>
      <c r="C553" t="str">
        <f>'Strat. Growth - rawdata'!B508&amp;'Strat. Growth - rawdata'!I508</f>
        <v>Wireless Zone East Aurora WZ298CLVZNS003871</v>
      </c>
      <c r="D553" t="str">
        <f>'Strat. Growth - rawdata'!D508&amp;'Strat. Growth - rawdata'!I508</f>
        <v>Jonathan GalaCLVZNS003871</v>
      </c>
      <c r="E553">
        <f>'Strat. Growth - rawdata'!O508</f>
        <v>1</v>
      </c>
    </row>
    <row r="554" spans="1:5" x14ac:dyDescent="0.25">
      <c r="A554" t="str">
        <f>'Strat. Growth - rawdata'!B509</f>
        <v>Wireless Zone East Aurora WZ298</v>
      </c>
      <c r="B554" t="str">
        <f>'Strat. Growth - rawdata'!D509</f>
        <v>Jonathan Gala</v>
      </c>
      <c r="C554" t="str">
        <f>'Strat. Growth - rawdata'!B509&amp;'Strat. Growth - rawdata'!I509</f>
        <v>Wireless Zone East Aurora WZ298CLVZRB003900</v>
      </c>
      <c r="D554" t="str">
        <f>'Strat. Growth - rawdata'!D509&amp;'Strat. Growth - rawdata'!I509</f>
        <v>Jonathan GalaCLVZRB003900</v>
      </c>
      <c r="E554">
        <f>'Strat. Growth - rawdata'!O509</f>
        <v>1</v>
      </c>
    </row>
    <row r="555" spans="1:5" x14ac:dyDescent="0.25">
      <c r="A555" t="str">
        <f>'Strat. Growth - rawdata'!B510</f>
        <v>Wireless Zone East Aurora WZ298</v>
      </c>
      <c r="B555" t="str">
        <f>'Strat. Growth - rawdata'!D510</f>
        <v>Jonathan Gala</v>
      </c>
      <c r="C555" t="str">
        <f>'Strat. Growth - rawdata'!B510&amp;'Strat. Growth - rawdata'!I510</f>
        <v>Wireless Zone East Aurora WZ298AYCSNM006567</v>
      </c>
      <c r="D555" t="str">
        <f>'Strat. Growth - rawdata'!D510&amp;'Strat. Growth - rawdata'!I510</f>
        <v>Jonathan GalaAYCSNM006567</v>
      </c>
      <c r="E555">
        <f>'Strat. Growth - rawdata'!O510</f>
        <v>1</v>
      </c>
    </row>
    <row r="556" spans="1:5" x14ac:dyDescent="0.25">
      <c r="A556" t="str">
        <f>'Strat. Growth - rawdata'!B511</f>
        <v>Wireless Zone East Aurora WZ298</v>
      </c>
      <c r="B556" t="str">
        <f>'Strat. Growth - rawdata'!D511</f>
        <v>Jonathan Gala</v>
      </c>
      <c r="C556" t="str">
        <f>'Strat. Growth - rawdata'!B511&amp;'Strat. Growth - rawdata'!I511</f>
        <v>Wireless Zone East Aurora WZ298AYOTCL000982</v>
      </c>
      <c r="D556" t="str">
        <f>'Strat. Growth - rawdata'!D511&amp;'Strat. Growth - rawdata'!I511</f>
        <v>Jonathan GalaAYOTCL000982</v>
      </c>
      <c r="E556">
        <f>'Strat. Growth - rawdata'!O511</f>
        <v>1</v>
      </c>
    </row>
    <row r="557" spans="1:5" x14ac:dyDescent="0.25">
      <c r="A557" t="str">
        <f>'Strat. Growth - rawdata'!B512</f>
        <v>Wireless Zone East Aurora WZ298</v>
      </c>
      <c r="B557" t="str">
        <f>'Strat. Growth - rawdata'!D512</f>
        <v>Jonathan Gala</v>
      </c>
      <c r="C557" t="str">
        <f>'Strat. Growth - rawdata'!B512&amp;'Strat. Growth - rawdata'!I512</f>
        <v>Wireless Zone East Aurora WZ298AYSPCL000749</v>
      </c>
      <c r="D557" t="str">
        <f>'Strat. Growth - rawdata'!D512&amp;'Strat. Growth - rawdata'!I512</f>
        <v>Jonathan GalaAYSPCL000749</v>
      </c>
      <c r="E557">
        <f>'Strat. Growth - rawdata'!O512</f>
        <v>1</v>
      </c>
    </row>
    <row r="558" spans="1:5" x14ac:dyDescent="0.25">
      <c r="A558" t="str">
        <f>'Strat. Growth - rawdata'!B513</f>
        <v>Wireless Zone East Aurora WZ298</v>
      </c>
      <c r="B558" t="str">
        <f>'Strat. Growth - rawdata'!D513</f>
        <v>Jonathan Gala</v>
      </c>
      <c r="C558" t="str">
        <f>'Strat. Growth - rawdata'!B513&amp;'Strat. Growth - rawdata'!I513</f>
        <v>Wireless Zone East Aurora WZ298AYPRCL000468</v>
      </c>
      <c r="D558" t="str">
        <f>'Strat. Growth - rawdata'!D513&amp;'Strat. Growth - rawdata'!I513</f>
        <v>Jonathan GalaAYPRCL000468</v>
      </c>
      <c r="E558">
        <f>'Strat. Growth - rawdata'!O513</f>
        <v>1</v>
      </c>
    </row>
    <row r="559" spans="1:5" x14ac:dyDescent="0.25">
      <c r="A559" t="str">
        <f>'Strat. Growth - rawdata'!B514</f>
        <v>Wireless Zone Lockport WZ192</v>
      </c>
      <c r="B559" t="str">
        <f>'Strat. Growth - rawdata'!D514</f>
        <v>Adrianna LoGrasso</v>
      </c>
      <c r="C559" t="str">
        <f>'Strat. Growth - rawdata'!B514&amp;'Strat. Growth - rawdata'!I514</f>
        <v>Wireless Zone Lockport WZ192CLVZAP003599</v>
      </c>
      <c r="D559" t="str">
        <f>'Strat. Growth - rawdata'!D514&amp;'Strat. Growth - rawdata'!I514</f>
        <v>Adrianna LoGrassoCLVZAP003599</v>
      </c>
      <c r="E559">
        <f>'Strat. Growth - rawdata'!O514</f>
        <v>1</v>
      </c>
    </row>
    <row r="560" spans="1:5" x14ac:dyDescent="0.25">
      <c r="A560" t="str">
        <f>'Strat. Growth - rawdata'!B515</f>
        <v>Wireless Zone Lockport WZ192</v>
      </c>
      <c r="B560" t="str">
        <f>'Strat. Growth - rawdata'!D515</f>
        <v>Adrianna LoGrasso</v>
      </c>
      <c r="C560" t="str">
        <f>'Strat. Growth - rawdata'!B515&amp;'Strat. Growth - rawdata'!I515</f>
        <v>Wireless Zone Lockport WZ192CLVZRB002329</v>
      </c>
      <c r="D560" t="str">
        <f>'Strat. Growth - rawdata'!D515&amp;'Strat. Growth - rawdata'!I515</f>
        <v>Adrianna LoGrassoCLVZRB002329</v>
      </c>
      <c r="E560">
        <f>'Strat. Growth - rawdata'!O515</f>
        <v>1</v>
      </c>
    </row>
    <row r="561" spans="1:5" x14ac:dyDescent="0.25">
      <c r="A561" t="str">
        <f>'Strat. Growth - rawdata'!B516</f>
        <v>Wireless Zone Lockport WZ192</v>
      </c>
      <c r="B561" t="str">
        <f>'Strat. Growth - rawdata'!D516</f>
        <v>Adrianna LoGrasso</v>
      </c>
      <c r="C561" t="str">
        <f>'Strat. Growth - rawdata'!B516&amp;'Strat. Growth - rawdata'!I516</f>
        <v>Wireless Zone Lockport WZ192CLVZNS000410</v>
      </c>
      <c r="D561" t="str">
        <f>'Strat. Growth - rawdata'!D516&amp;'Strat. Growth - rawdata'!I516</f>
        <v>Adrianna LoGrassoCLVZNS000410</v>
      </c>
      <c r="E561">
        <f>'Strat. Growth - rawdata'!O516</f>
        <v>1</v>
      </c>
    </row>
    <row r="562" spans="1:5" x14ac:dyDescent="0.25">
      <c r="A562" t="str">
        <f>'Strat. Growth - rawdata'!B517</f>
        <v>Wireless Zone Lockport WZ192</v>
      </c>
      <c r="B562" t="str">
        <f>'Strat. Growth - rawdata'!D517</f>
        <v>Adrianna LoGrasso</v>
      </c>
      <c r="C562" t="str">
        <f>'Strat. Growth - rawdata'!B517&amp;'Strat. Growth - rawdata'!I517</f>
        <v>Wireless Zone Lockport WZ192CLVZRB002321</v>
      </c>
      <c r="D562" t="str">
        <f>'Strat. Growth - rawdata'!D517&amp;'Strat. Growth - rawdata'!I517</f>
        <v>Adrianna LoGrassoCLVZRB002321</v>
      </c>
      <c r="E562">
        <f>'Strat. Growth - rawdata'!O517</f>
        <v>1</v>
      </c>
    </row>
    <row r="563" spans="1:5" x14ac:dyDescent="0.25">
      <c r="A563" t="str">
        <f>'Strat. Growth - rawdata'!B518</f>
        <v>Wireless Zone Lockport WZ192</v>
      </c>
      <c r="B563" t="str">
        <f>'Strat. Growth - rawdata'!D518</f>
        <v>Adrianna LoGrasso</v>
      </c>
      <c r="C563" t="str">
        <f>'Strat. Growth - rawdata'!B518&amp;'Strat. Growth - rawdata'!I518</f>
        <v>Wireless Zone Lockport WZ192CLVZRB003953</v>
      </c>
      <c r="D563" t="str">
        <f>'Strat. Growth - rawdata'!D518&amp;'Strat. Growth - rawdata'!I518</f>
        <v>Adrianna LoGrassoCLVZRB003953</v>
      </c>
      <c r="E563">
        <f>'Strat. Growth - rawdata'!O518</f>
        <v>1</v>
      </c>
    </row>
    <row r="564" spans="1:5" x14ac:dyDescent="0.25">
      <c r="A564" t="str">
        <f>'Strat. Growth - rawdata'!B519</f>
        <v>Wireless Zone Lockport WZ192</v>
      </c>
      <c r="B564" t="str">
        <f>'Strat. Growth - rawdata'!D519</f>
        <v>Adrianna LoGrasso</v>
      </c>
      <c r="C564" t="str">
        <f>'Strat. Growth - rawdata'!B519&amp;'Strat. Growth - rawdata'!I519</f>
        <v>Wireless Zone Lockport WZ192AYSPCL000618</v>
      </c>
      <c r="D564" t="str">
        <f>'Strat. Growth - rawdata'!D519&amp;'Strat. Growth - rawdata'!I519</f>
        <v>Adrianna LoGrassoAYSPCL000618</v>
      </c>
      <c r="E564">
        <f>'Strat. Growth - rawdata'!O519</f>
        <v>1</v>
      </c>
    </row>
    <row r="565" spans="1:5" x14ac:dyDescent="0.25">
      <c r="A565" t="str">
        <f>'Strat. Growth - rawdata'!B520</f>
        <v>Wireless Zone Lockport WZ192</v>
      </c>
      <c r="B565" t="str">
        <f>'Strat. Growth - rawdata'!D520</f>
        <v>Adrianna LoGrasso</v>
      </c>
      <c r="C565" t="str">
        <f>'Strat. Growth - rawdata'!B520&amp;'Strat. Growth - rawdata'!I520</f>
        <v>Wireless Zone Lockport WZ192AYCSOT005623</v>
      </c>
      <c r="D565" t="str">
        <f>'Strat. Growth - rawdata'!D520&amp;'Strat. Growth - rawdata'!I520</f>
        <v>Adrianna LoGrassoAYCSOT005623</v>
      </c>
      <c r="E565">
        <f>'Strat. Growth - rawdata'!O520</f>
        <v>1</v>
      </c>
    </row>
    <row r="566" spans="1:5" x14ac:dyDescent="0.25">
      <c r="A566" t="str">
        <f>'Strat. Growth - rawdata'!B521</f>
        <v>Wireless Zone Lockport WZ192</v>
      </c>
      <c r="B566" t="str">
        <f>'Strat. Growth - rawdata'!D521</f>
        <v>Adrianna LoGrasso</v>
      </c>
      <c r="C566" t="str">
        <f>'Strat. Growth - rawdata'!B521&amp;'Strat. Growth - rawdata'!I521</f>
        <v>Wireless Zone Lockport WZ192FESFNS000035</v>
      </c>
      <c r="D566" t="str">
        <f>'Strat. Growth - rawdata'!D521&amp;'Strat. Growth - rawdata'!I521</f>
        <v>Adrianna LoGrassoFESFNS000035</v>
      </c>
      <c r="E566">
        <f>'Strat. Growth - rawdata'!O521</f>
        <v>1</v>
      </c>
    </row>
    <row r="567" spans="1:5" x14ac:dyDescent="0.25">
      <c r="A567" t="str">
        <f>'Strat. Growth - rawdata'!B522</f>
        <v>Wireless Zone Lockport WZ192</v>
      </c>
      <c r="B567" t="str">
        <f>'Strat. Growth - rawdata'!D522</f>
        <v>Adrianna LoGrasso</v>
      </c>
      <c r="C567" t="str">
        <f>'Strat. Growth - rawdata'!B522&amp;'Strat. Growth - rawdata'!I522</f>
        <v>Wireless Zone Lockport WZ192CLVZRB002317</v>
      </c>
      <c r="D567" t="str">
        <f>'Strat. Growth - rawdata'!D522&amp;'Strat. Growth - rawdata'!I522</f>
        <v>Adrianna LoGrassoCLVZRB002317</v>
      </c>
      <c r="E567">
        <f>'Strat. Growth - rawdata'!O522</f>
        <v>1</v>
      </c>
    </row>
    <row r="568" spans="1:5" x14ac:dyDescent="0.25">
      <c r="A568" t="str">
        <f>'Strat. Growth - rawdata'!B523</f>
        <v>Wireless Zone Lockport WZ192</v>
      </c>
      <c r="B568" t="str">
        <f>'Strat. Growth - rawdata'!D523</f>
        <v>Adrianna LoGrasso</v>
      </c>
      <c r="C568" t="str">
        <f>'Strat. Growth - rawdata'!B523&amp;'Strat. Growth - rawdata'!I523</f>
        <v>Wireless Zone Lockport WZ192CLVZNS002315</v>
      </c>
      <c r="D568" t="str">
        <f>'Strat. Growth - rawdata'!D523&amp;'Strat. Growth - rawdata'!I523</f>
        <v>Adrianna LoGrassoCLVZNS002315</v>
      </c>
      <c r="E568">
        <f>'Strat. Growth - rawdata'!O523</f>
        <v>-1</v>
      </c>
    </row>
    <row r="569" spans="1:5" x14ac:dyDescent="0.25">
      <c r="A569" t="str">
        <f>'Strat. Growth - rawdata'!B524</f>
        <v>Wireless Zone Lockport WZ192</v>
      </c>
      <c r="B569" t="str">
        <f>'Strat. Growth - rawdata'!D524</f>
        <v>Adrianna LoGrasso</v>
      </c>
      <c r="C569" t="str">
        <f>'Strat. Growth - rawdata'!B524&amp;'Strat. Growth - rawdata'!I524</f>
        <v>Wireless Zone Lockport WZ192CLVZRB002318</v>
      </c>
      <c r="D569" t="str">
        <f>'Strat. Growth - rawdata'!D524&amp;'Strat. Growth - rawdata'!I524</f>
        <v>Adrianna LoGrassoCLVZRB002318</v>
      </c>
      <c r="E569">
        <f>'Strat. Growth - rawdata'!O524</f>
        <v>-1</v>
      </c>
    </row>
    <row r="570" spans="1:5" x14ac:dyDescent="0.25">
      <c r="A570" t="str">
        <f>'Strat. Growth - rawdata'!B525</f>
        <v>Wireless Zone Lockport WZ192</v>
      </c>
      <c r="B570" t="str">
        <f>'Strat. Growth - rawdata'!D525</f>
        <v>Adrianna LoGrasso</v>
      </c>
      <c r="C570" t="str">
        <f>'Strat. Growth - rawdata'!B525&amp;'Strat. Growth - rawdata'!I525</f>
        <v>Wireless Zone Lockport WZ192CLVZRB003904</v>
      </c>
      <c r="D570" t="str">
        <f>'Strat. Growth - rawdata'!D525&amp;'Strat. Growth - rawdata'!I525</f>
        <v>Adrianna LoGrassoCLVZRB003904</v>
      </c>
      <c r="E570">
        <f>'Strat. Growth - rawdata'!O525</f>
        <v>1</v>
      </c>
    </row>
    <row r="571" spans="1:5" x14ac:dyDescent="0.25">
      <c r="A571" t="str">
        <f>'Strat. Growth - rawdata'!B526</f>
        <v>Wireless Zone Lockport WZ192</v>
      </c>
      <c r="B571" t="str">
        <f>'Strat. Growth - rawdata'!D526</f>
        <v>Adrianna LoGrasso</v>
      </c>
      <c r="C571" t="str">
        <f>'Strat. Growth - rawdata'!B526&amp;'Strat. Growth - rawdata'!I526</f>
        <v>Wireless Zone Lockport WZ192CLVZNS002316</v>
      </c>
      <c r="D571" t="str">
        <f>'Strat. Growth - rawdata'!D526&amp;'Strat. Growth - rawdata'!I526</f>
        <v>Adrianna LoGrassoCLVZNS002316</v>
      </c>
      <c r="E571">
        <f>'Strat. Growth - rawdata'!O526</f>
        <v>1</v>
      </c>
    </row>
    <row r="572" spans="1:5" x14ac:dyDescent="0.25">
      <c r="A572" t="str">
        <f>'Strat. Growth - rawdata'!B527</f>
        <v>Wireless Zone East Aurora WZ298</v>
      </c>
      <c r="B572" t="str">
        <f>'Strat. Growth - rawdata'!D527</f>
        <v>Kyle Nichter</v>
      </c>
      <c r="C572" t="str">
        <f>'Strat. Growth - rawdata'!B527&amp;'Strat. Growth - rawdata'!I527</f>
        <v>Wireless Zone East Aurora WZ298BPPANR000001</v>
      </c>
      <c r="D572" t="str">
        <f>'Strat. Growth - rawdata'!D527&amp;'Strat. Growth - rawdata'!I527</f>
        <v>Kyle NichterBPPANR000001</v>
      </c>
      <c r="E572">
        <f>'Strat. Growth - rawdata'!O527</f>
        <v>1</v>
      </c>
    </row>
    <row r="573" spans="1:5" x14ac:dyDescent="0.25">
      <c r="A573" t="str">
        <f>'Strat. Growth - rawdata'!B528</f>
        <v>Wireless Zone East Aurora WZ298</v>
      </c>
      <c r="B573" t="str">
        <f>'Strat. Growth - rawdata'!D528</f>
        <v>Kyle Nichter</v>
      </c>
      <c r="C573" t="str">
        <f>'Strat. Growth - rawdata'!B528&amp;'Strat. Growth - rawdata'!I528</f>
        <v>Wireless Zone East Aurora WZ298BPVFNR000001</v>
      </c>
      <c r="D573" t="str">
        <f>'Strat. Growth - rawdata'!D528&amp;'Strat. Growth - rawdata'!I528</f>
        <v>Kyle NichterBPVFNR000001</v>
      </c>
      <c r="E573">
        <f>'Strat. Growth - rawdata'!O528</f>
        <v>1</v>
      </c>
    </row>
    <row r="574" spans="1:5" x14ac:dyDescent="0.25">
      <c r="A574" t="str">
        <f>'Strat. Growth - rawdata'!B529</f>
        <v>Wireless Zone East Aurora WZ298</v>
      </c>
      <c r="B574" t="str">
        <f>'Strat. Growth - rawdata'!D529</f>
        <v>Kyle Nichter</v>
      </c>
      <c r="C574" t="str">
        <f>'Strat. Growth - rawdata'!B529&amp;'Strat. Growth - rawdata'!I529</f>
        <v>Wireless Zone East Aurora WZ298BPCONS000002</v>
      </c>
      <c r="D574" t="str">
        <f>'Strat. Growth - rawdata'!D529&amp;'Strat. Growth - rawdata'!I529</f>
        <v>Kyle NichterBPCONS000002</v>
      </c>
      <c r="E574">
        <f>'Strat. Growth - rawdata'!O529</f>
        <v>1</v>
      </c>
    </row>
    <row r="575" spans="1:5" x14ac:dyDescent="0.25">
      <c r="A575" t="str">
        <f>'Strat. Growth - rawdata'!B530</f>
        <v>Wireless Zone Lockport WZ192</v>
      </c>
      <c r="B575" t="str">
        <f>'Strat. Growth - rawdata'!D530</f>
        <v>Adam Szarpa</v>
      </c>
      <c r="C575" t="str">
        <f>'Strat. Growth - rawdata'!B530&amp;'Strat. Growth - rawdata'!I530</f>
        <v>Wireless Zone Lockport WZ192CLVZVZ003533</v>
      </c>
      <c r="D575" t="str">
        <f>'Strat. Growth - rawdata'!D530&amp;'Strat. Growth - rawdata'!I530</f>
        <v>Adam SzarpaCLVZVZ003533</v>
      </c>
      <c r="E575">
        <f>'Strat. Growth - rawdata'!O530</f>
        <v>1</v>
      </c>
    </row>
    <row r="576" spans="1:5" x14ac:dyDescent="0.25">
      <c r="A576" t="str">
        <f>'Strat. Growth - rawdata'!B531</f>
        <v>Wireless Zone Lockport WZ192</v>
      </c>
      <c r="B576" t="str">
        <f>'Strat. Growth - rawdata'!D531</f>
        <v>Adam Szarpa</v>
      </c>
      <c r="C576" t="str">
        <f>'Strat. Growth - rawdata'!B531&amp;'Strat. Growth - rawdata'!I531</f>
        <v>Wireless Zone Lockport WZ192CLVZRB000403</v>
      </c>
      <c r="D576" t="str">
        <f>'Strat. Growth - rawdata'!D531&amp;'Strat. Growth - rawdata'!I531</f>
        <v>Adam SzarpaCLVZRB000403</v>
      </c>
      <c r="E576">
        <f>'Strat. Growth - rawdata'!O531</f>
        <v>1</v>
      </c>
    </row>
    <row r="577" spans="1:5" x14ac:dyDescent="0.25">
      <c r="A577" t="str">
        <f>'Strat. Growth - rawdata'!B532</f>
        <v>Wireless Zone Lockport WZ192</v>
      </c>
      <c r="B577" t="str">
        <f>'Strat. Growth - rawdata'!D532</f>
        <v>Adam Szarpa</v>
      </c>
      <c r="C577" t="str">
        <f>'Strat. Growth - rawdata'!B532&amp;'Strat. Growth - rawdata'!I532</f>
        <v>Wireless Zone Lockport WZ192CLVZNS000066</v>
      </c>
      <c r="D577" t="str">
        <f>'Strat. Growth - rawdata'!D532&amp;'Strat. Growth - rawdata'!I532</f>
        <v>Adam SzarpaCLVZNS000066</v>
      </c>
      <c r="E577">
        <f>'Strat. Growth - rawdata'!O532</f>
        <v>1</v>
      </c>
    </row>
    <row r="578" spans="1:5" x14ac:dyDescent="0.25">
      <c r="A578" t="str">
        <f>'Strat. Growth - rawdata'!B533</f>
        <v>Wireless Zone Lockport WZ192</v>
      </c>
      <c r="B578" t="str">
        <f>'Strat. Growth - rawdata'!D533</f>
        <v>Adam Szarpa</v>
      </c>
      <c r="C578" t="str">
        <f>'Strat. Growth - rawdata'!B533&amp;'Strat. Growth - rawdata'!I533</f>
        <v>Wireless Zone Lockport WZ192CLVZRB000069</v>
      </c>
      <c r="D578" t="str">
        <f>'Strat. Growth - rawdata'!D533&amp;'Strat. Growth - rawdata'!I533</f>
        <v>Adam SzarpaCLVZRB000069</v>
      </c>
      <c r="E578">
        <f>'Strat. Growth - rawdata'!O533</f>
        <v>1</v>
      </c>
    </row>
    <row r="579" spans="1:5" x14ac:dyDescent="0.25">
      <c r="A579" t="str">
        <f>'Strat. Growth - rawdata'!B534</f>
        <v>Wireless Zone Lockport WZ192</v>
      </c>
      <c r="B579" t="str">
        <f>'Strat. Growth - rawdata'!D534</f>
        <v>Adam Szarpa</v>
      </c>
      <c r="C579" t="str">
        <f>'Strat. Growth - rawdata'!B534&amp;'Strat. Growth - rawdata'!I534</f>
        <v>Wireless Zone Lockport WZ192CLVZRB003542</v>
      </c>
      <c r="D579" t="str">
        <f>'Strat. Growth - rawdata'!D534&amp;'Strat. Growth - rawdata'!I534</f>
        <v>Adam SzarpaCLVZRB003542</v>
      </c>
      <c r="E579">
        <f>'Strat. Growth - rawdata'!O534</f>
        <v>1</v>
      </c>
    </row>
    <row r="580" spans="1:5" x14ac:dyDescent="0.25">
      <c r="A580" t="str">
        <f>'Strat. Growth - rawdata'!B535</f>
        <v>Wireless Zone Lockport WZ192</v>
      </c>
      <c r="B580" t="str">
        <f>'Strat. Growth - rawdata'!D535</f>
        <v>Adam Szarpa</v>
      </c>
      <c r="C580" t="str">
        <f>'Strat. Growth - rawdata'!B535&amp;'Strat. Growth - rawdata'!I535</f>
        <v>Wireless Zone Lockport WZ192CLVZRB002856</v>
      </c>
      <c r="D580" t="str">
        <f>'Strat. Growth - rawdata'!D535&amp;'Strat. Growth - rawdata'!I535</f>
        <v>Adam SzarpaCLVZRB002856</v>
      </c>
      <c r="E580">
        <f>'Strat. Growth - rawdata'!O535</f>
        <v>1</v>
      </c>
    </row>
    <row r="581" spans="1:5" x14ac:dyDescent="0.25">
      <c r="A581" t="str">
        <f>'Strat. Growth - rawdata'!B536</f>
        <v>Wireless Zone Springville WZ299</v>
      </c>
      <c r="B581" t="str">
        <f>'Strat. Growth - rawdata'!D536</f>
        <v>Jessica Ornce</v>
      </c>
      <c r="C581" t="str">
        <f>'Strat. Growth - rawdata'!B536&amp;'Strat. Growth - rawdata'!I536</f>
        <v>Wireless Zone Springville WZ299BPPANR000001</v>
      </c>
      <c r="D581" t="str">
        <f>'Strat. Growth - rawdata'!D536&amp;'Strat. Growth - rawdata'!I536</f>
        <v>Jessica OrnceBPPANR000001</v>
      </c>
      <c r="E581">
        <f>'Strat. Growth - rawdata'!O536</f>
        <v>1</v>
      </c>
    </row>
    <row r="582" spans="1:5" x14ac:dyDescent="0.25">
      <c r="A582" t="str">
        <f>'Strat. Growth - rawdata'!B537</f>
        <v>Wireless Zone Springville WZ299</v>
      </c>
      <c r="B582" t="str">
        <f>'Strat. Growth - rawdata'!D537</f>
        <v>Jessica Ornce</v>
      </c>
      <c r="C582" t="str">
        <f>'Strat. Growth - rawdata'!B537&amp;'Strat. Growth - rawdata'!I537</f>
        <v>Wireless Zone Springville WZ299BPVFNR000001</v>
      </c>
      <c r="D582" t="str">
        <f>'Strat. Growth - rawdata'!D537&amp;'Strat. Growth - rawdata'!I537</f>
        <v>Jessica OrnceBPVFNR000001</v>
      </c>
      <c r="E582">
        <f>'Strat. Growth - rawdata'!O537</f>
        <v>1</v>
      </c>
    </row>
    <row r="583" spans="1:5" x14ac:dyDescent="0.25">
      <c r="A583" t="str">
        <f>'Strat. Growth - rawdata'!B538</f>
        <v>Wireless Zone Springville WZ299</v>
      </c>
      <c r="B583" t="str">
        <f>'Strat. Growth - rawdata'!D538</f>
        <v>Jessica Ornce</v>
      </c>
      <c r="C583" t="str">
        <f>'Strat. Growth - rawdata'!B538&amp;'Strat. Growth - rawdata'!I538</f>
        <v>Wireless Zone Springville WZ299BPCONS000002</v>
      </c>
      <c r="D583" t="str">
        <f>'Strat. Growth - rawdata'!D538&amp;'Strat. Growth - rawdata'!I538</f>
        <v>Jessica OrnceBPCONS000002</v>
      </c>
      <c r="E583">
        <f>'Strat. Growth - rawdata'!O538</f>
        <v>1</v>
      </c>
    </row>
    <row r="584" spans="1:5" x14ac:dyDescent="0.25">
      <c r="A584" t="str">
        <f>'Strat. Growth - rawdata'!B539</f>
        <v>Wireless Zone East Aurora WZ298</v>
      </c>
      <c r="B584" t="str">
        <f>'Strat. Growth - rawdata'!D539</f>
        <v>Matt Scibran</v>
      </c>
      <c r="C584" t="str">
        <f>'Strat. Growth - rawdata'!B539&amp;'Strat. Growth - rawdata'!I539</f>
        <v>Wireless Zone East Aurora WZ298CLVZAL003934</v>
      </c>
      <c r="D584" t="str">
        <f>'Strat. Growth - rawdata'!D539&amp;'Strat. Growth - rawdata'!I539</f>
        <v>Matt ScibranCLVZAL003934</v>
      </c>
      <c r="E584">
        <f>'Strat. Growth - rawdata'!O539</f>
        <v>1</v>
      </c>
    </row>
    <row r="585" spans="1:5" x14ac:dyDescent="0.25">
      <c r="A585" t="str">
        <f>'Strat. Growth - rawdata'!B540</f>
        <v>Wireless Zone East Aurora WZ298</v>
      </c>
      <c r="B585" t="str">
        <f>'Strat. Growth - rawdata'!D540</f>
        <v>Matt Scibran</v>
      </c>
      <c r="C585" t="str">
        <f>'Strat. Growth - rawdata'!B540&amp;'Strat. Growth - rawdata'!I540</f>
        <v>Wireless Zone East Aurora WZ298CLVZRB002329</v>
      </c>
      <c r="D585" t="str">
        <f>'Strat. Growth - rawdata'!D540&amp;'Strat. Growth - rawdata'!I540</f>
        <v>Matt ScibranCLVZRB002329</v>
      </c>
      <c r="E585">
        <f>'Strat. Growth - rawdata'!O540</f>
        <v>1</v>
      </c>
    </row>
    <row r="586" spans="1:5" x14ac:dyDescent="0.25">
      <c r="A586" t="str">
        <f>'Strat. Growth - rawdata'!B541</f>
        <v>Wireless Zone East Aurora WZ298</v>
      </c>
      <c r="B586" t="str">
        <f>'Strat. Growth - rawdata'!D541</f>
        <v>Matt Scibran</v>
      </c>
      <c r="C586" t="str">
        <f>'Strat. Growth - rawdata'!B541&amp;'Strat. Growth - rawdata'!I541</f>
        <v>Wireless Zone East Aurora WZ298CLVZNS000109</v>
      </c>
      <c r="D586" t="str">
        <f>'Strat. Growth - rawdata'!D541&amp;'Strat. Growth - rawdata'!I541</f>
        <v>Matt ScibranCLVZNS000109</v>
      </c>
      <c r="E586">
        <f>'Strat. Growth - rawdata'!O541</f>
        <v>1</v>
      </c>
    </row>
    <row r="587" spans="1:5" x14ac:dyDescent="0.25">
      <c r="A587" t="str">
        <f>'Strat. Growth - rawdata'!B542</f>
        <v>Wireless Zone East Aurora WZ298</v>
      </c>
      <c r="B587" t="str">
        <f>'Strat. Growth - rawdata'!D542</f>
        <v>Matt Scibran</v>
      </c>
      <c r="C587" t="str">
        <f>'Strat. Growth - rawdata'!B542&amp;'Strat. Growth - rawdata'!I542</f>
        <v>Wireless Zone East Aurora WZ298CLVZRB002323</v>
      </c>
      <c r="D587" t="str">
        <f>'Strat. Growth - rawdata'!D542&amp;'Strat. Growth - rawdata'!I542</f>
        <v>Matt ScibranCLVZRB002323</v>
      </c>
      <c r="E587">
        <f>'Strat. Growth - rawdata'!O542</f>
        <v>1</v>
      </c>
    </row>
    <row r="588" spans="1:5" x14ac:dyDescent="0.25">
      <c r="A588" t="str">
        <f>'Strat. Growth - rawdata'!B543</f>
        <v>Wireless Zone East Aurora WZ298</v>
      </c>
      <c r="B588" t="str">
        <f>'Strat. Growth - rawdata'!D543</f>
        <v>Matt Scibran</v>
      </c>
      <c r="C588" t="str">
        <f>'Strat. Growth - rawdata'!B543&amp;'Strat. Growth - rawdata'!I543</f>
        <v>Wireless Zone East Aurora WZ298CLVZNS002316</v>
      </c>
      <c r="D588" t="str">
        <f>'Strat. Growth - rawdata'!D543&amp;'Strat. Growth - rawdata'!I543</f>
        <v>Matt ScibranCLVZNS002316</v>
      </c>
      <c r="E588">
        <f>'Strat. Growth - rawdata'!O543</f>
        <v>1</v>
      </c>
    </row>
    <row r="589" spans="1:5" x14ac:dyDescent="0.25">
      <c r="A589" t="str">
        <f>'Strat. Growth - rawdata'!B544</f>
        <v>Wireless Zone East Aurora WZ298</v>
      </c>
      <c r="B589" t="str">
        <f>'Strat. Growth - rawdata'!D544</f>
        <v>Matt Scibran</v>
      </c>
      <c r="C589" t="str">
        <f>'Strat. Growth - rawdata'!B544&amp;'Strat. Growth - rawdata'!I544</f>
        <v>Wireless Zone East Aurora WZ298CLVZNS002315</v>
      </c>
      <c r="D589" t="str">
        <f>'Strat. Growth - rawdata'!D544&amp;'Strat. Growth - rawdata'!I544</f>
        <v>Matt ScibranCLVZNS002315</v>
      </c>
      <c r="E589">
        <f>'Strat. Growth - rawdata'!O544</f>
        <v>-1</v>
      </c>
    </row>
    <row r="590" spans="1:5" x14ac:dyDescent="0.25">
      <c r="A590" t="str">
        <f>'Strat. Growth - rawdata'!B545</f>
        <v>Wireless Zone East Aurora WZ298</v>
      </c>
      <c r="B590" t="str">
        <f>'Strat. Growth - rawdata'!D545</f>
        <v>Matt Scibran</v>
      </c>
      <c r="C590" t="str">
        <f>'Strat. Growth - rawdata'!B545&amp;'Strat. Growth - rawdata'!I545</f>
        <v>Wireless Zone East Aurora WZ298CLVZRB002318</v>
      </c>
      <c r="D590" t="str">
        <f>'Strat. Growth - rawdata'!D545&amp;'Strat. Growth - rawdata'!I545</f>
        <v>Matt ScibranCLVZRB002318</v>
      </c>
      <c r="E590">
        <f>'Strat. Growth - rawdata'!O545</f>
        <v>-1</v>
      </c>
    </row>
    <row r="591" spans="1:5" x14ac:dyDescent="0.25">
      <c r="A591" t="str">
        <f>'Strat. Growth - rawdata'!B546</f>
        <v>Wireless Zone East Aurora WZ298</v>
      </c>
      <c r="B591" t="str">
        <f>'Strat. Growth - rawdata'!D546</f>
        <v>Matt Scibran</v>
      </c>
      <c r="C591" t="str">
        <f>'Strat. Growth - rawdata'!B546&amp;'Strat. Growth - rawdata'!I546</f>
        <v>Wireless Zone East Aurora WZ298FESFNS000035</v>
      </c>
      <c r="D591" t="str">
        <f>'Strat. Growth - rawdata'!D546&amp;'Strat. Growth - rawdata'!I546</f>
        <v>Matt ScibranFESFNS000035</v>
      </c>
      <c r="E591">
        <f>'Strat. Growth - rawdata'!O546</f>
        <v>1</v>
      </c>
    </row>
    <row r="592" spans="1:5" x14ac:dyDescent="0.25">
      <c r="A592" t="str">
        <f>'Strat. Growth - rawdata'!B547</f>
        <v>Wireless Zone East Aurora WZ298</v>
      </c>
      <c r="B592" t="str">
        <f>'Strat. Growth - rawdata'!D547</f>
        <v>Matt Scibran</v>
      </c>
      <c r="C592" t="str">
        <f>'Strat. Growth - rawdata'!B547&amp;'Strat. Growth - rawdata'!I547</f>
        <v>Wireless Zone East Aurora WZ298CLVZRB002317</v>
      </c>
      <c r="D592" t="str">
        <f>'Strat. Growth - rawdata'!D547&amp;'Strat. Growth - rawdata'!I547</f>
        <v>Matt ScibranCLVZRB002317</v>
      </c>
      <c r="E592">
        <f>'Strat. Growth - rawdata'!O547</f>
        <v>1</v>
      </c>
    </row>
    <row r="593" spans="1:5" x14ac:dyDescent="0.25">
      <c r="A593" t="str">
        <f>'Strat. Growth - rawdata'!B548</f>
        <v>Wireless Zone Lockport WZ192</v>
      </c>
      <c r="B593" t="str">
        <f>'Strat. Growth - rawdata'!D548</f>
        <v>Brandon Smith</v>
      </c>
      <c r="C593" t="str">
        <f>'Strat. Growth - rawdata'!B548&amp;'Strat. Growth - rawdata'!I548</f>
        <v>Wireless Zone Lockport WZ192BPPANR000001</v>
      </c>
      <c r="D593" t="str">
        <f>'Strat. Growth - rawdata'!D548&amp;'Strat. Growth - rawdata'!I548</f>
        <v>Brandon SmithBPPANR000001</v>
      </c>
      <c r="E593">
        <f>'Strat. Growth - rawdata'!O548</f>
        <v>1</v>
      </c>
    </row>
    <row r="594" spans="1:5" x14ac:dyDescent="0.25">
      <c r="A594" t="str">
        <f>'Strat. Growth - rawdata'!B549</f>
        <v>Wireless Zone Lockport WZ192</v>
      </c>
      <c r="B594" t="str">
        <f>'Strat. Growth - rawdata'!D549</f>
        <v>Brandon Smith</v>
      </c>
      <c r="C594" t="str">
        <f>'Strat. Growth - rawdata'!B549&amp;'Strat. Growth - rawdata'!I549</f>
        <v>Wireless Zone Lockport WZ192BPVFNR000001</v>
      </c>
      <c r="D594" t="str">
        <f>'Strat. Growth - rawdata'!D549&amp;'Strat. Growth - rawdata'!I549</f>
        <v>Brandon SmithBPVFNR000001</v>
      </c>
      <c r="E594">
        <f>'Strat. Growth - rawdata'!O549</f>
        <v>1</v>
      </c>
    </row>
    <row r="595" spans="1:5" x14ac:dyDescent="0.25">
      <c r="A595" t="str">
        <f>'Strat. Growth - rawdata'!B550</f>
        <v>Wireless Zone Lockport WZ192</v>
      </c>
      <c r="B595" t="str">
        <f>'Strat. Growth - rawdata'!D550</f>
        <v>Brandon Smith</v>
      </c>
      <c r="C595" t="str">
        <f>'Strat. Growth - rawdata'!B550&amp;'Strat. Growth - rawdata'!I550</f>
        <v>Wireless Zone Lockport WZ192BPCONS000002</v>
      </c>
      <c r="D595" t="str">
        <f>'Strat. Growth - rawdata'!D550&amp;'Strat. Growth - rawdata'!I550</f>
        <v>Brandon SmithBPCONS000002</v>
      </c>
      <c r="E595">
        <f>'Strat. Growth - rawdata'!O550</f>
        <v>1</v>
      </c>
    </row>
    <row r="596" spans="1:5" x14ac:dyDescent="0.25">
      <c r="A596" t="str">
        <f>'Strat. Growth - rawdata'!B551</f>
        <v>Wireless Zone Lockport WZ192</v>
      </c>
      <c r="B596" t="str">
        <f>'Strat. Growth - rawdata'!D551</f>
        <v>Ryan Thomas</v>
      </c>
      <c r="C596" t="str">
        <f>'Strat. Growth - rawdata'!B551&amp;'Strat. Growth - rawdata'!I551</f>
        <v>Wireless Zone Lockport WZ192AYADJA000582</v>
      </c>
      <c r="D596" t="str">
        <f>'Strat. Growth - rawdata'!D551&amp;'Strat. Growth - rawdata'!I551</f>
        <v>Ryan ThomasAYADJA000582</v>
      </c>
      <c r="E596">
        <f>'Strat. Growth - rawdata'!O551</f>
        <v>1</v>
      </c>
    </row>
    <row r="597" spans="1:5" x14ac:dyDescent="0.25">
      <c r="A597" t="str">
        <f>'Strat. Growth - rawdata'!B552</f>
        <v>Wireless Zone Lockport WZ192</v>
      </c>
      <c r="B597" t="str">
        <f>'Strat. Growth - rawdata'!D552</f>
        <v>Ryan Thomas</v>
      </c>
      <c r="C597" t="str">
        <f>'Strat. Growth - rawdata'!B552&amp;'Strat. Growth - rawdata'!I552</f>
        <v>Wireless Zone Lockport WZ192AYCSIN000255</v>
      </c>
      <c r="D597" t="str">
        <f>'Strat. Growth - rawdata'!D552&amp;'Strat. Growth - rawdata'!I552</f>
        <v>Ryan ThomasAYCSIN000255</v>
      </c>
      <c r="E597">
        <f>'Strat. Growth - rawdata'!O552</f>
        <v>-1</v>
      </c>
    </row>
    <row r="598" spans="1:5" x14ac:dyDescent="0.25">
      <c r="A598" t="str">
        <f>'Strat. Growth - rawdata'!B553</f>
        <v>Wireless Zone Lockport WZ192</v>
      </c>
      <c r="B598" t="str">
        <f>'Strat. Growth - rawdata'!D553</f>
        <v>Ryan Thomas</v>
      </c>
      <c r="C598" t="str">
        <f>'Strat. Growth - rawdata'!B553&amp;'Strat. Growth - rawdata'!I553</f>
        <v>Wireless Zone Lockport WZ192AYCSSP006053</v>
      </c>
      <c r="D598" t="str">
        <f>'Strat. Growth - rawdata'!D553&amp;'Strat. Growth - rawdata'!I553</f>
        <v>Ryan ThomasAYCSSP006053</v>
      </c>
      <c r="E598">
        <f>'Strat. Growth - rawdata'!O553</f>
        <v>1</v>
      </c>
    </row>
    <row r="599" spans="1:5" x14ac:dyDescent="0.25">
      <c r="A599" t="str">
        <f>'Strat. Growth - rawdata'!B554</f>
        <v>Wireless Zone East Aurora WZ298</v>
      </c>
      <c r="B599" t="str">
        <f>'Strat. Growth - rawdata'!D554</f>
        <v>Matt Scibran</v>
      </c>
      <c r="C599" t="str">
        <f>'Strat. Growth - rawdata'!B554&amp;'Strat. Growth - rawdata'!I554</f>
        <v>Wireless Zone East Aurora WZ298CAPOCL001845</v>
      </c>
      <c r="D599" t="str">
        <f>'Strat. Growth - rawdata'!D554&amp;'Strat. Growth - rawdata'!I554</f>
        <v>Matt ScibranCAPOCL001845</v>
      </c>
      <c r="E599">
        <f>'Strat. Growth - rawdata'!O554</f>
        <v>1</v>
      </c>
    </row>
    <row r="600" spans="1:5" x14ac:dyDescent="0.25">
      <c r="A600" t="str">
        <f>'Strat. Growth - rawdata'!B555</f>
        <v>Wireless Zone Lockport WZ192</v>
      </c>
      <c r="B600" t="str">
        <f>'Strat. Growth - rawdata'!D555</f>
        <v>Ryan Thomas</v>
      </c>
      <c r="C600" t="str">
        <f>'Strat. Growth - rawdata'!B555&amp;'Strat. Growth - rawdata'!I555</f>
        <v>Wireless Zone Lockport WZ192CAPOCL001654</v>
      </c>
      <c r="D600" t="str">
        <f>'Strat. Growth - rawdata'!D555&amp;'Strat. Growth - rawdata'!I555</f>
        <v>Ryan ThomasCAPOCL001654</v>
      </c>
      <c r="E600">
        <f>'Strat. Growth - rawdata'!O555</f>
        <v>1</v>
      </c>
    </row>
    <row r="601" spans="1:5" x14ac:dyDescent="0.25">
      <c r="A601" t="str">
        <f>'Strat. Growth - rawdata'!B556</f>
        <v>Wireless Zone Springville WZ299</v>
      </c>
      <c r="B601" t="str">
        <f>'Strat. Growth - rawdata'!D556</f>
        <v>Amanda Moore</v>
      </c>
      <c r="C601" t="str">
        <f>'Strat. Growth - rawdata'!B556&amp;'Strat. Growth - rawdata'!I556</f>
        <v>Wireless Zone Springville WZ299CLVZKY003727</v>
      </c>
      <c r="D601" t="str">
        <f>'Strat. Growth - rawdata'!D556&amp;'Strat. Growth - rawdata'!I556</f>
        <v>Amanda MooreCLVZKY003727</v>
      </c>
      <c r="E601">
        <f>'Strat. Growth - rawdata'!O556</f>
        <v>1</v>
      </c>
    </row>
    <row r="602" spans="1:5" x14ac:dyDescent="0.25">
      <c r="A602" t="str">
        <f>'Strat. Growth - rawdata'!B557</f>
        <v>Wireless Zone Springville WZ299</v>
      </c>
      <c r="B602" t="str">
        <f>'Strat. Growth - rawdata'!D557</f>
        <v>Amanda Moore</v>
      </c>
      <c r="C602" t="str">
        <f>'Strat. Growth - rawdata'!B557&amp;'Strat. Growth - rawdata'!I557</f>
        <v>Wireless Zone Springville WZ299CLVZRB002329</v>
      </c>
      <c r="D602" t="str">
        <f>'Strat. Growth - rawdata'!D557&amp;'Strat. Growth - rawdata'!I557</f>
        <v>Amanda MooreCLVZRB002329</v>
      </c>
      <c r="E602">
        <f>'Strat. Growth - rawdata'!O557</f>
        <v>1</v>
      </c>
    </row>
    <row r="603" spans="1:5" x14ac:dyDescent="0.25">
      <c r="A603" t="str">
        <f>'Strat. Growth - rawdata'!B558</f>
        <v>Wireless Zone Springville WZ299</v>
      </c>
      <c r="B603" t="str">
        <f>'Strat. Growth - rawdata'!D558</f>
        <v>Amanda Moore</v>
      </c>
      <c r="C603" t="str">
        <f>'Strat. Growth - rawdata'!B558&amp;'Strat. Growth - rawdata'!I558</f>
        <v>Wireless Zone Springville WZ299CLVZNS000110</v>
      </c>
      <c r="D603" t="str">
        <f>'Strat. Growth - rawdata'!D558&amp;'Strat. Growth - rawdata'!I558</f>
        <v>Amanda MooreCLVZNS000110</v>
      </c>
      <c r="E603">
        <f>'Strat. Growth - rawdata'!O558</f>
        <v>1</v>
      </c>
    </row>
    <row r="604" spans="1:5" x14ac:dyDescent="0.25">
      <c r="A604" t="str">
        <f>'Strat. Growth - rawdata'!B559</f>
        <v>Wireless Zone Springville WZ299</v>
      </c>
      <c r="B604" t="str">
        <f>'Strat. Growth - rawdata'!D559</f>
        <v>Amanda Moore</v>
      </c>
      <c r="C604" t="str">
        <f>'Strat. Growth - rawdata'!B559&amp;'Strat. Growth - rawdata'!I559</f>
        <v>Wireless Zone Springville WZ299CLVZRB002320</v>
      </c>
      <c r="D604" t="str">
        <f>'Strat. Growth - rawdata'!D559&amp;'Strat. Growth - rawdata'!I559</f>
        <v>Amanda MooreCLVZRB002320</v>
      </c>
      <c r="E604">
        <f>'Strat. Growth - rawdata'!O559</f>
        <v>1</v>
      </c>
    </row>
    <row r="605" spans="1:5" x14ac:dyDescent="0.25">
      <c r="A605" t="str">
        <f>'Strat. Growth - rawdata'!B560</f>
        <v>Wireless Zone Springville WZ299</v>
      </c>
      <c r="B605" t="str">
        <f>'Strat. Growth - rawdata'!D560</f>
        <v>Amanda Moore</v>
      </c>
      <c r="C605" t="str">
        <f>'Strat. Growth - rawdata'!B560&amp;'Strat. Growth - rawdata'!I560</f>
        <v>Wireless Zone Springville WZ299CLVZRB002416</v>
      </c>
      <c r="D605" t="str">
        <f>'Strat. Growth - rawdata'!D560&amp;'Strat. Growth - rawdata'!I560</f>
        <v>Amanda MooreCLVZRB002416</v>
      </c>
      <c r="E605">
        <f>'Strat. Growth - rawdata'!O560</f>
        <v>1</v>
      </c>
    </row>
    <row r="606" spans="1:5" x14ac:dyDescent="0.25">
      <c r="A606" t="str">
        <f>'Strat. Growth - rawdata'!B561</f>
        <v>Wireless Zone Springville WZ299</v>
      </c>
      <c r="B606" t="str">
        <f>'Strat. Growth - rawdata'!D561</f>
        <v>Amanda Moore</v>
      </c>
      <c r="C606" t="str">
        <f>'Strat. Growth - rawdata'!B561&amp;'Strat. Growth - rawdata'!I561</f>
        <v>Wireless Zone Springville WZ299CLVZNS002330</v>
      </c>
      <c r="D606" t="str">
        <f>'Strat. Growth - rawdata'!D561&amp;'Strat. Growth - rawdata'!I561</f>
        <v>Amanda MooreCLVZNS002330</v>
      </c>
      <c r="E606">
        <f>'Strat. Growth - rawdata'!O561</f>
        <v>-1</v>
      </c>
    </row>
    <row r="607" spans="1:5" x14ac:dyDescent="0.25">
      <c r="A607" t="str">
        <f>'Strat. Growth - rawdata'!B562</f>
        <v>Wireless Zone Springville WZ299</v>
      </c>
      <c r="B607" t="str">
        <f>'Strat. Growth - rawdata'!D562</f>
        <v>Amanda Moore</v>
      </c>
      <c r="C607" t="str">
        <f>'Strat. Growth - rawdata'!B562&amp;'Strat. Growth - rawdata'!I562</f>
        <v>Wireless Zone Springville WZ299CLVZRB002331</v>
      </c>
      <c r="D607" t="str">
        <f>'Strat. Growth - rawdata'!D562&amp;'Strat. Growth - rawdata'!I562</f>
        <v>Amanda MooreCLVZRB002331</v>
      </c>
      <c r="E607">
        <f>'Strat. Growth - rawdata'!O562</f>
        <v>-1</v>
      </c>
    </row>
    <row r="608" spans="1:5" x14ac:dyDescent="0.25">
      <c r="A608" t="str">
        <f>'Strat. Growth - rawdata'!B563</f>
        <v>Wireless Zone East Aurora WZ298</v>
      </c>
      <c r="B608" t="str">
        <f>'Strat. Growth - rawdata'!D563</f>
        <v>Matt Scibran</v>
      </c>
      <c r="C608" t="str">
        <f>'Strat. Growth - rawdata'!B563&amp;'Strat. Growth - rawdata'!I563</f>
        <v>Wireless Zone East Aurora WZ298BPPANR000002</v>
      </c>
      <c r="D608" t="str">
        <f>'Strat. Growth - rawdata'!D563&amp;'Strat. Growth - rawdata'!I563</f>
        <v>Matt ScibranBPPANR000002</v>
      </c>
      <c r="E608">
        <f>'Strat. Growth - rawdata'!O563</f>
        <v>1</v>
      </c>
    </row>
    <row r="609" spans="1:5" x14ac:dyDescent="0.25">
      <c r="A609" t="str">
        <f>'Strat. Growth - rawdata'!B564</f>
        <v>Wireless Zone East Aurora WZ298</v>
      </c>
      <c r="B609" t="str">
        <f>'Strat. Growth - rawdata'!D564</f>
        <v>Matt Scibran</v>
      </c>
      <c r="C609" t="str">
        <f>'Strat. Growth - rawdata'!B564&amp;'Strat. Growth - rawdata'!I564</f>
        <v>Wireless Zone East Aurora WZ298BPVFNR000001</v>
      </c>
      <c r="D609" t="str">
        <f>'Strat. Growth - rawdata'!D564&amp;'Strat. Growth - rawdata'!I564</f>
        <v>Matt ScibranBPVFNR000001</v>
      </c>
      <c r="E609">
        <f>'Strat. Growth - rawdata'!O564</f>
        <v>1</v>
      </c>
    </row>
    <row r="610" spans="1:5" x14ac:dyDescent="0.25">
      <c r="A610" t="str">
        <f>'Strat. Growth - rawdata'!B565</f>
        <v>Wireless Zone East Aurora WZ298</v>
      </c>
      <c r="B610" t="str">
        <f>'Strat. Growth - rawdata'!D565</f>
        <v>Matt Scibran</v>
      </c>
      <c r="C610" t="str">
        <f>'Strat. Growth - rawdata'!B565&amp;'Strat. Growth - rawdata'!I565</f>
        <v>Wireless Zone East Aurora WZ298BPCORB000001</v>
      </c>
      <c r="D610" t="str">
        <f>'Strat. Growth - rawdata'!D565&amp;'Strat. Growth - rawdata'!I565</f>
        <v>Matt ScibranBPCORB000001</v>
      </c>
      <c r="E610">
        <f>'Strat. Growth - rawdata'!O565</f>
        <v>1</v>
      </c>
    </row>
    <row r="611" spans="1:5" x14ac:dyDescent="0.25">
      <c r="A611" t="str">
        <f>'Strat. Growth - rawdata'!B566</f>
        <v>Wireless Zone Springville WZ299</v>
      </c>
      <c r="B611" t="str">
        <f>'Strat. Growth - rawdata'!D566</f>
        <v>Jessica Ornce</v>
      </c>
      <c r="C611" t="str">
        <f>'Strat. Growth - rawdata'!B566&amp;'Strat. Growth - rawdata'!I566</f>
        <v>Wireless Zone Springville WZ299BPPANR000001</v>
      </c>
      <c r="D611" t="str">
        <f>'Strat. Growth - rawdata'!D566&amp;'Strat. Growth - rawdata'!I566</f>
        <v>Jessica OrnceBPPANR000001</v>
      </c>
      <c r="E611">
        <f>'Strat. Growth - rawdata'!O566</f>
        <v>1</v>
      </c>
    </row>
    <row r="612" spans="1:5" x14ac:dyDescent="0.25">
      <c r="A612" t="str">
        <f>'Strat. Growth - rawdata'!B567</f>
        <v>Wireless Zone Springville WZ299</v>
      </c>
      <c r="B612" t="str">
        <f>'Strat. Growth - rawdata'!D567</f>
        <v>Jessica Ornce</v>
      </c>
      <c r="C612" t="str">
        <f>'Strat. Growth - rawdata'!B567&amp;'Strat. Growth - rawdata'!I567</f>
        <v>Wireless Zone Springville WZ299BPVFNR000001</v>
      </c>
      <c r="D612" t="str">
        <f>'Strat. Growth - rawdata'!D567&amp;'Strat. Growth - rawdata'!I567</f>
        <v>Jessica OrnceBPVFNR000001</v>
      </c>
      <c r="E612">
        <f>'Strat. Growth - rawdata'!O567</f>
        <v>1</v>
      </c>
    </row>
    <row r="613" spans="1:5" x14ac:dyDescent="0.25">
      <c r="A613" t="str">
        <f>'Strat. Growth - rawdata'!B568</f>
        <v>Wireless Zone Springville WZ299</v>
      </c>
      <c r="B613" t="str">
        <f>'Strat. Growth - rawdata'!D568</f>
        <v>Jessica Ornce</v>
      </c>
      <c r="C613" t="str">
        <f>'Strat. Growth - rawdata'!B568&amp;'Strat. Growth - rawdata'!I568</f>
        <v>Wireless Zone Springville WZ299BPCONS000002</v>
      </c>
      <c r="D613" t="str">
        <f>'Strat. Growth - rawdata'!D568&amp;'Strat. Growth - rawdata'!I568</f>
        <v>Jessica OrnceBPCONS000002</v>
      </c>
      <c r="E613">
        <f>'Strat. Growth - rawdata'!O568</f>
        <v>1</v>
      </c>
    </row>
    <row r="614" spans="1:5" x14ac:dyDescent="0.25">
      <c r="A614" t="str">
        <f>'Strat. Growth - rawdata'!B569</f>
        <v>Wireless Zone East Aurora WZ298</v>
      </c>
      <c r="B614" t="str">
        <f>'Strat. Growth - rawdata'!D569</f>
        <v>Kyle Nichter</v>
      </c>
      <c r="C614" t="str">
        <f>'Strat. Growth - rawdata'!B569&amp;'Strat. Growth - rawdata'!I569</f>
        <v>Wireless Zone East Aurora WZ298CLVZAP002954</v>
      </c>
      <c r="D614" t="str">
        <f>'Strat. Growth - rawdata'!D569&amp;'Strat. Growth - rawdata'!I569</f>
        <v>Kyle NichterCLVZAP002954</v>
      </c>
      <c r="E614">
        <f>'Strat. Growth - rawdata'!O569</f>
        <v>1</v>
      </c>
    </row>
    <row r="615" spans="1:5" x14ac:dyDescent="0.25">
      <c r="A615" t="str">
        <f>'Strat. Growth - rawdata'!B570</f>
        <v>Wireless Zone East Aurora WZ298</v>
      </c>
      <c r="B615" t="str">
        <f>'Strat. Growth - rawdata'!D570</f>
        <v>Kyle Nichter</v>
      </c>
      <c r="C615" t="str">
        <f>'Strat. Growth - rawdata'!B570&amp;'Strat. Growth - rawdata'!I570</f>
        <v>Wireless Zone East Aurora WZ298CLVZRB002329</v>
      </c>
      <c r="D615" t="str">
        <f>'Strat. Growth - rawdata'!D570&amp;'Strat. Growth - rawdata'!I570</f>
        <v>Kyle NichterCLVZRB002329</v>
      </c>
      <c r="E615">
        <f>'Strat. Growth - rawdata'!O570</f>
        <v>1</v>
      </c>
    </row>
    <row r="616" spans="1:5" x14ac:dyDescent="0.25">
      <c r="A616" t="str">
        <f>'Strat. Growth - rawdata'!B571</f>
        <v>Wireless Zone East Aurora WZ298</v>
      </c>
      <c r="B616" t="str">
        <f>'Strat. Growth - rawdata'!D571</f>
        <v>Kyle Nichter</v>
      </c>
      <c r="C616" t="str">
        <f>'Strat. Growth - rawdata'!B571&amp;'Strat. Growth - rawdata'!I571</f>
        <v>Wireless Zone East Aurora WZ298CLVZNS000410</v>
      </c>
      <c r="D616" t="str">
        <f>'Strat. Growth - rawdata'!D571&amp;'Strat. Growth - rawdata'!I571</f>
        <v>Kyle NichterCLVZNS000410</v>
      </c>
      <c r="E616">
        <f>'Strat. Growth - rawdata'!O571</f>
        <v>1</v>
      </c>
    </row>
    <row r="617" spans="1:5" x14ac:dyDescent="0.25">
      <c r="A617" t="str">
        <f>'Strat. Growth - rawdata'!B572</f>
        <v>Wireless Zone East Aurora WZ298</v>
      </c>
      <c r="B617" t="str">
        <f>'Strat. Growth - rawdata'!D572</f>
        <v>Kyle Nichter</v>
      </c>
      <c r="C617" t="str">
        <f>'Strat. Growth - rawdata'!B572&amp;'Strat. Growth - rawdata'!I572</f>
        <v>Wireless Zone East Aurora WZ298CLVZRB002321</v>
      </c>
      <c r="D617" t="str">
        <f>'Strat. Growth - rawdata'!D572&amp;'Strat. Growth - rawdata'!I572</f>
        <v>Kyle NichterCLVZRB002321</v>
      </c>
      <c r="E617">
        <f>'Strat. Growth - rawdata'!O572</f>
        <v>1</v>
      </c>
    </row>
    <row r="618" spans="1:5" x14ac:dyDescent="0.25">
      <c r="A618" t="str">
        <f>'Strat. Growth - rawdata'!B573</f>
        <v>Wireless Zone East Aurora WZ298</v>
      </c>
      <c r="B618" t="str">
        <f>'Strat. Growth - rawdata'!D573</f>
        <v>Kyle Nichter</v>
      </c>
      <c r="C618" t="str">
        <f>'Strat. Growth - rawdata'!B573&amp;'Strat. Growth - rawdata'!I573</f>
        <v>Wireless Zone East Aurora WZ298CLVZRB003953</v>
      </c>
      <c r="D618" t="str">
        <f>'Strat. Growth - rawdata'!D573&amp;'Strat. Growth - rawdata'!I573</f>
        <v>Kyle NichterCLVZRB003953</v>
      </c>
      <c r="E618">
        <f>'Strat. Growth - rawdata'!O573</f>
        <v>1</v>
      </c>
    </row>
    <row r="619" spans="1:5" x14ac:dyDescent="0.25">
      <c r="A619" t="str">
        <f>'Strat. Growth - rawdata'!B574</f>
        <v>Wireless Zone East Aurora WZ298</v>
      </c>
      <c r="B619" t="str">
        <f>'Strat. Growth - rawdata'!D574</f>
        <v>Kyle Nichter</v>
      </c>
      <c r="C619" t="str">
        <f>'Strat. Growth - rawdata'!B574&amp;'Strat. Growth - rawdata'!I574</f>
        <v>Wireless Zone East Aurora WZ298CLVZRB003505</v>
      </c>
      <c r="D619" t="str">
        <f>'Strat. Growth - rawdata'!D574&amp;'Strat. Growth - rawdata'!I574</f>
        <v>Kyle NichterCLVZRB003505</v>
      </c>
      <c r="E619">
        <f>'Strat. Growth - rawdata'!O574</f>
        <v>1</v>
      </c>
    </row>
    <row r="620" spans="1:5" x14ac:dyDescent="0.25">
      <c r="A620" t="str">
        <f>'Strat. Growth - rawdata'!B575</f>
        <v>Wireless Zone East Aurora WZ298</v>
      </c>
      <c r="B620" t="str">
        <f>'Strat. Growth - rawdata'!D575</f>
        <v>Kyle Nichter</v>
      </c>
      <c r="C620" t="str">
        <f>'Strat. Growth - rawdata'!B575&amp;'Strat. Growth - rawdata'!I575</f>
        <v>Wireless Zone East Aurora WZ298CLVZRB003903</v>
      </c>
      <c r="D620" t="str">
        <f>'Strat. Growth - rawdata'!D575&amp;'Strat. Growth - rawdata'!I575</f>
        <v>Kyle NichterCLVZRB003903</v>
      </c>
      <c r="E620">
        <f>'Strat. Growth - rawdata'!O575</f>
        <v>1</v>
      </c>
    </row>
    <row r="621" spans="1:5" x14ac:dyDescent="0.25">
      <c r="A621" t="str">
        <f>'Strat. Growth - rawdata'!B576</f>
        <v>Wireless Zone East Aurora WZ298</v>
      </c>
      <c r="B621" t="str">
        <f>'Strat. Growth - rawdata'!D576</f>
        <v>Kyle Nichter</v>
      </c>
      <c r="C621" t="str">
        <f>'Strat. Growth - rawdata'!B576&amp;'Strat. Growth - rawdata'!I576</f>
        <v>Wireless Zone East Aurora WZ298CLVZNS002316</v>
      </c>
      <c r="D621" t="str">
        <f>'Strat. Growth - rawdata'!D576&amp;'Strat. Growth - rawdata'!I576</f>
        <v>Kyle NichterCLVZNS002316</v>
      </c>
      <c r="E621">
        <f>'Strat. Growth - rawdata'!O576</f>
        <v>1</v>
      </c>
    </row>
    <row r="622" spans="1:5" x14ac:dyDescent="0.25">
      <c r="A622" t="str">
        <f>'Strat. Growth - rawdata'!B577</f>
        <v>Wireless Zone East Aurora WZ298</v>
      </c>
      <c r="B622" t="str">
        <f>'Strat. Growth - rawdata'!D577</f>
        <v>Kyle Nichter</v>
      </c>
      <c r="C622" t="str">
        <f>'Strat. Growth - rawdata'!B577&amp;'Strat. Growth - rawdata'!I577</f>
        <v>Wireless Zone East Aurora WZ298CLVZNS002315</v>
      </c>
      <c r="D622" t="str">
        <f>'Strat. Growth - rawdata'!D577&amp;'Strat. Growth - rawdata'!I577</f>
        <v>Kyle NichterCLVZNS002315</v>
      </c>
      <c r="E622">
        <f>'Strat. Growth - rawdata'!O577</f>
        <v>-1</v>
      </c>
    </row>
    <row r="623" spans="1:5" x14ac:dyDescent="0.25">
      <c r="A623" t="str">
        <f>'Strat. Growth - rawdata'!B578</f>
        <v>Wireless Zone East Aurora WZ298</v>
      </c>
      <c r="B623" t="str">
        <f>'Strat. Growth - rawdata'!D578</f>
        <v>Kyle Nichter</v>
      </c>
      <c r="C623" t="str">
        <f>'Strat. Growth - rawdata'!B578&amp;'Strat. Growth - rawdata'!I578</f>
        <v>Wireless Zone East Aurora WZ298CLVZRB002318</v>
      </c>
      <c r="D623" t="str">
        <f>'Strat. Growth - rawdata'!D578&amp;'Strat. Growth - rawdata'!I578</f>
        <v>Kyle NichterCLVZRB002318</v>
      </c>
      <c r="E623">
        <f>'Strat. Growth - rawdata'!O578</f>
        <v>-1</v>
      </c>
    </row>
    <row r="624" spans="1:5" x14ac:dyDescent="0.25">
      <c r="A624" t="str">
        <f>'Strat. Growth - rawdata'!B579</f>
        <v>Wireless Zone East Aurora WZ298</v>
      </c>
      <c r="B624" t="str">
        <f>'Strat. Growth - rawdata'!D579</f>
        <v>Kyle Nichter</v>
      </c>
      <c r="C624" t="str">
        <f>'Strat. Growth - rawdata'!B579&amp;'Strat. Growth - rawdata'!I579</f>
        <v>Wireless Zone East Aurora WZ298CLVZRB002317</v>
      </c>
      <c r="D624" t="str">
        <f>'Strat. Growth - rawdata'!D579&amp;'Strat. Growth - rawdata'!I579</f>
        <v>Kyle NichterCLVZRB002317</v>
      </c>
      <c r="E624">
        <f>'Strat. Growth - rawdata'!O579</f>
        <v>1</v>
      </c>
    </row>
    <row r="625" spans="1:5" x14ac:dyDescent="0.25">
      <c r="A625" t="str">
        <f>'Strat. Growth - rawdata'!B580</f>
        <v>Wireless Zone East Aurora WZ298</v>
      </c>
      <c r="B625" t="str">
        <f>'Strat. Growth - rawdata'!D580</f>
        <v>Kyle Nichter</v>
      </c>
      <c r="C625" t="str">
        <f>'Strat. Growth - rawdata'!B580&amp;'Strat. Growth - rawdata'!I580</f>
        <v>Wireless Zone East Aurora WZ298AYSPCL000354</v>
      </c>
      <c r="D625" t="str">
        <f>'Strat. Growth - rawdata'!D580&amp;'Strat. Growth - rawdata'!I580</f>
        <v>Kyle NichterAYSPCL000354</v>
      </c>
      <c r="E625">
        <f>'Strat. Growth - rawdata'!O580</f>
        <v>1</v>
      </c>
    </row>
    <row r="626" spans="1:5" x14ac:dyDescent="0.25">
      <c r="A626" t="str">
        <f>'Strat. Growth - rawdata'!B581</f>
        <v>Wireless Zone East Aurora WZ298</v>
      </c>
      <c r="B626" t="str">
        <f>'Strat. Growth - rawdata'!D581</f>
        <v>Kyle Nichter</v>
      </c>
      <c r="C626" t="str">
        <f>'Strat. Growth - rawdata'!B581&amp;'Strat. Growth - rawdata'!I581</f>
        <v>Wireless Zone East Aurora WZ298AYCSNM005303</v>
      </c>
      <c r="D626" t="str">
        <f>'Strat. Growth - rawdata'!D581&amp;'Strat. Growth - rawdata'!I581</f>
        <v>Kyle NichterAYCSNM005303</v>
      </c>
      <c r="E626">
        <f>'Strat. Growth - rawdata'!O581</f>
        <v>1</v>
      </c>
    </row>
    <row r="627" spans="1:5" x14ac:dyDescent="0.25">
      <c r="A627" t="str">
        <f>'Strat. Growth - rawdata'!B582</f>
        <v>Wireless Zone East Aurora WZ298</v>
      </c>
      <c r="B627" t="str">
        <f>'Strat. Growth - rawdata'!D582</f>
        <v>Kyle Nichter</v>
      </c>
      <c r="C627" t="str">
        <f>'Strat. Growth - rawdata'!B582&amp;'Strat. Growth - rawdata'!I582</f>
        <v>Wireless Zone East Aurora WZ298ISHYRB000003</v>
      </c>
      <c r="D627" t="str">
        <f>'Strat. Growth - rawdata'!D582&amp;'Strat. Growth - rawdata'!I582</f>
        <v>Kyle NichterISHYRB000003</v>
      </c>
      <c r="E627">
        <f>'Strat. Growth - rawdata'!O582</f>
        <v>1</v>
      </c>
    </row>
    <row r="628" spans="1:5" x14ac:dyDescent="0.25">
      <c r="A628" t="str">
        <f>'Strat. Growth - rawdata'!B583</f>
        <v>Wireless Zone East Aurora WZ298</v>
      </c>
      <c r="B628" t="str">
        <f>'Strat. Growth - rawdata'!D583</f>
        <v>Kyle Nichter</v>
      </c>
      <c r="C628" t="str">
        <f>'Strat. Growth - rawdata'!B583&amp;'Strat. Growth - rawdata'!I583</f>
        <v>Wireless Zone East Aurora WZ298ISHYNS000001</v>
      </c>
      <c r="D628" t="str">
        <f>'Strat. Growth - rawdata'!D583&amp;'Strat. Growth - rawdata'!I583</f>
        <v>Kyle NichterISHYNS000001</v>
      </c>
      <c r="E628">
        <f>'Strat. Growth - rawdata'!O583</f>
        <v>-1</v>
      </c>
    </row>
    <row r="629" spans="1:5" x14ac:dyDescent="0.25">
      <c r="A629" t="str">
        <f>'Strat. Growth - rawdata'!B584</f>
        <v>Wireless Zone East Aurora WZ298</v>
      </c>
      <c r="B629" t="str">
        <f>'Strat. Growth - rawdata'!D584</f>
        <v>Kyle Nichter</v>
      </c>
      <c r="C629" t="str">
        <f>'Strat. Growth - rawdata'!B584&amp;'Strat. Growth - rawdata'!I584</f>
        <v>Wireless Zone East Aurora WZ298CACANI004468</v>
      </c>
      <c r="D629" t="str">
        <f>'Strat. Growth - rawdata'!D584&amp;'Strat. Growth - rawdata'!I584</f>
        <v>Kyle NichterCACANI004468</v>
      </c>
      <c r="E629">
        <f>'Strat. Growth - rawdata'!O584</f>
        <v>1</v>
      </c>
    </row>
    <row r="630" spans="1:5" x14ac:dyDescent="0.25">
      <c r="A630" t="str">
        <f>'Strat. Growth - rawdata'!B585</f>
        <v>Wireless Zone Lockport WZ192</v>
      </c>
      <c r="B630" t="str">
        <f>'Strat. Growth - rawdata'!D585</f>
        <v>Adrianna LoGrasso</v>
      </c>
      <c r="C630" t="str">
        <f>'Strat. Growth - rawdata'!B585&amp;'Strat. Growth - rawdata'!I585</f>
        <v>Wireless Zone Lockport WZ192BPPANR000002</v>
      </c>
      <c r="D630" t="str">
        <f>'Strat. Growth - rawdata'!D585&amp;'Strat. Growth - rawdata'!I585</f>
        <v>Adrianna LoGrassoBPPANR000002</v>
      </c>
      <c r="E630">
        <f>'Strat. Growth - rawdata'!O585</f>
        <v>1</v>
      </c>
    </row>
    <row r="631" spans="1:5" x14ac:dyDescent="0.25">
      <c r="A631" t="str">
        <f>'Strat. Growth - rawdata'!B586</f>
        <v>Wireless Zone Lockport WZ192</v>
      </c>
      <c r="B631" t="str">
        <f>'Strat. Growth - rawdata'!D586</f>
        <v>Adrianna LoGrasso</v>
      </c>
      <c r="C631" t="str">
        <f>'Strat. Growth - rawdata'!B586&amp;'Strat. Growth - rawdata'!I586</f>
        <v>Wireless Zone Lockport WZ192BPVFNR000001</v>
      </c>
      <c r="D631" t="str">
        <f>'Strat. Growth - rawdata'!D586&amp;'Strat. Growth - rawdata'!I586</f>
        <v>Adrianna LoGrassoBPVFNR000001</v>
      </c>
      <c r="E631">
        <f>'Strat. Growth - rawdata'!O586</f>
        <v>1</v>
      </c>
    </row>
    <row r="632" spans="1:5" x14ac:dyDescent="0.25">
      <c r="A632" t="str">
        <f>'Strat. Growth - rawdata'!B587</f>
        <v>Wireless Zone Lockport WZ192</v>
      </c>
      <c r="B632" t="str">
        <f>'Strat. Growth - rawdata'!D587</f>
        <v>Adrianna LoGrasso</v>
      </c>
      <c r="C632" t="str">
        <f>'Strat. Growth - rawdata'!B587&amp;'Strat. Growth - rawdata'!I587</f>
        <v>Wireless Zone Lockport WZ192BPCORB000001</v>
      </c>
      <c r="D632" t="str">
        <f>'Strat. Growth - rawdata'!D587&amp;'Strat. Growth - rawdata'!I587</f>
        <v>Adrianna LoGrassoBPCORB000001</v>
      </c>
      <c r="E632">
        <f>'Strat. Growth - rawdata'!O587</f>
        <v>1</v>
      </c>
    </row>
    <row r="633" spans="1:5" x14ac:dyDescent="0.25">
      <c r="A633" t="str">
        <f>'Strat. Growth - rawdata'!B588</f>
        <v>Wireless Zone Lockport WZ192</v>
      </c>
      <c r="B633" t="str">
        <f>'Strat. Growth - rawdata'!D588</f>
        <v>Adam Szarpa</v>
      </c>
      <c r="C633" t="str">
        <f>'Strat. Growth - rawdata'!B588&amp;'Strat. Growth - rawdata'!I588</f>
        <v>Wireless Zone Lockport WZ192BPPANR000001</v>
      </c>
      <c r="D633" t="str">
        <f>'Strat. Growth - rawdata'!D588&amp;'Strat. Growth - rawdata'!I588</f>
        <v>Adam SzarpaBPPANR000001</v>
      </c>
      <c r="E633">
        <f>'Strat. Growth - rawdata'!O588</f>
        <v>1</v>
      </c>
    </row>
    <row r="634" spans="1:5" x14ac:dyDescent="0.25">
      <c r="A634" t="str">
        <f>'Strat. Growth - rawdata'!B589</f>
        <v>Wireless Zone Lockport WZ192</v>
      </c>
      <c r="B634" t="str">
        <f>'Strat. Growth - rawdata'!D589</f>
        <v>Adam Szarpa</v>
      </c>
      <c r="C634" t="str">
        <f>'Strat. Growth - rawdata'!B589&amp;'Strat. Growth - rawdata'!I589</f>
        <v>Wireless Zone Lockport WZ192BPVFNR000001</v>
      </c>
      <c r="D634" t="str">
        <f>'Strat. Growth - rawdata'!D589&amp;'Strat. Growth - rawdata'!I589</f>
        <v>Adam SzarpaBPVFNR000001</v>
      </c>
      <c r="E634">
        <f>'Strat. Growth - rawdata'!O589</f>
        <v>1</v>
      </c>
    </row>
    <row r="635" spans="1:5" x14ac:dyDescent="0.25">
      <c r="A635" t="str">
        <f>'Strat. Growth - rawdata'!B590</f>
        <v>Wireless Zone Lockport WZ192</v>
      </c>
      <c r="B635" t="str">
        <f>'Strat. Growth - rawdata'!D590</f>
        <v>Adam Szarpa</v>
      </c>
      <c r="C635" t="str">
        <f>'Strat. Growth - rawdata'!B590&amp;'Strat. Growth - rawdata'!I590</f>
        <v>Wireless Zone Lockport WZ192BPCONS000002</v>
      </c>
      <c r="D635" t="str">
        <f>'Strat. Growth - rawdata'!D590&amp;'Strat. Growth - rawdata'!I590</f>
        <v>Adam SzarpaBPCONS000002</v>
      </c>
      <c r="E635">
        <f>'Strat. Growth - rawdata'!O590</f>
        <v>1</v>
      </c>
    </row>
    <row r="636" spans="1:5" x14ac:dyDescent="0.25">
      <c r="A636" t="str">
        <f>'Strat. Growth - rawdata'!B591</f>
        <v>Wireless Zone East Aurora WZ298</v>
      </c>
      <c r="B636" t="str">
        <f>'Strat. Growth - rawdata'!D591</f>
        <v>Matt Scibran</v>
      </c>
      <c r="C636" t="str">
        <f>'Strat. Growth - rawdata'!B591&amp;'Strat. Growth - rawdata'!I591</f>
        <v>Wireless Zone East Aurora WZ298CLVZGO003650</v>
      </c>
      <c r="D636" t="str">
        <f>'Strat. Growth - rawdata'!D591&amp;'Strat. Growth - rawdata'!I591</f>
        <v>Matt ScibranCLVZGO003650</v>
      </c>
      <c r="E636">
        <f>'Strat. Growth - rawdata'!O591</f>
        <v>1</v>
      </c>
    </row>
    <row r="637" spans="1:5" x14ac:dyDescent="0.25">
      <c r="A637" t="str">
        <f>'Strat. Growth - rawdata'!B592</f>
        <v>Wireless Zone East Aurora WZ298</v>
      </c>
      <c r="B637" t="str">
        <f>'Strat. Growth - rawdata'!D592</f>
        <v>Matt Scibran</v>
      </c>
      <c r="C637" t="str">
        <f>'Strat. Growth - rawdata'!B592&amp;'Strat. Growth - rawdata'!I592</f>
        <v>Wireless Zone East Aurora WZ298CLVZRB002329</v>
      </c>
      <c r="D637" t="str">
        <f>'Strat. Growth - rawdata'!D592&amp;'Strat. Growth - rawdata'!I592</f>
        <v>Matt ScibranCLVZRB002329</v>
      </c>
      <c r="E637">
        <f>'Strat. Growth - rawdata'!O592</f>
        <v>1</v>
      </c>
    </row>
    <row r="638" spans="1:5" x14ac:dyDescent="0.25">
      <c r="A638" t="str">
        <f>'Strat. Growth - rawdata'!B593</f>
        <v>Wireless Zone East Aurora WZ298</v>
      </c>
      <c r="B638" t="str">
        <f>'Strat. Growth - rawdata'!D593</f>
        <v>Matt Scibran</v>
      </c>
      <c r="C638" t="str">
        <f>'Strat. Growth - rawdata'!B593&amp;'Strat. Growth - rawdata'!I593</f>
        <v>Wireless Zone East Aurora WZ298CLVZNS000110</v>
      </c>
      <c r="D638" t="str">
        <f>'Strat. Growth - rawdata'!D593&amp;'Strat. Growth - rawdata'!I593</f>
        <v>Matt ScibranCLVZNS000110</v>
      </c>
      <c r="E638">
        <f>'Strat. Growth - rawdata'!O593</f>
        <v>1</v>
      </c>
    </row>
    <row r="639" spans="1:5" x14ac:dyDescent="0.25">
      <c r="A639" t="str">
        <f>'Strat. Growth - rawdata'!B594</f>
        <v>Wireless Zone East Aurora WZ298</v>
      </c>
      <c r="B639" t="str">
        <f>'Strat. Growth - rawdata'!D594</f>
        <v>Matt Scibran</v>
      </c>
      <c r="C639" t="str">
        <f>'Strat. Growth - rawdata'!B594&amp;'Strat. Growth - rawdata'!I594</f>
        <v>Wireless Zone East Aurora WZ298CLVZRB002320</v>
      </c>
      <c r="D639" t="str">
        <f>'Strat. Growth - rawdata'!D594&amp;'Strat. Growth - rawdata'!I594</f>
        <v>Matt ScibranCLVZRB002320</v>
      </c>
      <c r="E639">
        <f>'Strat. Growth - rawdata'!O594</f>
        <v>1</v>
      </c>
    </row>
    <row r="640" spans="1:5" x14ac:dyDescent="0.25">
      <c r="A640" t="str">
        <f>'Strat. Growth - rawdata'!B595</f>
        <v>Wireless Zone East Aurora WZ298</v>
      </c>
      <c r="B640" t="str">
        <f>'Strat. Growth - rawdata'!D595</f>
        <v>Matt Scibran</v>
      </c>
      <c r="C640" t="str">
        <f>'Strat. Growth - rawdata'!B595&amp;'Strat. Growth - rawdata'!I595</f>
        <v>Wireless Zone East Aurora WZ298CLVZRB003953</v>
      </c>
      <c r="D640" t="str">
        <f>'Strat. Growth - rawdata'!D595&amp;'Strat. Growth - rawdata'!I595</f>
        <v>Matt ScibranCLVZRB003953</v>
      </c>
      <c r="E640">
        <f>'Strat. Growth - rawdata'!O595</f>
        <v>1</v>
      </c>
    </row>
    <row r="641" spans="1:5" x14ac:dyDescent="0.25">
      <c r="A641" t="str">
        <f>'Strat. Growth - rawdata'!B596</f>
        <v>Wireless Zone East Aurora WZ298</v>
      </c>
      <c r="B641" t="str">
        <f>'Strat. Growth - rawdata'!D596</f>
        <v>Matt Scibran</v>
      </c>
      <c r="C641" t="str">
        <f>'Strat. Growth - rawdata'!B596&amp;'Strat. Growth - rawdata'!I596</f>
        <v>Wireless Zone East Aurora WZ298AYSPCL000749</v>
      </c>
      <c r="D641" t="str">
        <f>'Strat. Growth - rawdata'!D596&amp;'Strat. Growth - rawdata'!I596</f>
        <v>Matt ScibranAYSPCL000749</v>
      </c>
      <c r="E641">
        <f>'Strat. Growth - rawdata'!O596</f>
        <v>1</v>
      </c>
    </row>
    <row r="642" spans="1:5" x14ac:dyDescent="0.25">
      <c r="A642" t="str">
        <f>'Strat. Growth - rawdata'!B597</f>
        <v>Wireless Zone East Aurora WZ298</v>
      </c>
      <c r="B642" t="str">
        <f>'Strat. Growth - rawdata'!D597</f>
        <v>Matt Scibran</v>
      </c>
      <c r="C642" t="str">
        <f>'Strat. Growth - rawdata'!B597&amp;'Strat. Growth - rawdata'!I597</f>
        <v>Wireless Zone East Aurora WZ298FESFNS000035</v>
      </c>
      <c r="D642" t="str">
        <f>'Strat. Growth - rawdata'!D597&amp;'Strat. Growth - rawdata'!I597</f>
        <v>Matt ScibranFESFNS000035</v>
      </c>
      <c r="E642">
        <f>'Strat. Growth - rawdata'!O597</f>
        <v>1</v>
      </c>
    </row>
    <row r="643" spans="1:5" x14ac:dyDescent="0.25">
      <c r="A643" t="str">
        <f>'Strat. Growth - rawdata'!B598</f>
        <v>Wireless Zone East Aurora WZ298</v>
      </c>
      <c r="B643" t="str">
        <f>'Strat. Growth - rawdata'!D598</f>
        <v>Matt Scibran</v>
      </c>
      <c r="C643" t="str">
        <f>'Strat. Growth - rawdata'!B598&amp;'Strat. Growth - rawdata'!I598</f>
        <v>Wireless Zone East Aurora WZ298CLVZRB002317</v>
      </c>
      <c r="D643" t="str">
        <f>'Strat. Growth - rawdata'!D598&amp;'Strat. Growth - rawdata'!I598</f>
        <v>Matt ScibranCLVZRB002317</v>
      </c>
      <c r="E643">
        <f>'Strat. Growth - rawdata'!O598</f>
        <v>1</v>
      </c>
    </row>
    <row r="644" spans="1:5" x14ac:dyDescent="0.25">
      <c r="A644" t="str">
        <f>'Strat. Growth - rawdata'!B599</f>
        <v>Wireless Zone East Aurora WZ298</v>
      </c>
      <c r="B644" t="str">
        <f>'Strat. Growth - rawdata'!D599</f>
        <v>Matt Scibran</v>
      </c>
      <c r="C644" t="str">
        <f>'Strat. Growth - rawdata'!B599&amp;'Strat. Growth - rawdata'!I599</f>
        <v>Wireless Zone East Aurora WZ298CLVZRB002318</v>
      </c>
      <c r="D644" t="str">
        <f>'Strat. Growth - rawdata'!D599&amp;'Strat. Growth - rawdata'!I599</f>
        <v>Matt ScibranCLVZRB002318</v>
      </c>
      <c r="E644">
        <f>'Strat. Growth - rawdata'!O599</f>
        <v>-1</v>
      </c>
    </row>
    <row r="645" spans="1:5" x14ac:dyDescent="0.25">
      <c r="A645" t="str">
        <f>'Strat. Growth - rawdata'!B600</f>
        <v>Wireless Zone East Aurora WZ298</v>
      </c>
      <c r="B645" t="str">
        <f>'Strat. Growth - rawdata'!D600</f>
        <v>Matt Scibran</v>
      </c>
      <c r="C645" t="str">
        <f>'Strat. Growth - rawdata'!B600&amp;'Strat. Growth - rawdata'!I600</f>
        <v>Wireless Zone East Aurora WZ298CLVZNS002315</v>
      </c>
      <c r="D645" t="str">
        <f>'Strat. Growth - rawdata'!D600&amp;'Strat. Growth - rawdata'!I600</f>
        <v>Matt ScibranCLVZNS002315</v>
      </c>
      <c r="E645">
        <f>'Strat. Growth - rawdata'!O600</f>
        <v>-1</v>
      </c>
    </row>
    <row r="646" spans="1:5" x14ac:dyDescent="0.25">
      <c r="A646" t="str">
        <f>'Strat. Growth - rawdata'!B601</f>
        <v>Wireless Zone East Aurora WZ298</v>
      </c>
      <c r="B646" t="str">
        <f>'Strat. Growth - rawdata'!D601</f>
        <v>Matt Scibran</v>
      </c>
      <c r="C646" t="str">
        <f>'Strat. Growth - rawdata'!B601&amp;'Strat. Growth - rawdata'!I601</f>
        <v>Wireless Zone East Aurora WZ298CLVZNS002316</v>
      </c>
      <c r="D646" t="str">
        <f>'Strat. Growth - rawdata'!D601&amp;'Strat. Growth - rawdata'!I601</f>
        <v>Matt ScibranCLVZNS002316</v>
      </c>
      <c r="E646">
        <f>'Strat. Growth - rawdata'!O601</f>
        <v>1</v>
      </c>
    </row>
    <row r="647" spans="1:5" x14ac:dyDescent="0.25">
      <c r="A647" t="str">
        <f>'Strat. Growth - rawdata'!B602</f>
        <v>Wireless Zone East Aurora WZ298</v>
      </c>
      <c r="B647" t="str">
        <f>'Strat. Growth - rawdata'!D602</f>
        <v>Matt Scibran</v>
      </c>
      <c r="C647" t="str">
        <f>'Strat. Growth - rawdata'!B602&amp;'Strat. Growth - rawdata'!I602</f>
        <v>Wireless Zone East Aurora WZ298CLVZRB003904</v>
      </c>
      <c r="D647" t="str">
        <f>'Strat. Growth - rawdata'!D602&amp;'Strat. Growth - rawdata'!I602</f>
        <v>Matt ScibranCLVZRB003904</v>
      </c>
      <c r="E647">
        <f>'Strat. Growth - rawdata'!O602</f>
        <v>1</v>
      </c>
    </row>
    <row r="648" spans="1:5" x14ac:dyDescent="0.25">
      <c r="A648" t="str">
        <f>'Strat. Growth - rawdata'!B603</f>
        <v>Wireless Zone Springville WZ299</v>
      </c>
      <c r="B648" t="str">
        <f>'Strat. Growth - rawdata'!D603</f>
        <v>Manny Martinez</v>
      </c>
      <c r="C648" t="str">
        <f>'Strat. Growth - rawdata'!B603&amp;'Strat. Growth - rawdata'!I603</f>
        <v>Wireless Zone Springville WZ299CAPOCL001671</v>
      </c>
      <c r="D648" t="str">
        <f>'Strat. Growth - rawdata'!D603&amp;'Strat. Growth - rawdata'!I603</f>
        <v>Manny MartinezCAPOCL001671</v>
      </c>
      <c r="E648">
        <f>'Strat. Growth - rawdata'!O603</f>
        <v>1</v>
      </c>
    </row>
    <row r="649" spans="1:5" x14ac:dyDescent="0.25">
      <c r="A649" t="str">
        <f>'Strat. Growth - rawdata'!B604</f>
        <v>Wireless Zone Springville WZ299</v>
      </c>
      <c r="B649" t="str">
        <f>'Strat. Growth - rawdata'!D604</f>
        <v>Nicolas Hunt</v>
      </c>
      <c r="C649" t="str">
        <f>'Strat. Growth - rawdata'!B604&amp;'Strat. Growth - rawdata'!I604</f>
        <v>Wireless Zone Springville WZ299BPPANR000002</v>
      </c>
      <c r="D649" t="str">
        <f>'Strat. Growth - rawdata'!D604&amp;'Strat. Growth - rawdata'!I604</f>
        <v>Nicolas HuntBPPANR000002</v>
      </c>
      <c r="E649">
        <f>'Strat. Growth - rawdata'!O604</f>
        <v>1</v>
      </c>
    </row>
    <row r="650" spans="1:5" x14ac:dyDescent="0.25">
      <c r="A650" t="str">
        <f>'Strat. Growth - rawdata'!B605</f>
        <v>Wireless Zone Springville WZ299</v>
      </c>
      <c r="B650" t="str">
        <f>'Strat. Growth - rawdata'!D605</f>
        <v>Nicolas Hunt</v>
      </c>
      <c r="C650" t="str">
        <f>'Strat. Growth - rawdata'!B605&amp;'Strat. Growth - rawdata'!I605</f>
        <v>Wireless Zone Springville WZ299BPVFNR000001</v>
      </c>
      <c r="D650" t="str">
        <f>'Strat. Growth - rawdata'!D605&amp;'Strat. Growth - rawdata'!I605</f>
        <v>Nicolas HuntBPVFNR000001</v>
      </c>
      <c r="E650">
        <f>'Strat. Growth - rawdata'!O605</f>
        <v>1</v>
      </c>
    </row>
    <row r="651" spans="1:5" x14ac:dyDescent="0.25">
      <c r="A651" t="str">
        <f>'Strat. Growth - rawdata'!B606</f>
        <v>Wireless Zone Springville WZ299</v>
      </c>
      <c r="B651" t="str">
        <f>'Strat. Growth - rawdata'!D606</f>
        <v>Nicolas Hunt</v>
      </c>
      <c r="C651" t="str">
        <f>'Strat. Growth - rawdata'!B606&amp;'Strat. Growth - rawdata'!I606</f>
        <v>Wireless Zone Springville WZ299BPCORB000001</v>
      </c>
      <c r="D651" t="str">
        <f>'Strat. Growth - rawdata'!D606&amp;'Strat. Growth - rawdata'!I606</f>
        <v>Nicolas HuntBPCORB000001</v>
      </c>
      <c r="E651">
        <f>'Strat. Growth - rawdata'!O606</f>
        <v>1</v>
      </c>
    </row>
    <row r="652" spans="1:5" x14ac:dyDescent="0.25">
      <c r="A652" t="str">
        <f>'Strat. Growth - rawdata'!B607</f>
        <v>Wireless Zone Lockport WZ192</v>
      </c>
      <c r="B652" t="str">
        <f>'Strat. Growth - rawdata'!D607</f>
        <v>Adrianna LoGrasso</v>
      </c>
      <c r="C652" t="str">
        <f>'Strat. Growth - rawdata'!B607&amp;'Strat. Growth - rawdata'!I607</f>
        <v>Wireless Zone Lockport WZ192CLVZNO003762</v>
      </c>
      <c r="D652" t="str">
        <f>'Strat. Growth - rawdata'!D607&amp;'Strat. Growth - rawdata'!I607</f>
        <v>Adrianna LoGrassoCLVZNO003762</v>
      </c>
      <c r="E652">
        <f>'Strat. Growth - rawdata'!O607</f>
        <v>1</v>
      </c>
    </row>
    <row r="653" spans="1:5" x14ac:dyDescent="0.25">
      <c r="A653" t="str">
        <f>'Strat. Growth - rawdata'!B608</f>
        <v>Wireless Zone Lockport WZ192</v>
      </c>
      <c r="B653" t="str">
        <f>'Strat. Growth - rawdata'!D608</f>
        <v>Adrianna LoGrasso</v>
      </c>
      <c r="C653" t="str">
        <f>'Strat. Growth - rawdata'!B608&amp;'Strat. Growth - rawdata'!I608</f>
        <v>Wireless Zone Lockport WZ192CLVZRB002625</v>
      </c>
      <c r="D653" t="str">
        <f>'Strat. Growth - rawdata'!D608&amp;'Strat. Growth - rawdata'!I608</f>
        <v>Adrianna LoGrassoCLVZRB002625</v>
      </c>
      <c r="E653">
        <f>'Strat. Growth - rawdata'!O608</f>
        <v>1</v>
      </c>
    </row>
    <row r="654" spans="1:5" x14ac:dyDescent="0.25">
      <c r="A654" t="str">
        <f>'Strat. Growth - rawdata'!B609</f>
        <v>Wireless Zone Lockport WZ192</v>
      </c>
      <c r="B654" t="str">
        <f>'Strat. Growth - rawdata'!D609</f>
        <v>Adrianna LoGrasso</v>
      </c>
      <c r="C654" t="str">
        <f>'Strat. Growth - rawdata'!B609&amp;'Strat. Growth - rawdata'!I609</f>
        <v>Wireless Zone Lockport WZ192CLVZNS000064</v>
      </c>
      <c r="D654" t="str">
        <f>'Strat. Growth - rawdata'!D609&amp;'Strat. Growth - rawdata'!I609</f>
        <v>Adrianna LoGrassoCLVZNS000064</v>
      </c>
      <c r="E654">
        <f>'Strat. Growth - rawdata'!O609</f>
        <v>1</v>
      </c>
    </row>
    <row r="655" spans="1:5" x14ac:dyDescent="0.25">
      <c r="A655" t="str">
        <f>'Strat. Growth - rawdata'!B610</f>
        <v>Wireless Zone Lockport WZ192</v>
      </c>
      <c r="B655" t="str">
        <f>'Strat. Growth - rawdata'!D610</f>
        <v>Adrianna LoGrasso</v>
      </c>
      <c r="C655" t="str">
        <f>'Strat. Growth - rawdata'!B610&amp;'Strat. Growth - rawdata'!I610</f>
        <v>Wireless Zone Lockport WZ192CLVZRB000069</v>
      </c>
      <c r="D655" t="str">
        <f>'Strat. Growth - rawdata'!D610&amp;'Strat. Growth - rawdata'!I610</f>
        <v>Adrianna LoGrassoCLVZRB000069</v>
      </c>
      <c r="E655">
        <f>'Strat. Growth - rawdata'!O610</f>
        <v>1</v>
      </c>
    </row>
    <row r="656" spans="1:5" x14ac:dyDescent="0.25">
      <c r="A656" t="str">
        <f>'Strat. Growth - rawdata'!B611</f>
        <v>Wireless Zone Lockport WZ192</v>
      </c>
      <c r="B656" t="str">
        <f>'Strat. Growth - rawdata'!D611</f>
        <v>Adrianna LoGrasso</v>
      </c>
      <c r="C656" t="str">
        <f>'Strat. Growth - rawdata'!B611&amp;'Strat. Growth - rawdata'!I611</f>
        <v>Wireless Zone Lockport WZ192CLVZNS003844</v>
      </c>
      <c r="D656" t="str">
        <f>'Strat. Growth - rawdata'!D611&amp;'Strat. Growth - rawdata'!I611</f>
        <v>Adrianna LoGrassoCLVZNS003844</v>
      </c>
      <c r="E656">
        <f>'Strat. Growth - rawdata'!O611</f>
        <v>1</v>
      </c>
    </row>
    <row r="657" spans="1:5" x14ac:dyDescent="0.25">
      <c r="A657" t="str">
        <f>'Strat. Growth - rawdata'!B612</f>
        <v>Wireless Zone Springville WZ299</v>
      </c>
      <c r="B657" t="str">
        <f>'Strat. Growth - rawdata'!D612</f>
        <v>Nicolas Hunt</v>
      </c>
      <c r="C657" t="str">
        <f>'Strat. Growth - rawdata'!B612&amp;'Strat. Growth - rawdata'!I612</f>
        <v>Wireless Zone Springville WZ299CLVZRB002902</v>
      </c>
      <c r="D657" t="str">
        <f>'Strat. Growth - rawdata'!D612&amp;'Strat. Growth - rawdata'!I612</f>
        <v>Nicolas HuntCLVZRB002902</v>
      </c>
      <c r="E657">
        <f>'Strat. Growth - rawdata'!O612</f>
        <v>1</v>
      </c>
    </row>
    <row r="658" spans="1:5" x14ac:dyDescent="0.25">
      <c r="A658" t="str">
        <f>'Strat. Growth - rawdata'!B613</f>
        <v>Wireless Zone Springville WZ299</v>
      </c>
      <c r="B658" t="str">
        <f>'Strat. Growth - rawdata'!D613</f>
        <v>Nicolas Hunt</v>
      </c>
      <c r="C658" t="str">
        <f>'Strat. Growth - rawdata'!B613&amp;'Strat. Growth - rawdata'!I613</f>
        <v>Wireless Zone Springville WZ299CLVZRB002901</v>
      </c>
      <c r="D658" t="str">
        <f>'Strat. Growth - rawdata'!D613&amp;'Strat. Growth - rawdata'!I613</f>
        <v>Nicolas HuntCLVZRB002901</v>
      </c>
      <c r="E658">
        <f>'Strat. Growth - rawdata'!O613</f>
        <v>1</v>
      </c>
    </row>
    <row r="659" spans="1:5" x14ac:dyDescent="0.25">
      <c r="A659" t="str">
        <f>'Strat. Growth - rawdata'!B614</f>
        <v>Wireless Zone Lockport WZ192</v>
      </c>
      <c r="B659" t="str">
        <f>'Strat. Growth - rawdata'!D614</f>
        <v>Adrianna LoGrasso</v>
      </c>
      <c r="C659" t="str">
        <f>'Strat. Growth - rawdata'!B614&amp;'Strat. Growth - rawdata'!I614</f>
        <v>Wireless Zone Lockport WZ192BPPANR000002</v>
      </c>
      <c r="D659" t="str">
        <f>'Strat. Growth - rawdata'!D614&amp;'Strat. Growth - rawdata'!I614</f>
        <v>Adrianna LoGrassoBPPANR000002</v>
      </c>
      <c r="E659">
        <f>'Strat. Growth - rawdata'!O614</f>
        <v>1</v>
      </c>
    </row>
    <row r="660" spans="1:5" x14ac:dyDescent="0.25">
      <c r="A660" t="str">
        <f>'Strat. Growth - rawdata'!B615</f>
        <v>Wireless Zone Lockport WZ192</v>
      </c>
      <c r="B660" t="str">
        <f>'Strat. Growth - rawdata'!D615</f>
        <v>Adrianna LoGrasso</v>
      </c>
      <c r="C660" t="str">
        <f>'Strat. Growth - rawdata'!B615&amp;'Strat. Growth - rawdata'!I615</f>
        <v>Wireless Zone Lockport WZ192BPVFNR000001</v>
      </c>
      <c r="D660" t="str">
        <f>'Strat. Growth - rawdata'!D615&amp;'Strat. Growth - rawdata'!I615</f>
        <v>Adrianna LoGrassoBPVFNR000001</v>
      </c>
      <c r="E660">
        <f>'Strat. Growth - rawdata'!O615</f>
        <v>1</v>
      </c>
    </row>
    <row r="661" spans="1:5" x14ac:dyDescent="0.25">
      <c r="A661" t="str">
        <f>'Strat. Growth - rawdata'!B616</f>
        <v>Wireless Zone Lockport WZ192</v>
      </c>
      <c r="B661" t="str">
        <f>'Strat. Growth - rawdata'!D616</f>
        <v>Adrianna LoGrasso</v>
      </c>
      <c r="C661" t="str">
        <f>'Strat. Growth - rawdata'!B616&amp;'Strat. Growth - rawdata'!I616</f>
        <v>Wireless Zone Lockport WZ192BPCORB000001</v>
      </c>
      <c r="D661" t="str">
        <f>'Strat. Growth - rawdata'!D616&amp;'Strat. Growth - rawdata'!I616</f>
        <v>Adrianna LoGrassoBPCORB000001</v>
      </c>
      <c r="E661">
        <f>'Strat. Growth - rawdata'!O616</f>
        <v>1</v>
      </c>
    </row>
    <row r="662" spans="1:5" x14ac:dyDescent="0.25">
      <c r="A662" t="str">
        <f>'Strat. Growth - rawdata'!B617</f>
        <v>Wireless Zone Springville WZ299</v>
      </c>
      <c r="B662" t="str">
        <f>'Strat. Growth - rawdata'!D617</f>
        <v>Nicolas Hunt</v>
      </c>
      <c r="C662" t="str">
        <f>'Strat. Growth - rawdata'!B617&amp;'Strat. Growth - rawdata'!I617</f>
        <v>Wireless Zone Springville WZ299CLVZRB003904</v>
      </c>
      <c r="D662" t="str">
        <f>'Strat. Growth - rawdata'!D617&amp;'Strat. Growth - rawdata'!I617</f>
        <v>Nicolas HuntCLVZRB003904</v>
      </c>
      <c r="E662">
        <f>'Strat. Growth - rawdata'!O617</f>
        <v>1</v>
      </c>
    </row>
    <row r="663" spans="1:5" x14ac:dyDescent="0.25">
      <c r="A663" t="str">
        <f>'Strat. Growth - rawdata'!B618</f>
        <v>Wireless Zone Springville WZ299</v>
      </c>
      <c r="B663" t="str">
        <f>'Strat. Growth - rawdata'!D618</f>
        <v>Nicolas Hunt</v>
      </c>
      <c r="C663" t="str">
        <f>'Strat. Growth - rawdata'!B618&amp;'Strat. Growth - rawdata'!I618</f>
        <v>Wireless Zone Springville WZ299CLVZRB003900</v>
      </c>
      <c r="D663" t="str">
        <f>'Strat. Growth - rawdata'!D618&amp;'Strat. Growth - rawdata'!I618</f>
        <v>Nicolas HuntCLVZRB003900</v>
      </c>
      <c r="E663">
        <f>'Strat. Growth - rawdata'!O618</f>
        <v>1</v>
      </c>
    </row>
    <row r="664" spans="1:5" x14ac:dyDescent="0.25">
      <c r="A664" t="str">
        <f>'Strat. Growth - rawdata'!B619</f>
        <v>Wireless Zone Lockport WZ192</v>
      </c>
      <c r="B664" t="str">
        <f>'Strat. Growth - rawdata'!D619</f>
        <v>Adam Szarpa</v>
      </c>
      <c r="C664" t="str">
        <f>'Strat. Growth - rawdata'!B619&amp;'Strat. Growth - rawdata'!I619</f>
        <v>Wireless Zone Lockport WZ192BPPANR000001</v>
      </c>
      <c r="D664" t="str">
        <f>'Strat. Growth - rawdata'!D619&amp;'Strat. Growth - rawdata'!I619</f>
        <v>Adam SzarpaBPPANR000001</v>
      </c>
      <c r="E664">
        <f>'Strat. Growth - rawdata'!O619</f>
        <v>1</v>
      </c>
    </row>
    <row r="665" spans="1:5" x14ac:dyDescent="0.25">
      <c r="A665" t="str">
        <f>'Strat. Growth - rawdata'!B620</f>
        <v>Wireless Zone Lockport WZ192</v>
      </c>
      <c r="B665" t="str">
        <f>'Strat. Growth - rawdata'!D620</f>
        <v>Adam Szarpa</v>
      </c>
      <c r="C665" t="str">
        <f>'Strat. Growth - rawdata'!B620&amp;'Strat. Growth - rawdata'!I620</f>
        <v>Wireless Zone Lockport WZ192BPVFNR000001</v>
      </c>
      <c r="D665" t="str">
        <f>'Strat. Growth - rawdata'!D620&amp;'Strat. Growth - rawdata'!I620</f>
        <v>Adam SzarpaBPVFNR000001</v>
      </c>
      <c r="E665">
        <f>'Strat. Growth - rawdata'!O620</f>
        <v>1</v>
      </c>
    </row>
    <row r="666" spans="1:5" x14ac:dyDescent="0.25">
      <c r="A666" t="str">
        <f>'Strat. Growth - rawdata'!B621</f>
        <v>Wireless Zone Lockport WZ192</v>
      </c>
      <c r="B666" t="str">
        <f>'Strat. Growth - rawdata'!D621</f>
        <v>Adam Szarpa</v>
      </c>
      <c r="C666" t="str">
        <f>'Strat. Growth - rawdata'!B621&amp;'Strat. Growth - rawdata'!I621</f>
        <v>Wireless Zone Lockport WZ192BPCONS000002</v>
      </c>
      <c r="D666" t="str">
        <f>'Strat. Growth - rawdata'!D621&amp;'Strat. Growth - rawdata'!I621</f>
        <v>Adam SzarpaBPCONS000002</v>
      </c>
      <c r="E666">
        <f>'Strat. Growth - rawdata'!O621</f>
        <v>1</v>
      </c>
    </row>
    <row r="667" spans="1:5" x14ac:dyDescent="0.25">
      <c r="A667" t="str">
        <f>'Strat. Growth - rawdata'!B622</f>
        <v>Wireless Zone Lockport WZ192</v>
      </c>
      <c r="B667" t="str">
        <f>'Strat. Growth - rawdata'!D622</f>
        <v>Adam Szarpa</v>
      </c>
      <c r="C667" t="str">
        <f>'Strat. Growth - rawdata'!B622&amp;'Strat. Growth - rawdata'!I622</f>
        <v>Wireless Zone Lockport WZ192AYSPCL000749</v>
      </c>
      <c r="D667" t="str">
        <f>'Strat. Growth - rawdata'!D622&amp;'Strat. Growth - rawdata'!I622</f>
        <v>Adam SzarpaAYSPCL000749</v>
      </c>
      <c r="E667">
        <f>'Strat. Growth - rawdata'!O622</f>
        <v>1</v>
      </c>
    </row>
    <row r="668" spans="1:5" x14ac:dyDescent="0.25">
      <c r="A668" t="str">
        <f>'Strat. Growth - rawdata'!B623</f>
        <v>Wireless Zone Springville WZ299</v>
      </c>
      <c r="B668" t="str">
        <f>'Strat. Growth - rawdata'!D623</f>
        <v>Jessica Ornce</v>
      </c>
      <c r="C668" t="str">
        <f>'Strat. Growth - rawdata'!B623&amp;'Strat. Growth - rawdata'!I623</f>
        <v>Wireless Zone Springville WZ299CLVZAL003967</v>
      </c>
      <c r="D668" t="str">
        <f>'Strat. Growth - rawdata'!D623&amp;'Strat. Growth - rawdata'!I623</f>
        <v>Jessica OrnceCLVZAL003967</v>
      </c>
      <c r="E668">
        <f>'Strat. Growth - rawdata'!O623</f>
        <v>1</v>
      </c>
    </row>
    <row r="669" spans="1:5" x14ac:dyDescent="0.25">
      <c r="A669" t="str">
        <f>'Strat. Growth - rawdata'!B624</f>
        <v>Wireless Zone Springville WZ299</v>
      </c>
      <c r="B669" t="str">
        <f>'Strat. Growth - rawdata'!D624</f>
        <v>Jessica Ornce</v>
      </c>
      <c r="C669" t="str">
        <f>'Strat. Growth - rawdata'!B624&amp;'Strat. Growth - rawdata'!I624</f>
        <v>Wireless Zone Springville WZ299CLVZRB002329</v>
      </c>
      <c r="D669" t="str">
        <f>'Strat. Growth - rawdata'!D624&amp;'Strat. Growth - rawdata'!I624</f>
        <v>Jessica OrnceCLVZRB002329</v>
      </c>
      <c r="E669">
        <f>'Strat. Growth - rawdata'!O624</f>
        <v>1</v>
      </c>
    </row>
    <row r="670" spans="1:5" x14ac:dyDescent="0.25">
      <c r="A670" t="str">
        <f>'Strat. Growth - rawdata'!B625</f>
        <v>Wireless Zone Springville WZ299</v>
      </c>
      <c r="B670" t="str">
        <f>'Strat. Growth - rawdata'!D625</f>
        <v>Jessica Ornce</v>
      </c>
      <c r="C670" t="str">
        <f>'Strat. Growth - rawdata'!B625&amp;'Strat. Growth - rawdata'!I625</f>
        <v>Wireless Zone Springville WZ299CLVZNS000110</v>
      </c>
      <c r="D670" t="str">
        <f>'Strat. Growth - rawdata'!D625&amp;'Strat. Growth - rawdata'!I625</f>
        <v>Jessica OrnceCLVZNS000110</v>
      </c>
      <c r="E670">
        <f>'Strat. Growth - rawdata'!O625</f>
        <v>1</v>
      </c>
    </row>
    <row r="671" spans="1:5" x14ac:dyDescent="0.25">
      <c r="A671" t="str">
        <f>'Strat. Growth - rawdata'!B626</f>
        <v>Wireless Zone Springville WZ299</v>
      </c>
      <c r="B671" t="str">
        <f>'Strat. Growth - rawdata'!D626</f>
        <v>Jessica Ornce</v>
      </c>
      <c r="C671" t="str">
        <f>'Strat. Growth - rawdata'!B626&amp;'Strat. Growth - rawdata'!I626</f>
        <v>Wireless Zone Springville WZ299CLVZRB002320</v>
      </c>
      <c r="D671" t="str">
        <f>'Strat. Growth - rawdata'!D626&amp;'Strat. Growth - rawdata'!I626</f>
        <v>Jessica OrnceCLVZRB002320</v>
      </c>
      <c r="E671">
        <f>'Strat. Growth - rawdata'!O626</f>
        <v>1</v>
      </c>
    </row>
    <row r="672" spans="1:5" x14ac:dyDescent="0.25">
      <c r="A672" t="str">
        <f>'Strat. Growth - rawdata'!B627</f>
        <v>Wireless Zone Springville WZ299</v>
      </c>
      <c r="B672" t="str">
        <f>'Strat. Growth - rawdata'!D627</f>
        <v>Jessica Ornce</v>
      </c>
      <c r="C672" t="str">
        <f>'Strat. Growth - rawdata'!B627&amp;'Strat. Growth - rawdata'!I627</f>
        <v>Wireless Zone Springville WZ299CLVZRB003953</v>
      </c>
      <c r="D672" t="str">
        <f>'Strat. Growth - rawdata'!D627&amp;'Strat. Growth - rawdata'!I627</f>
        <v>Jessica OrnceCLVZRB003953</v>
      </c>
      <c r="E672">
        <f>'Strat. Growth - rawdata'!O627</f>
        <v>1</v>
      </c>
    </row>
    <row r="673" spans="1:5" x14ac:dyDescent="0.25">
      <c r="A673" t="str">
        <f>'Strat. Growth - rawdata'!B628</f>
        <v>Wireless Zone Springville WZ299</v>
      </c>
      <c r="B673" t="str">
        <f>'Strat. Growth - rawdata'!D628</f>
        <v>Jessica Ornce</v>
      </c>
      <c r="C673" t="str">
        <f>'Strat. Growth - rawdata'!B628&amp;'Strat. Growth - rawdata'!I628</f>
        <v>Wireless Zone Springville WZ299CLVZRB002876</v>
      </c>
      <c r="D673" t="str">
        <f>'Strat. Growth - rawdata'!D628&amp;'Strat. Growth - rawdata'!I628</f>
        <v>Jessica OrnceCLVZRB002876</v>
      </c>
      <c r="E673">
        <f>'Strat. Growth - rawdata'!O628</f>
        <v>1</v>
      </c>
    </row>
    <row r="674" spans="1:5" x14ac:dyDescent="0.25">
      <c r="A674" t="str">
        <f>'Strat. Growth - rawdata'!B629</f>
        <v>Wireless Zone Springville WZ299</v>
      </c>
      <c r="B674" t="str">
        <f>'Strat. Growth - rawdata'!D629</f>
        <v>Jessica Ornce</v>
      </c>
      <c r="C674" t="str">
        <f>'Strat. Growth - rawdata'!B629&amp;'Strat. Growth - rawdata'!I629</f>
        <v>Wireless Zone Springville WZ299CLVZRB003903</v>
      </c>
      <c r="D674" t="str">
        <f>'Strat. Growth - rawdata'!D629&amp;'Strat. Growth - rawdata'!I629</f>
        <v>Jessica OrnceCLVZRB003903</v>
      </c>
      <c r="E674">
        <f>'Strat. Growth - rawdata'!O629</f>
        <v>1</v>
      </c>
    </row>
    <row r="675" spans="1:5" x14ac:dyDescent="0.25">
      <c r="A675" t="str">
        <f>'Strat. Growth - rawdata'!B630</f>
        <v>Wireless Zone Springville WZ299</v>
      </c>
      <c r="B675" t="str">
        <f>'Strat. Growth - rawdata'!D630</f>
        <v>Jessica Ornce</v>
      </c>
      <c r="C675" t="str">
        <f>'Strat. Growth - rawdata'!B630&amp;'Strat. Growth - rawdata'!I630</f>
        <v>Wireless Zone Springville WZ299CLVZNS002316</v>
      </c>
      <c r="D675" t="str">
        <f>'Strat. Growth - rawdata'!D630&amp;'Strat. Growth - rawdata'!I630</f>
        <v>Jessica OrnceCLVZNS002316</v>
      </c>
      <c r="E675">
        <f>'Strat. Growth - rawdata'!O630</f>
        <v>1</v>
      </c>
    </row>
    <row r="676" spans="1:5" x14ac:dyDescent="0.25">
      <c r="A676" t="str">
        <f>'Strat. Growth - rawdata'!B631</f>
        <v>Wireless Zone Springville WZ299</v>
      </c>
      <c r="B676" t="str">
        <f>'Strat. Growth - rawdata'!D631</f>
        <v>Jessica Ornce</v>
      </c>
      <c r="C676" t="str">
        <f>'Strat. Growth - rawdata'!B631&amp;'Strat. Growth - rawdata'!I631</f>
        <v>Wireless Zone Springville WZ299CLVZNS002315</v>
      </c>
      <c r="D676" t="str">
        <f>'Strat. Growth - rawdata'!D631&amp;'Strat. Growth - rawdata'!I631</f>
        <v>Jessica OrnceCLVZNS002315</v>
      </c>
      <c r="E676">
        <f>'Strat. Growth - rawdata'!O631</f>
        <v>-1</v>
      </c>
    </row>
    <row r="677" spans="1:5" x14ac:dyDescent="0.25">
      <c r="A677" t="str">
        <f>'Strat. Growth - rawdata'!B632</f>
        <v>Wireless Zone Springville WZ299</v>
      </c>
      <c r="B677" t="str">
        <f>'Strat. Growth - rawdata'!D632</f>
        <v>Jessica Ornce</v>
      </c>
      <c r="C677" t="str">
        <f>'Strat. Growth - rawdata'!B632&amp;'Strat. Growth - rawdata'!I632</f>
        <v>Wireless Zone Springville WZ299CLVZRB002318</v>
      </c>
      <c r="D677" t="str">
        <f>'Strat. Growth - rawdata'!D632&amp;'Strat. Growth - rawdata'!I632</f>
        <v>Jessica OrnceCLVZRB002318</v>
      </c>
      <c r="E677">
        <f>'Strat. Growth - rawdata'!O632</f>
        <v>-1</v>
      </c>
    </row>
    <row r="678" spans="1:5" x14ac:dyDescent="0.25">
      <c r="A678" t="str">
        <f>'Strat. Growth - rawdata'!B633</f>
        <v>Wireless Zone Springville WZ299</v>
      </c>
      <c r="B678" t="str">
        <f>'Strat. Growth - rawdata'!D633</f>
        <v>Jessica Ornce</v>
      </c>
      <c r="C678" t="str">
        <f>'Strat. Growth - rawdata'!B633&amp;'Strat. Growth - rawdata'!I633</f>
        <v>Wireless Zone Springville WZ299CLVZRB002317</v>
      </c>
      <c r="D678" t="str">
        <f>'Strat. Growth - rawdata'!D633&amp;'Strat. Growth - rawdata'!I633</f>
        <v>Jessica OrnceCLVZRB002317</v>
      </c>
      <c r="E678">
        <f>'Strat. Growth - rawdata'!O633</f>
        <v>1</v>
      </c>
    </row>
    <row r="679" spans="1:5" x14ac:dyDescent="0.25">
      <c r="A679" t="str">
        <f>'Strat. Growth - rawdata'!B634</f>
        <v>Wireless Zone Springville WZ299</v>
      </c>
      <c r="B679" t="str">
        <f>'Strat. Growth - rawdata'!D634</f>
        <v>Jessica Ornce</v>
      </c>
      <c r="C679" t="str">
        <f>'Strat. Growth - rawdata'!B634&amp;'Strat. Growth - rawdata'!I634</f>
        <v>Wireless Zone Springville WZ299FESFNS000035</v>
      </c>
      <c r="D679" t="str">
        <f>'Strat. Growth - rawdata'!D634&amp;'Strat. Growth - rawdata'!I634</f>
        <v>Jessica OrnceFESFNS000035</v>
      </c>
      <c r="E679">
        <f>'Strat. Growth - rawdata'!O634</f>
        <v>1</v>
      </c>
    </row>
    <row r="680" spans="1:5" x14ac:dyDescent="0.25">
      <c r="A680" t="str">
        <f>'Strat. Growth - rawdata'!B635</f>
        <v>Wireless Zone Springville WZ299</v>
      </c>
      <c r="B680" t="str">
        <f>'Strat. Growth - rawdata'!D635</f>
        <v>Jessica Ornce</v>
      </c>
      <c r="C680" t="str">
        <f>'Strat. Growth - rawdata'!B635&amp;'Strat. Growth - rawdata'!I635</f>
        <v>Wireless Zone Springville WZ299AYPRCL000468</v>
      </c>
      <c r="D680" t="str">
        <f>'Strat. Growth - rawdata'!D635&amp;'Strat. Growth - rawdata'!I635</f>
        <v>Jessica OrnceAYPRCL000468</v>
      </c>
      <c r="E680">
        <f>'Strat. Growth - rawdata'!O635</f>
        <v>1</v>
      </c>
    </row>
    <row r="681" spans="1:5" x14ac:dyDescent="0.25">
      <c r="A681" t="str">
        <f>'Strat. Growth - rawdata'!B636</f>
        <v>Wireless Zone Springville WZ299</v>
      </c>
      <c r="B681" t="str">
        <f>'Strat. Growth - rawdata'!D636</f>
        <v>Jessica Ornce</v>
      </c>
      <c r="C681" t="str">
        <f>'Strat. Growth - rawdata'!B636&amp;'Strat. Growth - rawdata'!I636</f>
        <v>Wireless Zone Springville WZ299AYADSK000471</v>
      </c>
      <c r="D681" t="str">
        <f>'Strat. Growth - rawdata'!D636&amp;'Strat. Growth - rawdata'!I636</f>
        <v>Jessica OrnceAYADSK000471</v>
      </c>
      <c r="E681">
        <f>'Strat. Growth - rawdata'!O636</f>
        <v>1</v>
      </c>
    </row>
    <row r="682" spans="1:5" x14ac:dyDescent="0.25">
      <c r="A682" t="str">
        <f>'Strat. Growth - rawdata'!B637</f>
        <v>Wireless Zone Springville WZ299</v>
      </c>
      <c r="B682" t="str">
        <f>'Strat. Growth - rawdata'!D637</f>
        <v>Nicolas Hunt</v>
      </c>
      <c r="C682" t="str">
        <f>'Strat. Growth - rawdata'!B637&amp;'Strat. Growth - rawdata'!I637</f>
        <v>Wireless Zone Springville WZ299CLVZMO003866</v>
      </c>
      <c r="D682" t="str">
        <f>'Strat. Growth - rawdata'!D637&amp;'Strat. Growth - rawdata'!I637</f>
        <v>Nicolas HuntCLVZMO003866</v>
      </c>
      <c r="E682">
        <f>'Strat. Growth - rawdata'!O637</f>
        <v>1</v>
      </c>
    </row>
    <row r="683" spans="1:5" x14ac:dyDescent="0.25">
      <c r="A683" t="str">
        <f>'Strat. Growth - rawdata'!B638</f>
        <v>Wireless Zone Springville WZ299</v>
      </c>
      <c r="B683" t="str">
        <f>'Strat. Growth - rawdata'!D638</f>
        <v>Nicolas Hunt</v>
      </c>
      <c r="C683" t="str">
        <f>'Strat. Growth - rawdata'!B638&amp;'Strat. Growth - rawdata'!I638</f>
        <v>Wireless Zone Springville WZ299CLVZRB002625</v>
      </c>
      <c r="D683" t="str">
        <f>'Strat. Growth - rawdata'!D638&amp;'Strat. Growth - rawdata'!I638</f>
        <v>Nicolas HuntCLVZRB002625</v>
      </c>
      <c r="E683">
        <f>'Strat. Growth - rawdata'!O638</f>
        <v>1</v>
      </c>
    </row>
    <row r="684" spans="1:5" x14ac:dyDescent="0.25">
      <c r="A684" t="str">
        <f>'Strat. Growth - rawdata'!B639</f>
        <v>Wireless Zone Springville WZ299</v>
      </c>
      <c r="B684" t="str">
        <f>'Strat. Growth - rawdata'!D639</f>
        <v>Nicolas Hunt</v>
      </c>
      <c r="C684" t="str">
        <f>'Strat. Growth - rawdata'!B639&amp;'Strat. Growth - rawdata'!I639</f>
        <v>Wireless Zone Springville WZ299BPPANR000002</v>
      </c>
      <c r="D684" t="str">
        <f>'Strat. Growth - rawdata'!D639&amp;'Strat. Growth - rawdata'!I639</f>
        <v>Nicolas HuntBPPANR000002</v>
      </c>
      <c r="E684">
        <f>'Strat. Growth - rawdata'!O639</f>
        <v>1</v>
      </c>
    </row>
    <row r="685" spans="1:5" x14ac:dyDescent="0.25">
      <c r="A685" t="str">
        <f>'Strat. Growth - rawdata'!B640</f>
        <v>Wireless Zone Springville WZ299</v>
      </c>
      <c r="B685" t="str">
        <f>'Strat. Growth - rawdata'!D640</f>
        <v>Nicolas Hunt</v>
      </c>
      <c r="C685" t="str">
        <f>'Strat. Growth - rawdata'!B640&amp;'Strat. Growth - rawdata'!I640</f>
        <v>Wireless Zone Springville WZ299CLVZRB000069</v>
      </c>
      <c r="D685" t="str">
        <f>'Strat. Growth - rawdata'!D640&amp;'Strat. Growth - rawdata'!I640</f>
        <v>Nicolas HuntCLVZRB000069</v>
      </c>
      <c r="E685">
        <f>'Strat. Growth - rawdata'!O640</f>
        <v>1</v>
      </c>
    </row>
    <row r="686" spans="1:5" x14ac:dyDescent="0.25">
      <c r="A686" t="str">
        <f>'Strat. Growth - rawdata'!B641</f>
        <v>Wireless Zone Springville WZ299</v>
      </c>
      <c r="B686" t="str">
        <f>'Strat. Growth - rawdata'!D641</f>
        <v>Nicolas Hunt</v>
      </c>
      <c r="C686" t="str">
        <f>'Strat. Growth - rawdata'!B641&amp;'Strat. Growth - rawdata'!I641</f>
        <v>Wireless Zone Springville WZ299CLVZNS000064</v>
      </c>
      <c r="D686" t="str">
        <f>'Strat. Growth - rawdata'!D641&amp;'Strat. Growth - rawdata'!I641</f>
        <v>Nicolas HuntCLVZNS000064</v>
      </c>
      <c r="E686">
        <f>'Strat. Growth - rawdata'!O641</f>
        <v>1</v>
      </c>
    </row>
    <row r="687" spans="1:5" x14ac:dyDescent="0.25">
      <c r="A687" t="str">
        <f>'Strat. Growth - rawdata'!B642</f>
        <v>Wireless Zone Springville WZ299</v>
      </c>
      <c r="B687" t="str">
        <f>'Strat. Growth - rawdata'!D642</f>
        <v>Nicolas Hunt</v>
      </c>
      <c r="C687" t="str">
        <f>'Strat. Growth - rawdata'!B642&amp;'Strat. Growth - rawdata'!I642</f>
        <v>Wireless Zone Springville WZ299BPCORB000001</v>
      </c>
      <c r="D687" t="str">
        <f>'Strat. Growth - rawdata'!D642&amp;'Strat. Growth - rawdata'!I642</f>
        <v>Nicolas HuntBPCORB000001</v>
      </c>
      <c r="E687">
        <f>'Strat. Growth - rawdata'!O642</f>
        <v>1</v>
      </c>
    </row>
    <row r="688" spans="1:5" x14ac:dyDescent="0.25">
      <c r="A688" t="str">
        <f>'Strat. Growth - rawdata'!B643</f>
        <v>Wireless Zone Springville WZ299</v>
      </c>
      <c r="B688" t="str">
        <f>'Strat. Growth - rawdata'!D643</f>
        <v>Nicolas Hunt</v>
      </c>
      <c r="C688" t="str">
        <f>'Strat. Growth - rawdata'!B643&amp;'Strat. Growth - rawdata'!I643</f>
        <v>Wireless Zone Springville WZ299BPVFNR000001</v>
      </c>
      <c r="D688" t="str">
        <f>'Strat. Growth - rawdata'!D643&amp;'Strat. Growth - rawdata'!I643</f>
        <v>Nicolas HuntBPVFNR000001</v>
      </c>
      <c r="E688">
        <f>'Strat. Growth - rawdata'!O643</f>
        <v>1</v>
      </c>
    </row>
    <row r="689" spans="1:5" x14ac:dyDescent="0.25">
      <c r="A689" t="str">
        <f>'Strat. Growth - rawdata'!B644</f>
        <v>Wireless Zone East Aurora WZ298</v>
      </c>
      <c r="B689" t="str">
        <f>'Strat. Growth - rawdata'!D644</f>
        <v>Kyle Nichter</v>
      </c>
      <c r="C689" t="str">
        <f>'Strat. Growth - rawdata'!B644&amp;'Strat. Growth - rawdata'!I644</f>
        <v>Wireless Zone East Aurora WZ298CLVZAP002958</v>
      </c>
      <c r="D689" t="str">
        <f>'Strat. Growth - rawdata'!D644&amp;'Strat. Growth - rawdata'!I644</f>
        <v>Kyle NichterCLVZAP002958</v>
      </c>
      <c r="E689">
        <f>'Strat. Growth - rawdata'!O644</f>
        <v>1</v>
      </c>
    </row>
    <row r="690" spans="1:5" x14ac:dyDescent="0.25">
      <c r="A690" t="str">
        <f>'Strat. Growth - rawdata'!B645</f>
        <v>Wireless Zone East Aurora WZ298</v>
      </c>
      <c r="B690" t="str">
        <f>'Strat. Growth - rawdata'!D645</f>
        <v>Kyle Nichter</v>
      </c>
      <c r="C690" t="str">
        <f>'Strat. Growth - rawdata'!B645&amp;'Strat. Growth - rawdata'!I645</f>
        <v>Wireless Zone East Aurora WZ298CLVZRB002329</v>
      </c>
      <c r="D690" t="str">
        <f>'Strat. Growth - rawdata'!D645&amp;'Strat. Growth - rawdata'!I645</f>
        <v>Kyle NichterCLVZRB002329</v>
      </c>
      <c r="E690">
        <f>'Strat. Growth - rawdata'!O645</f>
        <v>1</v>
      </c>
    </row>
    <row r="691" spans="1:5" x14ac:dyDescent="0.25">
      <c r="A691" t="str">
        <f>'Strat. Growth - rawdata'!B646</f>
        <v>Wireless Zone East Aurora WZ298</v>
      </c>
      <c r="B691" t="str">
        <f>'Strat. Growth - rawdata'!D646</f>
        <v>Kyle Nichter</v>
      </c>
      <c r="C691" t="str">
        <f>'Strat. Growth - rawdata'!B646&amp;'Strat. Growth - rawdata'!I646</f>
        <v>Wireless Zone East Aurora WZ298CLVZNS000410</v>
      </c>
      <c r="D691" t="str">
        <f>'Strat. Growth - rawdata'!D646&amp;'Strat. Growth - rawdata'!I646</f>
        <v>Kyle NichterCLVZNS000410</v>
      </c>
      <c r="E691">
        <f>'Strat. Growth - rawdata'!O646</f>
        <v>1</v>
      </c>
    </row>
    <row r="692" spans="1:5" x14ac:dyDescent="0.25">
      <c r="A692" t="str">
        <f>'Strat. Growth - rawdata'!B647</f>
        <v>Wireless Zone East Aurora WZ298</v>
      </c>
      <c r="B692" t="str">
        <f>'Strat. Growth - rawdata'!D647</f>
        <v>Kyle Nichter</v>
      </c>
      <c r="C692" t="str">
        <f>'Strat. Growth - rawdata'!B647&amp;'Strat. Growth - rawdata'!I647</f>
        <v>Wireless Zone East Aurora WZ298CLVZRB002321</v>
      </c>
      <c r="D692" t="str">
        <f>'Strat. Growth - rawdata'!D647&amp;'Strat. Growth - rawdata'!I647</f>
        <v>Kyle NichterCLVZRB002321</v>
      </c>
      <c r="E692">
        <f>'Strat. Growth - rawdata'!O647</f>
        <v>1</v>
      </c>
    </row>
    <row r="693" spans="1:5" x14ac:dyDescent="0.25">
      <c r="A693" t="str">
        <f>'Strat. Growth - rawdata'!B648</f>
        <v>Wireless Zone East Aurora WZ298</v>
      </c>
      <c r="B693" t="str">
        <f>'Strat. Growth - rawdata'!D648</f>
        <v>Kyle Nichter</v>
      </c>
      <c r="C693" t="str">
        <f>'Strat. Growth - rawdata'!B648&amp;'Strat. Growth - rawdata'!I648</f>
        <v>Wireless Zone East Aurora WZ298CLVZNS002316</v>
      </c>
      <c r="D693" t="str">
        <f>'Strat. Growth - rawdata'!D648&amp;'Strat. Growth - rawdata'!I648</f>
        <v>Kyle NichterCLVZNS002316</v>
      </c>
      <c r="E693">
        <f>'Strat. Growth - rawdata'!O648</f>
        <v>1</v>
      </c>
    </row>
    <row r="694" spans="1:5" x14ac:dyDescent="0.25">
      <c r="A694" t="str">
        <f>'Strat. Growth - rawdata'!B649</f>
        <v>Wireless Zone East Aurora WZ298</v>
      </c>
      <c r="B694" t="str">
        <f>'Strat. Growth - rawdata'!D649</f>
        <v>Kyle Nichter</v>
      </c>
      <c r="C694" t="str">
        <f>'Strat. Growth - rawdata'!B649&amp;'Strat. Growth - rawdata'!I649</f>
        <v>Wireless Zone East Aurora WZ298CLVZNS002315</v>
      </c>
      <c r="D694" t="str">
        <f>'Strat. Growth - rawdata'!D649&amp;'Strat. Growth - rawdata'!I649</f>
        <v>Kyle NichterCLVZNS002315</v>
      </c>
      <c r="E694">
        <f>'Strat. Growth - rawdata'!O649</f>
        <v>-1</v>
      </c>
    </row>
    <row r="695" spans="1:5" x14ac:dyDescent="0.25">
      <c r="A695" t="str">
        <f>'Strat. Growth - rawdata'!B650</f>
        <v>Wireless Zone East Aurora WZ298</v>
      </c>
      <c r="B695" t="str">
        <f>'Strat. Growth - rawdata'!D650</f>
        <v>Kyle Nichter</v>
      </c>
      <c r="C695" t="str">
        <f>'Strat. Growth - rawdata'!B650&amp;'Strat. Growth - rawdata'!I650</f>
        <v>Wireless Zone East Aurora WZ298CLVZRB002318</v>
      </c>
      <c r="D695" t="str">
        <f>'Strat. Growth - rawdata'!D650&amp;'Strat. Growth - rawdata'!I650</f>
        <v>Kyle NichterCLVZRB002318</v>
      </c>
      <c r="E695">
        <f>'Strat. Growth - rawdata'!O650</f>
        <v>-1</v>
      </c>
    </row>
    <row r="696" spans="1:5" x14ac:dyDescent="0.25">
      <c r="A696" t="str">
        <f>'Strat. Growth - rawdata'!B651</f>
        <v>Wireless Zone East Aurora WZ298</v>
      </c>
      <c r="B696" t="str">
        <f>'Strat. Growth - rawdata'!D651</f>
        <v>Kyle Nichter</v>
      </c>
      <c r="C696" t="str">
        <f>'Strat. Growth - rawdata'!B651&amp;'Strat. Growth - rawdata'!I651</f>
        <v>Wireless Zone East Aurora WZ298FESFNS000035</v>
      </c>
      <c r="D696" t="str">
        <f>'Strat. Growth - rawdata'!D651&amp;'Strat. Growth - rawdata'!I651</f>
        <v>Kyle NichterFESFNS000035</v>
      </c>
      <c r="E696">
        <f>'Strat. Growth - rawdata'!O651</f>
        <v>1</v>
      </c>
    </row>
    <row r="697" spans="1:5" x14ac:dyDescent="0.25">
      <c r="A697" t="str">
        <f>'Strat. Growth - rawdata'!B652</f>
        <v>Wireless Zone East Aurora WZ298</v>
      </c>
      <c r="B697" t="str">
        <f>'Strat. Growth - rawdata'!D652</f>
        <v>Kyle Nichter</v>
      </c>
      <c r="C697" t="str">
        <f>'Strat. Growth - rawdata'!B652&amp;'Strat. Growth - rawdata'!I652</f>
        <v>Wireless Zone East Aurora WZ298CLVZRB002317</v>
      </c>
      <c r="D697" t="str">
        <f>'Strat. Growth - rawdata'!D652&amp;'Strat. Growth - rawdata'!I652</f>
        <v>Kyle NichterCLVZRB002317</v>
      </c>
      <c r="E697">
        <f>'Strat. Growth - rawdata'!O652</f>
        <v>1</v>
      </c>
    </row>
    <row r="698" spans="1:5" x14ac:dyDescent="0.25">
      <c r="A698" t="str">
        <f>'Strat. Growth - rawdata'!B653</f>
        <v>Wireless Zone East Aurora WZ298</v>
      </c>
      <c r="B698" t="str">
        <f>'Strat. Growth - rawdata'!D653</f>
        <v>Kyle Nichter</v>
      </c>
      <c r="C698" t="str">
        <f>'Strat. Growth - rawdata'!B653&amp;'Strat. Growth - rawdata'!I653</f>
        <v>Wireless Zone East Aurora WZ298AYCSOT003886</v>
      </c>
      <c r="D698" t="str">
        <f>'Strat. Growth - rawdata'!D653&amp;'Strat. Growth - rawdata'!I653</f>
        <v>Kyle NichterAYCSOT003886</v>
      </c>
      <c r="E698">
        <f>'Strat. Growth - rawdata'!O653</f>
        <v>1</v>
      </c>
    </row>
    <row r="699" spans="1:5" x14ac:dyDescent="0.25">
      <c r="A699" t="str">
        <f>'Strat. Growth - rawdata'!B654</f>
        <v>Wireless Zone East Aurora WZ298</v>
      </c>
      <c r="B699" t="str">
        <f>'Strat. Growth - rawdata'!D654</f>
        <v>Kyle Nichter</v>
      </c>
      <c r="C699" t="str">
        <f>'Strat. Growth - rawdata'!B654&amp;'Strat. Growth - rawdata'!I654</f>
        <v>Wireless Zone East Aurora WZ298AYSPCL000749</v>
      </c>
      <c r="D699" t="str">
        <f>'Strat. Growth - rawdata'!D654&amp;'Strat. Growth - rawdata'!I654</f>
        <v>Kyle NichterAYSPCL000749</v>
      </c>
      <c r="E699">
        <f>'Strat. Growth - rawdata'!O654</f>
        <v>1</v>
      </c>
    </row>
    <row r="700" spans="1:5" x14ac:dyDescent="0.25">
      <c r="A700" t="str">
        <f>'Strat. Growth - rawdata'!B655</f>
        <v>Wireless Zone East Aurora WZ298</v>
      </c>
      <c r="B700" t="str">
        <f>'Strat. Growth - rawdata'!D655</f>
        <v>Kyle Nichter</v>
      </c>
      <c r="C700" t="str">
        <f>'Strat. Growth - rawdata'!B655&amp;'Strat. Growth - rawdata'!I655</f>
        <v>Wireless Zone East Aurora WZ298CLVZRB002902</v>
      </c>
      <c r="D700" t="str">
        <f>'Strat. Growth - rawdata'!D655&amp;'Strat. Growth - rawdata'!I655</f>
        <v>Kyle NichterCLVZRB002902</v>
      </c>
      <c r="E700">
        <f>'Strat. Growth - rawdata'!O655</f>
        <v>1</v>
      </c>
    </row>
    <row r="701" spans="1:5" x14ac:dyDescent="0.25">
      <c r="A701" t="str">
        <f>'Strat. Growth - rawdata'!B656</f>
        <v>Wireless Zone East Aurora WZ298</v>
      </c>
      <c r="B701" t="str">
        <f>'Strat. Growth - rawdata'!D656</f>
        <v>Kyle Nichter</v>
      </c>
      <c r="C701" t="str">
        <f>'Strat. Growth - rawdata'!B656&amp;'Strat. Growth - rawdata'!I656</f>
        <v>Wireless Zone East Aurora WZ298CLVZRB002901</v>
      </c>
      <c r="D701" t="str">
        <f>'Strat. Growth - rawdata'!D656&amp;'Strat. Growth - rawdata'!I656</f>
        <v>Kyle NichterCLVZRB002901</v>
      </c>
      <c r="E701">
        <f>'Strat. Growth - rawdata'!O656</f>
        <v>1</v>
      </c>
    </row>
    <row r="702" spans="1:5" x14ac:dyDescent="0.25">
      <c r="A702" t="str">
        <f>'Strat. Growth - rawdata'!B657</f>
        <v>Wireless Zone East Aurora WZ298</v>
      </c>
      <c r="B702" t="str">
        <f>'Strat. Growth - rawdata'!D657</f>
        <v>Kyle Nichter</v>
      </c>
      <c r="C702" t="str">
        <f>'Strat. Growth - rawdata'!B657&amp;'Strat. Growth - rawdata'!I657</f>
        <v>Wireless Zone East Aurora WZ298CLVZNS000032</v>
      </c>
      <c r="D702" t="str">
        <f>'Strat. Growth - rawdata'!D657&amp;'Strat. Growth - rawdata'!I657</f>
        <v>Kyle NichterCLVZNS000032</v>
      </c>
      <c r="E702">
        <f>'Strat. Growth - rawdata'!O657</f>
        <v>1</v>
      </c>
    </row>
    <row r="703" spans="1:5" x14ac:dyDescent="0.25">
      <c r="A703" t="str">
        <f>'Strat. Growth - rawdata'!B658</f>
        <v>Wireless Zone East Aurora WZ298</v>
      </c>
      <c r="B703" t="str">
        <f>'Strat. Growth - rawdata'!D658</f>
        <v>Kyle Nichter</v>
      </c>
      <c r="C703" t="str">
        <f>'Strat. Growth - rawdata'!B658&amp;'Strat. Growth - rawdata'!I658</f>
        <v>Wireless Zone East Aurora WZ298CLVZRB000409</v>
      </c>
      <c r="D703" t="str">
        <f>'Strat. Growth - rawdata'!D658&amp;'Strat. Growth - rawdata'!I658</f>
        <v>Kyle NichterCLVZRB000409</v>
      </c>
      <c r="E703">
        <f>'Strat. Growth - rawdata'!O658</f>
        <v>1</v>
      </c>
    </row>
    <row r="704" spans="1:5" x14ac:dyDescent="0.25">
      <c r="A704" t="str">
        <f>'Strat. Growth - rawdata'!B659</f>
        <v>Wireless Zone East Aurora WZ298</v>
      </c>
      <c r="B704" t="str">
        <f>'Strat. Growth - rawdata'!D659</f>
        <v>Kyle Nichter</v>
      </c>
      <c r="C704" t="str">
        <f>'Strat. Growth - rawdata'!B659&amp;'Strat. Growth - rawdata'!I659</f>
        <v>Wireless Zone East Aurora WZ298CLVZNS000066</v>
      </c>
      <c r="D704" t="str">
        <f>'Strat. Growth - rawdata'!D659&amp;'Strat. Growth - rawdata'!I659</f>
        <v>Kyle NichterCLVZNS000066</v>
      </c>
      <c r="E704">
        <f>'Strat. Growth - rawdata'!O659</f>
        <v>1</v>
      </c>
    </row>
    <row r="705" spans="1:5" x14ac:dyDescent="0.25">
      <c r="A705" t="str">
        <f>'Strat. Growth - rawdata'!B660</f>
        <v>Wireless Zone East Aurora WZ298</v>
      </c>
      <c r="B705" t="str">
        <f>'Strat. Growth - rawdata'!D660</f>
        <v>Kyle Nichter</v>
      </c>
      <c r="C705" t="str">
        <f>'Strat. Growth - rawdata'!B660&amp;'Strat. Growth - rawdata'!I660</f>
        <v>Wireless Zone East Aurora WZ298CLVZRB002899</v>
      </c>
      <c r="D705" t="str">
        <f>'Strat. Growth - rawdata'!D660&amp;'Strat. Growth - rawdata'!I660</f>
        <v>Kyle NichterCLVZRB002899</v>
      </c>
      <c r="E705">
        <f>'Strat. Growth - rawdata'!O660</f>
        <v>1</v>
      </c>
    </row>
    <row r="706" spans="1:5" x14ac:dyDescent="0.25">
      <c r="A706" t="str">
        <f>'Strat. Growth - rawdata'!B661</f>
        <v>Wireless Zone East Aurora WZ298</v>
      </c>
      <c r="B706" t="str">
        <f>'Strat. Growth - rawdata'!D661</f>
        <v>Kyle Nichter</v>
      </c>
      <c r="C706" t="str">
        <f>'Strat. Growth - rawdata'!B661&amp;'Strat. Growth - rawdata'!I661</f>
        <v>Wireless Zone East Aurora WZ298CLVZNS003869</v>
      </c>
      <c r="D706" t="str">
        <f>'Strat. Growth - rawdata'!D661&amp;'Strat. Growth - rawdata'!I661</f>
        <v>Kyle NichterCLVZNS003869</v>
      </c>
      <c r="E706">
        <f>'Strat. Growth - rawdata'!O661</f>
        <v>1</v>
      </c>
    </row>
    <row r="707" spans="1:5" x14ac:dyDescent="0.25">
      <c r="A707" t="str">
        <f>'Strat. Growth - rawdata'!B662</f>
        <v>Wireless Zone East Aurora WZ298</v>
      </c>
      <c r="B707" t="str">
        <f>'Strat. Growth - rawdata'!D662</f>
        <v>Kyle Nichter</v>
      </c>
      <c r="C707" t="str">
        <f>'Strat. Growth - rawdata'!B662&amp;'Strat. Growth - rawdata'!I662</f>
        <v>Wireless Zone East Aurora WZ298CLVZRB003505</v>
      </c>
      <c r="D707" t="str">
        <f>'Strat. Growth - rawdata'!D662&amp;'Strat. Growth - rawdata'!I662</f>
        <v>Kyle NichterCLVZRB003505</v>
      </c>
      <c r="E707">
        <f>'Strat. Growth - rawdata'!O662</f>
        <v>1</v>
      </c>
    </row>
    <row r="708" spans="1:5" x14ac:dyDescent="0.25">
      <c r="A708" t="str">
        <f>'Strat. Growth - rawdata'!B663</f>
        <v>Wireless Zone East Aurora WZ298</v>
      </c>
      <c r="B708" t="str">
        <f>'Strat. Growth - rawdata'!D663</f>
        <v>Kyle Nichter</v>
      </c>
      <c r="C708" t="str">
        <f>'Strat. Growth - rawdata'!B663&amp;'Strat. Growth - rawdata'!I663</f>
        <v>Wireless Zone East Aurora WZ298CLVZRB003870</v>
      </c>
      <c r="D708" t="str">
        <f>'Strat. Growth - rawdata'!D663&amp;'Strat. Growth - rawdata'!I663</f>
        <v>Kyle NichterCLVZRB003870</v>
      </c>
      <c r="E708">
        <f>'Strat. Growth - rawdata'!O663</f>
        <v>1</v>
      </c>
    </row>
    <row r="709" spans="1:5" x14ac:dyDescent="0.25">
      <c r="A709" t="str">
        <f>'Strat. Growth - rawdata'!B664</f>
        <v>Wireless Zone East Aurora WZ298</v>
      </c>
      <c r="B709" t="str">
        <f>'Strat. Growth - rawdata'!D664</f>
        <v>Kyle Nichter</v>
      </c>
      <c r="C709" t="str">
        <f>'Strat. Growth - rawdata'!B664&amp;'Strat. Growth - rawdata'!I664</f>
        <v>Wireless Zone East Aurora WZ298CLVZRB000069</v>
      </c>
      <c r="D709" t="str">
        <f>'Strat. Growth - rawdata'!D664&amp;'Strat. Growth - rawdata'!I664</f>
        <v>Kyle NichterCLVZRB000069</v>
      </c>
      <c r="E709">
        <f>'Strat. Growth - rawdata'!O664</f>
        <v>1</v>
      </c>
    </row>
    <row r="710" spans="1:5" x14ac:dyDescent="0.25">
      <c r="A710" t="str">
        <f>'Strat. Growth - rawdata'!B665</f>
        <v>Wireless Zone East Aurora WZ298</v>
      </c>
      <c r="B710" t="str">
        <f>'Strat. Growth - rawdata'!D665</f>
        <v>Kyle Nichter</v>
      </c>
      <c r="C710" t="str">
        <f>'Strat. Growth - rawdata'!B665&amp;'Strat. Growth - rawdata'!I665</f>
        <v>Wireless Zone East Aurora WZ298CAPOCL001822</v>
      </c>
      <c r="D710" t="str">
        <f>'Strat. Growth - rawdata'!D665&amp;'Strat. Growth - rawdata'!I665</f>
        <v>Kyle NichterCAPOCL001822</v>
      </c>
      <c r="E710">
        <f>'Strat. Growth - rawdata'!O665</f>
        <v>1</v>
      </c>
    </row>
    <row r="711" spans="1:5" x14ac:dyDescent="0.25">
      <c r="A711" t="str">
        <f>'Strat. Growth - rawdata'!B666</f>
        <v>Wireless Zone East Aurora WZ298</v>
      </c>
      <c r="B711" t="str">
        <f>'Strat. Growth - rawdata'!D666</f>
        <v>Kyle Nichter</v>
      </c>
      <c r="C711" t="str">
        <f>'Strat. Growth - rawdata'!B666&amp;'Strat. Growth - rawdata'!I666</f>
        <v>Wireless Zone East Aurora WZ298CLVZRB002901</v>
      </c>
      <c r="D711" t="str">
        <f>'Strat. Growth - rawdata'!D666&amp;'Strat. Growth - rawdata'!I666</f>
        <v>Kyle NichterCLVZRB002901</v>
      </c>
      <c r="E711">
        <f>'Strat. Growth - rawdata'!O666</f>
        <v>1</v>
      </c>
    </row>
    <row r="712" spans="1:5" x14ac:dyDescent="0.25">
      <c r="A712" t="str">
        <f>'Strat. Growth - rawdata'!B667</f>
        <v>Wireless Zone East Aurora WZ298</v>
      </c>
      <c r="B712" t="str">
        <f>'Strat. Growth - rawdata'!D667</f>
        <v>Kyle Nichter</v>
      </c>
      <c r="C712" t="str">
        <f>'Strat. Growth - rawdata'!B667&amp;'Strat. Growth - rawdata'!I667</f>
        <v>Wireless Zone East Aurora WZ298AYPRAP000431</v>
      </c>
      <c r="D712" t="str">
        <f>'Strat. Growth - rawdata'!D667&amp;'Strat. Growth - rawdata'!I667</f>
        <v>Kyle NichterAYPRAP000431</v>
      </c>
      <c r="E712">
        <f>'Strat. Growth - rawdata'!O667</f>
        <v>1</v>
      </c>
    </row>
    <row r="713" spans="1:5" x14ac:dyDescent="0.25">
      <c r="A713" t="str">
        <f>'Strat. Growth - rawdata'!B668</f>
        <v>Wireless Zone East Aurora WZ298</v>
      </c>
      <c r="B713" t="str">
        <f>'Strat. Growth - rawdata'!D668</f>
        <v>Kyle Nichter</v>
      </c>
      <c r="C713" t="str">
        <f>'Strat. Growth - rawdata'!B668&amp;'Strat. Growth - rawdata'!I668</f>
        <v>Wireless Zone East Aurora WZ298AYOTPS000676</v>
      </c>
      <c r="D713" t="str">
        <f>'Strat. Growth - rawdata'!D668&amp;'Strat. Growth - rawdata'!I668</f>
        <v>Kyle NichterAYOTPS000676</v>
      </c>
      <c r="E713">
        <f>'Strat. Growth - rawdata'!O668</f>
        <v>1</v>
      </c>
    </row>
    <row r="714" spans="1:5" x14ac:dyDescent="0.25">
      <c r="A714" t="str">
        <f>'Strat. Growth - rawdata'!B669</f>
        <v>Wireless Zone Springville WZ299</v>
      </c>
      <c r="B714" t="str">
        <f>'Strat. Growth - rawdata'!D669</f>
        <v>Nicolas Hunt</v>
      </c>
      <c r="C714" t="str">
        <f>'Strat. Growth - rawdata'!B669&amp;'Strat. Growth - rawdata'!I669</f>
        <v>Wireless Zone Springville WZ299AYOTVZ001123</v>
      </c>
      <c r="D714" t="str">
        <f>'Strat. Growth - rawdata'!D669&amp;'Strat. Growth - rawdata'!I669</f>
        <v>Nicolas HuntAYOTVZ001123</v>
      </c>
      <c r="E714">
        <f>'Strat. Growth - rawdata'!O669</f>
        <v>1</v>
      </c>
    </row>
    <row r="715" spans="1:5" x14ac:dyDescent="0.25">
      <c r="A715" t="str">
        <f>'Strat. Growth - rawdata'!B670</f>
        <v>Wireless Zone Springville WZ299</v>
      </c>
      <c r="B715" t="str">
        <f>'Strat. Growth - rawdata'!D670</f>
        <v>Manny Martinez</v>
      </c>
      <c r="C715" t="str">
        <f>'Strat. Growth - rawdata'!B670&amp;'Strat. Growth - rawdata'!I670</f>
        <v>Wireless Zone Springville WZ299CLVZSA003548</v>
      </c>
      <c r="D715" t="str">
        <f>'Strat. Growth - rawdata'!D670&amp;'Strat. Growth - rawdata'!I670</f>
        <v>Manny MartinezCLVZSA003548</v>
      </c>
      <c r="E715">
        <f>'Strat. Growth - rawdata'!O670</f>
        <v>-1</v>
      </c>
    </row>
    <row r="716" spans="1:5" x14ac:dyDescent="0.25">
      <c r="A716" t="str">
        <f>'Strat. Growth - rawdata'!B671</f>
        <v>Wireless Zone Springville WZ299</v>
      </c>
      <c r="B716" t="str">
        <f>'Strat. Growth - rawdata'!D671</f>
        <v>Manny Martinez</v>
      </c>
      <c r="C716" t="str">
        <f>'Strat. Growth - rawdata'!B671&amp;'Strat. Growth - rawdata'!I671</f>
        <v>Wireless Zone Springville WZ299CLVZRB000122</v>
      </c>
      <c r="D716" t="str">
        <f>'Strat. Growth - rawdata'!D671&amp;'Strat. Growth - rawdata'!I671</f>
        <v>Manny MartinezCLVZRB000122</v>
      </c>
      <c r="E716">
        <f>'Strat. Growth - rawdata'!O671</f>
        <v>-1</v>
      </c>
    </row>
    <row r="717" spans="1:5" x14ac:dyDescent="0.25">
      <c r="A717" t="str">
        <f>'Strat. Growth - rawdata'!B672</f>
        <v>Wireless Zone Springville WZ299</v>
      </c>
      <c r="B717" t="str">
        <f>'Strat. Growth - rawdata'!D672</f>
        <v>Manny Martinez</v>
      </c>
      <c r="C717" t="str">
        <f>'Strat. Growth - rawdata'!B672&amp;'Strat. Growth - rawdata'!I672</f>
        <v>Wireless Zone Springville WZ299CLVZRB002839</v>
      </c>
      <c r="D717" t="str">
        <f>'Strat. Growth - rawdata'!D672&amp;'Strat. Growth - rawdata'!I672</f>
        <v>Manny MartinezCLVZRB002839</v>
      </c>
      <c r="E717">
        <f>'Strat. Growth - rawdata'!O672</f>
        <v>-1</v>
      </c>
    </row>
    <row r="718" spans="1:5" x14ac:dyDescent="0.25">
      <c r="A718" t="str">
        <f>'Strat. Growth - rawdata'!B673</f>
        <v>Wireless Zone Springville WZ299</v>
      </c>
      <c r="B718" t="str">
        <f>'Strat. Growth - rawdata'!D673</f>
        <v>Manny Martinez</v>
      </c>
      <c r="C718" t="str">
        <f>'Strat. Growth - rawdata'!B673&amp;'Strat. Growth - rawdata'!I673</f>
        <v>Wireless Zone Springville WZ299CLVZRB000069</v>
      </c>
      <c r="D718" t="str">
        <f>'Strat. Growth - rawdata'!D673&amp;'Strat. Growth - rawdata'!I673</f>
        <v>Manny MartinezCLVZRB000069</v>
      </c>
      <c r="E718">
        <f>'Strat. Growth - rawdata'!O673</f>
        <v>-1</v>
      </c>
    </row>
    <row r="719" spans="1:5" x14ac:dyDescent="0.25">
      <c r="A719" t="str">
        <f>'Strat. Growth - rawdata'!B674</f>
        <v>Wireless Zone Springville WZ299</v>
      </c>
      <c r="B719" t="str">
        <f>'Strat. Growth - rawdata'!D674</f>
        <v>Manny Martinez</v>
      </c>
      <c r="C719" t="str">
        <f>'Strat. Growth - rawdata'!B674&amp;'Strat. Growth - rawdata'!I674</f>
        <v>Wireless Zone Springville WZ299CLVZNS000066</v>
      </c>
      <c r="D719" t="str">
        <f>'Strat. Growth - rawdata'!D674&amp;'Strat. Growth - rawdata'!I674</f>
        <v>Manny MartinezCLVZNS000066</v>
      </c>
      <c r="E719">
        <f>'Strat. Growth - rawdata'!O674</f>
        <v>-1</v>
      </c>
    </row>
    <row r="720" spans="1:5" x14ac:dyDescent="0.25">
      <c r="A720" t="str">
        <f>'Strat. Growth - rawdata'!B675</f>
        <v>Wireless Zone Springville WZ299</v>
      </c>
      <c r="B720" t="str">
        <f>'Strat. Growth - rawdata'!D675</f>
        <v>Manny Martinez</v>
      </c>
      <c r="C720" t="str">
        <f>'Strat. Growth - rawdata'!B675&amp;'Strat. Growth - rawdata'!I675</f>
        <v>Wireless Zone Springville WZ299CLVZRB003900</v>
      </c>
      <c r="D720" t="str">
        <f>'Strat. Growth - rawdata'!D675&amp;'Strat. Growth - rawdata'!I675</f>
        <v>Manny MartinezCLVZRB003900</v>
      </c>
      <c r="E720">
        <f>'Strat. Growth - rawdata'!O675</f>
        <v>-1</v>
      </c>
    </row>
    <row r="721" spans="1:5" x14ac:dyDescent="0.25">
      <c r="A721" t="str">
        <f>'Strat. Growth - rawdata'!B676</f>
        <v>Wireless Zone Springville WZ299</v>
      </c>
      <c r="B721" t="str">
        <f>'Strat. Growth - rawdata'!D676</f>
        <v>Manny Martinez</v>
      </c>
      <c r="C721" t="str">
        <f>'Strat. Growth - rawdata'!B676&amp;'Strat. Growth - rawdata'!I676</f>
        <v>Wireless Zone Springville WZ299CLVZNS003877</v>
      </c>
      <c r="D721" t="str">
        <f>'Strat. Growth - rawdata'!D676&amp;'Strat. Growth - rawdata'!I676</f>
        <v>Manny MartinezCLVZNS003877</v>
      </c>
      <c r="E721">
        <f>'Strat. Growth - rawdata'!O676</f>
        <v>-1</v>
      </c>
    </row>
    <row r="722" spans="1:5" x14ac:dyDescent="0.25">
      <c r="A722" t="str">
        <f>'Strat. Growth - rawdata'!B677</f>
        <v>Wireless Zone Springville WZ299</v>
      </c>
      <c r="B722" t="str">
        <f>'Strat. Growth - rawdata'!D677</f>
        <v>Manny Martinez</v>
      </c>
      <c r="C722" t="str">
        <f>'Strat. Growth - rawdata'!B677&amp;'Strat. Growth - rawdata'!I677</f>
        <v>Wireless Zone Springville WZ299FESFNS000002</v>
      </c>
      <c r="D722" t="str">
        <f>'Strat. Growth - rawdata'!D677&amp;'Strat. Growth - rawdata'!I677</f>
        <v>Manny MartinezFESFNS000002</v>
      </c>
      <c r="E722">
        <f>'Strat. Growth - rawdata'!O677</f>
        <v>1</v>
      </c>
    </row>
    <row r="723" spans="1:5" x14ac:dyDescent="0.25">
      <c r="A723" t="str">
        <f>'Strat. Growth - rawdata'!B678</f>
        <v>Wireless Zone Springville WZ299</v>
      </c>
      <c r="B723" t="str">
        <f>'Strat. Growth - rawdata'!D678</f>
        <v>Manny Martinez</v>
      </c>
      <c r="C723" t="str">
        <f>'Strat. Growth - rawdata'!B678&amp;'Strat. Growth - rawdata'!I678</f>
        <v>Wireless Zone Springville WZ299CLVZRB003878</v>
      </c>
      <c r="D723" t="str">
        <f>'Strat. Growth - rawdata'!D678&amp;'Strat. Growth - rawdata'!I678</f>
        <v>Manny MartinezCLVZRB003878</v>
      </c>
      <c r="E723">
        <f>'Strat. Growth - rawdata'!O678</f>
        <v>-1</v>
      </c>
    </row>
    <row r="724" spans="1:5" x14ac:dyDescent="0.25">
      <c r="A724" t="str">
        <f>'Strat. Growth - rawdata'!B679</f>
        <v>Wireless Zone Springville WZ299</v>
      </c>
      <c r="B724" t="str">
        <f>'Strat. Growth - rawdata'!D679</f>
        <v>Manny Martinez</v>
      </c>
      <c r="C724" t="str">
        <f>'Strat. Growth - rawdata'!B679&amp;'Strat. Growth - rawdata'!I679</f>
        <v>Wireless Zone Springville WZ299CLVZRB003953</v>
      </c>
      <c r="D724" t="str">
        <f>'Strat. Growth - rawdata'!D679&amp;'Strat. Growth - rawdata'!I679</f>
        <v>Manny MartinezCLVZRB003953</v>
      </c>
      <c r="E724">
        <f>'Strat. Growth - rawdata'!O679</f>
        <v>-1</v>
      </c>
    </row>
    <row r="725" spans="1:5" x14ac:dyDescent="0.25">
      <c r="A725" t="str">
        <f>'Strat. Growth - rawdata'!B680</f>
        <v>Wireless Zone Springville WZ299</v>
      </c>
      <c r="B725" t="str">
        <f>'Strat. Growth - rawdata'!D680</f>
        <v>Manny Martinez</v>
      </c>
      <c r="C725" t="str">
        <f>'Strat. Growth - rawdata'!B680&amp;'Strat. Growth - rawdata'!I680</f>
        <v>Wireless Zone Springville WZ299CLVZRB000447</v>
      </c>
      <c r="D725" t="str">
        <f>'Strat. Growth - rawdata'!D680&amp;'Strat. Growth - rawdata'!I680</f>
        <v>Manny MartinezCLVZRB000447</v>
      </c>
      <c r="E725">
        <f>'Strat. Growth - rawdata'!O680</f>
        <v>-1</v>
      </c>
    </row>
    <row r="726" spans="1:5" x14ac:dyDescent="0.25">
      <c r="A726" t="str">
        <f>'Strat. Growth - rawdata'!B681</f>
        <v>Wireless Zone Springville WZ299</v>
      </c>
      <c r="B726" t="str">
        <f>'Strat. Growth - rawdata'!D681</f>
        <v>Manny Martinez</v>
      </c>
      <c r="C726" t="str">
        <f>'Strat. Growth - rawdata'!B681&amp;'Strat. Growth - rawdata'!I681</f>
        <v>Wireless Zone Springville WZ299CLVZNS002838</v>
      </c>
      <c r="D726" t="str">
        <f>'Strat. Growth - rawdata'!D681&amp;'Strat. Growth - rawdata'!I681</f>
        <v>Manny MartinezCLVZNS002838</v>
      </c>
      <c r="E726">
        <f>'Strat. Growth - rawdata'!O681</f>
        <v>1</v>
      </c>
    </row>
    <row r="727" spans="1:5" x14ac:dyDescent="0.25">
      <c r="A727" t="str">
        <f>'Strat. Growth - rawdata'!B682</f>
        <v>Wireless Zone Springville WZ299</v>
      </c>
      <c r="B727" t="str">
        <f>'Strat. Growth - rawdata'!D682</f>
        <v>Jessica Ornce</v>
      </c>
      <c r="C727" t="str">
        <f>'Strat. Growth - rawdata'!B682&amp;'Strat. Growth - rawdata'!I682</f>
        <v>Wireless Zone Springville WZ299BPPANR000001</v>
      </c>
      <c r="D727" t="str">
        <f>'Strat. Growth - rawdata'!D682&amp;'Strat. Growth - rawdata'!I682</f>
        <v>Jessica OrnceBPPANR000001</v>
      </c>
      <c r="E727">
        <f>'Strat. Growth - rawdata'!O682</f>
        <v>1</v>
      </c>
    </row>
    <row r="728" spans="1:5" x14ac:dyDescent="0.25">
      <c r="A728" t="str">
        <f>'Strat. Growth - rawdata'!B683</f>
        <v>Wireless Zone Springville WZ299</v>
      </c>
      <c r="B728" t="str">
        <f>'Strat. Growth - rawdata'!D683</f>
        <v>Jessica Ornce</v>
      </c>
      <c r="C728" t="str">
        <f>'Strat. Growth - rawdata'!B683&amp;'Strat. Growth - rawdata'!I683</f>
        <v>Wireless Zone Springville WZ299BPVFNR000001</v>
      </c>
      <c r="D728" t="str">
        <f>'Strat. Growth - rawdata'!D683&amp;'Strat. Growth - rawdata'!I683</f>
        <v>Jessica OrnceBPVFNR000001</v>
      </c>
      <c r="E728">
        <f>'Strat. Growth - rawdata'!O683</f>
        <v>1</v>
      </c>
    </row>
    <row r="729" spans="1:5" x14ac:dyDescent="0.25">
      <c r="A729" t="str">
        <f>'Strat. Growth - rawdata'!B684</f>
        <v>Wireless Zone Springville WZ299</v>
      </c>
      <c r="B729" t="str">
        <f>'Strat. Growth - rawdata'!D684</f>
        <v>Jessica Ornce</v>
      </c>
      <c r="C729" t="str">
        <f>'Strat. Growth - rawdata'!B684&amp;'Strat. Growth - rawdata'!I684</f>
        <v>Wireless Zone Springville WZ299BPCONS000002</v>
      </c>
      <c r="D729" t="str">
        <f>'Strat. Growth - rawdata'!D684&amp;'Strat. Growth - rawdata'!I684</f>
        <v>Jessica OrnceBPCONS000002</v>
      </c>
      <c r="E729">
        <f>'Strat. Growth - rawdata'!O684</f>
        <v>1</v>
      </c>
    </row>
    <row r="730" spans="1:5" x14ac:dyDescent="0.25">
      <c r="A730" t="str">
        <f>'Strat. Growth - rawdata'!B685</f>
        <v>Wireless Zone Springville WZ299</v>
      </c>
      <c r="B730" t="str">
        <f>'Strat. Growth - rawdata'!D685</f>
        <v>Manny Martinez</v>
      </c>
      <c r="C730" t="str">
        <f>'Strat. Growth - rawdata'!B685&amp;'Strat. Growth - rawdata'!I685</f>
        <v>Wireless Zone Springville WZ299BPPANR000001</v>
      </c>
      <c r="D730" t="str">
        <f>'Strat. Growth - rawdata'!D685&amp;'Strat. Growth - rawdata'!I685</f>
        <v>Manny MartinezBPPANR000001</v>
      </c>
      <c r="E730">
        <f>'Strat. Growth - rawdata'!O685</f>
        <v>1</v>
      </c>
    </row>
    <row r="731" spans="1:5" x14ac:dyDescent="0.25">
      <c r="A731" t="str">
        <f>'Strat. Growth - rawdata'!B686</f>
        <v>Wireless Zone Springville WZ299</v>
      </c>
      <c r="B731" t="str">
        <f>'Strat. Growth - rawdata'!D686</f>
        <v>Manny Martinez</v>
      </c>
      <c r="C731" t="str">
        <f>'Strat. Growth - rawdata'!B686&amp;'Strat. Growth - rawdata'!I686</f>
        <v>Wireless Zone Springville WZ299BPVFNR000001</v>
      </c>
      <c r="D731" t="str">
        <f>'Strat. Growth - rawdata'!D686&amp;'Strat. Growth - rawdata'!I686</f>
        <v>Manny MartinezBPVFNR000001</v>
      </c>
      <c r="E731">
        <f>'Strat. Growth - rawdata'!O686</f>
        <v>1</v>
      </c>
    </row>
    <row r="732" spans="1:5" x14ac:dyDescent="0.25">
      <c r="A732" t="str">
        <f>'Strat. Growth - rawdata'!B687</f>
        <v>Wireless Zone Springville WZ299</v>
      </c>
      <c r="B732" t="str">
        <f>'Strat. Growth - rawdata'!D687</f>
        <v>Manny Martinez</v>
      </c>
      <c r="C732" t="str">
        <f>'Strat. Growth - rawdata'!B687&amp;'Strat. Growth - rawdata'!I687</f>
        <v>Wireless Zone Springville WZ299BPCONS000002</v>
      </c>
      <c r="D732" t="str">
        <f>'Strat. Growth - rawdata'!D687&amp;'Strat. Growth - rawdata'!I687</f>
        <v>Manny MartinezBPCONS000002</v>
      </c>
      <c r="E732">
        <f>'Strat. Growth - rawdata'!O687</f>
        <v>1</v>
      </c>
    </row>
    <row r="733" spans="1:5" x14ac:dyDescent="0.25">
      <c r="A733" t="str">
        <f>'Strat. Growth - rawdata'!B688</f>
        <v>Wireless Zone Lockport WZ192</v>
      </c>
      <c r="B733" t="str">
        <f>'Strat. Growth - rawdata'!D688</f>
        <v>Ryan Thomas</v>
      </c>
      <c r="C733" t="str">
        <f>'Strat. Growth - rawdata'!B688&amp;'Strat. Growth - rawdata'!I688</f>
        <v>Wireless Zone Lockport WZ192CLVZAP003672</v>
      </c>
      <c r="D733" t="str">
        <f>'Strat. Growth - rawdata'!D688&amp;'Strat. Growth - rawdata'!I688</f>
        <v>Ryan ThomasCLVZAP003672</v>
      </c>
      <c r="E733">
        <f>'Strat. Growth - rawdata'!O688</f>
        <v>1</v>
      </c>
    </row>
    <row r="734" spans="1:5" x14ac:dyDescent="0.25">
      <c r="A734" t="str">
        <f>'Strat. Growth - rawdata'!B689</f>
        <v>Wireless Zone Lockport WZ192</v>
      </c>
      <c r="B734" t="str">
        <f>'Strat. Growth - rawdata'!D689</f>
        <v>Ryan Thomas</v>
      </c>
      <c r="C734" t="str">
        <f>'Strat. Growth - rawdata'!B689&amp;'Strat. Growth - rawdata'!I689</f>
        <v>Wireless Zone Lockport WZ192CLVZRB002329</v>
      </c>
      <c r="D734" t="str">
        <f>'Strat. Growth - rawdata'!D689&amp;'Strat. Growth - rawdata'!I689</f>
        <v>Ryan ThomasCLVZRB002329</v>
      </c>
      <c r="E734">
        <f>'Strat. Growth - rawdata'!O689</f>
        <v>1</v>
      </c>
    </row>
    <row r="735" spans="1:5" x14ac:dyDescent="0.25">
      <c r="A735" t="str">
        <f>'Strat. Growth - rawdata'!B690</f>
        <v>Wireless Zone Lockport WZ192</v>
      </c>
      <c r="B735" t="str">
        <f>'Strat. Growth - rawdata'!D690</f>
        <v>Ryan Thomas</v>
      </c>
      <c r="C735" t="str">
        <f>'Strat. Growth - rawdata'!B690&amp;'Strat. Growth - rawdata'!I690</f>
        <v>Wireless Zone Lockport WZ192CLVZNS000410</v>
      </c>
      <c r="D735" t="str">
        <f>'Strat. Growth - rawdata'!D690&amp;'Strat. Growth - rawdata'!I690</f>
        <v>Ryan ThomasCLVZNS000410</v>
      </c>
      <c r="E735">
        <f>'Strat. Growth - rawdata'!O690</f>
        <v>1</v>
      </c>
    </row>
    <row r="736" spans="1:5" x14ac:dyDescent="0.25">
      <c r="A736" t="str">
        <f>'Strat. Growth - rawdata'!B691</f>
        <v>Wireless Zone Lockport WZ192</v>
      </c>
      <c r="B736" t="str">
        <f>'Strat. Growth - rawdata'!D691</f>
        <v>Ryan Thomas</v>
      </c>
      <c r="C736" t="str">
        <f>'Strat. Growth - rawdata'!B691&amp;'Strat. Growth - rawdata'!I691</f>
        <v>Wireless Zone Lockport WZ192CLVZRB002321</v>
      </c>
      <c r="D736" t="str">
        <f>'Strat. Growth - rawdata'!D691&amp;'Strat. Growth - rawdata'!I691</f>
        <v>Ryan ThomasCLVZRB002321</v>
      </c>
      <c r="E736">
        <f>'Strat. Growth - rawdata'!O691</f>
        <v>1</v>
      </c>
    </row>
    <row r="737" spans="1:5" x14ac:dyDescent="0.25">
      <c r="A737" t="str">
        <f>'Strat. Growth - rawdata'!B692</f>
        <v>Wireless Zone Lockport WZ192</v>
      </c>
      <c r="B737" t="str">
        <f>'Strat. Growth - rawdata'!D692</f>
        <v>Ryan Thomas</v>
      </c>
      <c r="C737" t="str">
        <f>'Strat. Growth - rawdata'!B692&amp;'Strat. Growth - rawdata'!I692</f>
        <v>Wireless Zone Lockport WZ192CLVZRB003953</v>
      </c>
      <c r="D737" t="str">
        <f>'Strat. Growth - rawdata'!D692&amp;'Strat. Growth - rawdata'!I692</f>
        <v>Ryan ThomasCLVZRB003953</v>
      </c>
      <c r="E737">
        <f>'Strat. Growth - rawdata'!O692</f>
        <v>1</v>
      </c>
    </row>
    <row r="738" spans="1:5" x14ac:dyDescent="0.25">
      <c r="A738" t="str">
        <f>'Strat. Growth - rawdata'!B693</f>
        <v>Wireless Zone Lockport WZ192</v>
      </c>
      <c r="B738" t="str">
        <f>'Strat. Growth - rawdata'!D693</f>
        <v>Ryan Thomas</v>
      </c>
      <c r="C738" t="str">
        <f>'Strat. Growth - rawdata'!B693&amp;'Strat. Growth - rawdata'!I693</f>
        <v>Wireless Zone Lockport WZ192CLVZRB003904</v>
      </c>
      <c r="D738" t="str">
        <f>'Strat. Growth - rawdata'!D693&amp;'Strat. Growth - rawdata'!I693</f>
        <v>Ryan ThomasCLVZRB003904</v>
      </c>
      <c r="E738">
        <f>'Strat. Growth - rawdata'!O693</f>
        <v>1</v>
      </c>
    </row>
    <row r="739" spans="1:5" x14ac:dyDescent="0.25">
      <c r="A739" t="str">
        <f>'Strat. Growth - rawdata'!B694</f>
        <v>Wireless Zone Lockport WZ192</v>
      </c>
      <c r="B739" t="str">
        <f>'Strat. Growth - rawdata'!D694</f>
        <v>Ryan Thomas</v>
      </c>
      <c r="C739" t="str">
        <f>'Strat. Growth - rawdata'!B694&amp;'Strat. Growth - rawdata'!I694</f>
        <v>Wireless Zone Lockport WZ192CLVZNS002316</v>
      </c>
      <c r="D739" t="str">
        <f>'Strat. Growth - rawdata'!D694&amp;'Strat. Growth - rawdata'!I694</f>
        <v>Ryan ThomasCLVZNS002316</v>
      </c>
      <c r="E739">
        <f>'Strat. Growth - rawdata'!O694</f>
        <v>1</v>
      </c>
    </row>
    <row r="740" spans="1:5" x14ac:dyDescent="0.25">
      <c r="A740" t="str">
        <f>'Strat. Growth - rawdata'!B695</f>
        <v>Wireless Zone Lockport WZ192</v>
      </c>
      <c r="B740" t="str">
        <f>'Strat. Growth - rawdata'!D695</f>
        <v>Ryan Thomas</v>
      </c>
      <c r="C740" t="str">
        <f>'Strat. Growth - rawdata'!B695&amp;'Strat. Growth - rawdata'!I695</f>
        <v>Wireless Zone Lockport WZ192CLVZRB002318</v>
      </c>
      <c r="D740" t="str">
        <f>'Strat. Growth - rawdata'!D695&amp;'Strat. Growth - rawdata'!I695</f>
        <v>Ryan ThomasCLVZRB002318</v>
      </c>
      <c r="E740">
        <f>'Strat. Growth - rawdata'!O695</f>
        <v>-1</v>
      </c>
    </row>
    <row r="741" spans="1:5" x14ac:dyDescent="0.25">
      <c r="A741" t="str">
        <f>'Strat. Growth - rawdata'!B696</f>
        <v>Wireless Zone Lockport WZ192</v>
      </c>
      <c r="B741" t="str">
        <f>'Strat. Growth - rawdata'!D696</f>
        <v>Ryan Thomas</v>
      </c>
      <c r="C741" t="str">
        <f>'Strat. Growth - rawdata'!B696&amp;'Strat. Growth - rawdata'!I696</f>
        <v>Wireless Zone Lockport WZ192CLVZNS002315</v>
      </c>
      <c r="D741" t="str">
        <f>'Strat. Growth - rawdata'!D696&amp;'Strat. Growth - rawdata'!I696</f>
        <v>Ryan ThomasCLVZNS002315</v>
      </c>
      <c r="E741">
        <f>'Strat. Growth - rawdata'!O696</f>
        <v>-1</v>
      </c>
    </row>
    <row r="742" spans="1:5" x14ac:dyDescent="0.25">
      <c r="A742" t="str">
        <f>'Strat. Growth - rawdata'!B697</f>
        <v>Wireless Zone Lockport WZ192</v>
      </c>
      <c r="B742" t="str">
        <f>'Strat. Growth - rawdata'!D697</f>
        <v>Ryan Thomas</v>
      </c>
      <c r="C742" t="str">
        <f>'Strat. Growth - rawdata'!B697&amp;'Strat. Growth - rawdata'!I697</f>
        <v>Wireless Zone Lockport WZ192AYCSOT005609</v>
      </c>
      <c r="D742" t="str">
        <f>'Strat. Growth - rawdata'!D697&amp;'Strat. Growth - rawdata'!I697</f>
        <v>Ryan ThomasAYCSOT005609</v>
      </c>
      <c r="E742">
        <f>'Strat. Growth - rawdata'!O697</f>
        <v>1</v>
      </c>
    </row>
    <row r="743" spans="1:5" x14ac:dyDescent="0.25">
      <c r="A743" t="str">
        <f>'Strat. Growth - rawdata'!B698</f>
        <v>Wireless Zone Lockport WZ192</v>
      </c>
      <c r="B743" t="str">
        <f>'Strat. Growth - rawdata'!D698</f>
        <v>Ryan Thomas</v>
      </c>
      <c r="C743" t="str">
        <f>'Strat. Growth - rawdata'!B698&amp;'Strat. Growth - rawdata'!I698</f>
        <v>Wireless Zone Lockport WZ192CLVZRB002317</v>
      </c>
      <c r="D743" t="str">
        <f>'Strat. Growth - rawdata'!D698&amp;'Strat. Growth - rawdata'!I698</f>
        <v>Ryan ThomasCLVZRB002317</v>
      </c>
      <c r="E743">
        <f>'Strat. Growth - rawdata'!O698</f>
        <v>1</v>
      </c>
    </row>
    <row r="744" spans="1:5" x14ac:dyDescent="0.25">
      <c r="A744" t="str">
        <f>'Strat. Growth - rawdata'!B699</f>
        <v>Wireless Zone Lockport WZ192</v>
      </c>
      <c r="B744" t="str">
        <f>'Strat. Growth - rawdata'!D699</f>
        <v>Dave Bogart</v>
      </c>
      <c r="C744" t="str">
        <f>'Strat. Growth - rawdata'!B699&amp;'Strat. Growth - rawdata'!I699</f>
        <v>Wireless Zone Lockport WZ192AYSPCL000749</v>
      </c>
      <c r="D744" t="str">
        <f>'Strat. Growth - rawdata'!D699&amp;'Strat. Growth - rawdata'!I699</f>
        <v>Dave BogartAYSPCL000749</v>
      </c>
      <c r="E744">
        <f>'Strat. Growth - rawdata'!O699</f>
        <v>1</v>
      </c>
    </row>
    <row r="745" spans="1:5" x14ac:dyDescent="0.25">
      <c r="A745" t="str">
        <f>'Strat. Growth - rawdata'!B700</f>
        <v>Wireless Zone Lockport WZ192</v>
      </c>
      <c r="B745" t="str">
        <f>'Strat. Growth - rawdata'!D700</f>
        <v>Adam Szarpa</v>
      </c>
      <c r="C745" t="str">
        <f>'Strat. Growth - rawdata'!B700&amp;'Strat. Growth - rawdata'!I700</f>
        <v>Wireless Zone Lockport WZ192BPPANR000002</v>
      </c>
      <c r="D745" t="str">
        <f>'Strat. Growth - rawdata'!D700&amp;'Strat. Growth - rawdata'!I700</f>
        <v>Adam SzarpaBPPANR000002</v>
      </c>
      <c r="E745">
        <f>'Strat. Growth - rawdata'!O700</f>
        <v>1</v>
      </c>
    </row>
    <row r="746" spans="1:5" x14ac:dyDescent="0.25">
      <c r="A746" t="str">
        <f>'Strat. Growth - rawdata'!B701</f>
        <v>Wireless Zone Lockport WZ192</v>
      </c>
      <c r="B746" t="str">
        <f>'Strat. Growth - rawdata'!D701</f>
        <v>Adam Szarpa</v>
      </c>
      <c r="C746" t="str">
        <f>'Strat. Growth - rawdata'!B701&amp;'Strat. Growth - rawdata'!I701</f>
        <v>Wireless Zone Lockport WZ192BPVFNR000001</v>
      </c>
      <c r="D746" t="str">
        <f>'Strat. Growth - rawdata'!D701&amp;'Strat. Growth - rawdata'!I701</f>
        <v>Adam SzarpaBPVFNR000001</v>
      </c>
      <c r="E746">
        <f>'Strat. Growth - rawdata'!O701</f>
        <v>1</v>
      </c>
    </row>
    <row r="747" spans="1:5" x14ac:dyDescent="0.25">
      <c r="A747" t="str">
        <f>'Strat. Growth - rawdata'!B702</f>
        <v>Wireless Zone Lockport WZ192</v>
      </c>
      <c r="B747" t="str">
        <f>'Strat. Growth - rawdata'!D702</f>
        <v>Adam Szarpa</v>
      </c>
      <c r="C747" t="str">
        <f>'Strat. Growth - rawdata'!B702&amp;'Strat. Growth - rawdata'!I702</f>
        <v>Wireless Zone Lockport WZ192BPCORB000001</v>
      </c>
      <c r="D747" t="str">
        <f>'Strat. Growth - rawdata'!D702&amp;'Strat. Growth - rawdata'!I702</f>
        <v>Adam SzarpaBPCORB000001</v>
      </c>
      <c r="E747">
        <f>'Strat. Growth - rawdata'!O702</f>
        <v>1</v>
      </c>
    </row>
    <row r="748" spans="1:5" x14ac:dyDescent="0.25">
      <c r="A748" t="str">
        <f>'Strat. Growth - rawdata'!B703</f>
        <v>Wireless Zone Lockport WZ192</v>
      </c>
      <c r="B748" t="str">
        <f>'Strat. Growth - rawdata'!D703</f>
        <v>Brandon Smith</v>
      </c>
      <c r="C748" t="str">
        <f>'Strat. Growth - rawdata'!B703&amp;'Strat. Growth - rawdata'!I703</f>
        <v>Wireless Zone Lockport WZ192CLVZMO003728</v>
      </c>
      <c r="D748" t="str">
        <f>'Strat. Growth - rawdata'!D703&amp;'Strat. Growth - rawdata'!I703</f>
        <v>Brandon SmithCLVZMO003728</v>
      </c>
      <c r="E748">
        <f>'Strat. Growth - rawdata'!O703</f>
        <v>1</v>
      </c>
    </row>
    <row r="749" spans="1:5" x14ac:dyDescent="0.25">
      <c r="A749" t="str">
        <f>'Strat. Growth - rawdata'!B704</f>
        <v>Wireless Zone Lockport WZ192</v>
      </c>
      <c r="B749" t="str">
        <f>'Strat. Growth - rawdata'!D704</f>
        <v>Brandon Smith</v>
      </c>
      <c r="C749" t="str">
        <f>'Strat. Growth - rawdata'!B704&amp;'Strat. Growth - rawdata'!I704</f>
        <v>Wireless Zone Lockport WZ192CLVZRB002329</v>
      </c>
      <c r="D749" t="str">
        <f>'Strat. Growth - rawdata'!D704&amp;'Strat. Growth - rawdata'!I704</f>
        <v>Brandon SmithCLVZRB002329</v>
      </c>
      <c r="E749">
        <f>'Strat. Growth - rawdata'!O704</f>
        <v>1</v>
      </c>
    </row>
    <row r="750" spans="1:5" x14ac:dyDescent="0.25">
      <c r="A750" t="str">
        <f>'Strat. Growth - rawdata'!B705</f>
        <v>Wireless Zone Lockport WZ192</v>
      </c>
      <c r="B750" t="str">
        <f>'Strat. Growth - rawdata'!D705</f>
        <v>Brandon Smith</v>
      </c>
      <c r="C750" t="str">
        <f>'Strat. Growth - rawdata'!B705&amp;'Strat. Growth - rawdata'!I705</f>
        <v>Wireless Zone Lockport WZ192CLVZNS000110</v>
      </c>
      <c r="D750" t="str">
        <f>'Strat. Growth - rawdata'!D705&amp;'Strat. Growth - rawdata'!I705</f>
        <v>Brandon SmithCLVZNS000110</v>
      </c>
      <c r="E750">
        <f>'Strat. Growth - rawdata'!O705</f>
        <v>1</v>
      </c>
    </row>
    <row r="751" spans="1:5" x14ac:dyDescent="0.25">
      <c r="A751" t="str">
        <f>'Strat. Growth - rawdata'!B706</f>
        <v>Wireless Zone Lockport WZ192</v>
      </c>
      <c r="B751" t="str">
        <f>'Strat. Growth - rawdata'!D706</f>
        <v>Brandon Smith</v>
      </c>
      <c r="C751" t="str">
        <f>'Strat. Growth - rawdata'!B706&amp;'Strat. Growth - rawdata'!I706</f>
        <v>Wireless Zone Lockport WZ192CLVZRB002320</v>
      </c>
      <c r="D751" t="str">
        <f>'Strat. Growth - rawdata'!D706&amp;'Strat. Growth - rawdata'!I706</f>
        <v>Brandon SmithCLVZRB002320</v>
      </c>
      <c r="E751">
        <f>'Strat. Growth - rawdata'!O706</f>
        <v>1</v>
      </c>
    </row>
    <row r="752" spans="1:5" x14ac:dyDescent="0.25">
      <c r="A752" t="str">
        <f>'Strat. Growth - rawdata'!B707</f>
        <v>Wireless Zone Lockport WZ192</v>
      </c>
      <c r="B752" t="str">
        <f>'Strat. Growth - rawdata'!D707</f>
        <v>Brandon Smith</v>
      </c>
      <c r="C752" t="str">
        <f>'Strat. Growth - rawdata'!B707&amp;'Strat. Growth - rawdata'!I707</f>
        <v>Wireless Zone Lockport WZ192CLVZRB003953</v>
      </c>
      <c r="D752" t="str">
        <f>'Strat. Growth - rawdata'!D707&amp;'Strat. Growth - rawdata'!I707</f>
        <v>Brandon SmithCLVZRB003953</v>
      </c>
      <c r="E752">
        <f>'Strat. Growth - rawdata'!O707</f>
        <v>1</v>
      </c>
    </row>
    <row r="753" spans="1:5" x14ac:dyDescent="0.25">
      <c r="A753" t="str">
        <f>'Strat. Growth - rawdata'!B708</f>
        <v>Wireless Zone Lockport WZ192</v>
      </c>
      <c r="B753" t="str">
        <f>'Strat. Growth - rawdata'!D708</f>
        <v>Brandon Smith</v>
      </c>
      <c r="C753" t="str">
        <f>'Strat. Growth - rawdata'!B708&amp;'Strat. Growth - rawdata'!I708</f>
        <v>Wireless Zone Lockport WZ192CLVZRB002318</v>
      </c>
      <c r="D753" t="str">
        <f>'Strat. Growth - rawdata'!D708&amp;'Strat. Growth - rawdata'!I708</f>
        <v>Brandon SmithCLVZRB002318</v>
      </c>
      <c r="E753">
        <f>'Strat. Growth - rawdata'!O708</f>
        <v>-1</v>
      </c>
    </row>
    <row r="754" spans="1:5" x14ac:dyDescent="0.25">
      <c r="A754" t="str">
        <f>'Strat. Growth - rawdata'!B709</f>
        <v>Wireless Zone Lockport WZ192</v>
      </c>
      <c r="B754" t="str">
        <f>'Strat. Growth - rawdata'!D709</f>
        <v>Brandon Smith</v>
      </c>
      <c r="C754" t="str">
        <f>'Strat. Growth - rawdata'!B709&amp;'Strat. Growth - rawdata'!I709</f>
        <v>Wireless Zone Lockport WZ192CLVZRB002317</v>
      </c>
      <c r="D754" t="str">
        <f>'Strat. Growth - rawdata'!D709&amp;'Strat. Growth - rawdata'!I709</f>
        <v>Brandon SmithCLVZRB002317</v>
      </c>
      <c r="E754">
        <f>'Strat. Growth - rawdata'!O709</f>
        <v>1</v>
      </c>
    </row>
    <row r="755" spans="1:5" x14ac:dyDescent="0.25">
      <c r="A755" t="str">
        <f>'Strat. Growth - rawdata'!B710</f>
        <v>Wireless Zone Lockport WZ192</v>
      </c>
      <c r="B755" t="str">
        <f>'Strat. Growth - rawdata'!D710</f>
        <v>Brandon Smith</v>
      </c>
      <c r="C755" t="str">
        <f>'Strat. Growth - rawdata'!B710&amp;'Strat. Growth - rawdata'!I710</f>
        <v>Wireless Zone Lockport WZ192FESFNS000035</v>
      </c>
      <c r="D755" t="str">
        <f>'Strat. Growth - rawdata'!D710&amp;'Strat. Growth - rawdata'!I710</f>
        <v>Brandon SmithFESFNS000035</v>
      </c>
      <c r="E755">
        <f>'Strat. Growth - rawdata'!O710</f>
        <v>1</v>
      </c>
    </row>
    <row r="756" spans="1:5" x14ac:dyDescent="0.25">
      <c r="A756" t="str">
        <f>'Strat. Growth - rawdata'!B711</f>
        <v>Wireless Zone Lockport WZ192</v>
      </c>
      <c r="B756" t="str">
        <f>'Strat. Growth - rawdata'!D711</f>
        <v>Brandon Smith</v>
      </c>
      <c r="C756" t="str">
        <f>'Strat. Growth - rawdata'!B711&amp;'Strat. Growth - rawdata'!I711</f>
        <v>Wireless Zone Lockport WZ192CLVZSA003548</v>
      </c>
      <c r="D756" t="str">
        <f>'Strat. Growth - rawdata'!D711&amp;'Strat. Growth - rawdata'!I711</f>
        <v>Brandon SmithCLVZSA003548</v>
      </c>
      <c r="E756">
        <f>'Strat. Growth - rawdata'!O711</f>
        <v>1</v>
      </c>
    </row>
    <row r="757" spans="1:5" x14ac:dyDescent="0.25">
      <c r="A757" t="str">
        <f>'Strat. Growth - rawdata'!B712</f>
        <v>Wireless Zone Lockport WZ192</v>
      </c>
      <c r="B757" t="str">
        <f>'Strat. Growth - rawdata'!D712</f>
        <v>Brandon Smith</v>
      </c>
      <c r="C757" t="str">
        <f>'Strat. Growth - rawdata'!B712&amp;'Strat. Growth - rawdata'!I712</f>
        <v>Wireless Zone Lockport WZ192CLVZNS002316</v>
      </c>
      <c r="D757" t="str">
        <f>'Strat. Growth - rawdata'!D712&amp;'Strat. Growth - rawdata'!I712</f>
        <v>Brandon SmithCLVZNS002316</v>
      </c>
      <c r="E757">
        <f>'Strat. Growth - rawdata'!O712</f>
        <v>1</v>
      </c>
    </row>
    <row r="758" spans="1:5" x14ac:dyDescent="0.25">
      <c r="A758" t="str">
        <f>'Strat. Growth - rawdata'!B713</f>
        <v>Wireless Zone Lockport WZ192</v>
      </c>
      <c r="B758" t="str">
        <f>'Strat. Growth - rawdata'!D713</f>
        <v>Brandon Smith</v>
      </c>
      <c r="C758" t="str">
        <f>'Strat. Growth - rawdata'!B713&amp;'Strat. Growth - rawdata'!I713</f>
        <v>Wireless Zone Lockport WZ192CLVZNS002315</v>
      </c>
      <c r="D758" t="str">
        <f>'Strat. Growth - rawdata'!D713&amp;'Strat. Growth - rawdata'!I713</f>
        <v>Brandon SmithCLVZNS002315</v>
      </c>
      <c r="E758">
        <f>'Strat. Growth - rawdata'!O713</f>
        <v>-1</v>
      </c>
    </row>
    <row r="759" spans="1:5" x14ac:dyDescent="0.25">
      <c r="A759" t="str">
        <f>'Strat. Growth - rawdata'!B714</f>
        <v>Wireless Zone Lockport WZ192</v>
      </c>
      <c r="B759" t="str">
        <f>'Strat. Growth - rawdata'!D714</f>
        <v>Brandon Smith</v>
      </c>
      <c r="C759" t="str">
        <f>'Strat. Growth - rawdata'!B714&amp;'Strat. Growth - rawdata'!I714</f>
        <v>Wireless Zone Lockport WZ192CLVZRB003900</v>
      </c>
      <c r="D759" t="str">
        <f>'Strat. Growth - rawdata'!D714&amp;'Strat. Growth - rawdata'!I714</f>
        <v>Brandon SmithCLVZRB003900</v>
      </c>
      <c r="E759">
        <f>'Strat. Growth - rawdata'!O714</f>
        <v>1</v>
      </c>
    </row>
    <row r="760" spans="1:5" x14ac:dyDescent="0.25">
      <c r="A760" t="str">
        <f>'Strat. Growth - rawdata'!B715</f>
        <v>Wireless Zone Lockport WZ192</v>
      </c>
      <c r="B760" t="str">
        <f>'Strat. Growth - rawdata'!D715</f>
        <v>Brandon Smith</v>
      </c>
      <c r="C760" t="str">
        <f>'Strat. Growth - rawdata'!B715&amp;'Strat. Growth - rawdata'!I715</f>
        <v>Wireless Zone Lockport WZ192CLVZRB003505</v>
      </c>
      <c r="D760" t="str">
        <f>'Strat. Growth - rawdata'!D715&amp;'Strat. Growth - rawdata'!I715</f>
        <v>Brandon SmithCLVZRB003505</v>
      </c>
      <c r="E760">
        <f>'Strat. Growth - rawdata'!O715</f>
        <v>1</v>
      </c>
    </row>
    <row r="761" spans="1:5" x14ac:dyDescent="0.25">
      <c r="A761" t="str">
        <f>'Strat. Growth - rawdata'!B716</f>
        <v>Wireless Zone Lockport WZ192</v>
      </c>
      <c r="B761" t="str">
        <f>'Strat. Growth - rawdata'!D716</f>
        <v>Brandon Smith</v>
      </c>
      <c r="C761" t="str">
        <f>'Strat. Growth - rawdata'!B716&amp;'Strat. Growth - rawdata'!I716</f>
        <v>Wireless Zone Lockport WZ192CLVZNS003871</v>
      </c>
      <c r="D761" t="str">
        <f>'Strat. Growth - rawdata'!D716&amp;'Strat. Growth - rawdata'!I716</f>
        <v>Brandon SmithCLVZNS003871</v>
      </c>
      <c r="E761">
        <f>'Strat. Growth - rawdata'!O716</f>
        <v>1</v>
      </c>
    </row>
    <row r="762" spans="1:5" x14ac:dyDescent="0.25">
      <c r="A762" t="str">
        <f>'Strat. Growth - rawdata'!B717</f>
        <v>Wireless Zone Lockport WZ192</v>
      </c>
      <c r="B762" t="str">
        <f>'Strat. Growth - rawdata'!D717</f>
        <v>Brandon Smith</v>
      </c>
      <c r="C762" t="str">
        <f>'Strat. Growth - rawdata'!B717&amp;'Strat. Growth - rawdata'!I717</f>
        <v>Wireless Zone Lockport WZ192CLVZRB003900</v>
      </c>
      <c r="D762" t="str">
        <f>'Strat. Growth - rawdata'!D717&amp;'Strat. Growth - rawdata'!I717</f>
        <v>Brandon SmithCLVZRB003900</v>
      </c>
      <c r="E762">
        <f>'Strat. Growth - rawdata'!O717</f>
        <v>1</v>
      </c>
    </row>
    <row r="763" spans="1:5" x14ac:dyDescent="0.25">
      <c r="A763" t="str">
        <f>'Strat. Growth - rawdata'!B718</f>
        <v>Wireless Zone Lockport WZ192</v>
      </c>
      <c r="B763" t="str">
        <f>'Strat. Growth - rawdata'!D718</f>
        <v>Brandon Smith</v>
      </c>
      <c r="C763" t="str">
        <f>'Strat. Growth - rawdata'!B718&amp;'Strat. Growth - rawdata'!I718</f>
        <v>Wireless Zone Lockport WZ192AYSPCL000749</v>
      </c>
      <c r="D763" t="str">
        <f>'Strat. Growth - rawdata'!D718&amp;'Strat. Growth - rawdata'!I718</f>
        <v>Brandon SmithAYSPCL000749</v>
      </c>
      <c r="E763">
        <f>'Strat. Growth - rawdata'!O718</f>
        <v>1</v>
      </c>
    </row>
    <row r="764" spans="1:5" x14ac:dyDescent="0.25">
      <c r="A764" t="str">
        <f>'Strat. Growth - rawdata'!B719</f>
        <v>Wireless Zone Lockport WZ192</v>
      </c>
      <c r="B764" t="str">
        <f>'Strat. Growth - rawdata'!D719</f>
        <v>Brandon Smith</v>
      </c>
      <c r="C764" t="str">
        <f>'Strat. Growth - rawdata'!B719&amp;'Strat. Growth - rawdata'!I719</f>
        <v>Wireless Zone Lockport WZ192CLVZRB002839</v>
      </c>
      <c r="D764" t="str">
        <f>'Strat. Growth - rawdata'!D719&amp;'Strat. Growth - rawdata'!I719</f>
        <v>Brandon SmithCLVZRB002839</v>
      </c>
      <c r="E764">
        <f>'Strat. Growth - rawdata'!O719</f>
        <v>1</v>
      </c>
    </row>
    <row r="765" spans="1:5" x14ac:dyDescent="0.25">
      <c r="A765" t="str">
        <f>'Strat. Growth - rawdata'!B720</f>
        <v>Wireless Zone Lockport WZ192</v>
      </c>
      <c r="B765" t="str">
        <f>'Strat. Growth - rawdata'!D720</f>
        <v>Brandon Smith</v>
      </c>
      <c r="C765" t="str">
        <f>'Strat. Growth - rawdata'!B720&amp;'Strat. Growth - rawdata'!I720</f>
        <v>Wireless Zone Lockport WZ192CLVZNS002838</v>
      </c>
      <c r="D765" t="str">
        <f>'Strat. Growth - rawdata'!D720&amp;'Strat. Growth - rawdata'!I720</f>
        <v>Brandon SmithCLVZNS002838</v>
      </c>
      <c r="E765">
        <f>'Strat. Growth - rawdata'!O720</f>
        <v>-1</v>
      </c>
    </row>
    <row r="766" spans="1:5" x14ac:dyDescent="0.25">
      <c r="A766" t="str">
        <f>'Strat. Growth - rawdata'!B721</f>
        <v>Wireless Zone Lockport WZ192</v>
      </c>
      <c r="B766" t="str">
        <f>'Strat. Growth - rawdata'!D721</f>
        <v>Brandon Smith</v>
      </c>
      <c r="C766" t="str">
        <f>'Strat. Growth - rawdata'!B721&amp;'Strat. Growth - rawdata'!I721</f>
        <v>Wireless Zone Lockport WZ192CLVZRB000447</v>
      </c>
      <c r="D766" t="str">
        <f>'Strat. Growth - rawdata'!D721&amp;'Strat. Growth - rawdata'!I721</f>
        <v>Brandon SmithCLVZRB000447</v>
      </c>
      <c r="E766">
        <f>'Strat. Growth - rawdata'!O721</f>
        <v>1</v>
      </c>
    </row>
    <row r="767" spans="1:5" x14ac:dyDescent="0.25">
      <c r="A767" t="str">
        <f>'Strat. Growth - rawdata'!B722</f>
        <v>Wireless Zone Lockport WZ192</v>
      </c>
      <c r="B767" t="str">
        <f>'Strat. Growth - rawdata'!D722</f>
        <v>Brandon Smith</v>
      </c>
      <c r="C767" t="str">
        <f>'Strat. Growth - rawdata'!B722&amp;'Strat. Growth - rawdata'!I722</f>
        <v>Wireless Zone Lockport WZ192CLVZRB003872</v>
      </c>
      <c r="D767" t="str">
        <f>'Strat. Growth - rawdata'!D722&amp;'Strat. Growth - rawdata'!I722</f>
        <v>Brandon SmithCLVZRB003872</v>
      </c>
      <c r="E767">
        <f>'Strat. Growth - rawdata'!O722</f>
        <v>1</v>
      </c>
    </row>
    <row r="768" spans="1:5" x14ac:dyDescent="0.25">
      <c r="A768" t="str">
        <f>'Strat. Growth - rawdata'!B723</f>
        <v>Wireless Zone Lockport WZ192</v>
      </c>
      <c r="B768" t="str">
        <f>'Strat. Growth - rawdata'!D723</f>
        <v>Brandon Smith</v>
      </c>
      <c r="C768" t="str">
        <f>'Strat. Growth - rawdata'!B723&amp;'Strat. Growth - rawdata'!I723</f>
        <v>Wireless Zone Lockport WZ192CLVZRB003953</v>
      </c>
      <c r="D768" t="str">
        <f>'Strat. Growth - rawdata'!D723&amp;'Strat. Growth - rawdata'!I723</f>
        <v>Brandon SmithCLVZRB003953</v>
      </c>
      <c r="E768">
        <f>'Strat. Growth - rawdata'!O723</f>
        <v>1</v>
      </c>
    </row>
    <row r="769" spans="1:5" x14ac:dyDescent="0.25">
      <c r="A769" t="str">
        <f>'Strat. Growth - rawdata'!B724</f>
        <v>Wireless Zone Lockport WZ192</v>
      </c>
      <c r="B769" t="str">
        <f>'Strat. Growth - rawdata'!D724</f>
        <v>Brandon Smith</v>
      </c>
      <c r="C769" t="str">
        <f>'Strat. Growth - rawdata'!B724&amp;'Strat. Growth - rawdata'!I724</f>
        <v>Wireless Zone Lockport WZ192CLVZRB000069</v>
      </c>
      <c r="D769" t="str">
        <f>'Strat. Growth - rawdata'!D724&amp;'Strat. Growth - rawdata'!I724</f>
        <v>Brandon SmithCLVZRB000069</v>
      </c>
      <c r="E769">
        <f>'Strat. Growth - rawdata'!O724</f>
        <v>1</v>
      </c>
    </row>
    <row r="770" spans="1:5" x14ac:dyDescent="0.25">
      <c r="A770" t="str">
        <f>'Strat. Growth - rawdata'!B725</f>
        <v>Wireless Zone Lockport WZ192</v>
      </c>
      <c r="B770" t="str">
        <f>'Strat. Growth - rawdata'!D725</f>
        <v>Brandon Smith</v>
      </c>
      <c r="C770" t="str">
        <f>'Strat. Growth - rawdata'!B725&amp;'Strat. Growth - rawdata'!I725</f>
        <v>Wireless Zone Lockport WZ192CLVZNS000066</v>
      </c>
      <c r="D770" t="str">
        <f>'Strat. Growth - rawdata'!D725&amp;'Strat. Growth - rawdata'!I725</f>
        <v>Brandon SmithCLVZNS000066</v>
      </c>
      <c r="E770">
        <f>'Strat. Growth - rawdata'!O725</f>
        <v>1</v>
      </c>
    </row>
    <row r="771" spans="1:5" x14ac:dyDescent="0.25">
      <c r="A771" t="str">
        <f>'Strat. Growth - rawdata'!B726</f>
        <v>Wireless Zone Lockport WZ192</v>
      </c>
      <c r="B771" t="str">
        <f>'Strat. Growth - rawdata'!D726</f>
        <v>Brandon Smith</v>
      </c>
      <c r="C771" t="str">
        <f>'Strat. Growth - rawdata'!B726&amp;'Strat. Growth - rawdata'!I726</f>
        <v>Wireless Zone Lockport WZ192CLVZRB000122</v>
      </c>
      <c r="D771" t="str">
        <f>'Strat. Growth - rawdata'!D726&amp;'Strat. Growth - rawdata'!I726</f>
        <v>Brandon SmithCLVZRB000122</v>
      </c>
      <c r="E771">
        <f>'Strat. Growth - rawdata'!O726</f>
        <v>1</v>
      </c>
    </row>
    <row r="772" spans="1:5" x14ac:dyDescent="0.25">
      <c r="A772" t="str">
        <f>'Strat. Growth - rawdata'!B727</f>
        <v>Wireless Zone Lockport WZ192</v>
      </c>
      <c r="B772" t="str">
        <f>'Strat. Growth - rawdata'!D727</f>
        <v>Brandon Smith</v>
      </c>
      <c r="C772" t="str">
        <f>'Strat. Growth - rawdata'!B727&amp;'Strat. Growth - rawdata'!I727</f>
        <v>Wireless Zone Lockport WZ192BPPANR000001</v>
      </c>
      <c r="D772" t="str">
        <f>'Strat. Growth - rawdata'!D727&amp;'Strat. Growth - rawdata'!I727</f>
        <v>Brandon SmithBPPANR000001</v>
      </c>
      <c r="E772">
        <f>'Strat. Growth - rawdata'!O727</f>
        <v>1</v>
      </c>
    </row>
    <row r="773" spans="1:5" x14ac:dyDescent="0.25">
      <c r="A773" t="str">
        <f>'Strat. Growth - rawdata'!B728</f>
        <v>Wireless Zone Lockport WZ192</v>
      </c>
      <c r="B773" t="str">
        <f>'Strat. Growth - rawdata'!D728</f>
        <v>Brandon Smith</v>
      </c>
      <c r="C773" t="str">
        <f>'Strat. Growth - rawdata'!B728&amp;'Strat. Growth - rawdata'!I728</f>
        <v>Wireless Zone Lockport WZ192BPVFNR000001</v>
      </c>
      <c r="D773" t="str">
        <f>'Strat. Growth - rawdata'!D728&amp;'Strat. Growth - rawdata'!I728</f>
        <v>Brandon SmithBPVFNR000001</v>
      </c>
      <c r="E773">
        <f>'Strat. Growth - rawdata'!O728</f>
        <v>1</v>
      </c>
    </row>
    <row r="774" spans="1:5" x14ac:dyDescent="0.25">
      <c r="A774" t="str">
        <f>'Strat. Growth - rawdata'!B729</f>
        <v>Wireless Zone Lockport WZ192</v>
      </c>
      <c r="B774" t="str">
        <f>'Strat. Growth - rawdata'!D729</f>
        <v>Brandon Smith</v>
      </c>
      <c r="C774" t="str">
        <f>'Strat. Growth - rawdata'!B729&amp;'Strat. Growth - rawdata'!I729</f>
        <v>Wireless Zone Lockport WZ192BPCONS000002</v>
      </c>
      <c r="D774" t="str">
        <f>'Strat. Growth - rawdata'!D729&amp;'Strat. Growth - rawdata'!I729</f>
        <v>Brandon SmithBPCONS000002</v>
      </c>
      <c r="E774">
        <f>'Strat. Growth - rawdata'!O729</f>
        <v>1</v>
      </c>
    </row>
    <row r="775" spans="1:5" x14ac:dyDescent="0.25">
      <c r="A775" t="str">
        <f>'Strat. Growth - rawdata'!B730</f>
        <v>Wireless Zone Lockport WZ192</v>
      </c>
      <c r="B775" t="str">
        <f>'Strat. Growth - rawdata'!D730</f>
        <v>Adrianna LoGrasso</v>
      </c>
      <c r="C775" t="str">
        <f>'Strat. Growth - rawdata'!B730&amp;'Strat. Growth - rawdata'!I730</f>
        <v>Wireless Zone Lockport WZ192CLVZRB003903</v>
      </c>
      <c r="D775" t="str">
        <f>'Strat. Growth - rawdata'!D730&amp;'Strat. Growth - rawdata'!I730</f>
        <v>Adrianna LoGrassoCLVZRB003903</v>
      </c>
      <c r="E775">
        <f>'Strat. Growth - rawdata'!O730</f>
        <v>1</v>
      </c>
    </row>
    <row r="776" spans="1:5" x14ac:dyDescent="0.25">
      <c r="A776" t="str">
        <f>'Strat. Growth - rawdata'!B731</f>
        <v>Wireless Zone Lockport WZ192</v>
      </c>
      <c r="B776" t="str">
        <f>'Strat. Growth - rawdata'!D731</f>
        <v>Adrianna LoGrasso</v>
      </c>
      <c r="C776" t="str">
        <f>'Strat. Growth - rawdata'!B731&amp;'Strat. Growth - rawdata'!I731</f>
        <v>Wireless Zone Lockport WZ192CLVZRB002904</v>
      </c>
      <c r="D776" t="str">
        <f>'Strat. Growth - rawdata'!D731&amp;'Strat. Growth - rawdata'!I731</f>
        <v>Adrianna LoGrassoCLVZRB002904</v>
      </c>
      <c r="E776">
        <f>'Strat. Growth - rawdata'!O731</f>
        <v>1</v>
      </c>
    </row>
    <row r="777" spans="1:5" x14ac:dyDescent="0.25">
      <c r="A777" t="str">
        <f>'Strat. Growth - rawdata'!B732</f>
        <v>Wireless Zone Lockport WZ192</v>
      </c>
      <c r="B777" t="str">
        <f>'Strat. Growth - rawdata'!D732</f>
        <v>Adrianna LoGrasso</v>
      </c>
      <c r="C777" t="str">
        <f>'Strat. Growth - rawdata'!B732&amp;'Strat. Growth - rawdata'!I732</f>
        <v>Wireless Zone Lockport WZ192CLVZRB003903</v>
      </c>
      <c r="D777" t="str">
        <f>'Strat. Growth - rawdata'!D732&amp;'Strat. Growth - rawdata'!I732</f>
        <v>Adrianna LoGrassoCLVZRB003903</v>
      </c>
      <c r="E777">
        <f>'Strat. Growth - rawdata'!O732</f>
        <v>1</v>
      </c>
    </row>
    <row r="778" spans="1:5" x14ac:dyDescent="0.25">
      <c r="A778" t="str">
        <f>'Strat. Growth - rawdata'!B733</f>
        <v>Wireless Zone Lockport WZ192</v>
      </c>
      <c r="B778" t="str">
        <f>'Strat. Growth - rawdata'!D733</f>
        <v>Adrianna LoGrasso</v>
      </c>
      <c r="C778" t="str">
        <f>'Strat. Growth - rawdata'!B733&amp;'Strat. Growth - rawdata'!I733</f>
        <v>Wireless Zone Lockport WZ192CLVZRB002904</v>
      </c>
      <c r="D778" t="str">
        <f>'Strat. Growth - rawdata'!D733&amp;'Strat. Growth - rawdata'!I733</f>
        <v>Adrianna LoGrassoCLVZRB002904</v>
      </c>
      <c r="E778">
        <f>'Strat. Growth - rawdata'!O733</f>
        <v>1</v>
      </c>
    </row>
    <row r="779" spans="1:5" x14ac:dyDescent="0.25">
      <c r="A779" t="str">
        <f>'Strat. Growth - rawdata'!B734</f>
        <v>Wireless Zone Lockport WZ192</v>
      </c>
      <c r="B779" t="str">
        <f>'Strat. Growth - rawdata'!D734</f>
        <v>Adrianna LoGrasso</v>
      </c>
      <c r="C779" t="str">
        <f>'Strat. Growth - rawdata'!B734&amp;'Strat. Growth - rawdata'!I734</f>
        <v>Wireless Zone Lockport WZ192CLVZRB003903</v>
      </c>
      <c r="D779" t="str">
        <f>'Strat. Growth - rawdata'!D734&amp;'Strat. Growth - rawdata'!I734</f>
        <v>Adrianna LoGrassoCLVZRB003903</v>
      </c>
      <c r="E779">
        <f>'Strat. Growth - rawdata'!O734</f>
        <v>1</v>
      </c>
    </row>
    <row r="780" spans="1:5" x14ac:dyDescent="0.25">
      <c r="A780" t="str">
        <f>'Strat. Growth - rawdata'!B735</f>
        <v>Wireless Zone Lockport WZ192</v>
      </c>
      <c r="B780" t="str">
        <f>'Strat. Growth - rawdata'!D735</f>
        <v>Adrianna LoGrasso</v>
      </c>
      <c r="C780" t="str">
        <f>'Strat. Growth - rawdata'!B735&amp;'Strat. Growth - rawdata'!I735</f>
        <v>Wireless Zone Lockport WZ192CLVZRB002904</v>
      </c>
      <c r="D780" t="str">
        <f>'Strat. Growth - rawdata'!D735&amp;'Strat. Growth - rawdata'!I735</f>
        <v>Adrianna LoGrassoCLVZRB002904</v>
      </c>
      <c r="E780">
        <f>'Strat. Growth - rawdata'!O735</f>
        <v>1</v>
      </c>
    </row>
    <row r="781" spans="1:5" x14ac:dyDescent="0.25">
      <c r="A781" t="str">
        <f>'Strat. Growth - rawdata'!B736</f>
        <v>Wireless Zone Lockport WZ192</v>
      </c>
      <c r="B781" t="str">
        <f>'Strat. Growth - rawdata'!D736</f>
        <v>Adrianna LoGrasso</v>
      </c>
      <c r="C781" t="str">
        <f>'Strat. Growth - rawdata'!B736&amp;'Strat. Growth - rawdata'!I736</f>
        <v>Wireless Zone Lockport WZ192CLVZRB003903</v>
      </c>
      <c r="D781" t="str">
        <f>'Strat. Growth - rawdata'!D736&amp;'Strat. Growth - rawdata'!I736</f>
        <v>Adrianna LoGrassoCLVZRB003903</v>
      </c>
      <c r="E781">
        <f>'Strat. Growth - rawdata'!O736</f>
        <v>1</v>
      </c>
    </row>
    <row r="782" spans="1:5" x14ac:dyDescent="0.25">
      <c r="A782" t="str">
        <f>'Strat. Growth - rawdata'!B737</f>
        <v>Wireless Zone Lockport WZ192</v>
      </c>
      <c r="B782" t="str">
        <f>'Strat. Growth - rawdata'!D737</f>
        <v>Adrianna LoGrasso</v>
      </c>
      <c r="C782" t="str">
        <f>'Strat. Growth - rawdata'!B737&amp;'Strat. Growth - rawdata'!I737</f>
        <v>Wireless Zone Lockport WZ192CLVZRB002904</v>
      </c>
      <c r="D782" t="str">
        <f>'Strat. Growth - rawdata'!D737&amp;'Strat. Growth - rawdata'!I737</f>
        <v>Adrianna LoGrassoCLVZRB002904</v>
      </c>
      <c r="E782">
        <f>'Strat. Growth - rawdata'!O737</f>
        <v>1</v>
      </c>
    </row>
    <row r="783" spans="1:5" x14ac:dyDescent="0.25">
      <c r="A783" t="str">
        <f>'Strat. Growth - rawdata'!B738</f>
        <v>Wireless Zone Lockport WZ192</v>
      </c>
      <c r="B783" t="str">
        <f>'Strat. Growth - rawdata'!D738</f>
        <v>Adrianna LoGrasso</v>
      </c>
      <c r="C783" t="str">
        <f>'Strat. Growth - rawdata'!B738&amp;'Strat. Growth - rawdata'!I738</f>
        <v>Wireless Zone Lockport WZ192CLVZRB003903</v>
      </c>
      <c r="D783" t="str">
        <f>'Strat. Growth - rawdata'!D738&amp;'Strat. Growth - rawdata'!I738</f>
        <v>Adrianna LoGrassoCLVZRB003903</v>
      </c>
      <c r="E783">
        <f>'Strat. Growth - rawdata'!O738</f>
        <v>-1</v>
      </c>
    </row>
    <row r="784" spans="1:5" x14ac:dyDescent="0.25">
      <c r="A784" t="str">
        <f>'Strat. Growth - rawdata'!B739</f>
        <v>Wireless Zone Lockport WZ192</v>
      </c>
      <c r="B784" t="str">
        <f>'Strat. Growth - rawdata'!D739</f>
        <v>Adrianna LoGrasso</v>
      </c>
      <c r="C784" t="str">
        <f>'Strat. Growth - rawdata'!B739&amp;'Strat. Growth - rawdata'!I739</f>
        <v>Wireless Zone Lockport WZ192CLVZRB002904</v>
      </c>
      <c r="D784" t="str">
        <f>'Strat. Growth - rawdata'!D739&amp;'Strat. Growth - rawdata'!I739</f>
        <v>Adrianna LoGrassoCLVZRB002904</v>
      </c>
      <c r="E784">
        <f>'Strat. Growth - rawdata'!O739</f>
        <v>-1</v>
      </c>
    </row>
    <row r="785" spans="1:5" x14ac:dyDescent="0.25">
      <c r="A785" t="str">
        <f>'Strat. Growth - rawdata'!B740</f>
        <v>Wireless Zone East Aurora WZ298</v>
      </c>
      <c r="B785" t="str">
        <f>'Strat. Growth - rawdata'!D740</f>
        <v>Kyle Nichter</v>
      </c>
      <c r="C785" t="str">
        <f>'Strat. Growth - rawdata'!B740&amp;'Strat. Growth - rawdata'!I740</f>
        <v>Wireless Zone East Aurora WZ298CLVZAP002954</v>
      </c>
      <c r="D785" t="str">
        <f>'Strat. Growth - rawdata'!D740&amp;'Strat. Growth - rawdata'!I740</f>
        <v>Kyle NichterCLVZAP002954</v>
      </c>
      <c r="E785">
        <f>'Strat. Growth - rawdata'!O740</f>
        <v>1</v>
      </c>
    </row>
    <row r="786" spans="1:5" x14ac:dyDescent="0.25">
      <c r="A786" t="str">
        <f>'Strat. Growth - rawdata'!B741</f>
        <v>Wireless Zone East Aurora WZ298</v>
      </c>
      <c r="B786" t="str">
        <f>'Strat. Growth - rawdata'!D741</f>
        <v>Kyle Nichter</v>
      </c>
      <c r="C786" t="str">
        <f>'Strat. Growth - rawdata'!B741&amp;'Strat. Growth - rawdata'!I741</f>
        <v>Wireless Zone East Aurora WZ298CLVZRB002329</v>
      </c>
      <c r="D786" t="str">
        <f>'Strat. Growth - rawdata'!D741&amp;'Strat. Growth - rawdata'!I741</f>
        <v>Kyle NichterCLVZRB002329</v>
      </c>
      <c r="E786">
        <f>'Strat. Growth - rawdata'!O741</f>
        <v>1</v>
      </c>
    </row>
    <row r="787" spans="1:5" x14ac:dyDescent="0.25">
      <c r="A787" t="str">
        <f>'Strat. Growth - rawdata'!B742</f>
        <v>Wireless Zone East Aurora WZ298</v>
      </c>
      <c r="B787" t="str">
        <f>'Strat. Growth - rawdata'!D742</f>
        <v>Kyle Nichter</v>
      </c>
      <c r="C787" t="str">
        <f>'Strat. Growth - rawdata'!B742&amp;'Strat. Growth - rawdata'!I742</f>
        <v>Wireless Zone East Aurora WZ298CLVZRB003953</v>
      </c>
      <c r="D787" t="str">
        <f>'Strat. Growth - rawdata'!D742&amp;'Strat. Growth - rawdata'!I742</f>
        <v>Kyle NichterCLVZRB003953</v>
      </c>
      <c r="E787">
        <f>'Strat. Growth - rawdata'!O742</f>
        <v>1</v>
      </c>
    </row>
    <row r="788" spans="1:5" x14ac:dyDescent="0.25">
      <c r="A788" t="str">
        <f>'Strat. Growth - rawdata'!B743</f>
        <v>Wireless Zone East Aurora WZ298</v>
      </c>
      <c r="B788" t="str">
        <f>'Strat. Growth - rawdata'!D743</f>
        <v>Kyle Nichter</v>
      </c>
      <c r="C788" t="str">
        <f>'Strat. Growth - rawdata'!B743&amp;'Strat. Growth - rawdata'!I743</f>
        <v>Wireless Zone East Aurora WZ298CLVZRB002321</v>
      </c>
      <c r="D788" t="str">
        <f>'Strat. Growth - rawdata'!D743&amp;'Strat. Growth - rawdata'!I743</f>
        <v>Kyle NichterCLVZRB002321</v>
      </c>
      <c r="E788">
        <f>'Strat. Growth - rawdata'!O743</f>
        <v>1</v>
      </c>
    </row>
    <row r="789" spans="1:5" x14ac:dyDescent="0.25">
      <c r="A789" t="str">
        <f>'Strat. Growth - rawdata'!B744</f>
        <v>Wireless Zone East Aurora WZ298</v>
      </c>
      <c r="B789" t="str">
        <f>'Strat. Growth - rawdata'!D744</f>
        <v>Kyle Nichter</v>
      </c>
      <c r="C789" t="str">
        <f>'Strat. Growth - rawdata'!B744&amp;'Strat. Growth - rawdata'!I744</f>
        <v>Wireless Zone East Aurora WZ298CLVZNS000410</v>
      </c>
      <c r="D789" t="str">
        <f>'Strat. Growth - rawdata'!D744&amp;'Strat. Growth - rawdata'!I744</f>
        <v>Kyle NichterCLVZNS000410</v>
      </c>
      <c r="E789">
        <f>'Strat. Growth - rawdata'!O744</f>
        <v>1</v>
      </c>
    </row>
    <row r="790" spans="1:5" x14ac:dyDescent="0.25">
      <c r="A790" t="str">
        <f>'Strat. Growth - rawdata'!B745</f>
        <v>Wireless Zone East Aurora WZ298</v>
      </c>
      <c r="B790" t="str">
        <f>'Strat. Growth - rawdata'!D745</f>
        <v>Kyle Nichter</v>
      </c>
      <c r="C790" t="str">
        <f>'Strat. Growth - rawdata'!B745&amp;'Strat. Growth - rawdata'!I745</f>
        <v>Wireless Zone East Aurora WZ298CLVZRB003505</v>
      </c>
      <c r="D790" t="str">
        <f>'Strat. Growth - rawdata'!D745&amp;'Strat. Growth - rawdata'!I745</f>
        <v>Kyle NichterCLVZRB003505</v>
      </c>
      <c r="E790">
        <f>'Strat. Growth - rawdata'!O745</f>
        <v>1</v>
      </c>
    </row>
    <row r="791" spans="1:5" x14ac:dyDescent="0.25">
      <c r="A791" t="str">
        <f>'Strat. Growth - rawdata'!B746</f>
        <v>Wireless Zone East Aurora WZ298</v>
      </c>
      <c r="B791" t="str">
        <f>'Strat. Growth - rawdata'!D746</f>
        <v>Kyle Nichter</v>
      </c>
      <c r="C791" t="str">
        <f>'Strat. Growth - rawdata'!B746&amp;'Strat. Growth - rawdata'!I746</f>
        <v>Wireless Zone East Aurora WZ298CLVZRB003903</v>
      </c>
      <c r="D791" t="str">
        <f>'Strat. Growth - rawdata'!D746&amp;'Strat. Growth - rawdata'!I746</f>
        <v>Kyle NichterCLVZRB003903</v>
      </c>
      <c r="E791">
        <f>'Strat. Growth - rawdata'!O746</f>
        <v>1</v>
      </c>
    </row>
    <row r="792" spans="1:5" x14ac:dyDescent="0.25">
      <c r="A792" t="str">
        <f>'Strat. Growth - rawdata'!B747</f>
        <v>Wireless Zone East Aurora WZ298</v>
      </c>
      <c r="B792" t="str">
        <f>'Strat. Growth - rawdata'!D747</f>
        <v>Kyle Nichter</v>
      </c>
      <c r="C792" t="str">
        <f>'Strat. Growth - rawdata'!B747&amp;'Strat. Growth - rawdata'!I747</f>
        <v>Wireless Zone East Aurora WZ298CLVZNS002315</v>
      </c>
      <c r="D792" t="str">
        <f>'Strat. Growth - rawdata'!D747&amp;'Strat. Growth - rawdata'!I747</f>
        <v>Kyle NichterCLVZNS002315</v>
      </c>
      <c r="E792">
        <f>'Strat. Growth - rawdata'!O747</f>
        <v>-1</v>
      </c>
    </row>
    <row r="793" spans="1:5" x14ac:dyDescent="0.25">
      <c r="A793" t="str">
        <f>'Strat. Growth - rawdata'!B748</f>
        <v>Wireless Zone East Aurora WZ298</v>
      </c>
      <c r="B793" t="str">
        <f>'Strat. Growth - rawdata'!D748</f>
        <v>Kyle Nichter</v>
      </c>
      <c r="C793" t="str">
        <f>'Strat. Growth - rawdata'!B748&amp;'Strat. Growth - rawdata'!I748</f>
        <v>Wireless Zone East Aurora WZ298CLVZNS002316</v>
      </c>
      <c r="D793" t="str">
        <f>'Strat. Growth - rawdata'!D748&amp;'Strat. Growth - rawdata'!I748</f>
        <v>Kyle NichterCLVZNS002316</v>
      </c>
      <c r="E793">
        <f>'Strat. Growth - rawdata'!O748</f>
        <v>1</v>
      </c>
    </row>
    <row r="794" spans="1:5" x14ac:dyDescent="0.25">
      <c r="A794" t="str">
        <f>'Strat. Growth - rawdata'!B749</f>
        <v>Wireless Zone East Aurora WZ298</v>
      </c>
      <c r="B794" t="str">
        <f>'Strat. Growth - rawdata'!D749</f>
        <v>Kyle Nichter</v>
      </c>
      <c r="C794" t="str">
        <f>'Strat. Growth - rawdata'!B749&amp;'Strat. Growth - rawdata'!I749</f>
        <v>Wireless Zone East Aurora WZ298CLVZRB002317</v>
      </c>
      <c r="D794" t="str">
        <f>'Strat. Growth - rawdata'!D749&amp;'Strat. Growth - rawdata'!I749</f>
        <v>Kyle NichterCLVZRB002317</v>
      </c>
      <c r="E794">
        <f>'Strat. Growth - rawdata'!O749</f>
        <v>1</v>
      </c>
    </row>
    <row r="795" spans="1:5" x14ac:dyDescent="0.25">
      <c r="A795" t="str">
        <f>'Strat. Growth - rawdata'!B750</f>
        <v>Wireless Zone East Aurora WZ298</v>
      </c>
      <c r="B795" t="str">
        <f>'Strat. Growth - rawdata'!D750</f>
        <v>Kyle Nichter</v>
      </c>
      <c r="C795" t="str">
        <f>'Strat. Growth - rawdata'!B750&amp;'Strat. Growth - rawdata'!I750</f>
        <v>Wireless Zone East Aurora WZ298CLVZRB002318</v>
      </c>
      <c r="D795" t="str">
        <f>'Strat. Growth - rawdata'!D750&amp;'Strat. Growth - rawdata'!I750</f>
        <v>Kyle NichterCLVZRB002318</v>
      </c>
      <c r="E795">
        <f>'Strat. Growth - rawdata'!O750</f>
        <v>-1</v>
      </c>
    </row>
    <row r="796" spans="1:5" x14ac:dyDescent="0.25">
      <c r="A796" t="str">
        <f>'Strat. Growth - rawdata'!B751</f>
        <v>Wireless Zone Lockport WZ192</v>
      </c>
      <c r="B796" t="str">
        <f>'Strat. Growth - rawdata'!D751</f>
        <v>Adrianna LoGrasso</v>
      </c>
      <c r="C796" t="str">
        <f>'Strat. Growth - rawdata'!B751&amp;'Strat. Growth - rawdata'!I751</f>
        <v>Wireless Zone Lockport WZ192CLVZRB002902</v>
      </c>
      <c r="D796" t="str">
        <f>'Strat. Growth - rawdata'!D751&amp;'Strat. Growth - rawdata'!I751</f>
        <v>Adrianna LoGrassoCLVZRB002902</v>
      </c>
      <c r="E796">
        <f>'Strat. Growth - rawdata'!O751</f>
        <v>1</v>
      </c>
    </row>
    <row r="797" spans="1:5" x14ac:dyDescent="0.25">
      <c r="A797" t="str">
        <f>'Strat. Growth - rawdata'!B752</f>
        <v>Wireless Zone Lockport WZ192</v>
      </c>
      <c r="B797" t="str">
        <f>'Strat. Growth - rawdata'!D752</f>
        <v>Adrianna LoGrasso</v>
      </c>
      <c r="C797" t="str">
        <f>'Strat. Growth - rawdata'!B752&amp;'Strat. Growth - rawdata'!I752</f>
        <v>Wireless Zone Lockport WZ192CLVZRB003903</v>
      </c>
      <c r="D797" t="str">
        <f>'Strat. Growth - rawdata'!D752&amp;'Strat. Growth - rawdata'!I752</f>
        <v>Adrianna LoGrassoCLVZRB003903</v>
      </c>
      <c r="E797">
        <f>'Strat. Growth - rawdata'!O752</f>
        <v>1</v>
      </c>
    </row>
    <row r="798" spans="1:5" x14ac:dyDescent="0.25">
      <c r="A798" t="str">
        <f>'Strat. Growth - rawdata'!B753</f>
        <v>Wireless Zone Lockport WZ192</v>
      </c>
      <c r="B798" t="str">
        <f>'Strat. Growth - rawdata'!D753</f>
        <v>Adrianna LoGrasso</v>
      </c>
      <c r="C798" t="str">
        <f>'Strat. Growth - rawdata'!B753&amp;'Strat. Growth - rawdata'!I753</f>
        <v>Wireless Zone Lockport WZ192CLVZRB002904</v>
      </c>
      <c r="D798" t="str">
        <f>'Strat. Growth - rawdata'!D753&amp;'Strat. Growth - rawdata'!I753</f>
        <v>Adrianna LoGrassoCLVZRB002904</v>
      </c>
      <c r="E798">
        <f>'Strat. Growth - rawdata'!O753</f>
        <v>1</v>
      </c>
    </row>
    <row r="799" spans="1:5" x14ac:dyDescent="0.25">
      <c r="A799" t="str">
        <f>'Strat. Growth - rawdata'!B754</f>
        <v>Wireless Zone Lockport WZ192</v>
      </c>
      <c r="B799" t="str">
        <f>'Strat. Growth - rawdata'!D754</f>
        <v>Adrianna LoGrasso</v>
      </c>
      <c r="C799" t="str">
        <f>'Strat. Growth - rawdata'!B754&amp;'Strat. Growth - rawdata'!I754</f>
        <v>Wireless Zone Lockport WZ192CLVZRB003903</v>
      </c>
      <c r="D799" t="str">
        <f>'Strat. Growth - rawdata'!D754&amp;'Strat. Growth - rawdata'!I754</f>
        <v>Adrianna LoGrassoCLVZRB003903</v>
      </c>
      <c r="E799">
        <f>'Strat. Growth - rawdata'!O754</f>
        <v>1</v>
      </c>
    </row>
    <row r="800" spans="1:5" x14ac:dyDescent="0.25">
      <c r="A800" t="str">
        <f>'Strat. Growth - rawdata'!B755</f>
        <v>Wireless Zone Lockport WZ192</v>
      </c>
      <c r="B800" t="str">
        <f>'Strat. Growth - rawdata'!D755</f>
        <v>Adrianna LoGrasso</v>
      </c>
      <c r="C800" t="str">
        <f>'Strat. Growth - rawdata'!B755&amp;'Strat. Growth - rawdata'!I755</f>
        <v>Wireless Zone Lockport WZ192CLVZRB002904</v>
      </c>
      <c r="D800" t="str">
        <f>'Strat. Growth - rawdata'!D755&amp;'Strat. Growth - rawdata'!I755</f>
        <v>Adrianna LoGrassoCLVZRB002904</v>
      </c>
      <c r="E800">
        <f>'Strat. Growth - rawdata'!O755</f>
        <v>1</v>
      </c>
    </row>
    <row r="801" spans="1:5" x14ac:dyDescent="0.25">
      <c r="A801" t="str">
        <f>'Strat. Growth - rawdata'!B756</f>
        <v>Wireless Zone Lockport WZ192</v>
      </c>
      <c r="B801" t="str">
        <f>'Strat. Growth - rawdata'!D756</f>
        <v>Adrianna LoGrasso</v>
      </c>
      <c r="C801" t="str">
        <f>'Strat. Growth - rawdata'!B756&amp;'Strat. Growth - rawdata'!I756</f>
        <v>Wireless Zone Lockport WZ192CLVZRB003903</v>
      </c>
      <c r="D801" t="str">
        <f>'Strat. Growth - rawdata'!D756&amp;'Strat. Growth - rawdata'!I756</f>
        <v>Adrianna LoGrassoCLVZRB003903</v>
      </c>
      <c r="E801">
        <f>'Strat. Growth - rawdata'!O756</f>
        <v>1</v>
      </c>
    </row>
    <row r="802" spans="1:5" x14ac:dyDescent="0.25">
      <c r="A802" t="str">
        <f>'Strat. Growth - rawdata'!B757</f>
        <v>Wireless Zone Lockport WZ192</v>
      </c>
      <c r="B802" t="str">
        <f>'Strat. Growth - rawdata'!D757</f>
        <v>Adrianna LoGrasso</v>
      </c>
      <c r="C802" t="str">
        <f>'Strat. Growth - rawdata'!B757&amp;'Strat. Growth - rawdata'!I757</f>
        <v>Wireless Zone Lockport WZ192CLVZRB002904</v>
      </c>
      <c r="D802" t="str">
        <f>'Strat. Growth - rawdata'!D757&amp;'Strat. Growth - rawdata'!I757</f>
        <v>Adrianna LoGrassoCLVZRB002904</v>
      </c>
      <c r="E802">
        <f>'Strat. Growth - rawdata'!O757</f>
        <v>1</v>
      </c>
    </row>
    <row r="803" spans="1:5" x14ac:dyDescent="0.25">
      <c r="A803" t="str">
        <f>'Strat. Growth - rawdata'!B758</f>
        <v>Wireless Zone Lockport WZ192</v>
      </c>
      <c r="B803" t="str">
        <f>'Strat. Growth - rawdata'!D758</f>
        <v>Adrianna LoGrasso</v>
      </c>
      <c r="C803" t="str">
        <f>'Strat. Growth - rawdata'!B758&amp;'Strat. Growth - rawdata'!I758</f>
        <v>Wireless Zone Lockport WZ192CLVZRB003903</v>
      </c>
      <c r="D803" t="str">
        <f>'Strat. Growth - rawdata'!D758&amp;'Strat. Growth - rawdata'!I758</f>
        <v>Adrianna LoGrassoCLVZRB003903</v>
      </c>
      <c r="E803">
        <f>'Strat. Growth - rawdata'!O758</f>
        <v>1</v>
      </c>
    </row>
    <row r="804" spans="1:5" x14ac:dyDescent="0.25">
      <c r="A804" t="str">
        <f>'Strat. Growth - rawdata'!B759</f>
        <v>Wireless Zone Lockport WZ192</v>
      </c>
      <c r="B804" t="str">
        <f>'Strat. Growth - rawdata'!D759</f>
        <v>Adrianna LoGrasso</v>
      </c>
      <c r="C804" t="str">
        <f>'Strat. Growth - rawdata'!B759&amp;'Strat. Growth - rawdata'!I759</f>
        <v>Wireless Zone Lockport WZ192CLVZRB002904</v>
      </c>
      <c r="D804" t="str">
        <f>'Strat. Growth - rawdata'!D759&amp;'Strat. Growth - rawdata'!I759</f>
        <v>Adrianna LoGrassoCLVZRB002904</v>
      </c>
      <c r="E804">
        <f>'Strat. Growth - rawdata'!O759</f>
        <v>1</v>
      </c>
    </row>
    <row r="805" spans="1:5" x14ac:dyDescent="0.25">
      <c r="A805" t="str">
        <f>'Strat. Growth - rawdata'!B760</f>
        <v>Wireless Zone Lockport WZ192</v>
      </c>
      <c r="B805" t="str">
        <f>'Strat. Growth - rawdata'!D760</f>
        <v>Adrianna LoGrasso</v>
      </c>
      <c r="C805" t="str">
        <f>'Strat. Growth - rawdata'!B760&amp;'Strat. Growth - rawdata'!I760</f>
        <v>Wireless Zone Lockport WZ192CLVZRB003903</v>
      </c>
      <c r="D805" t="str">
        <f>'Strat. Growth - rawdata'!D760&amp;'Strat. Growth - rawdata'!I760</f>
        <v>Adrianna LoGrassoCLVZRB003903</v>
      </c>
      <c r="E805">
        <f>'Strat. Growth - rawdata'!O760</f>
        <v>1</v>
      </c>
    </row>
    <row r="806" spans="1:5" x14ac:dyDescent="0.25">
      <c r="A806" t="str">
        <f>'Strat. Growth - rawdata'!B761</f>
        <v>Wireless Zone Lockport WZ192</v>
      </c>
      <c r="B806" t="str">
        <f>'Strat. Growth - rawdata'!D761</f>
        <v>Adrianna LoGrasso</v>
      </c>
      <c r="C806" t="str">
        <f>'Strat. Growth - rawdata'!B761&amp;'Strat. Growth - rawdata'!I761</f>
        <v>Wireless Zone Lockport WZ192CLVZRB002904</v>
      </c>
      <c r="D806" t="str">
        <f>'Strat. Growth - rawdata'!D761&amp;'Strat. Growth - rawdata'!I761</f>
        <v>Adrianna LoGrassoCLVZRB002904</v>
      </c>
      <c r="E806">
        <f>'Strat. Growth - rawdata'!O761</f>
        <v>1</v>
      </c>
    </row>
    <row r="807" spans="1:5" x14ac:dyDescent="0.25">
      <c r="A807" t="str">
        <f>'Strat. Growth - rawdata'!B762</f>
        <v>Wireless Zone Lockport WZ192</v>
      </c>
      <c r="B807" t="str">
        <f>'Strat. Growth - rawdata'!D762</f>
        <v>Adrianna LoGrasso</v>
      </c>
      <c r="C807" t="str">
        <f>'Strat. Growth - rawdata'!B762&amp;'Strat. Growth - rawdata'!I762</f>
        <v>Wireless Zone Lockport WZ192CLVZRB003504</v>
      </c>
      <c r="D807" t="str">
        <f>'Strat. Growth - rawdata'!D762&amp;'Strat. Growth - rawdata'!I762</f>
        <v>Adrianna LoGrassoCLVZRB003504</v>
      </c>
      <c r="E807">
        <f>'Strat. Growth - rawdata'!O762</f>
        <v>1</v>
      </c>
    </row>
    <row r="808" spans="1:5" x14ac:dyDescent="0.25">
      <c r="A808" t="str">
        <f>'Strat. Growth - rawdata'!B763</f>
        <v>Wireless Zone Lockport WZ192</v>
      </c>
      <c r="B808" t="str">
        <f>'Strat. Growth - rawdata'!D763</f>
        <v>Brandon Smith</v>
      </c>
      <c r="C808" t="str">
        <f>'Strat. Growth - rawdata'!B763&amp;'Strat. Growth - rawdata'!I763</f>
        <v>Wireless Zone Lockport WZ192CLVZRB003903</v>
      </c>
      <c r="D808" t="str">
        <f>'Strat. Growth - rawdata'!D763&amp;'Strat. Growth - rawdata'!I763</f>
        <v>Brandon SmithCLVZRB003903</v>
      </c>
      <c r="E808">
        <f>'Strat. Growth - rawdata'!O763</f>
        <v>1</v>
      </c>
    </row>
    <row r="809" spans="1:5" x14ac:dyDescent="0.25">
      <c r="A809" t="str">
        <f>'Strat. Growth - rawdata'!B764</f>
        <v>Wireless Zone Lockport WZ192</v>
      </c>
      <c r="B809" t="str">
        <f>'Strat. Growth - rawdata'!D764</f>
        <v>Brandon Smith</v>
      </c>
      <c r="C809" t="str">
        <f>'Strat. Growth - rawdata'!B764&amp;'Strat. Growth - rawdata'!I764</f>
        <v>Wireless Zone Lockport WZ192CLVZRB003903</v>
      </c>
      <c r="D809" t="str">
        <f>'Strat. Growth - rawdata'!D764&amp;'Strat. Growth - rawdata'!I764</f>
        <v>Brandon SmithCLVZRB003903</v>
      </c>
      <c r="E809">
        <f>'Strat. Growth - rawdata'!O764</f>
        <v>1</v>
      </c>
    </row>
    <row r="810" spans="1:5" x14ac:dyDescent="0.25">
      <c r="A810" t="str">
        <f>'Strat. Growth - rawdata'!B765</f>
        <v>Wireless Zone East Aurora WZ298</v>
      </c>
      <c r="B810" t="str">
        <f>'Strat. Growth - rawdata'!D765</f>
        <v>Kyle Nichter</v>
      </c>
      <c r="C810" t="str">
        <f>'Strat. Growth - rawdata'!B765&amp;'Strat. Growth - rawdata'!I765</f>
        <v>Wireless Zone East Aurora WZ298BPPANR000001</v>
      </c>
      <c r="D810" t="str">
        <f>'Strat. Growth - rawdata'!D765&amp;'Strat. Growth - rawdata'!I765</f>
        <v>Kyle NichterBPPANR000001</v>
      </c>
      <c r="E810">
        <f>'Strat. Growth - rawdata'!O765</f>
        <v>1</v>
      </c>
    </row>
    <row r="811" spans="1:5" x14ac:dyDescent="0.25">
      <c r="A811" t="str">
        <f>'Strat. Growth - rawdata'!B766</f>
        <v>Wireless Zone East Aurora WZ298</v>
      </c>
      <c r="B811" t="str">
        <f>'Strat. Growth - rawdata'!D766</f>
        <v>Kyle Nichter</v>
      </c>
      <c r="C811" t="str">
        <f>'Strat. Growth - rawdata'!B766&amp;'Strat. Growth - rawdata'!I766</f>
        <v>Wireless Zone East Aurora WZ298BPVFNR000001</v>
      </c>
      <c r="D811" t="str">
        <f>'Strat. Growth - rawdata'!D766&amp;'Strat. Growth - rawdata'!I766</f>
        <v>Kyle NichterBPVFNR000001</v>
      </c>
      <c r="E811">
        <f>'Strat. Growth - rawdata'!O766</f>
        <v>1</v>
      </c>
    </row>
    <row r="812" spans="1:5" x14ac:dyDescent="0.25">
      <c r="A812" t="str">
        <f>'Strat. Growth - rawdata'!B767</f>
        <v>Wireless Zone East Aurora WZ298</v>
      </c>
      <c r="B812" t="str">
        <f>'Strat. Growth - rawdata'!D767</f>
        <v>Kyle Nichter</v>
      </c>
      <c r="C812" t="str">
        <f>'Strat. Growth - rawdata'!B767&amp;'Strat. Growth - rawdata'!I767</f>
        <v>Wireless Zone East Aurora WZ298BPCONS000002</v>
      </c>
      <c r="D812" t="str">
        <f>'Strat. Growth - rawdata'!D767&amp;'Strat. Growth - rawdata'!I767</f>
        <v>Kyle NichterBPCONS000002</v>
      </c>
      <c r="E812">
        <f>'Strat. Growth - rawdata'!O767</f>
        <v>1</v>
      </c>
    </row>
    <row r="813" spans="1:5" x14ac:dyDescent="0.25">
      <c r="A813" t="str">
        <f>'Strat. Growth - rawdata'!B768</f>
        <v>Wireless Zone Lockport WZ192</v>
      </c>
      <c r="B813" t="str">
        <f>'Strat. Growth - rawdata'!D768</f>
        <v>Brandon Smith</v>
      </c>
      <c r="C813" t="str">
        <f>'Strat. Growth - rawdata'!B768&amp;'Strat. Growth - rawdata'!I768</f>
        <v>Wireless Zone Lockport WZ192CLVZRB003903</v>
      </c>
      <c r="D813" t="str">
        <f>'Strat. Growth - rawdata'!D768&amp;'Strat. Growth - rawdata'!I768</f>
        <v>Brandon SmithCLVZRB003903</v>
      </c>
      <c r="E813">
        <f>'Strat. Growth - rawdata'!O768</f>
        <v>1</v>
      </c>
    </row>
    <row r="814" spans="1:5" x14ac:dyDescent="0.25">
      <c r="A814" t="str">
        <f>'Strat. Growth - rawdata'!B769</f>
        <v>Wireless Zone Lockport WZ192</v>
      </c>
      <c r="B814" t="str">
        <f>'Strat. Growth - rawdata'!D769</f>
        <v>Brandon Smith</v>
      </c>
      <c r="C814" t="str">
        <f>'Strat. Growth - rawdata'!B769&amp;'Strat. Growth - rawdata'!I769</f>
        <v>Wireless Zone Lockport WZ192CLVZRB003903</v>
      </c>
      <c r="D814" t="str">
        <f>'Strat. Growth - rawdata'!D769&amp;'Strat. Growth - rawdata'!I769</f>
        <v>Brandon SmithCLVZRB003903</v>
      </c>
      <c r="E814">
        <f>'Strat. Growth - rawdata'!O769</f>
        <v>1</v>
      </c>
    </row>
    <row r="815" spans="1:5" x14ac:dyDescent="0.25">
      <c r="A815" t="str">
        <f>'Strat. Growth - rawdata'!B770</f>
        <v>Wireless Zone Lockport WZ192</v>
      </c>
      <c r="B815" t="str">
        <f>'Strat. Growth - rawdata'!D770</f>
        <v>Adrianna LoGrasso</v>
      </c>
      <c r="C815" t="str">
        <f>'Strat. Growth - rawdata'!B770&amp;'Strat. Growth - rawdata'!I770</f>
        <v>Wireless Zone Lockport WZ192AYCSOT003169</v>
      </c>
      <c r="D815" t="str">
        <f>'Strat. Growth - rawdata'!D770&amp;'Strat. Growth - rawdata'!I770</f>
        <v>Adrianna LoGrassoAYCSOT003169</v>
      </c>
      <c r="E815">
        <f>'Strat. Growth - rawdata'!O770</f>
        <v>1</v>
      </c>
    </row>
    <row r="816" spans="1:5" x14ac:dyDescent="0.25">
      <c r="A816" t="str">
        <f>'Strat. Growth - rawdata'!B771</f>
        <v>Wireless Zone Springville WZ299</v>
      </c>
      <c r="B816" t="str">
        <f>'Strat. Growth - rawdata'!D771</f>
        <v>Manny Martinez</v>
      </c>
      <c r="C816" t="str">
        <f>'Strat. Growth - rawdata'!B771&amp;'Strat. Growth - rawdata'!I771</f>
        <v>Wireless Zone Springville WZ299CLVZAP003676</v>
      </c>
      <c r="D816" t="str">
        <f>'Strat. Growth - rawdata'!D771&amp;'Strat. Growth - rawdata'!I771</f>
        <v>Manny MartinezCLVZAP003676</v>
      </c>
      <c r="E816">
        <f>'Strat. Growth - rawdata'!O771</f>
        <v>1</v>
      </c>
    </row>
    <row r="817" spans="1:5" x14ac:dyDescent="0.25">
      <c r="A817" t="str">
        <f>'Strat. Growth - rawdata'!B772</f>
        <v>Wireless Zone Springville WZ299</v>
      </c>
      <c r="B817" t="str">
        <f>'Strat. Growth - rawdata'!D772</f>
        <v>Manny Martinez</v>
      </c>
      <c r="C817" t="str">
        <f>'Strat. Growth - rawdata'!B772&amp;'Strat. Growth - rawdata'!I772</f>
        <v>Wireless Zone Springville WZ299CLVZRB002329</v>
      </c>
      <c r="D817" t="str">
        <f>'Strat. Growth - rawdata'!D772&amp;'Strat. Growth - rawdata'!I772</f>
        <v>Manny MartinezCLVZRB002329</v>
      </c>
      <c r="E817">
        <f>'Strat. Growth - rawdata'!O772</f>
        <v>1</v>
      </c>
    </row>
    <row r="818" spans="1:5" x14ac:dyDescent="0.25">
      <c r="A818" t="str">
        <f>'Strat. Growth - rawdata'!B773</f>
        <v>Wireless Zone Springville WZ299</v>
      </c>
      <c r="B818" t="str">
        <f>'Strat. Growth - rawdata'!D773</f>
        <v>Manny Martinez</v>
      </c>
      <c r="C818" t="str">
        <f>'Strat. Growth - rawdata'!B773&amp;'Strat. Growth - rawdata'!I773</f>
        <v>Wireless Zone Springville WZ299CLVZNS000410</v>
      </c>
      <c r="D818" t="str">
        <f>'Strat. Growth - rawdata'!D773&amp;'Strat. Growth - rawdata'!I773</f>
        <v>Manny MartinezCLVZNS000410</v>
      </c>
      <c r="E818">
        <f>'Strat. Growth - rawdata'!O773</f>
        <v>1</v>
      </c>
    </row>
    <row r="819" spans="1:5" x14ac:dyDescent="0.25">
      <c r="A819" t="str">
        <f>'Strat. Growth - rawdata'!B774</f>
        <v>Wireless Zone Springville WZ299</v>
      </c>
      <c r="B819" t="str">
        <f>'Strat. Growth - rawdata'!D774</f>
        <v>Manny Martinez</v>
      </c>
      <c r="C819" t="str">
        <f>'Strat. Growth - rawdata'!B774&amp;'Strat. Growth - rawdata'!I774</f>
        <v>Wireless Zone Springville WZ299CLVZRB002321</v>
      </c>
      <c r="D819" t="str">
        <f>'Strat. Growth - rawdata'!D774&amp;'Strat. Growth - rawdata'!I774</f>
        <v>Manny MartinezCLVZRB002321</v>
      </c>
      <c r="E819">
        <f>'Strat. Growth - rawdata'!O774</f>
        <v>1</v>
      </c>
    </row>
    <row r="820" spans="1:5" x14ac:dyDescent="0.25">
      <c r="A820" t="str">
        <f>'Strat. Growth - rawdata'!B775</f>
        <v>Wireless Zone Springville WZ299</v>
      </c>
      <c r="B820" t="str">
        <f>'Strat. Growth - rawdata'!D775</f>
        <v>Manny Martinez</v>
      </c>
      <c r="C820" t="str">
        <f>'Strat. Growth - rawdata'!B775&amp;'Strat. Growth - rawdata'!I775</f>
        <v>Wireless Zone Springville WZ299CLVZRB003953</v>
      </c>
      <c r="D820" t="str">
        <f>'Strat. Growth - rawdata'!D775&amp;'Strat. Growth - rawdata'!I775</f>
        <v>Manny MartinezCLVZRB003953</v>
      </c>
      <c r="E820">
        <f>'Strat. Growth - rawdata'!O775</f>
        <v>1</v>
      </c>
    </row>
    <row r="821" spans="1:5" x14ac:dyDescent="0.25">
      <c r="A821" t="str">
        <f>'Strat. Growth - rawdata'!B776</f>
        <v>Wireless Zone Springville WZ299</v>
      </c>
      <c r="B821" t="str">
        <f>'Strat. Growth - rawdata'!D776</f>
        <v>Manny Martinez</v>
      </c>
      <c r="C821" t="str">
        <f>'Strat. Growth - rawdata'!B776&amp;'Strat. Growth - rawdata'!I776</f>
        <v>Wireless Zone Springville WZ299CLVZRB002318</v>
      </c>
      <c r="D821" t="str">
        <f>'Strat. Growth - rawdata'!D776&amp;'Strat. Growth - rawdata'!I776</f>
        <v>Manny MartinezCLVZRB002318</v>
      </c>
      <c r="E821">
        <f>'Strat. Growth - rawdata'!O776</f>
        <v>-1</v>
      </c>
    </row>
    <row r="822" spans="1:5" x14ac:dyDescent="0.25">
      <c r="A822" t="str">
        <f>'Strat. Growth - rawdata'!B777</f>
        <v>Wireless Zone Springville WZ299</v>
      </c>
      <c r="B822" t="str">
        <f>'Strat. Growth - rawdata'!D777</f>
        <v>Manny Martinez</v>
      </c>
      <c r="C822" t="str">
        <f>'Strat. Growth - rawdata'!B777&amp;'Strat. Growth - rawdata'!I777</f>
        <v>Wireless Zone Springville WZ299CLVZRB002317</v>
      </c>
      <c r="D822" t="str">
        <f>'Strat. Growth - rawdata'!D777&amp;'Strat. Growth - rawdata'!I777</f>
        <v>Manny MartinezCLVZRB002317</v>
      </c>
      <c r="E822">
        <f>'Strat. Growth - rawdata'!O777</f>
        <v>1</v>
      </c>
    </row>
    <row r="823" spans="1:5" x14ac:dyDescent="0.25">
      <c r="A823" t="str">
        <f>'Strat. Growth - rawdata'!B778</f>
        <v>Wireless Zone Springville WZ299</v>
      </c>
      <c r="B823" t="str">
        <f>'Strat. Growth - rawdata'!D778</f>
        <v>Manny Martinez</v>
      </c>
      <c r="C823" t="str">
        <f>'Strat. Growth - rawdata'!B778&amp;'Strat. Growth - rawdata'!I778</f>
        <v>Wireless Zone Springville WZ299AYPRCL000347</v>
      </c>
      <c r="D823" t="str">
        <f>'Strat. Growth - rawdata'!D778&amp;'Strat. Growth - rawdata'!I778</f>
        <v>Manny MartinezAYPRCL000347</v>
      </c>
      <c r="E823">
        <f>'Strat. Growth - rawdata'!O778</f>
        <v>1</v>
      </c>
    </row>
    <row r="824" spans="1:5" x14ac:dyDescent="0.25">
      <c r="A824" t="str">
        <f>'Strat. Growth - rawdata'!B779</f>
        <v>Wireless Zone Springville WZ299</v>
      </c>
      <c r="B824" t="str">
        <f>'Strat. Growth - rawdata'!D779</f>
        <v>Manny Martinez</v>
      </c>
      <c r="C824" t="str">
        <f>'Strat. Growth - rawdata'!B779&amp;'Strat. Growth - rawdata'!I779</f>
        <v>Wireless Zone Springville WZ299FESFNS000035</v>
      </c>
      <c r="D824" t="str">
        <f>'Strat. Growth - rawdata'!D779&amp;'Strat. Growth - rawdata'!I779</f>
        <v>Manny MartinezFESFNS000035</v>
      </c>
      <c r="E824">
        <f>'Strat. Growth - rawdata'!O779</f>
        <v>1</v>
      </c>
    </row>
    <row r="825" spans="1:5" x14ac:dyDescent="0.25">
      <c r="A825" t="str">
        <f>'Strat. Growth - rawdata'!B780</f>
        <v>Wireless Zone Springville WZ299</v>
      </c>
      <c r="B825" t="str">
        <f>'Strat. Growth - rawdata'!D780</f>
        <v>Manny Martinez</v>
      </c>
      <c r="C825" t="str">
        <f>'Strat. Growth - rawdata'!B780&amp;'Strat. Growth - rawdata'!I780</f>
        <v>Wireless Zone Springville WZ299CLVZNS002316</v>
      </c>
      <c r="D825" t="str">
        <f>'Strat. Growth - rawdata'!D780&amp;'Strat. Growth - rawdata'!I780</f>
        <v>Manny MartinezCLVZNS002316</v>
      </c>
      <c r="E825">
        <f>'Strat. Growth - rawdata'!O780</f>
        <v>1</v>
      </c>
    </row>
    <row r="826" spans="1:5" x14ac:dyDescent="0.25">
      <c r="A826" t="str">
        <f>'Strat. Growth - rawdata'!B781</f>
        <v>Wireless Zone Springville WZ299</v>
      </c>
      <c r="B826" t="str">
        <f>'Strat. Growth - rawdata'!D781</f>
        <v>Manny Martinez</v>
      </c>
      <c r="C826" t="str">
        <f>'Strat. Growth - rawdata'!B781&amp;'Strat. Growth - rawdata'!I781</f>
        <v>Wireless Zone Springville WZ299CLVZNS002315</v>
      </c>
      <c r="D826" t="str">
        <f>'Strat. Growth - rawdata'!D781&amp;'Strat. Growth - rawdata'!I781</f>
        <v>Manny MartinezCLVZNS002315</v>
      </c>
      <c r="E826">
        <f>'Strat. Growth - rawdata'!O781</f>
        <v>-1</v>
      </c>
    </row>
    <row r="827" spans="1:5" x14ac:dyDescent="0.25">
      <c r="A827" t="str">
        <f>'Strat. Growth - rawdata'!B782</f>
        <v>Wireless Zone Springville WZ299</v>
      </c>
      <c r="B827" t="str">
        <f>'Strat. Growth - rawdata'!D782</f>
        <v>Manny Martinez</v>
      </c>
      <c r="C827" t="str">
        <f>'Strat. Growth - rawdata'!B782&amp;'Strat. Growth - rawdata'!I782</f>
        <v>Wireless Zone Springville WZ299CLVZRB003903</v>
      </c>
      <c r="D827" t="str">
        <f>'Strat. Growth - rawdata'!D782&amp;'Strat. Growth - rawdata'!I782</f>
        <v>Manny MartinezCLVZRB003903</v>
      </c>
      <c r="E827">
        <f>'Strat. Growth - rawdata'!O782</f>
        <v>1</v>
      </c>
    </row>
    <row r="828" spans="1:5" x14ac:dyDescent="0.25">
      <c r="A828" t="str">
        <f>'Strat. Growth - rawdata'!B783</f>
        <v>Wireless Zone Springville WZ299</v>
      </c>
      <c r="B828" t="str">
        <f>'Strat. Growth - rawdata'!D783</f>
        <v>Manny Martinez</v>
      </c>
      <c r="C828" t="str">
        <f>'Strat. Growth - rawdata'!B783&amp;'Strat. Growth - rawdata'!I783</f>
        <v>Wireless Zone Springville WZ299CLVZRB003505</v>
      </c>
      <c r="D828" t="str">
        <f>'Strat. Growth - rawdata'!D783&amp;'Strat. Growth - rawdata'!I783</f>
        <v>Manny MartinezCLVZRB003505</v>
      </c>
      <c r="E828">
        <f>'Strat. Growth - rawdata'!O783</f>
        <v>1</v>
      </c>
    </row>
    <row r="829" spans="1:5" x14ac:dyDescent="0.25">
      <c r="A829" t="str">
        <f>'Strat. Growth - rawdata'!B784</f>
        <v>Wireless Zone Springville WZ299</v>
      </c>
      <c r="B829" t="str">
        <f>'Strat. Growth - rawdata'!D784</f>
        <v>Manny Martinez</v>
      </c>
      <c r="C829" t="str">
        <f>'Strat. Growth - rawdata'!B784&amp;'Strat. Growth - rawdata'!I784</f>
        <v>Wireless Zone Springville WZ299AYCSNM005782</v>
      </c>
      <c r="D829" t="str">
        <f>'Strat. Growth - rawdata'!D784&amp;'Strat. Growth - rawdata'!I784</f>
        <v>Manny MartinezAYCSNM005782</v>
      </c>
      <c r="E829">
        <f>'Strat. Growth - rawdata'!O784</f>
        <v>1</v>
      </c>
    </row>
    <row r="830" spans="1:5" x14ac:dyDescent="0.25">
      <c r="A830" t="str">
        <f>'Strat. Growth - rawdata'!B785</f>
        <v>Wireless Zone Springville WZ299</v>
      </c>
      <c r="B830" t="str">
        <f>'Strat. Growth - rawdata'!D785</f>
        <v>Manny Martinez</v>
      </c>
      <c r="C830" t="str">
        <f>'Strat. Growth - rawdata'!B785&amp;'Strat. Growth - rawdata'!I785</f>
        <v>Wireless Zone Springville WZ299AYSPCL000749</v>
      </c>
      <c r="D830" t="str">
        <f>'Strat. Growth - rawdata'!D785&amp;'Strat. Growth - rawdata'!I785</f>
        <v>Manny MartinezAYSPCL000749</v>
      </c>
      <c r="E830">
        <f>'Strat. Growth - rawdata'!O785</f>
        <v>1</v>
      </c>
    </row>
    <row r="831" spans="1:5" x14ac:dyDescent="0.25">
      <c r="A831" t="str">
        <f>'Strat. Growth - rawdata'!B786</f>
        <v>Wireless Zone Springville WZ299</v>
      </c>
      <c r="B831" t="str">
        <f>'Strat. Growth - rawdata'!D786</f>
        <v>Manny Martinez</v>
      </c>
      <c r="C831" t="str">
        <f>'Strat. Growth - rawdata'!B786&amp;'Strat. Growth - rawdata'!I786</f>
        <v>Wireless Zone Springville WZ299BPPANR000001</v>
      </c>
      <c r="D831" t="str">
        <f>'Strat. Growth - rawdata'!D786&amp;'Strat. Growth - rawdata'!I786</f>
        <v>Manny MartinezBPPANR000001</v>
      </c>
      <c r="E831">
        <f>'Strat. Growth - rawdata'!O786</f>
        <v>1</v>
      </c>
    </row>
    <row r="832" spans="1:5" x14ac:dyDescent="0.25">
      <c r="A832" t="str">
        <f>'Strat. Growth - rawdata'!B787</f>
        <v>Wireless Zone Springville WZ299</v>
      </c>
      <c r="B832" t="str">
        <f>'Strat. Growth - rawdata'!D787</f>
        <v>Manny Martinez</v>
      </c>
      <c r="C832" t="str">
        <f>'Strat. Growth - rawdata'!B787&amp;'Strat. Growth - rawdata'!I787</f>
        <v>Wireless Zone Springville WZ299BPVFNR000001</v>
      </c>
      <c r="D832" t="str">
        <f>'Strat. Growth - rawdata'!D787&amp;'Strat. Growth - rawdata'!I787</f>
        <v>Manny MartinezBPVFNR000001</v>
      </c>
      <c r="E832">
        <f>'Strat. Growth - rawdata'!O787</f>
        <v>1</v>
      </c>
    </row>
    <row r="833" spans="1:5" x14ac:dyDescent="0.25">
      <c r="A833" t="str">
        <f>'Strat. Growth - rawdata'!B788</f>
        <v>Wireless Zone Springville WZ299</v>
      </c>
      <c r="B833" t="str">
        <f>'Strat. Growth - rawdata'!D788</f>
        <v>Manny Martinez</v>
      </c>
      <c r="C833" t="str">
        <f>'Strat. Growth - rawdata'!B788&amp;'Strat. Growth - rawdata'!I788</f>
        <v>Wireless Zone Springville WZ299BPCONS000002</v>
      </c>
      <c r="D833" t="str">
        <f>'Strat. Growth - rawdata'!D788&amp;'Strat. Growth - rawdata'!I788</f>
        <v>Manny MartinezBPCONS000002</v>
      </c>
      <c r="E833">
        <f>'Strat. Growth - rawdata'!O788</f>
        <v>1</v>
      </c>
    </row>
    <row r="834" spans="1:5" x14ac:dyDescent="0.25">
      <c r="A834" t="str">
        <f>'Strat. Growth - rawdata'!B789</f>
        <v>Wireless Zone East Aurora WZ298</v>
      </c>
      <c r="B834" t="str">
        <f>'Strat. Growth - rawdata'!D789</f>
        <v>Kyle Nichter</v>
      </c>
      <c r="C834" t="str">
        <f>'Strat. Growth - rawdata'!B789&amp;'Strat. Growth - rawdata'!I789</f>
        <v>Wireless Zone East Aurora WZ298CLVZAP003623</v>
      </c>
      <c r="D834" t="str">
        <f>'Strat. Growth - rawdata'!D789&amp;'Strat. Growth - rawdata'!I789</f>
        <v>Kyle NichterCLVZAP003623</v>
      </c>
      <c r="E834">
        <f>'Strat. Growth - rawdata'!O789</f>
        <v>1</v>
      </c>
    </row>
    <row r="835" spans="1:5" x14ac:dyDescent="0.25">
      <c r="A835" t="str">
        <f>'Strat. Growth - rawdata'!B790</f>
        <v>Wireless Zone East Aurora WZ298</v>
      </c>
      <c r="B835" t="str">
        <f>'Strat. Growth - rawdata'!D790</f>
        <v>Kyle Nichter</v>
      </c>
      <c r="C835" t="str">
        <f>'Strat. Growth - rawdata'!B790&amp;'Strat. Growth - rawdata'!I790</f>
        <v>Wireless Zone East Aurora WZ298CLVZRB002329</v>
      </c>
      <c r="D835" t="str">
        <f>'Strat. Growth - rawdata'!D790&amp;'Strat. Growth - rawdata'!I790</f>
        <v>Kyle NichterCLVZRB002329</v>
      </c>
      <c r="E835">
        <f>'Strat. Growth - rawdata'!O790</f>
        <v>1</v>
      </c>
    </row>
    <row r="836" spans="1:5" x14ac:dyDescent="0.25">
      <c r="A836" t="str">
        <f>'Strat. Growth - rawdata'!B791</f>
        <v>Wireless Zone East Aurora WZ298</v>
      </c>
      <c r="B836" t="str">
        <f>'Strat. Growth - rawdata'!D791</f>
        <v>Kyle Nichter</v>
      </c>
      <c r="C836" t="str">
        <f>'Strat. Growth - rawdata'!B791&amp;'Strat. Growth - rawdata'!I791</f>
        <v>Wireless Zone East Aurora WZ298CLVZNS002746</v>
      </c>
      <c r="D836" t="str">
        <f>'Strat. Growth - rawdata'!D791&amp;'Strat. Growth - rawdata'!I791</f>
        <v>Kyle NichterCLVZNS002746</v>
      </c>
      <c r="E836">
        <f>'Strat. Growth - rawdata'!O791</f>
        <v>1</v>
      </c>
    </row>
    <row r="837" spans="1:5" x14ac:dyDescent="0.25">
      <c r="A837" t="str">
        <f>'Strat. Growth - rawdata'!B792</f>
        <v>Wireless Zone East Aurora WZ298</v>
      </c>
      <c r="B837" t="str">
        <f>'Strat. Growth - rawdata'!D792</f>
        <v>Kyle Nichter</v>
      </c>
      <c r="C837" t="str">
        <f>'Strat. Growth - rawdata'!B792&amp;'Strat. Growth - rawdata'!I792</f>
        <v>Wireless Zone East Aurora WZ298CLVZRB002747</v>
      </c>
      <c r="D837" t="str">
        <f>'Strat. Growth - rawdata'!D792&amp;'Strat. Growth - rawdata'!I792</f>
        <v>Kyle NichterCLVZRB002747</v>
      </c>
      <c r="E837">
        <f>'Strat. Growth - rawdata'!O792</f>
        <v>1</v>
      </c>
    </row>
    <row r="838" spans="1:5" x14ac:dyDescent="0.25">
      <c r="A838" t="str">
        <f>'Strat. Growth - rawdata'!B793</f>
        <v>Wireless Zone East Aurora WZ298</v>
      </c>
      <c r="B838" t="str">
        <f>'Strat. Growth - rawdata'!D793</f>
        <v>Kyle Nichter</v>
      </c>
      <c r="C838" t="str">
        <f>'Strat. Growth - rawdata'!B793&amp;'Strat. Growth - rawdata'!I793</f>
        <v>Wireless Zone East Aurora WZ298CLVZRB003723</v>
      </c>
      <c r="D838" t="str">
        <f>'Strat. Growth - rawdata'!D793&amp;'Strat. Growth - rawdata'!I793</f>
        <v>Kyle NichterCLVZRB003723</v>
      </c>
      <c r="E838">
        <f>'Strat. Growth - rawdata'!O793</f>
        <v>1</v>
      </c>
    </row>
    <row r="839" spans="1:5" x14ac:dyDescent="0.25">
      <c r="A839" t="str">
        <f>'Strat. Growth - rawdata'!B794</f>
        <v>Wireless Zone East Aurora WZ298</v>
      </c>
      <c r="B839" t="str">
        <f>'Strat. Growth - rawdata'!D794</f>
        <v>Kyle Nichter</v>
      </c>
      <c r="C839" t="str">
        <f>'Strat. Growth - rawdata'!B794&amp;'Strat. Growth - rawdata'!I794</f>
        <v>Wireless Zone East Aurora WZ298CLVZRB003815</v>
      </c>
      <c r="D839" t="str">
        <f>'Strat. Growth - rawdata'!D794&amp;'Strat. Growth - rawdata'!I794</f>
        <v>Kyle NichterCLVZRB003815</v>
      </c>
      <c r="E839">
        <f>'Strat. Growth - rawdata'!O794</f>
        <v>1</v>
      </c>
    </row>
    <row r="840" spans="1:5" x14ac:dyDescent="0.25">
      <c r="A840" t="str">
        <f>'Strat. Growth - rawdata'!B795</f>
        <v>Wireless Zone East Aurora WZ298</v>
      </c>
      <c r="B840" t="str">
        <f>'Strat. Growth - rawdata'!D795</f>
        <v>Kyle Nichter</v>
      </c>
      <c r="C840" t="str">
        <f>'Strat. Growth - rawdata'!B795&amp;'Strat. Growth - rawdata'!I795</f>
        <v>Wireless Zone East Aurora WZ298CLVZRB003953</v>
      </c>
      <c r="D840" t="str">
        <f>'Strat. Growth - rawdata'!D795&amp;'Strat. Growth - rawdata'!I795</f>
        <v>Kyle NichterCLVZRB003953</v>
      </c>
      <c r="E840">
        <f>'Strat. Growth - rawdata'!O795</f>
        <v>1</v>
      </c>
    </row>
    <row r="841" spans="1:5" x14ac:dyDescent="0.25">
      <c r="A841" t="str">
        <f>'Strat. Growth - rawdata'!B796</f>
        <v>Wireless Zone East Aurora WZ298</v>
      </c>
      <c r="B841" t="str">
        <f>'Strat. Growth - rawdata'!D796</f>
        <v>Kyle Nichter</v>
      </c>
      <c r="C841" t="str">
        <f>'Strat. Growth - rawdata'!B796&amp;'Strat. Growth - rawdata'!I796</f>
        <v>Wireless Zone East Aurora WZ298CLVZNS002316</v>
      </c>
      <c r="D841" t="str">
        <f>'Strat. Growth - rawdata'!D796&amp;'Strat. Growth - rawdata'!I796</f>
        <v>Kyle NichterCLVZNS002316</v>
      </c>
      <c r="E841">
        <f>'Strat. Growth - rawdata'!O796</f>
        <v>1</v>
      </c>
    </row>
    <row r="842" spans="1:5" x14ac:dyDescent="0.25">
      <c r="A842" t="str">
        <f>'Strat. Growth - rawdata'!B797</f>
        <v>Wireless Zone East Aurora WZ298</v>
      </c>
      <c r="B842" t="str">
        <f>'Strat. Growth - rawdata'!D797</f>
        <v>Kyle Nichter</v>
      </c>
      <c r="C842" t="str">
        <f>'Strat. Growth - rawdata'!B797&amp;'Strat. Growth - rawdata'!I797</f>
        <v>Wireless Zone East Aurora WZ298CLVZRB003903</v>
      </c>
      <c r="D842" t="str">
        <f>'Strat. Growth - rawdata'!D797&amp;'Strat. Growth - rawdata'!I797</f>
        <v>Kyle NichterCLVZRB003903</v>
      </c>
      <c r="E842">
        <f>'Strat. Growth - rawdata'!O797</f>
        <v>1</v>
      </c>
    </row>
    <row r="843" spans="1:5" x14ac:dyDescent="0.25">
      <c r="A843" t="str">
        <f>'Strat. Growth - rawdata'!B798</f>
        <v>Wireless Zone East Aurora WZ298</v>
      </c>
      <c r="B843" t="str">
        <f>'Strat. Growth - rawdata'!D798</f>
        <v>Kyle Nichter</v>
      </c>
      <c r="C843" t="str">
        <f>'Strat. Growth - rawdata'!B798&amp;'Strat. Growth - rawdata'!I798</f>
        <v>Wireless Zone East Aurora WZ298CLVZRB002317</v>
      </c>
      <c r="D843" t="str">
        <f>'Strat. Growth - rawdata'!D798&amp;'Strat. Growth - rawdata'!I798</f>
        <v>Kyle NichterCLVZRB002317</v>
      </c>
      <c r="E843">
        <f>'Strat. Growth - rawdata'!O798</f>
        <v>1</v>
      </c>
    </row>
    <row r="844" spans="1:5" x14ac:dyDescent="0.25">
      <c r="A844" t="str">
        <f>'Strat. Growth - rawdata'!B799</f>
        <v>Wireless Zone East Aurora WZ298</v>
      </c>
      <c r="B844" t="str">
        <f>'Strat. Growth - rawdata'!D799</f>
        <v>Kyle Nichter</v>
      </c>
      <c r="C844" t="str">
        <f>'Strat. Growth - rawdata'!B799&amp;'Strat. Growth - rawdata'!I799</f>
        <v>Wireless Zone East Aurora WZ298CLVZNS003805</v>
      </c>
      <c r="D844" t="str">
        <f>'Strat. Growth - rawdata'!D799&amp;'Strat. Growth - rawdata'!I799</f>
        <v>Kyle NichterCLVZNS003805</v>
      </c>
      <c r="E844">
        <f>'Strat. Growth - rawdata'!O799</f>
        <v>1</v>
      </c>
    </row>
    <row r="845" spans="1:5" x14ac:dyDescent="0.25">
      <c r="A845" t="str">
        <f>'Strat. Growth - rawdata'!B800</f>
        <v>Wireless Zone East Aurora WZ298</v>
      </c>
      <c r="B845" t="str">
        <f>'Strat. Growth - rawdata'!D800</f>
        <v>Kyle Nichter</v>
      </c>
      <c r="C845" t="str">
        <f>'Strat. Growth - rawdata'!B800&amp;'Strat. Growth - rawdata'!I800</f>
        <v>Wireless Zone East Aurora WZ298CLVZRB002318</v>
      </c>
      <c r="D845" t="str">
        <f>'Strat. Growth - rawdata'!D800&amp;'Strat. Growth - rawdata'!I800</f>
        <v>Kyle NichterCLVZRB002318</v>
      </c>
      <c r="E845">
        <f>'Strat. Growth - rawdata'!O800</f>
        <v>-1</v>
      </c>
    </row>
    <row r="846" spans="1:5" x14ac:dyDescent="0.25">
      <c r="A846" t="str">
        <f>'Strat. Growth - rawdata'!B801</f>
        <v>Wireless Zone East Aurora WZ298</v>
      </c>
      <c r="B846" t="str">
        <f>'Strat. Growth - rawdata'!D801</f>
        <v>Kyle Nichter</v>
      </c>
      <c r="C846" t="str">
        <f>'Strat. Growth - rawdata'!B801&amp;'Strat. Growth - rawdata'!I801</f>
        <v>Wireless Zone East Aurora WZ298CLVZNS002315</v>
      </c>
      <c r="D846" t="str">
        <f>'Strat. Growth - rawdata'!D801&amp;'Strat. Growth - rawdata'!I801</f>
        <v>Kyle NichterCLVZNS002315</v>
      </c>
      <c r="E846">
        <f>'Strat. Growth - rawdata'!O801</f>
        <v>-1</v>
      </c>
    </row>
    <row r="847" spans="1:5" x14ac:dyDescent="0.25">
      <c r="A847" t="str">
        <f>'Strat. Growth - rawdata'!B802</f>
        <v>Wireless Zone Springville WZ299</v>
      </c>
      <c r="B847" t="str">
        <f>'Strat. Growth - rawdata'!D802</f>
        <v>Amanda Moore</v>
      </c>
      <c r="C847" t="str">
        <f>'Strat. Growth - rawdata'!B802&amp;'Strat. Growth - rawdata'!I802</f>
        <v>Wireless Zone Springville WZ299BPPANR000001</v>
      </c>
      <c r="D847" t="str">
        <f>'Strat. Growth - rawdata'!D802&amp;'Strat. Growth - rawdata'!I802</f>
        <v>Amanda MooreBPPANR000001</v>
      </c>
      <c r="E847">
        <f>'Strat. Growth - rawdata'!O802</f>
        <v>1</v>
      </c>
    </row>
    <row r="848" spans="1:5" x14ac:dyDescent="0.25">
      <c r="A848" t="str">
        <f>'Strat. Growth - rawdata'!B803</f>
        <v>Wireless Zone Springville WZ299</v>
      </c>
      <c r="B848" t="str">
        <f>'Strat. Growth - rawdata'!D803</f>
        <v>Amanda Moore</v>
      </c>
      <c r="C848" t="str">
        <f>'Strat. Growth - rawdata'!B803&amp;'Strat. Growth - rawdata'!I803</f>
        <v>Wireless Zone Springville WZ299BPVFNR000001</v>
      </c>
      <c r="D848" t="str">
        <f>'Strat. Growth - rawdata'!D803&amp;'Strat. Growth - rawdata'!I803</f>
        <v>Amanda MooreBPVFNR000001</v>
      </c>
      <c r="E848">
        <f>'Strat. Growth - rawdata'!O803</f>
        <v>1</v>
      </c>
    </row>
    <row r="849" spans="1:5" x14ac:dyDescent="0.25">
      <c r="A849" t="str">
        <f>'Strat. Growth - rawdata'!B804</f>
        <v>Wireless Zone Springville WZ299</v>
      </c>
      <c r="B849" t="str">
        <f>'Strat. Growth - rawdata'!D804</f>
        <v>Amanda Moore</v>
      </c>
      <c r="C849" t="str">
        <f>'Strat. Growth - rawdata'!B804&amp;'Strat. Growth - rawdata'!I804</f>
        <v>Wireless Zone Springville WZ299BPCONS000002</v>
      </c>
      <c r="D849" t="str">
        <f>'Strat. Growth - rawdata'!D804&amp;'Strat. Growth - rawdata'!I804</f>
        <v>Amanda MooreBPCONS000002</v>
      </c>
      <c r="E849">
        <f>'Strat. Growth - rawdata'!O804</f>
        <v>1</v>
      </c>
    </row>
    <row r="850" spans="1:5" x14ac:dyDescent="0.25">
      <c r="A850" t="str">
        <f>'Strat. Growth - rawdata'!B805</f>
        <v>Wireless Zone Springville WZ299</v>
      </c>
      <c r="B850" t="str">
        <f>'Strat. Growth - rawdata'!D805</f>
        <v>Amanda Moore</v>
      </c>
      <c r="C850" t="str">
        <f>'Strat. Growth - rawdata'!B805&amp;'Strat. Growth - rawdata'!I805</f>
        <v>Wireless Zone Springville WZ299CAPOCL001671</v>
      </c>
      <c r="D850" t="str">
        <f>'Strat. Growth - rawdata'!D805&amp;'Strat. Growth - rawdata'!I805</f>
        <v>Amanda MooreCAPOCL001671</v>
      </c>
      <c r="E850">
        <f>'Strat. Growth - rawdata'!O805</f>
        <v>1</v>
      </c>
    </row>
    <row r="851" spans="1:5" x14ac:dyDescent="0.25">
      <c r="A851" t="str">
        <f>'Strat. Growth - rawdata'!B806</f>
        <v>Wireless Zone Lockport WZ192</v>
      </c>
      <c r="B851" t="str">
        <f>'Strat. Growth - rawdata'!D806</f>
        <v>Johnny Goldsmith</v>
      </c>
      <c r="C851" t="str">
        <f>'Strat. Growth - rawdata'!B806&amp;'Strat. Growth - rawdata'!I806</f>
        <v>Wireless Zone Lockport WZ192BPPANR000001</v>
      </c>
      <c r="D851" t="str">
        <f>'Strat. Growth - rawdata'!D806&amp;'Strat. Growth - rawdata'!I806</f>
        <v>Johnny GoldsmithBPPANR000001</v>
      </c>
      <c r="E851">
        <f>'Strat. Growth - rawdata'!O806</f>
        <v>1</v>
      </c>
    </row>
    <row r="852" spans="1:5" x14ac:dyDescent="0.25">
      <c r="A852" t="str">
        <f>'Strat. Growth - rawdata'!B807</f>
        <v>Wireless Zone Lockport WZ192</v>
      </c>
      <c r="B852" t="str">
        <f>'Strat. Growth - rawdata'!D807</f>
        <v>Johnny Goldsmith</v>
      </c>
      <c r="C852" t="str">
        <f>'Strat. Growth - rawdata'!B807&amp;'Strat. Growth - rawdata'!I807</f>
        <v>Wireless Zone Lockport WZ192BPVFNR000001</v>
      </c>
      <c r="D852" t="str">
        <f>'Strat. Growth - rawdata'!D807&amp;'Strat. Growth - rawdata'!I807</f>
        <v>Johnny GoldsmithBPVFNR000001</v>
      </c>
      <c r="E852">
        <f>'Strat. Growth - rawdata'!O807</f>
        <v>1</v>
      </c>
    </row>
    <row r="853" spans="1:5" x14ac:dyDescent="0.25">
      <c r="A853" t="str">
        <f>'Strat. Growth - rawdata'!B808</f>
        <v>Wireless Zone Lockport WZ192</v>
      </c>
      <c r="B853" t="str">
        <f>'Strat. Growth - rawdata'!D808</f>
        <v>Johnny Goldsmith</v>
      </c>
      <c r="C853" t="str">
        <f>'Strat. Growth - rawdata'!B808&amp;'Strat. Growth - rawdata'!I808</f>
        <v>Wireless Zone Lockport WZ192BPCONS000002</v>
      </c>
      <c r="D853" t="str">
        <f>'Strat. Growth - rawdata'!D808&amp;'Strat. Growth - rawdata'!I808</f>
        <v>Johnny GoldsmithBPCONS000002</v>
      </c>
      <c r="E853">
        <f>'Strat. Growth - rawdata'!O808</f>
        <v>1</v>
      </c>
    </row>
    <row r="854" spans="1:5" x14ac:dyDescent="0.25">
      <c r="A854" t="str">
        <f>'Strat. Growth - rawdata'!B809</f>
        <v>Wireless Zone Lockport WZ192</v>
      </c>
      <c r="B854" t="str">
        <f>'Strat. Growth - rawdata'!D809</f>
        <v>Ben Clarke</v>
      </c>
      <c r="C854" t="str">
        <f>'Strat. Growth - rawdata'!B809&amp;'Strat. Growth - rawdata'!I809</f>
        <v>Wireless Zone Lockport WZ192AYCSNI002061</v>
      </c>
      <c r="D854" t="str">
        <f>'Strat. Growth - rawdata'!D809&amp;'Strat. Growth - rawdata'!I809</f>
        <v>Ben ClarkeAYCSNI002061</v>
      </c>
      <c r="E854">
        <f>'Strat. Growth - rawdata'!O809</f>
        <v>-1</v>
      </c>
    </row>
    <row r="855" spans="1:5" x14ac:dyDescent="0.25">
      <c r="A855" t="str">
        <f>'Strat. Growth - rawdata'!B810</f>
        <v>Wireless Zone Lockport WZ192</v>
      </c>
      <c r="B855" t="str">
        <f>'Strat. Growth - rawdata'!D810</f>
        <v>Karl Bluehs</v>
      </c>
      <c r="C855" t="str">
        <f>'Strat. Growth - rawdata'!B810&amp;'Strat. Growth - rawdata'!I810</f>
        <v>Wireless Zone Lockport WZ192BPPANR000001</v>
      </c>
      <c r="D855" t="str">
        <f>'Strat. Growth - rawdata'!D810&amp;'Strat. Growth - rawdata'!I810</f>
        <v>Karl BluehsBPPANR000001</v>
      </c>
      <c r="E855">
        <f>'Strat. Growth - rawdata'!O810</f>
        <v>1</v>
      </c>
    </row>
    <row r="856" spans="1:5" x14ac:dyDescent="0.25">
      <c r="A856" t="str">
        <f>'Strat. Growth - rawdata'!B811</f>
        <v>Wireless Zone Lockport WZ192</v>
      </c>
      <c r="B856" t="str">
        <f>'Strat. Growth - rawdata'!D811</f>
        <v>Karl Bluehs</v>
      </c>
      <c r="C856" t="str">
        <f>'Strat. Growth - rawdata'!B811&amp;'Strat. Growth - rawdata'!I811</f>
        <v>Wireless Zone Lockport WZ192BPVFNR000001</v>
      </c>
      <c r="D856" t="str">
        <f>'Strat. Growth - rawdata'!D811&amp;'Strat. Growth - rawdata'!I811</f>
        <v>Karl BluehsBPVFNR000001</v>
      </c>
      <c r="E856">
        <f>'Strat. Growth - rawdata'!O811</f>
        <v>1</v>
      </c>
    </row>
    <row r="857" spans="1:5" x14ac:dyDescent="0.25">
      <c r="A857" t="str">
        <f>'Strat. Growth - rawdata'!B812</f>
        <v>Wireless Zone Lockport WZ192</v>
      </c>
      <c r="B857" t="str">
        <f>'Strat. Growth - rawdata'!D812</f>
        <v>Karl Bluehs</v>
      </c>
      <c r="C857" t="str">
        <f>'Strat. Growth - rawdata'!B812&amp;'Strat. Growth - rawdata'!I812</f>
        <v>Wireless Zone Lockport WZ192BPCONS000002</v>
      </c>
      <c r="D857" t="str">
        <f>'Strat. Growth - rawdata'!D812&amp;'Strat. Growth - rawdata'!I812</f>
        <v>Karl BluehsBPCONS000002</v>
      </c>
      <c r="E857">
        <f>'Strat. Growth - rawdata'!O812</f>
        <v>1</v>
      </c>
    </row>
    <row r="858" spans="1:5" x14ac:dyDescent="0.25">
      <c r="A858" t="str">
        <f>'Strat. Growth - rawdata'!B813</f>
        <v>Wireless Zone East Aurora WZ298</v>
      </c>
      <c r="B858" t="str">
        <f>'Strat. Growth - rawdata'!D813</f>
        <v>Daniel Schalk</v>
      </c>
      <c r="C858" t="str">
        <f>'Strat. Growth - rawdata'!B813&amp;'Strat. Growth - rawdata'!I813</f>
        <v>Wireless Zone East Aurora WZ298CLVZAP003671</v>
      </c>
      <c r="D858" t="str">
        <f>'Strat. Growth - rawdata'!D813&amp;'Strat. Growth - rawdata'!I813</f>
        <v>Daniel SchalkCLVZAP003671</v>
      </c>
      <c r="E858">
        <f>'Strat. Growth - rawdata'!O813</f>
        <v>1</v>
      </c>
    </row>
    <row r="859" spans="1:5" x14ac:dyDescent="0.25">
      <c r="A859" t="str">
        <f>'Strat. Growth - rawdata'!B814</f>
        <v>Wireless Zone East Aurora WZ298</v>
      </c>
      <c r="B859" t="str">
        <f>'Strat. Growth - rawdata'!D814</f>
        <v>Daniel Schalk</v>
      </c>
      <c r="C859" t="str">
        <f>'Strat. Growth - rawdata'!B814&amp;'Strat. Growth - rawdata'!I814</f>
        <v>Wireless Zone East Aurora WZ298CLVZRB002329</v>
      </c>
      <c r="D859" t="str">
        <f>'Strat. Growth - rawdata'!D814&amp;'Strat. Growth - rawdata'!I814</f>
        <v>Daniel SchalkCLVZRB002329</v>
      </c>
      <c r="E859">
        <f>'Strat. Growth - rawdata'!O814</f>
        <v>1</v>
      </c>
    </row>
    <row r="860" spans="1:5" x14ac:dyDescent="0.25">
      <c r="A860" t="str">
        <f>'Strat. Growth - rawdata'!B815</f>
        <v>Wireless Zone East Aurora WZ298</v>
      </c>
      <c r="B860" t="str">
        <f>'Strat. Growth - rawdata'!D815</f>
        <v>Daniel Schalk</v>
      </c>
      <c r="C860" t="str">
        <f>'Strat. Growth - rawdata'!B815&amp;'Strat. Growth - rawdata'!I815</f>
        <v>Wireless Zone East Aurora WZ298CLVZNS000410</v>
      </c>
      <c r="D860" t="str">
        <f>'Strat. Growth - rawdata'!D815&amp;'Strat. Growth - rawdata'!I815</f>
        <v>Daniel SchalkCLVZNS000410</v>
      </c>
      <c r="E860">
        <f>'Strat. Growth - rawdata'!O815</f>
        <v>1</v>
      </c>
    </row>
    <row r="861" spans="1:5" x14ac:dyDescent="0.25">
      <c r="A861" t="str">
        <f>'Strat. Growth - rawdata'!B816</f>
        <v>Wireless Zone East Aurora WZ298</v>
      </c>
      <c r="B861" t="str">
        <f>'Strat. Growth - rawdata'!D816</f>
        <v>Daniel Schalk</v>
      </c>
      <c r="C861" t="str">
        <f>'Strat. Growth - rawdata'!B816&amp;'Strat. Growth - rawdata'!I816</f>
        <v>Wireless Zone East Aurora WZ298CLVZRB002321</v>
      </c>
      <c r="D861" t="str">
        <f>'Strat. Growth - rawdata'!D816&amp;'Strat. Growth - rawdata'!I816</f>
        <v>Daniel SchalkCLVZRB002321</v>
      </c>
      <c r="E861">
        <f>'Strat. Growth - rawdata'!O816</f>
        <v>1</v>
      </c>
    </row>
    <row r="862" spans="1:5" x14ac:dyDescent="0.25">
      <c r="A862" t="str">
        <f>'Strat. Growth - rawdata'!B817</f>
        <v>Wireless Zone East Aurora WZ298</v>
      </c>
      <c r="B862" t="str">
        <f>'Strat. Growth - rawdata'!D817</f>
        <v>Daniel Schalk</v>
      </c>
      <c r="C862" t="str">
        <f>'Strat. Growth - rawdata'!B817&amp;'Strat. Growth - rawdata'!I817</f>
        <v>Wireless Zone East Aurora WZ298CLVZRB003953</v>
      </c>
      <c r="D862" t="str">
        <f>'Strat. Growth - rawdata'!D817&amp;'Strat. Growth - rawdata'!I817</f>
        <v>Daniel SchalkCLVZRB003953</v>
      </c>
      <c r="E862">
        <f>'Strat. Growth - rawdata'!O817</f>
        <v>1</v>
      </c>
    </row>
    <row r="863" spans="1:5" x14ac:dyDescent="0.25">
      <c r="A863" t="str">
        <f>'Strat. Growth - rawdata'!B818</f>
        <v>Wireless Zone East Aurora WZ298</v>
      </c>
      <c r="B863" t="str">
        <f>'Strat. Growth - rawdata'!D818</f>
        <v>Daniel Schalk</v>
      </c>
      <c r="C863" t="str">
        <f>'Strat. Growth - rawdata'!B818&amp;'Strat. Growth - rawdata'!I818</f>
        <v>Wireless Zone East Aurora WZ298CLVZRB002318</v>
      </c>
      <c r="D863" t="str">
        <f>'Strat. Growth - rawdata'!D818&amp;'Strat. Growth - rawdata'!I818</f>
        <v>Daniel SchalkCLVZRB002318</v>
      </c>
      <c r="E863">
        <f>'Strat. Growth - rawdata'!O818</f>
        <v>-1</v>
      </c>
    </row>
    <row r="864" spans="1:5" x14ac:dyDescent="0.25">
      <c r="A864" t="str">
        <f>'Strat. Growth - rawdata'!B819</f>
        <v>Wireless Zone East Aurora WZ298</v>
      </c>
      <c r="B864" t="str">
        <f>'Strat. Growth - rawdata'!D819</f>
        <v>Daniel Schalk</v>
      </c>
      <c r="C864" t="str">
        <f>'Strat. Growth - rawdata'!B819&amp;'Strat. Growth - rawdata'!I819</f>
        <v>Wireless Zone East Aurora WZ298CLVZRB002317</v>
      </c>
      <c r="D864" t="str">
        <f>'Strat. Growth - rawdata'!D819&amp;'Strat. Growth - rawdata'!I819</f>
        <v>Daniel SchalkCLVZRB002317</v>
      </c>
      <c r="E864">
        <f>'Strat. Growth - rawdata'!O819</f>
        <v>1</v>
      </c>
    </row>
    <row r="865" spans="1:5" x14ac:dyDescent="0.25">
      <c r="A865" t="str">
        <f>'Strat. Growth - rawdata'!B820</f>
        <v>Wireless Zone East Aurora WZ298</v>
      </c>
      <c r="B865" t="str">
        <f>'Strat. Growth - rawdata'!D820</f>
        <v>Daniel Schalk</v>
      </c>
      <c r="C865" t="str">
        <f>'Strat. Growth - rawdata'!B820&amp;'Strat. Growth - rawdata'!I820</f>
        <v>Wireless Zone East Aurora WZ298FESFNS000035</v>
      </c>
      <c r="D865" t="str">
        <f>'Strat. Growth - rawdata'!D820&amp;'Strat. Growth - rawdata'!I820</f>
        <v>Daniel SchalkFESFNS000035</v>
      </c>
      <c r="E865">
        <f>'Strat. Growth - rawdata'!O820</f>
        <v>1</v>
      </c>
    </row>
    <row r="866" spans="1:5" x14ac:dyDescent="0.25">
      <c r="A866" t="str">
        <f>'Strat. Growth - rawdata'!B821</f>
        <v>Wireless Zone East Aurora WZ298</v>
      </c>
      <c r="B866" t="str">
        <f>'Strat. Growth - rawdata'!D821</f>
        <v>Daniel Schalk</v>
      </c>
      <c r="C866" t="str">
        <f>'Strat. Growth - rawdata'!B821&amp;'Strat. Growth - rawdata'!I821</f>
        <v>Wireless Zone East Aurora WZ298CLVZNS002316</v>
      </c>
      <c r="D866" t="str">
        <f>'Strat. Growth - rawdata'!D821&amp;'Strat. Growth - rawdata'!I821</f>
        <v>Daniel SchalkCLVZNS002316</v>
      </c>
      <c r="E866">
        <f>'Strat. Growth - rawdata'!O821</f>
        <v>1</v>
      </c>
    </row>
    <row r="867" spans="1:5" x14ac:dyDescent="0.25">
      <c r="A867" t="str">
        <f>'Strat. Growth - rawdata'!B822</f>
        <v>Wireless Zone East Aurora WZ298</v>
      </c>
      <c r="B867" t="str">
        <f>'Strat. Growth - rawdata'!D822</f>
        <v>Daniel Schalk</v>
      </c>
      <c r="C867" t="str">
        <f>'Strat. Growth - rawdata'!B822&amp;'Strat. Growth - rawdata'!I822</f>
        <v>Wireless Zone East Aurora WZ298CLVZNS002315</v>
      </c>
      <c r="D867" t="str">
        <f>'Strat. Growth - rawdata'!D822&amp;'Strat. Growth - rawdata'!I822</f>
        <v>Daniel SchalkCLVZNS002315</v>
      </c>
      <c r="E867">
        <f>'Strat. Growth - rawdata'!O822</f>
        <v>-1</v>
      </c>
    </row>
    <row r="868" spans="1:5" x14ac:dyDescent="0.25">
      <c r="A868" t="str">
        <f>'Strat. Growth - rawdata'!B823</f>
        <v>Wireless Zone East Aurora WZ298</v>
      </c>
      <c r="B868" t="str">
        <f>'Strat. Growth - rawdata'!D823</f>
        <v>Daniel Schalk</v>
      </c>
      <c r="C868" t="str">
        <f>'Strat. Growth - rawdata'!B823&amp;'Strat. Growth - rawdata'!I823</f>
        <v>Wireless Zone East Aurora WZ298CLVZRB003903</v>
      </c>
      <c r="D868" t="str">
        <f>'Strat. Growth - rawdata'!D823&amp;'Strat. Growth - rawdata'!I823</f>
        <v>Daniel SchalkCLVZRB003903</v>
      </c>
      <c r="E868">
        <f>'Strat. Growth - rawdata'!O823</f>
        <v>1</v>
      </c>
    </row>
    <row r="869" spans="1:5" x14ac:dyDescent="0.25">
      <c r="A869" t="str">
        <f>'Strat. Growth - rawdata'!B824</f>
        <v>Wireless Zone East Aurora WZ298</v>
      </c>
      <c r="B869" t="str">
        <f>'Strat. Growth - rawdata'!D824</f>
        <v>Daniel Schalk</v>
      </c>
      <c r="C869" t="str">
        <f>'Strat. Growth - rawdata'!B824&amp;'Strat. Growth - rawdata'!I824</f>
        <v>Wireless Zone East Aurora WZ298CLVZRB003505</v>
      </c>
      <c r="D869" t="str">
        <f>'Strat. Growth - rawdata'!D824&amp;'Strat. Growth - rawdata'!I824</f>
        <v>Daniel SchalkCLVZRB003505</v>
      </c>
      <c r="E869">
        <f>'Strat. Growth - rawdata'!O824</f>
        <v>1</v>
      </c>
    </row>
    <row r="870" spans="1:5" x14ac:dyDescent="0.25">
      <c r="A870" t="str">
        <f>'Strat. Growth - rawdata'!B825</f>
        <v>Wireless Zone Lockport WZ192</v>
      </c>
      <c r="B870" t="str">
        <f>'Strat. Growth - rawdata'!D825</f>
        <v>Alicia Naish</v>
      </c>
      <c r="C870" t="str">
        <f>'Strat. Growth - rawdata'!B825&amp;'Strat. Growth - rawdata'!I825</f>
        <v>Wireless Zone Lockport WZ192CLVZAP003677</v>
      </c>
      <c r="D870" t="str">
        <f>'Strat. Growth - rawdata'!D825&amp;'Strat. Growth - rawdata'!I825</f>
        <v>Alicia NaishCLVZAP003677</v>
      </c>
      <c r="E870">
        <f>'Strat. Growth - rawdata'!O825</f>
        <v>1</v>
      </c>
    </row>
    <row r="871" spans="1:5" x14ac:dyDescent="0.25">
      <c r="A871" t="str">
        <f>'Strat. Growth - rawdata'!B826</f>
        <v>Wireless Zone Lockport WZ192</v>
      </c>
      <c r="B871" t="str">
        <f>'Strat. Growth - rawdata'!D826</f>
        <v>Alicia Naish</v>
      </c>
      <c r="C871" t="str">
        <f>'Strat. Growth - rawdata'!B826&amp;'Strat. Growth - rawdata'!I826</f>
        <v>Wireless Zone Lockport WZ192CLVZRB002329</v>
      </c>
      <c r="D871" t="str">
        <f>'Strat. Growth - rawdata'!D826&amp;'Strat. Growth - rawdata'!I826</f>
        <v>Alicia NaishCLVZRB002329</v>
      </c>
      <c r="E871">
        <f>'Strat. Growth - rawdata'!O826</f>
        <v>1</v>
      </c>
    </row>
    <row r="872" spans="1:5" x14ac:dyDescent="0.25">
      <c r="A872" t="str">
        <f>'Strat. Growth - rawdata'!B827</f>
        <v>Wireless Zone Lockport WZ192</v>
      </c>
      <c r="B872" t="str">
        <f>'Strat. Growth - rawdata'!D827</f>
        <v>Alicia Naish</v>
      </c>
      <c r="C872" t="str">
        <f>'Strat. Growth - rawdata'!B827&amp;'Strat. Growth - rawdata'!I827</f>
        <v>Wireless Zone Lockport WZ192CLVZRB002856</v>
      </c>
      <c r="D872" t="str">
        <f>'Strat. Growth - rawdata'!D827&amp;'Strat. Growth - rawdata'!I827</f>
        <v>Alicia NaishCLVZRB002856</v>
      </c>
      <c r="E872">
        <f>'Strat. Growth - rawdata'!O827</f>
        <v>1</v>
      </c>
    </row>
    <row r="873" spans="1:5" x14ac:dyDescent="0.25">
      <c r="A873" t="str">
        <f>'Strat. Growth - rawdata'!B828</f>
        <v>Wireless Zone Lockport WZ192</v>
      </c>
      <c r="B873" t="str">
        <f>'Strat. Growth - rawdata'!D828</f>
        <v>Alicia Naish</v>
      </c>
      <c r="C873" t="str">
        <f>'Strat. Growth - rawdata'!B828&amp;'Strat. Growth - rawdata'!I828</f>
        <v>Wireless Zone Lockport WZ192CLVZRB002321</v>
      </c>
      <c r="D873" t="str">
        <f>'Strat. Growth - rawdata'!D828&amp;'Strat. Growth - rawdata'!I828</f>
        <v>Alicia NaishCLVZRB002321</v>
      </c>
      <c r="E873">
        <f>'Strat. Growth - rawdata'!O828</f>
        <v>1</v>
      </c>
    </row>
    <row r="874" spans="1:5" x14ac:dyDescent="0.25">
      <c r="A874" t="str">
        <f>'Strat. Growth - rawdata'!B829</f>
        <v>Wireless Zone Lockport WZ192</v>
      </c>
      <c r="B874" t="str">
        <f>'Strat. Growth - rawdata'!D829</f>
        <v>Alicia Naish</v>
      </c>
      <c r="C874" t="str">
        <f>'Strat. Growth - rawdata'!B829&amp;'Strat. Growth - rawdata'!I829</f>
        <v>Wireless Zone Lockport WZ192CLVZNS000410</v>
      </c>
      <c r="D874" t="str">
        <f>'Strat. Growth - rawdata'!D829&amp;'Strat. Growth - rawdata'!I829</f>
        <v>Alicia NaishCLVZNS000410</v>
      </c>
      <c r="E874">
        <f>'Strat. Growth - rawdata'!O829</f>
        <v>1</v>
      </c>
    </row>
    <row r="875" spans="1:5" x14ac:dyDescent="0.25">
      <c r="A875" t="str">
        <f>'Strat. Growth - rawdata'!B830</f>
        <v>Wireless Zone Lockport WZ192</v>
      </c>
      <c r="B875" t="str">
        <f>'Strat. Growth - rawdata'!D830</f>
        <v>Alicia Naish</v>
      </c>
      <c r="C875" t="str">
        <f>'Strat. Growth - rawdata'!B830&amp;'Strat. Growth - rawdata'!I830</f>
        <v>Wireless Zone Lockport WZ192CLVZNS002316</v>
      </c>
      <c r="D875" t="str">
        <f>'Strat. Growth - rawdata'!D830&amp;'Strat. Growth - rawdata'!I830</f>
        <v>Alicia NaishCLVZNS002316</v>
      </c>
      <c r="E875">
        <f>'Strat. Growth - rawdata'!O830</f>
        <v>1</v>
      </c>
    </row>
    <row r="876" spans="1:5" x14ac:dyDescent="0.25">
      <c r="A876" t="str">
        <f>'Strat. Growth - rawdata'!B831</f>
        <v>Wireless Zone Lockport WZ192</v>
      </c>
      <c r="B876" t="str">
        <f>'Strat. Growth - rawdata'!D831</f>
        <v>Alicia Naish</v>
      </c>
      <c r="C876" t="str">
        <f>'Strat. Growth - rawdata'!B831&amp;'Strat. Growth - rawdata'!I831</f>
        <v>Wireless Zone Lockport WZ192CLVZNS002315</v>
      </c>
      <c r="D876" t="str">
        <f>'Strat. Growth - rawdata'!D831&amp;'Strat. Growth - rawdata'!I831</f>
        <v>Alicia NaishCLVZNS002315</v>
      </c>
      <c r="E876">
        <f>'Strat. Growth - rawdata'!O831</f>
        <v>-1</v>
      </c>
    </row>
    <row r="877" spans="1:5" x14ac:dyDescent="0.25">
      <c r="A877" t="str">
        <f>'Strat. Growth - rawdata'!B832</f>
        <v>Wireless Zone Lockport WZ192</v>
      </c>
      <c r="B877" t="str">
        <f>'Strat. Growth - rawdata'!D832</f>
        <v>Alicia Naish</v>
      </c>
      <c r="C877" t="str">
        <f>'Strat. Growth - rawdata'!B832&amp;'Strat. Growth - rawdata'!I832</f>
        <v>Wireless Zone Lockport WZ192CLVZRB002317</v>
      </c>
      <c r="D877" t="str">
        <f>'Strat. Growth - rawdata'!D832&amp;'Strat. Growth - rawdata'!I832</f>
        <v>Alicia NaishCLVZRB002317</v>
      </c>
      <c r="E877">
        <f>'Strat. Growth - rawdata'!O832</f>
        <v>1</v>
      </c>
    </row>
    <row r="878" spans="1:5" x14ac:dyDescent="0.25">
      <c r="A878" t="str">
        <f>'Strat. Growth - rawdata'!B833</f>
        <v>Wireless Zone Lockport WZ192</v>
      </c>
      <c r="B878" t="str">
        <f>'Strat. Growth - rawdata'!D833</f>
        <v>Alicia Naish</v>
      </c>
      <c r="C878" t="str">
        <f>'Strat. Growth - rawdata'!B833&amp;'Strat. Growth - rawdata'!I833</f>
        <v>Wireless Zone Lockport WZ192CLVZRB002318</v>
      </c>
      <c r="D878" t="str">
        <f>'Strat. Growth - rawdata'!D833&amp;'Strat. Growth - rawdata'!I833</f>
        <v>Alicia NaishCLVZRB002318</v>
      </c>
      <c r="E878">
        <f>'Strat. Growth - rawdata'!O833</f>
        <v>-1</v>
      </c>
    </row>
    <row r="879" spans="1:5" x14ac:dyDescent="0.25">
      <c r="A879" t="str">
        <f>'Strat. Growth - rawdata'!B834</f>
        <v>Wireless Zone Lockport WZ192</v>
      </c>
      <c r="B879" t="str">
        <f>'Strat. Growth - rawdata'!D834</f>
        <v>Alicia Naish</v>
      </c>
      <c r="C879" t="str">
        <f>'Strat. Growth - rawdata'!B834&amp;'Strat. Growth - rawdata'!I834</f>
        <v>Wireless Zone Lockport WZ192CLVZNS000410</v>
      </c>
      <c r="D879" t="str">
        <f>'Strat. Growth - rawdata'!D834&amp;'Strat. Growth - rawdata'!I834</f>
        <v>Alicia NaishCLVZNS000410</v>
      </c>
      <c r="E879">
        <f>'Strat. Growth - rawdata'!O834</f>
        <v>1</v>
      </c>
    </row>
    <row r="880" spans="1:5" x14ac:dyDescent="0.25">
      <c r="A880" t="str">
        <f>'Strat. Growth - rawdata'!B835</f>
        <v>Wireless Zone Lockport WZ192</v>
      </c>
      <c r="B880" t="str">
        <f>'Strat. Growth - rawdata'!D835</f>
        <v>Alicia Naish</v>
      </c>
      <c r="C880" t="str">
        <f>'Strat. Growth - rawdata'!B835&amp;'Strat. Growth - rawdata'!I835</f>
        <v>Wireless Zone Lockport WZ192CLVZRB002326</v>
      </c>
      <c r="D880" t="str">
        <f>'Strat. Growth - rawdata'!D835&amp;'Strat. Growth - rawdata'!I835</f>
        <v>Alicia NaishCLVZRB002326</v>
      </c>
      <c r="E880">
        <f>'Strat. Growth - rawdata'!O835</f>
        <v>1</v>
      </c>
    </row>
    <row r="881" spans="1:5" x14ac:dyDescent="0.25">
      <c r="A881" t="str">
        <f>'Strat. Growth - rawdata'!B836</f>
        <v>Wireless Zone Lockport WZ192</v>
      </c>
      <c r="B881" t="str">
        <f>'Strat. Growth - rawdata'!D836</f>
        <v>Alicia Naish</v>
      </c>
      <c r="C881" t="str">
        <f>'Strat. Growth - rawdata'!B836&amp;'Strat. Growth - rawdata'!I836</f>
        <v>Wireless Zone Lockport WZ192CLVZRB002329</v>
      </c>
      <c r="D881" t="str">
        <f>'Strat. Growth - rawdata'!D836&amp;'Strat. Growth - rawdata'!I836</f>
        <v>Alicia NaishCLVZRB002329</v>
      </c>
      <c r="E881">
        <f>'Strat. Growth - rawdata'!O836</f>
        <v>1</v>
      </c>
    </row>
    <row r="882" spans="1:5" x14ac:dyDescent="0.25">
      <c r="A882" t="str">
        <f>'Strat. Growth - rawdata'!B837</f>
        <v>Wireless Zone Lockport WZ192</v>
      </c>
      <c r="B882" t="str">
        <f>'Strat. Growth - rawdata'!D837</f>
        <v>Alicia Naish</v>
      </c>
      <c r="C882" t="str">
        <f>'Strat. Growth - rawdata'!B837&amp;'Strat. Growth - rawdata'!I837</f>
        <v>Wireless Zone Lockport WZ192CLVZAP002489</v>
      </c>
      <c r="D882" t="str">
        <f>'Strat. Growth - rawdata'!D837&amp;'Strat. Growth - rawdata'!I837</f>
        <v>Alicia NaishCLVZAP002489</v>
      </c>
      <c r="E882">
        <f>'Strat. Growth - rawdata'!O837</f>
        <v>1</v>
      </c>
    </row>
    <row r="883" spans="1:5" x14ac:dyDescent="0.25">
      <c r="A883" t="str">
        <f>'Strat. Growth - rawdata'!B838</f>
        <v>Wireless Zone Lockport WZ192</v>
      </c>
      <c r="B883" t="str">
        <f>'Strat. Growth - rawdata'!D838</f>
        <v>Alicia Naish</v>
      </c>
      <c r="C883" t="str">
        <f>'Strat. Growth - rawdata'!B838&amp;'Strat. Growth - rawdata'!I838</f>
        <v>Wireless Zone Lockport WZ192CLVZRB002856</v>
      </c>
      <c r="D883" t="str">
        <f>'Strat. Growth - rawdata'!D838&amp;'Strat. Growth - rawdata'!I838</f>
        <v>Alicia NaishCLVZRB002856</v>
      </c>
      <c r="E883">
        <f>'Strat. Growth - rawdata'!O838</f>
        <v>1</v>
      </c>
    </row>
    <row r="884" spans="1:5" x14ac:dyDescent="0.25">
      <c r="A884" t="str">
        <f>'Strat. Growth - rawdata'!B839</f>
        <v>Wireless Zone Lockport WZ192</v>
      </c>
      <c r="B884" t="str">
        <f>'Strat. Growth - rawdata'!D839</f>
        <v>Alicia Naish</v>
      </c>
      <c r="C884" t="str">
        <f>'Strat. Growth - rawdata'!B839&amp;'Strat. Growth - rawdata'!I839</f>
        <v>Wireless Zone Lockport WZ192CLVZNS002316</v>
      </c>
      <c r="D884" t="str">
        <f>'Strat. Growth - rawdata'!D839&amp;'Strat. Growth - rawdata'!I839</f>
        <v>Alicia NaishCLVZNS002316</v>
      </c>
      <c r="E884">
        <f>'Strat. Growth - rawdata'!O839</f>
        <v>1</v>
      </c>
    </row>
    <row r="885" spans="1:5" x14ac:dyDescent="0.25">
      <c r="A885" t="str">
        <f>'Strat. Growth - rawdata'!B840</f>
        <v>Wireless Zone Lockport WZ192</v>
      </c>
      <c r="B885" t="str">
        <f>'Strat. Growth - rawdata'!D840</f>
        <v>Alicia Naish</v>
      </c>
      <c r="C885" t="str">
        <f>'Strat. Growth - rawdata'!B840&amp;'Strat. Growth - rawdata'!I840</f>
        <v>Wireless Zone Lockport WZ192CLVZRB003870</v>
      </c>
      <c r="D885" t="str">
        <f>'Strat. Growth - rawdata'!D840&amp;'Strat. Growth - rawdata'!I840</f>
        <v>Alicia NaishCLVZRB003870</v>
      </c>
      <c r="E885">
        <f>'Strat. Growth - rawdata'!O840</f>
        <v>1</v>
      </c>
    </row>
    <row r="886" spans="1:5" x14ac:dyDescent="0.25">
      <c r="A886" t="str">
        <f>'Strat. Growth - rawdata'!B841</f>
        <v>Wireless Zone Lockport WZ192</v>
      </c>
      <c r="B886" t="str">
        <f>'Strat. Growth - rawdata'!D841</f>
        <v>Alicia Naish</v>
      </c>
      <c r="C886" t="str">
        <f>'Strat. Growth - rawdata'!B841&amp;'Strat. Growth - rawdata'!I841</f>
        <v>Wireless Zone Lockport WZ192CLVZNS003869</v>
      </c>
      <c r="D886" t="str">
        <f>'Strat. Growth - rawdata'!D841&amp;'Strat. Growth - rawdata'!I841</f>
        <v>Alicia NaishCLVZNS003869</v>
      </c>
      <c r="E886">
        <f>'Strat. Growth - rawdata'!O841</f>
        <v>1</v>
      </c>
    </row>
    <row r="887" spans="1:5" x14ac:dyDescent="0.25">
      <c r="A887" t="str">
        <f>'Strat. Growth - rawdata'!B842</f>
        <v>Wireless Zone Lockport WZ192</v>
      </c>
      <c r="B887" t="str">
        <f>'Strat. Growth - rawdata'!D842</f>
        <v>Alicia Naish</v>
      </c>
      <c r="C887" t="str">
        <f>'Strat. Growth - rawdata'!B842&amp;'Strat. Growth - rawdata'!I842</f>
        <v>Wireless Zone Lockport WZ192CLVZRB002317</v>
      </c>
      <c r="D887" t="str">
        <f>'Strat. Growth - rawdata'!D842&amp;'Strat. Growth - rawdata'!I842</f>
        <v>Alicia NaishCLVZRB002317</v>
      </c>
      <c r="E887">
        <f>'Strat. Growth - rawdata'!O842</f>
        <v>1</v>
      </c>
    </row>
    <row r="888" spans="1:5" x14ac:dyDescent="0.25">
      <c r="A888" t="str">
        <f>'Strat. Growth - rawdata'!B843</f>
        <v>Wireless Zone Lockport WZ192</v>
      </c>
      <c r="B888" t="str">
        <f>'Strat. Growth - rawdata'!D843</f>
        <v>Alicia Naish</v>
      </c>
      <c r="C888" t="str">
        <f>'Strat. Growth - rawdata'!B843&amp;'Strat. Growth - rawdata'!I843</f>
        <v>Wireless Zone Lockport WZ192CLVZRB002318</v>
      </c>
      <c r="D888" t="str">
        <f>'Strat. Growth - rawdata'!D843&amp;'Strat. Growth - rawdata'!I843</f>
        <v>Alicia NaishCLVZRB002318</v>
      </c>
      <c r="E888">
        <f>'Strat. Growth - rawdata'!O843</f>
        <v>-1</v>
      </c>
    </row>
    <row r="889" spans="1:5" x14ac:dyDescent="0.25">
      <c r="A889" t="str">
        <f>'Strat. Growth - rawdata'!B844</f>
        <v>Wireless Zone Lockport WZ192</v>
      </c>
      <c r="B889" t="str">
        <f>'Strat. Growth - rawdata'!D844</f>
        <v>Alicia Naish</v>
      </c>
      <c r="C889" t="str">
        <f>'Strat. Growth - rawdata'!B844&amp;'Strat. Growth - rawdata'!I844</f>
        <v>Wireless Zone Lockport WZ192CLVZNS002315</v>
      </c>
      <c r="D889" t="str">
        <f>'Strat. Growth - rawdata'!D844&amp;'Strat. Growth - rawdata'!I844</f>
        <v>Alicia NaishCLVZNS002315</v>
      </c>
      <c r="E889">
        <f>'Strat. Growth - rawdata'!O844</f>
        <v>-1</v>
      </c>
    </row>
    <row r="890" spans="1:5" x14ac:dyDescent="0.25">
      <c r="A890" t="str">
        <f>'Strat. Growth - rawdata'!B845</f>
        <v>Wireless Zone Lockport WZ192</v>
      </c>
      <c r="B890" t="str">
        <f>'Strat. Growth - rawdata'!D845</f>
        <v>Alicia Naish</v>
      </c>
      <c r="C890" t="str">
        <f>'Strat. Growth - rawdata'!B845&amp;'Strat. Growth - rawdata'!I845</f>
        <v>Wireless Zone Lockport WZ192AYPRCL000467</v>
      </c>
      <c r="D890" t="str">
        <f>'Strat. Growth - rawdata'!D845&amp;'Strat. Growth - rawdata'!I845</f>
        <v>Alicia NaishAYPRCL000467</v>
      </c>
      <c r="E890">
        <f>'Strat. Growth - rawdata'!O845</f>
        <v>1</v>
      </c>
    </row>
    <row r="891" spans="1:5" x14ac:dyDescent="0.25">
      <c r="A891" t="str">
        <f>'Strat. Growth - rawdata'!B846</f>
        <v>Wireless Zone East Aurora WZ298</v>
      </c>
      <c r="B891" t="str">
        <f>'Strat. Growth - rawdata'!D846</f>
        <v>Daniel Schalk</v>
      </c>
      <c r="C891" t="str">
        <f>'Strat. Growth - rawdata'!B846&amp;'Strat. Growth - rawdata'!I846</f>
        <v>Wireless Zone East Aurora WZ298AYCSOT005607</v>
      </c>
      <c r="D891" t="str">
        <f>'Strat. Growth - rawdata'!D846&amp;'Strat. Growth - rawdata'!I846</f>
        <v>Daniel SchalkAYCSOT005607</v>
      </c>
      <c r="E891">
        <f>'Strat. Growth - rawdata'!O846</f>
        <v>1</v>
      </c>
    </row>
    <row r="892" spans="1:5" x14ac:dyDescent="0.25">
      <c r="A892" t="str">
        <f>'Strat. Growth - rawdata'!B847</f>
        <v>Wireless Zone East Aurora WZ298</v>
      </c>
      <c r="B892" t="str">
        <f>'Strat. Growth - rawdata'!D847</f>
        <v>Jonathan Gala</v>
      </c>
      <c r="C892" t="str">
        <f>'Strat. Growth - rawdata'!B847&amp;'Strat. Growth - rawdata'!I847</f>
        <v>Wireless Zone East Aurora WZ298CLVZAP002954</v>
      </c>
      <c r="D892" t="str">
        <f>'Strat. Growth - rawdata'!D847&amp;'Strat. Growth - rawdata'!I847</f>
        <v>Jonathan GalaCLVZAP002954</v>
      </c>
      <c r="E892">
        <f>'Strat. Growth - rawdata'!O847</f>
        <v>1</v>
      </c>
    </row>
    <row r="893" spans="1:5" x14ac:dyDescent="0.25">
      <c r="A893" t="str">
        <f>'Strat. Growth - rawdata'!B848</f>
        <v>Wireless Zone East Aurora WZ298</v>
      </c>
      <c r="B893" t="str">
        <f>'Strat. Growth - rawdata'!D848</f>
        <v>Jonathan Gala</v>
      </c>
      <c r="C893" t="str">
        <f>'Strat. Growth - rawdata'!B848&amp;'Strat. Growth - rawdata'!I848</f>
        <v>Wireless Zone East Aurora WZ298CLVZRB000397</v>
      </c>
      <c r="D893" t="str">
        <f>'Strat. Growth - rawdata'!D848&amp;'Strat. Growth - rawdata'!I848</f>
        <v>Jonathan GalaCLVZRB000397</v>
      </c>
      <c r="E893">
        <f>'Strat. Growth - rawdata'!O848</f>
        <v>1</v>
      </c>
    </row>
    <row r="894" spans="1:5" x14ac:dyDescent="0.25">
      <c r="A894" t="str">
        <f>'Strat. Growth - rawdata'!B849</f>
        <v>Wireless Zone East Aurora WZ298</v>
      </c>
      <c r="B894" t="str">
        <f>'Strat. Growth - rawdata'!D849</f>
        <v>Jonathan Gala</v>
      </c>
      <c r="C894" t="str">
        <f>'Strat. Growth - rawdata'!B849&amp;'Strat. Growth - rawdata'!I849</f>
        <v>Wireless Zone East Aurora WZ298CLVZRB000395</v>
      </c>
      <c r="D894" t="str">
        <f>'Strat. Growth - rawdata'!D849&amp;'Strat. Growth - rawdata'!I849</f>
        <v>Jonathan GalaCLVZRB000395</v>
      </c>
      <c r="E894">
        <f>'Strat. Growth - rawdata'!O849</f>
        <v>1</v>
      </c>
    </row>
    <row r="895" spans="1:5" x14ac:dyDescent="0.25">
      <c r="A895" t="str">
        <f>'Strat. Growth - rawdata'!B850</f>
        <v>Wireless Zone East Aurora WZ298</v>
      </c>
      <c r="B895" t="str">
        <f>'Strat. Growth - rawdata'!D850</f>
        <v>Jonathan Gala</v>
      </c>
      <c r="C895" t="str">
        <f>'Strat. Growth - rawdata'!B850&amp;'Strat. Growth - rawdata'!I850</f>
        <v>Wireless Zone East Aurora WZ298CLVZNS000065</v>
      </c>
      <c r="D895" t="str">
        <f>'Strat. Growth - rawdata'!D850&amp;'Strat. Growth - rawdata'!I850</f>
        <v>Jonathan GalaCLVZNS000065</v>
      </c>
      <c r="E895">
        <f>'Strat. Growth - rawdata'!O850</f>
        <v>1</v>
      </c>
    </row>
    <row r="896" spans="1:5" x14ac:dyDescent="0.25">
      <c r="A896" t="str">
        <f>'Strat. Growth - rawdata'!B851</f>
        <v>Wireless Zone East Aurora WZ298</v>
      </c>
      <c r="B896" t="str">
        <f>'Strat. Growth - rawdata'!D851</f>
        <v>Jonathan Gala</v>
      </c>
      <c r="C896" t="str">
        <f>'Strat. Growth - rawdata'!B851&amp;'Strat. Growth - rawdata'!I851</f>
        <v>Wireless Zone East Aurora WZ298CLVZRB000083</v>
      </c>
      <c r="D896" t="str">
        <f>'Strat. Growth - rawdata'!D851&amp;'Strat. Growth - rawdata'!I851</f>
        <v>Jonathan GalaCLVZRB000083</v>
      </c>
      <c r="E896">
        <f>'Strat. Growth - rawdata'!O851</f>
        <v>1</v>
      </c>
    </row>
    <row r="897" spans="1:5" x14ac:dyDescent="0.25">
      <c r="A897" t="str">
        <f>'Strat. Growth - rawdata'!B852</f>
        <v>Wireless Zone East Aurora WZ298</v>
      </c>
      <c r="B897" t="str">
        <f>'Strat. Growth - rawdata'!D852</f>
        <v>Jonathan Gala</v>
      </c>
      <c r="C897" t="str">
        <f>'Strat. Growth - rawdata'!B852&amp;'Strat. Growth - rawdata'!I852</f>
        <v>Wireless Zone East Aurora WZ298CLVZRB003504</v>
      </c>
      <c r="D897" t="str">
        <f>'Strat. Growth - rawdata'!D852&amp;'Strat. Growth - rawdata'!I852</f>
        <v>Jonathan GalaCLVZRB003504</v>
      </c>
      <c r="E897">
        <f>'Strat. Growth - rawdata'!O852</f>
        <v>1</v>
      </c>
    </row>
    <row r="898" spans="1:5" x14ac:dyDescent="0.25">
      <c r="A898" t="str">
        <f>'Strat. Growth - rawdata'!B853</f>
        <v>Wireless Zone East Aurora WZ298</v>
      </c>
      <c r="B898" t="str">
        <f>'Strat. Growth - rawdata'!D853</f>
        <v>Jonathan Gala</v>
      </c>
      <c r="C898" t="str">
        <f>'Strat. Growth - rawdata'!B853&amp;'Strat. Growth - rawdata'!I853</f>
        <v>Wireless Zone East Aurora WZ298BPPANR000001</v>
      </c>
      <c r="D898" t="str">
        <f>'Strat. Growth - rawdata'!D853&amp;'Strat. Growth - rawdata'!I853</f>
        <v>Jonathan GalaBPPANR000001</v>
      </c>
      <c r="E898">
        <f>'Strat. Growth - rawdata'!O853</f>
        <v>1</v>
      </c>
    </row>
    <row r="899" spans="1:5" x14ac:dyDescent="0.25">
      <c r="A899" t="str">
        <f>'Strat. Growth - rawdata'!B854</f>
        <v>Wireless Zone East Aurora WZ298</v>
      </c>
      <c r="B899" t="str">
        <f>'Strat. Growth - rawdata'!D854</f>
        <v>Jonathan Gala</v>
      </c>
      <c r="C899" t="str">
        <f>'Strat. Growth - rawdata'!B854&amp;'Strat. Growth - rawdata'!I854</f>
        <v>Wireless Zone East Aurora WZ298BPVFNR000001</v>
      </c>
      <c r="D899" t="str">
        <f>'Strat. Growth - rawdata'!D854&amp;'Strat. Growth - rawdata'!I854</f>
        <v>Jonathan GalaBPVFNR000001</v>
      </c>
      <c r="E899">
        <f>'Strat. Growth - rawdata'!O854</f>
        <v>1</v>
      </c>
    </row>
    <row r="900" spans="1:5" x14ac:dyDescent="0.25">
      <c r="A900" t="str">
        <f>'Strat. Growth - rawdata'!B855</f>
        <v>Wireless Zone East Aurora WZ298</v>
      </c>
      <c r="B900" t="str">
        <f>'Strat. Growth - rawdata'!D855</f>
        <v>Jonathan Gala</v>
      </c>
      <c r="C900" t="str">
        <f>'Strat. Growth - rawdata'!B855&amp;'Strat. Growth - rawdata'!I855</f>
        <v>Wireless Zone East Aurora WZ298BPCONS000002</v>
      </c>
      <c r="D900" t="str">
        <f>'Strat. Growth - rawdata'!D855&amp;'Strat. Growth - rawdata'!I855</f>
        <v>Jonathan GalaBPCONS000002</v>
      </c>
      <c r="E900">
        <f>'Strat. Growth - rawdata'!O855</f>
        <v>1</v>
      </c>
    </row>
    <row r="901" spans="1:5" x14ac:dyDescent="0.25">
      <c r="A901" t="str">
        <f>'Strat. Growth - rawdata'!B856</f>
        <v>Wireless Zone Lockport WZ192</v>
      </c>
      <c r="B901" t="str">
        <f>'Strat. Growth - rawdata'!D856</f>
        <v>Johnny Goldsmith</v>
      </c>
      <c r="C901" t="str">
        <f>'Strat. Growth - rawdata'!B856&amp;'Strat. Growth - rawdata'!I856</f>
        <v>Wireless Zone Lockport WZ192BPPANR000002</v>
      </c>
      <c r="D901" t="str">
        <f>'Strat. Growth - rawdata'!D856&amp;'Strat. Growth - rawdata'!I856</f>
        <v>Johnny GoldsmithBPPANR000002</v>
      </c>
      <c r="E901">
        <f>'Strat. Growth - rawdata'!O856</f>
        <v>1</v>
      </c>
    </row>
    <row r="902" spans="1:5" x14ac:dyDescent="0.25">
      <c r="A902" t="str">
        <f>'Strat. Growth - rawdata'!B857</f>
        <v>Wireless Zone Lockport WZ192</v>
      </c>
      <c r="B902" t="str">
        <f>'Strat. Growth - rawdata'!D857</f>
        <v>Johnny Goldsmith</v>
      </c>
      <c r="C902" t="str">
        <f>'Strat. Growth - rawdata'!B857&amp;'Strat. Growth - rawdata'!I857</f>
        <v>Wireless Zone Lockport WZ192BPVFNR000001</v>
      </c>
      <c r="D902" t="str">
        <f>'Strat. Growth - rawdata'!D857&amp;'Strat. Growth - rawdata'!I857</f>
        <v>Johnny GoldsmithBPVFNR000001</v>
      </c>
      <c r="E902">
        <f>'Strat. Growth - rawdata'!O857</f>
        <v>1</v>
      </c>
    </row>
    <row r="903" spans="1:5" x14ac:dyDescent="0.25">
      <c r="A903" t="str">
        <f>'Strat. Growth - rawdata'!B858</f>
        <v>Wireless Zone Lockport WZ192</v>
      </c>
      <c r="B903" t="str">
        <f>'Strat. Growth - rawdata'!D858</f>
        <v>Johnny Goldsmith</v>
      </c>
      <c r="C903" t="str">
        <f>'Strat. Growth - rawdata'!B858&amp;'Strat. Growth - rawdata'!I858</f>
        <v>Wireless Zone Lockport WZ192BPCORB000001</v>
      </c>
      <c r="D903" t="str">
        <f>'Strat. Growth - rawdata'!D858&amp;'Strat. Growth - rawdata'!I858</f>
        <v>Johnny GoldsmithBPCORB000001</v>
      </c>
      <c r="E903">
        <f>'Strat. Growth - rawdata'!O858</f>
        <v>1</v>
      </c>
    </row>
    <row r="904" spans="1:5" x14ac:dyDescent="0.25">
      <c r="A904" t="str">
        <f>'Strat. Growth - rawdata'!B859</f>
        <v>Wireless Zone Lockport WZ192</v>
      </c>
      <c r="B904" t="str">
        <f>'Strat. Growth - rawdata'!D859</f>
        <v>Karl Bluehs</v>
      </c>
      <c r="C904" t="str">
        <f>'Strat. Growth - rawdata'!B859&amp;'Strat. Growth - rawdata'!I859</f>
        <v>Wireless Zone Lockport WZ192AYSPCL000353</v>
      </c>
      <c r="D904" t="str">
        <f>'Strat. Growth - rawdata'!D859&amp;'Strat. Growth - rawdata'!I859</f>
        <v>Karl BluehsAYSPCL000353</v>
      </c>
      <c r="E904">
        <f>'Strat. Growth - rawdata'!O859</f>
        <v>1</v>
      </c>
    </row>
    <row r="905" spans="1:5" x14ac:dyDescent="0.25">
      <c r="A905" t="str">
        <f>'Strat. Growth - rawdata'!B860</f>
        <v>Wireless Zone Springville WZ299</v>
      </c>
      <c r="B905" t="str">
        <f>'Strat. Growth - rawdata'!D860</f>
        <v>Amanda Moore</v>
      </c>
      <c r="C905" t="str">
        <f>'Strat. Growth - rawdata'!B860&amp;'Strat. Growth - rawdata'!I860</f>
        <v>Wireless Zone Springville WZ299CLVZSA003769</v>
      </c>
      <c r="D905" t="str">
        <f>'Strat. Growth - rawdata'!D860&amp;'Strat. Growth - rawdata'!I860</f>
        <v>Amanda MooreCLVZSA003769</v>
      </c>
      <c r="E905">
        <f>'Strat. Growth - rawdata'!O860</f>
        <v>1</v>
      </c>
    </row>
    <row r="906" spans="1:5" x14ac:dyDescent="0.25">
      <c r="A906" t="str">
        <f>'Strat. Growth - rawdata'!B861</f>
        <v>Wireless Zone Springville WZ299</v>
      </c>
      <c r="B906" t="str">
        <f>'Strat. Growth - rawdata'!D861</f>
        <v>Amanda Moore</v>
      </c>
      <c r="C906" t="str">
        <f>'Strat. Growth - rawdata'!B861&amp;'Strat. Growth - rawdata'!I861</f>
        <v>Wireless Zone Springville WZ299CLVZRB002329</v>
      </c>
      <c r="D906" t="str">
        <f>'Strat. Growth - rawdata'!D861&amp;'Strat. Growth - rawdata'!I861</f>
        <v>Amanda MooreCLVZRB002329</v>
      </c>
      <c r="E906">
        <f>'Strat. Growth - rawdata'!O861</f>
        <v>1</v>
      </c>
    </row>
    <row r="907" spans="1:5" x14ac:dyDescent="0.25">
      <c r="A907" t="str">
        <f>'Strat. Growth - rawdata'!B862</f>
        <v>Wireless Zone Springville WZ299</v>
      </c>
      <c r="B907" t="str">
        <f>'Strat. Growth - rawdata'!D862</f>
        <v>Amanda Moore</v>
      </c>
      <c r="C907" t="str">
        <f>'Strat. Growth - rawdata'!B862&amp;'Strat. Growth - rawdata'!I862</f>
        <v>Wireless Zone Springville WZ299CLVZNS000110</v>
      </c>
      <c r="D907" t="str">
        <f>'Strat. Growth - rawdata'!D862&amp;'Strat. Growth - rawdata'!I862</f>
        <v>Amanda MooreCLVZNS000110</v>
      </c>
      <c r="E907">
        <f>'Strat. Growth - rawdata'!O862</f>
        <v>1</v>
      </c>
    </row>
    <row r="908" spans="1:5" x14ac:dyDescent="0.25">
      <c r="A908" t="str">
        <f>'Strat. Growth - rawdata'!B863</f>
        <v>Wireless Zone Springville WZ299</v>
      </c>
      <c r="B908" t="str">
        <f>'Strat. Growth - rawdata'!D863</f>
        <v>Amanda Moore</v>
      </c>
      <c r="C908" t="str">
        <f>'Strat. Growth - rawdata'!B863&amp;'Strat. Growth - rawdata'!I863</f>
        <v>Wireless Zone Springville WZ299CLVZRB002320</v>
      </c>
      <c r="D908" t="str">
        <f>'Strat. Growth - rawdata'!D863&amp;'Strat. Growth - rawdata'!I863</f>
        <v>Amanda MooreCLVZRB002320</v>
      </c>
      <c r="E908">
        <f>'Strat. Growth - rawdata'!O863</f>
        <v>1</v>
      </c>
    </row>
    <row r="909" spans="1:5" x14ac:dyDescent="0.25">
      <c r="A909" t="str">
        <f>'Strat. Growth - rawdata'!B864</f>
        <v>Wireless Zone Springville WZ299</v>
      </c>
      <c r="B909" t="str">
        <f>'Strat. Growth - rawdata'!D864</f>
        <v>Amanda Moore</v>
      </c>
      <c r="C909" t="str">
        <f>'Strat. Growth - rawdata'!B864&amp;'Strat. Growth - rawdata'!I864</f>
        <v>Wireless Zone Springville WZ299CLVZRB003953</v>
      </c>
      <c r="D909" t="str">
        <f>'Strat. Growth - rawdata'!D864&amp;'Strat. Growth - rawdata'!I864</f>
        <v>Amanda MooreCLVZRB003953</v>
      </c>
      <c r="E909">
        <f>'Strat. Growth - rawdata'!O864</f>
        <v>1</v>
      </c>
    </row>
    <row r="910" spans="1:5" x14ac:dyDescent="0.25">
      <c r="A910" t="str">
        <f>'Strat. Growth - rawdata'!B865</f>
        <v>Wireless Zone Springville WZ299</v>
      </c>
      <c r="B910" t="str">
        <f>'Strat. Growth - rawdata'!D865</f>
        <v>Amanda Moore</v>
      </c>
      <c r="C910" t="str">
        <f>'Strat. Growth - rawdata'!B865&amp;'Strat. Growth - rawdata'!I865</f>
        <v>Wireless Zone Springville WZ299CLVZRB002876</v>
      </c>
      <c r="D910" t="str">
        <f>'Strat. Growth - rawdata'!D865&amp;'Strat. Growth - rawdata'!I865</f>
        <v>Amanda MooreCLVZRB002876</v>
      </c>
      <c r="E910">
        <f>'Strat. Growth - rawdata'!O865</f>
        <v>1</v>
      </c>
    </row>
    <row r="911" spans="1:5" x14ac:dyDescent="0.25">
      <c r="A911" t="str">
        <f>'Strat. Growth - rawdata'!B866</f>
        <v>Wireless Zone Springville WZ299</v>
      </c>
      <c r="B911" t="str">
        <f>'Strat. Growth - rawdata'!D866</f>
        <v>Amanda Moore</v>
      </c>
      <c r="C911" t="str">
        <f>'Strat. Growth - rawdata'!B866&amp;'Strat. Growth - rawdata'!I866</f>
        <v>Wireless Zone Springville WZ299CLVZRB003903</v>
      </c>
      <c r="D911" t="str">
        <f>'Strat. Growth - rawdata'!D866&amp;'Strat. Growth - rawdata'!I866</f>
        <v>Amanda MooreCLVZRB003903</v>
      </c>
      <c r="E911">
        <f>'Strat. Growth - rawdata'!O866</f>
        <v>1</v>
      </c>
    </row>
    <row r="912" spans="1:5" x14ac:dyDescent="0.25">
      <c r="A912" t="str">
        <f>'Strat. Growth - rawdata'!B867</f>
        <v>Wireless Zone Springville WZ299</v>
      </c>
      <c r="B912" t="str">
        <f>'Strat. Growth - rawdata'!D867</f>
        <v>Amanda Moore</v>
      </c>
      <c r="C912" t="str">
        <f>'Strat. Growth - rawdata'!B867&amp;'Strat. Growth - rawdata'!I867</f>
        <v>Wireless Zone Springville WZ299CLVZNS002316</v>
      </c>
      <c r="D912" t="str">
        <f>'Strat. Growth - rawdata'!D867&amp;'Strat. Growth - rawdata'!I867</f>
        <v>Amanda MooreCLVZNS002316</v>
      </c>
      <c r="E912">
        <f>'Strat. Growth - rawdata'!O867</f>
        <v>1</v>
      </c>
    </row>
    <row r="913" spans="1:5" x14ac:dyDescent="0.25">
      <c r="A913" t="str">
        <f>'Strat. Growth - rawdata'!B868</f>
        <v>Wireless Zone Springville WZ299</v>
      </c>
      <c r="B913" t="str">
        <f>'Strat. Growth - rawdata'!D868</f>
        <v>Amanda Moore</v>
      </c>
      <c r="C913" t="str">
        <f>'Strat. Growth - rawdata'!B868&amp;'Strat. Growth - rawdata'!I868</f>
        <v>Wireless Zone Springville WZ299CLVZNS002315</v>
      </c>
      <c r="D913" t="str">
        <f>'Strat. Growth - rawdata'!D868&amp;'Strat. Growth - rawdata'!I868</f>
        <v>Amanda MooreCLVZNS002315</v>
      </c>
      <c r="E913">
        <f>'Strat. Growth - rawdata'!O868</f>
        <v>-1</v>
      </c>
    </row>
    <row r="914" spans="1:5" x14ac:dyDescent="0.25">
      <c r="A914" t="str">
        <f>'Strat. Growth - rawdata'!B869</f>
        <v>Wireless Zone Springville WZ299</v>
      </c>
      <c r="B914" t="str">
        <f>'Strat. Growth - rawdata'!D869</f>
        <v>Amanda Moore</v>
      </c>
      <c r="C914" t="str">
        <f>'Strat. Growth - rawdata'!B869&amp;'Strat. Growth - rawdata'!I869</f>
        <v>Wireless Zone Springville WZ299CLVZRB002318</v>
      </c>
      <c r="D914" t="str">
        <f>'Strat. Growth - rawdata'!D869&amp;'Strat. Growth - rawdata'!I869</f>
        <v>Amanda MooreCLVZRB002318</v>
      </c>
      <c r="E914">
        <f>'Strat. Growth - rawdata'!O869</f>
        <v>-1</v>
      </c>
    </row>
    <row r="915" spans="1:5" x14ac:dyDescent="0.25">
      <c r="A915" t="str">
        <f>'Strat. Growth - rawdata'!B870</f>
        <v>Wireless Zone Springville WZ299</v>
      </c>
      <c r="B915" t="str">
        <f>'Strat. Growth - rawdata'!D870</f>
        <v>Amanda Moore</v>
      </c>
      <c r="C915" t="str">
        <f>'Strat. Growth - rawdata'!B870&amp;'Strat. Growth - rawdata'!I870</f>
        <v>Wireless Zone Springville WZ299CLVZRB002317</v>
      </c>
      <c r="D915" t="str">
        <f>'Strat. Growth - rawdata'!D870&amp;'Strat. Growth - rawdata'!I870</f>
        <v>Amanda MooreCLVZRB002317</v>
      </c>
      <c r="E915">
        <f>'Strat. Growth - rawdata'!O870</f>
        <v>1</v>
      </c>
    </row>
    <row r="916" spans="1:5" x14ac:dyDescent="0.25">
      <c r="A916" t="str">
        <f>'Strat. Growth - rawdata'!B871</f>
        <v>Wireless Zone Springville WZ299</v>
      </c>
      <c r="B916" t="str">
        <f>'Strat. Growth - rawdata'!D871</f>
        <v>Amanda Moore</v>
      </c>
      <c r="C916" t="str">
        <f>'Strat. Growth - rawdata'!B871&amp;'Strat. Growth - rawdata'!I871</f>
        <v>Wireless Zone Springville WZ299AYSPCL000749</v>
      </c>
      <c r="D916" t="str">
        <f>'Strat. Growth - rawdata'!D871&amp;'Strat. Growth - rawdata'!I871</f>
        <v>Amanda MooreAYSPCL000749</v>
      </c>
      <c r="E916">
        <f>'Strat. Growth - rawdata'!O871</f>
        <v>1</v>
      </c>
    </row>
    <row r="917" spans="1:5" x14ac:dyDescent="0.25">
      <c r="A917" t="str">
        <f>'Strat. Growth - rawdata'!B872</f>
        <v>Wireless Zone Springville WZ299</v>
      </c>
      <c r="B917" t="str">
        <f>'Strat. Growth - rawdata'!D872</f>
        <v>Amanda Moore</v>
      </c>
      <c r="C917" t="str">
        <f>'Strat. Growth - rawdata'!B872&amp;'Strat. Growth - rawdata'!I872</f>
        <v>Wireless Zone Springville WZ299FESFNS000035</v>
      </c>
      <c r="D917" t="str">
        <f>'Strat. Growth - rawdata'!D872&amp;'Strat. Growth - rawdata'!I872</f>
        <v>Amanda MooreFESFNS000035</v>
      </c>
      <c r="E917">
        <f>'Strat. Growth - rawdata'!O872</f>
        <v>1</v>
      </c>
    </row>
    <row r="918" spans="1:5" x14ac:dyDescent="0.25">
      <c r="A918" t="str">
        <f>'Strat. Growth - rawdata'!B873</f>
        <v>Wireless Zone Springville WZ299</v>
      </c>
      <c r="B918" t="str">
        <f>'Strat. Growth - rawdata'!D873</f>
        <v>Amanda Moore</v>
      </c>
      <c r="C918" t="str">
        <f>'Strat. Growth - rawdata'!B873&amp;'Strat. Growth - rawdata'!I873</f>
        <v>Wireless Zone Springville WZ299AYCSNM006551</v>
      </c>
      <c r="D918" t="str">
        <f>'Strat. Growth - rawdata'!D873&amp;'Strat. Growth - rawdata'!I873</f>
        <v>Amanda MooreAYCSNM006551</v>
      </c>
      <c r="E918">
        <f>'Strat. Growth - rawdata'!O873</f>
        <v>1</v>
      </c>
    </row>
    <row r="919" spans="1:5" x14ac:dyDescent="0.25">
      <c r="A919" t="str">
        <f>'Strat. Growth - rawdata'!B874</f>
        <v>Wireless Zone Springville WZ299</v>
      </c>
      <c r="B919" t="str">
        <f>'Strat. Growth - rawdata'!D874</f>
        <v>Amanda Moore</v>
      </c>
      <c r="C919" t="str">
        <f>'Strat. Growth - rawdata'!B874&amp;'Strat. Growth - rawdata'!I874</f>
        <v>Wireless Zone Springville WZ299AYPRCL000646</v>
      </c>
      <c r="D919" t="str">
        <f>'Strat. Growth - rawdata'!D874&amp;'Strat. Growth - rawdata'!I874</f>
        <v>Amanda MooreAYPRCL000646</v>
      </c>
      <c r="E919">
        <f>'Strat. Growth - rawdata'!O874</f>
        <v>1</v>
      </c>
    </row>
    <row r="920" spans="1:5" x14ac:dyDescent="0.25">
      <c r="A920" t="str">
        <f>'Strat. Growth - rawdata'!B875</f>
        <v>Wireless Zone Springville WZ299</v>
      </c>
      <c r="B920" t="str">
        <f>'Strat. Growth - rawdata'!D875</f>
        <v>Amanda Moore</v>
      </c>
      <c r="C920" t="str">
        <f>'Strat. Growth - rawdata'!B875&amp;'Strat. Growth - rawdata'!I875</f>
        <v>Wireless Zone Springville WZ299AYPRCL000646</v>
      </c>
      <c r="D920" t="str">
        <f>'Strat. Growth - rawdata'!D875&amp;'Strat. Growth - rawdata'!I875</f>
        <v>Amanda MooreAYPRCL000646</v>
      </c>
      <c r="E920">
        <f>'Strat. Growth - rawdata'!O875</f>
        <v>1</v>
      </c>
    </row>
    <row r="921" spans="1:5" x14ac:dyDescent="0.25">
      <c r="A921" t="str">
        <f>'Strat. Growth - rawdata'!B876</f>
        <v>Wireless Zone Springville WZ299</v>
      </c>
      <c r="B921" t="str">
        <f>'Strat. Growth - rawdata'!D876</f>
        <v>Amanda Moore</v>
      </c>
      <c r="C921" t="str">
        <f>'Strat. Growth - rawdata'!B876&amp;'Strat. Growth - rawdata'!I876</f>
        <v>Wireless Zone Springville WZ299AYPRCL000617</v>
      </c>
      <c r="D921" t="str">
        <f>'Strat. Growth - rawdata'!D876&amp;'Strat. Growth - rawdata'!I876</f>
        <v>Amanda MooreAYPRCL000617</v>
      </c>
      <c r="E921">
        <f>'Strat. Growth - rawdata'!O876</f>
        <v>1</v>
      </c>
    </row>
    <row r="922" spans="1:5" x14ac:dyDescent="0.25">
      <c r="A922" t="str">
        <f>'Strat. Growth - rawdata'!B877</f>
        <v>Wireless Zone Lockport WZ192</v>
      </c>
      <c r="B922" t="str">
        <f>'Strat. Growth - rawdata'!D877</f>
        <v>Karl Bluehs</v>
      </c>
      <c r="C922" t="str">
        <f>'Strat. Growth - rawdata'!B877&amp;'Strat. Growth - rawdata'!I877</f>
        <v>Wireless Zone Lockport WZ192BPPANR000002</v>
      </c>
      <c r="D922" t="str">
        <f>'Strat. Growth - rawdata'!D877&amp;'Strat. Growth - rawdata'!I877</f>
        <v>Karl BluehsBPPANR000002</v>
      </c>
      <c r="E922">
        <f>'Strat. Growth - rawdata'!O877</f>
        <v>1</v>
      </c>
    </row>
    <row r="923" spans="1:5" x14ac:dyDescent="0.25">
      <c r="A923" t="str">
        <f>'Strat. Growth - rawdata'!B878</f>
        <v>Wireless Zone Lockport WZ192</v>
      </c>
      <c r="B923" t="str">
        <f>'Strat. Growth - rawdata'!D878</f>
        <v>Karl Bluehs</v>
      </c>
      <c r="C923" t="str">
        <f>'Strat. Growth - rawdata'!B878&amp;'Strat. Growth - rawdata'!I878</f>
        <v>Wireless Zone Lockport WZ192BPVFNR000001</v>
      </c>
      <c r="D923" t="str">
        <f>'Strat. Growth - rawdata'!D878&amp;'Strat. Growth - rawdata'!I878</f>
        <v>Karl BluehsBPVFNR000001</v>
      </c>
      <c r="E923">
        <f>'Strat. Growth - rawdata'!O878</f>
        <v>1</v>
      </c>
    </row>
    <row r="924" spans="1:5" x14ac:dyDescent="0.25">
      <c r="A924" t="str">
        <f>'Strat. Growth - rawdata'!B879</f>
        <v>Wireless Zone Lockport WZ192</v>
      </c>
      <c r="B924" t="str">
        <f>'Strat. Growth - rawdata'!D879</f>
        <v>Karl Bluehs</v>
      </c>
      <c r="C924" t="str">
        <f>'Strat. Growth - rawdata'!B879&amp;'Strat. Growth - rawdata'!I879</f>
        <v>Wireless Zone Lockport WZ192BPCORB000001</v>
      </c>
      <c r="D924" t="str">
        <f>'Strat. Growth - rawdata'!D879&amp;'Strat. Growth - rawdata'!I879</f>
        <v>Karl BluehsBPCORB000001</v>
      </c>
      <c r="E924">
        <f>'Strat. Growth - rawdata'!O879</f>
        <v>1</v>
      </c>
    </row>
    <row r="925" spans="1:5" x14ac:dyDescent="0.25">
      <c r="A925" t="str">
        <f>'Strat. Growth - rawdata'!B880</f>
        <v>Wireless Zone Lockport WZ192</v>
      </c>
      <c r="B925" t="str">
        <f>'Strat. Growth - rawdata'!D880</f>
        <v>Johnny Goldsmith</v>
      </c>
      <c r="C925" t="str">
        <f>'Strat. Growth - rawdata'!B880&amp;'Strat. Growth - rawdata'!I880</f>
        <v>Wireless Zone Lockport WZ192CAPOCL001671</v>
      </c>
      <c r="D925" t="str">
        <f>'Strat. Growth - rawdata'!D880&amp;'Strat. Growth - rawdata'!I880</f>
        <v>Johnny GoldsmithCAPOCL001671</v>
      </c>
      <c r="E925">
        <f>'Strat. Growth - rawdata'!O880</f>
        <v>1</v>
      </c>
    </row>
    <row r="926" spans="1:5" x14ac:dyDescent="0.25">
      <c r="A926" t="str">
        <f>'Strat. Growth - rawdata'!B881</f>
        <v>Wireless Zone Lockport WZ192</v>
      </c>
      <c r="B926" t="str">
        <f>'Strat. Growth - rawdata'!D881</f>
        <v>Ryan Thomas</v>
      </c>
      <c r="C926" t="str">
        <f>'Strat. Growth - rawdata'!B881&amp;'Strat. Growth - rawdata'!I881</f>
        <v>Wireless Zone Lockport WZ192ISDSNS000001</v>
      </c>
      <c r="D926" t="str">
        <f>'Strat. Growth - rawdata'!D881&amp;'Strat. Growth - rawdata'!I881</f>
        <v>Ryan ThomasISDSNS000001</v>
      </c>
      <c r="E926">
        <f>'Strat. Growth - rawdata'!O881</f>
        <v>1</v>
      </c>
    </row>
    <row r="927" spans="1:5" x14ac:dyDescent="0.25">
      <c r="A927" t="str">
        <f>'Strat. Growth - rawdata'!B882</f>
        <v>Wireless Zone Lockport WZ192</v>
      </c>
      <c r="B927" t="str">
        <f>'Strat. Growth - rawdata'!D882</f>
        <v>Ryan Thomas</v>
      </c>
      <c r="C927" t="str">
        <f>'Strat. Growth - rawdata'!B882&amp;'Strat. Growth - rawdata'!I882</f>
        <v>Wireless Zone Lockport WZ192ISDSNR000002</v>
      </c>
      <c r="D927" t="str">
        <f>'Strat. Growth - rawdata'!D882&amp;'Strat. Growth - rawdata'!I882</f>
        <v>Ryan ThomasISDSNR000002</v>
      </c>
      <c r="E927">
        <f>'Strat. Growth - rawdata'!O882</f>
        <v>1</v>
      </c>
    </row>
    <row r="928" spans="1:5" x14ac:dyDescent="0.25">
      <c r="A928" t="str">
        <f>'Strat. Growth - rawdata'!B883</f>
        <v>Wireless Zone Lockport WZ192</v>
      </c>
      <c r="B928" t="str">
        <f>'Strat. Growth - rawdata'!D883</f>
        <v>Karl Bluehs</v>
      </c>
      <c r="C928" t="str">
        <f>'Strat. Growth - rawdata'!B883&amp;'Strat. Growth - rawdata'!I883</f>
        <v>Wireless Zone Lockport WZ192BPPANR000001</v>
      </c>
      <c r="D928" t="str">
        <f>'Strat. Growth - rawdata'!D883&amp;'Strat. Growth - rawdata'!I883</f>
        <v>Karl BluehsBPPANR000001</v>
      </c>
      <c r="E928">
        <f>'Strat. Growth - rawdata'!O883</f>
        <v>1</v>
      </c>
    </row>
    <row r="929" spans="1:5" x14ac:dyDescent="0.25">
      <c r="A929" t="str">
        <f>'Strat. Growth - rawdata'!B884</f>
        <v>Wireless Zone Lockport WZ192</v>
      </c>
      <c r="B929" t="str">
        <f>'Strat. Growth - rawdata'!D884</f>
        <v>Karl Bluehs</v>
      </c>
      <c r="C929" t="str">
        <f>'Strat. Growth - rawdata'!B884&amp;'Strat. Growth - rawdata'!I884</f>
        <v>Wireless Zone Lockport WZ192BPVFNR000001</v>
      </c>
      <c r="D929" t="str">
        <f>'Strat. Growth - rawdata'!D884&amp;'Strat. Growth - rawdata'!I884</f>
        <v>Karl BluehsBPVFNR000001</v>
      </c>
      <c r="E929">
        <f>'Strat. Growth - rawdata'!O884</f>
        <v>1</v>
      </c>
    </row>
    <row r="930" spans="1:5" x14ac:dyDescent="0.25">
      <c r="A930" t="str">
        <f>'Strat. Growth - rawdata'!B885</f>
        <v>Wireless Zone Lockport WZ192</v>
      </c>
      <c r="B930" t="str">
        <f>'Strat. Growth - rawdata'!D885</f>
        <v>Karl Bluehs</v>
      </c>
      <c r="C930" t="str">
        <f>'Strat. Growth - rawdata'!B885&amp;'Strat. Growth - rawdata'!I885</f>
        <v>Wireless Zone Lockport WZ192BPCONS000002</v>
      </c>
      <c r="D930" t="str">
        <f>'Strat. Growth - rawdata'!D885&amp;'Strat. Growth - rawdata'!I885</f>
        <v>Karl BluehsBPCONS000002</v>
      </c>
      <c r="E930">
        <f>'Strat. Growth - rawdata'!O885</f>
        <v>1</v>
      </c>
    </row>
    <row r="931" spans="1:5" x14ac:dyDescent="0.25">
      <c r="A931" t="str">
        <f>'Strat. Growth - rawdata'!B886</f>
        <v>Wireless Zone Lockport WZ192</v>
      </c>
      <c r="B931" t="str">
        <f>'Strat. Growth - rawdata'!D886</f>
        <v>Dave Bogart</v>
      </c>
      <c r="C931" t="str">
        <f>'Strat. Growth - rawdata'!B886&amp;'Strat. Growth - rawdata'!I886</f>
        <v>Wireless Zone Lockport WZ192AYSPCL000618</v>
      </c>
      <c r="D931" t="str">
        <f>'Strat. Growth - rawdata'!D886&amp;'Strat. Growth - rawdata'!I886</f>
        <v>Dave BogartAYSPCL000618</v>
      </c>
      <c r="E931">
        <f>'Strat. Growth - rawdata'!O886</f>
        <v>1</v>
      </c>
    </row>
    <row r="932" spans="1:5" x14ac:dyDescent="0.25">
      <c r="A932" t="str">
        <f>'Strat. Growth - rawdata'!B887</f>
        <v>Wireless Zone Lockport WZ192</v>
      </c>
      <c r="B932" t="str">
        <f>'Strat. Growth - rawdata'!D887</f>
        <v>Alicia Naish</v>
      </c>
      <c r="C932" t="str">
        <f>'Strat. Growth - rawdata'!B887&amp;'Strat. Growth - rawdata'!I887</f>
        <v>Wireless Zone Lockport WZ192FESFNS000035</v>
      </c>
      <c r="D932" t="str">
        <f>'Strat. Growth - rawdata'!D887&amp;'Strat. Growth - rawdata'!I887</f>
        <v>Alicia NaishFESFNS000035</v>
      </c>
      <c r="E932">
        <f>'Strat. Growth - rawdata'!O887</f>
        <v>1</v>
      </c>
    </row>
    <row r="933" spans="1:5" x14ac:dyDescent="0.25">
      <c r="A933" t="str">
        <f>'Strat. Growth - rawdata'!B888</f>
        <v>Wireless Zone Springville WZ299</v>
      </c>
      <c r="B933" t="str">
        <f>'Strat. Growth - rawdata'!D888</f>
        <v>Nicolas Hunt</v>
      </c>
      <c r="C933" t="str">
        <f>'Strat. Growth - rawdata'!B888&amp;'Strat. Growth - rawdata'!I888</f>
        <v>Wireless Zone Springville WZ299AYPRVZ000452</v>
      </c>
      <c r="D933" t="str">
        <f>'Strat. Growth - rawdata'!D888&amp;'Strat. Growth - rawdata'!I888</f>
        <v>Nicolas HuntAYPRVZ000452</v>
      </c>
      <c r="E933">
        <f>'Strat. Growth - rawdata'!O888</f>
        <v>2</v>
      </c>
    </row>
    <row r="934" spans="1:5" x14ac:dyDescent="0.25">
      <c r="A934" t="str">
        <f>'Strat. Growth - rawdata'!B889</f>
        <v>Wireless Zone Lockport WZ192</v>
      </c>
      <c r="B934" t="str">
        <f>'Strat. Growth - rawdata'!D889</f>
        <v>Alicia Naish</v>
      </c>
      <c r="C934" t="str">
        <f>'Strat. Growth - rawdata'!B889&amp;'Strat. Growth - rawdata'!I889</f>
        <v>Wireless Zone Lockport WZ192BPPANR000002</v>
      </c>
      <c r="D934" t="str">
        <f>'Strat. Growth - rawdata'!D889&amp;'Strat. Growth - rawdata'!I889</f>
        <v>Alicia NaishBPPANR000002</v>
      </c>
      <c r="E934">
        <f>'Strat. Growth - rawdata'!O889</f>
        <v>1</v>
      </c>
    </row>
    <row r="935" spans="1:5" x14ac:dyDescent="0.25">
      <c r="A935" t="str">
        <f>'Strat. Growth - rawdata'!B890</f>
        <v>Wireless Zone Lockport WZ192</v>
      </c>
      <c r="B935" t="str">
        <f>'Strat. Growth - rawdata'!D890</f>
        <v>Alicia Naish</v>
      </c>
      <c r="C935" t="str">
        <f>'Strat. Growth - rawdata'!B890&amp;'Strat. Growth - rawdata'!I890</f>
        <v>Wireless Zone Lockport WZ192BPVFNR000001</v>
      </c>
      <c r="D935" t="str">
        <f>'Strat. Growth - rawdata'!D890&amp;'Strat. Growth - rawdata'!I890</f>
        <v>Alicia NaishBPVFNR000001</v>
      </c>
      <c r="E935">
        <f>'Strat. Growth - rawdata'!O890</f>
        <v>1</v>
      </c>
    </row>
    <row r="936" spans="1:5" x14ac:dyDescent="0.25">
      <c r="A936" t="str">
        <f>'Strat. Growth - rawdata'!B891</f>
        <v>Wireless Zone Lockport WZ192</v>
      </c>
      <c r="B936" t="str">
        <f>'Strat. Growth - rawdata'!D891</f>
        <v>Alicia Naish</v>
      </c>
      <c r="C936" t="str">
        <f>'Strat. Growth - rawdata'!B891&amp;'Strat. Growth - rawdata'!I891</f>
        <v>Wireless Zone Lockport WZ192BPCORB000001</v>
      </c>
      <c r="D936" t="str">
        <f>'Strat. Growth - rawdata'!D891&amp;'Strat. Growth - rawdata'!I891</f>
        <v>Alicia NaishBPCORB000001</v>
      </c>
      <c r="E936">
        <f>'Strat. Growth - rawdata'!O891</f>
        <v>1</v>
      </c>
    </row>
    <row r="937" spans="1:5" x14ac:dyDescent="0.25">
      <c r="A937" t="str">
        <f>'Strat. Growth - rawdata'!B892</f>
        <v>Wireless Zone East Aurora WZ298</v>
      </c>
      <c r="B937" t="str">
        <f>'Strat. Growth - rawdata'!D892</f>
        <v>Jonathan Gala</v>
      </c>
      <c r="C937" t="str">
        <f>'Strat. Growth - rawdata'!B892&amp;'Strat. Growth - rawdata'!I892</f>
        <v>Wireless Zone East Aurora WZ298BPPANR000002</v>
      </c>
      <c r="D937" t="str">
        <f>'Strat. Growth - rawdata'!D892&amp;'Strat. Growth - rawdata'!I892</f>
        <v>Jonathan GalaBPPANR000002</v>
      </c>
      <c r="E937">
        <f>'Strat. Growth - rawdata'!O892</f>
        <v>1</v>
      </c>
    </row>
    <row r="938" spans="1:5" x14ac:dyDescent="0.25">
      <c r="A938" t="str">
        <f>'Strat. Growth - rawdata'!B893</f>
        <v>Wireless Zone East Aurora WZ298</v>
      </c>
      <c r="B938" t="str">
        <f>'Strat. Growth - rawdata'!D893</f>
        <v>Jonathan Gala</v>
      </c>
      <c r="C938" t="str">
        <f>'Strat. Growth - rawdata'!B893&amp;'Strat. Growth - rawdata'!I893</f>
        <v>Wireless Zone East Aurora WZ298BPVFNR000001</v>
      </c>
      <c r="D938" t="str">
        <f>'Strat. Growth - rawdata'!D893&amp;'Strat. Growth - rawdata'!I893</f>
        <v>Jonathan GalaBPVFNR000001</v>
      </c>
      <c r="E938">
        <f>'Strat. Growth - rawdata'!O893</f>
        <v>1</v>
      </c>
    </row>
    <row r="939" spans="1:5" x14ac:dyDescent="0.25">
      <c r="A939" t="str">
        <f>'Strat. Growth - rawdata'!B894</f>
        <v>Wireless Zone East Aurora WZ298</v>
      </c>
      <c r="B939" t="str">
        <f>'Strat. Growth - rawdata'!D894</f>
        <v>Jonathan Gala</v>
      </c>
      <c r="C939" t="str">
        <f>'Strat. Growth - rawdata'!B894&amp;'Strat. Growth - rawdata'!I894</f>
        <v>Wireless Zone East Aurora WZ298BPCORB000001</v>
      </c>
      <c r="D939" t="str">
        <f>'Strat. Growth - rawdata'!D894&amp;'Strat. Growth - rawdata'!I894</f>
        <v>Jonathan GalaBPCORB000001</v>
      </c>
      <c r="E939">
        <f>'Strat. Growth - rawdata'!O894</f>
        <v>1</v>
      </c>
    </row>
    <row r="940" spans="1:5" x14ac:dyDescent="0.25">
      <c r="A940" t="str">
        <f>'Strat. Growth - rawdata'!B895</f>
        <v>Wireless Zone Springville WZ299</v>
      </c>
      <c r="B940" t="str">
        <f>'Strat. Growth - rawdata'!D895</f>
        <v>Nicolas Hunt</v>
      </c>
      <c r="C940" t="str">
        <f>'Strat. Growth - rawdata'!B895&amp;'Strat. Growth - rawdata'!I895</f>
        <v>Wireless Zone Springville WZ299ISHYRB000003</v>
      </c>
      <c r="D940" t="str">
        <f>'Strat. Growth - rawdata'!D895&amp;'Strat. Growth - rawdata'!I895</f>
        <v>Nicolas HuntISHYRB000003</v>
      </c>
      <c r="E940">
        <f>'Strat. Growth - rawdata'!O895</f>
        <v>1</v>
      </c>
    </row>
    <row r="941" spans="1:5" x14ac:dyDescent="0.25">
      <c r="A941" t="str">
        <f>'Strat. Growth - rawdata'!B896</f>
        <v>Wireless Zone Springville WZ299</v>
      </c>
      <c r="B941" t="str">
        <f>'Strat. Growth - rawdata'!D896</f>
        <v>Nicolas Hunt</v>
      </c>
      <c r="C941" t="str">
        <f>'Strat. Growth - rawdata'!B896&amp;'Strat. Growth - rawdata'!I896</f>
        <v>Wireless Zone Springville WZ299ISHYNS000001</v>
      </c>
      <c r="D941" t="str">
        <f>'Strat. Growth - rawdata'!D896&amp;'Strat. Growth - rawdata'!I896</f>
        <v>Nicolas HuntISHYNS000001</v>
      </c>
      <c r="E941">
        <f>'Strat. Growth - rawdata'!O896</f>
        <v>-1</v>
      </c>
    </row>
    <row r="942" spans="1:5" x14ac:dyDescent="0.25">
      <c r="A942" t="str">
        <f>'Strat. Growth - rawdata'!B897</f>
        <v>Wireless Zone Springville WZ299</v>
      </c>
      <c r="B942" t="str">
        <f>'Strat. Growth - rawdata'!D897</f>
        <v>Nicolas Hunt</v>
      </c>
      <c r="C942" t="str">
        <f>'Strat. Growth - rawdata'!B897&amp;'Strat. Growth - rawdata'!I897</f>
        <v>Wireless Zone Springville WZ299ISHYNR000006</v>
      </c>
      <c r="D942" t="str">
        <f>'Strat. Growth - rawdata'!D897&amp;'Strat. Growth - rawdata'!I897</f>
        <v>Nicolas HuntISHYNR000006</v>
      </c>
      <c r="E942">
        <f>'Strat. Growth - rawdata'!O897</f>
        <v>1</v>
      </c>
    </row>
    <row r="943" spans="1:5" x14ac:dyDescent="0.25">
      <c r="A943" t="str">
        <f>'Strat. Growth - rawdata'!B898</f>
        <v>Wireless Zone Lockport WZ192</v>
      </c>
      <c r="B943" t="str">
        <f>'Strat. Growth - rawdata'!D898</f>
        <v>Karl Bluehs</v>
      </c>
      <c r="C943" t="str">
        <f>'Strat. Growth - rawdata'!B898&amp;'Strat. Growth - rawdata'!I898</f>
        <v>Wireless Zone Lockport WZ192CLVZAP002961</v>
      </c>
      <c r="D943" t="str">
        <f>'Strat. Growth - rawdata'!D898&amp;'Strat. Growth - rawdata'!I898</f>
        <v>Karl BluehsCLVZAP002961</v>
      </c>
      <c r="E943">
        <f>'Strat. Growth - rawdata'!O898</f>
        <v>1</v>
      </c>
    </row>
    <row r="944" spans="1:5" x14ac:dyDescent="0.25">
      <c r="A944" t="str">
        <f>'Strat. Growth - rawdata'!B899</f>
        <v>Wireless Zone Lockport WZ192</v>
      </c>
      <c r="B944" t="str">
        <f>'Strat. Growth - rawdata'!D899</f>
        <v>Karl Bluehs</v>
      </c>
      <c r="C944" t="str">
        <f>'Strat. Growth - rawdata'!B899&amp;'Strat. Growth - rawdata'!I899</f>
        <v>Wireless Zone Lockport WZ192CLVZRB002329</v>
      </c>
      <c r="D944" t="str">
        <f>'Strat. Growth - rawdata'!D899&amp;'Strat. Growth - rawdata'!I899</f>
        <v>Karl BluehsCLVZRB002329</v>
      </c>
      <c r="E944">
        <f>'Strat. Growth - rawdata'!O899</f>
        <v>1</v>
      </c>
    </row>
    <row r="945" spans="1:5" x14ac:dyDescent="0.25">
      <c r="A945" t="str">
        <f>'Strat. Growth - rawdata'!B900</f>
        <v>Wireless Zone Lockport WZ192</v>
      </c>
      <c r="B945" t="str">
        <f>'Strat. Growth - rawdata'!D900</f>
        <v>Karl Bluehs</v>
      </c>
      <c r="C945" t="str">
        <f>'Strat. Growth - rawdata'!B900&amp;'Strat. Growth - rawdata'!I900</f>
        <v>Wireless Zone Lockport WZ192CLVZNS000410</v>
      </c>
      <c r="D945" t="str">
        <f>'Strat. Growth - rawdata'!D900&amp;'Strat. Growth - rawdata'!I900</f>
        <v>Karl BluehsCLVZNS000410</v>
      </c>
      <c r="E945">
        <f>'Strat. Growth - rawdata'!O900</f>
        <v>1</v>
      </c>
    </row>
    <row r="946" spans="1:5" x14ac:dyDescent="0.25">
      <c r="A946" t="str">
        <f>'Strat. Growth - rawdata'!B901</f>
        <v>Wireless Zone Lockport WZ192</v>
      </c>
      <c r="B946" t="str">
        <f>'Strat. Growth - rawdata'!D901</f>
        <v>Karl Bluehs</v>
      </c>
      <c r="C946" t="str">
        <f>'Strat. Growth - rawdata'!B901&amp;'Strat. Growth - rawdata'!I901</f>
        <v>Wireless Zone Lockport WZ192CLVZRB002321</v>
      </c>
      <c r="D946" t="str">
        <f>'Strat. Growth - rawdata'!D901&amp;'Strat. Growth - rawdata'!I901</f>
        <v>Karl BluehsCLVZRB002321</v>
      </c>
      <c r="E946">
        <f>'Strat. Growth - rawdata'!O901</f>
        <v>1</v>
      </c>
    </row>
    <row r="947" spans="1:5" x14ac:dyDescent="0.25">
      <c r="A947" t="str">
        <f>'Strat. Growth - rawdata'!B902</f>
        <v>Wireless Zone Lockport WZ192</v>
      </c>
      <c r="B947" t="str">
        <f>'Strat. Growth - rawdata'!D902</f>
        <v>Karl Bluehs</v>
      </c>
      <c r="C947" t="str">
        <f>'Strat. Growth - rawdata'!B902&amp;'Strat. Growth - rawdata'!I902</f>
        <v>Wireless Zone Lockport WZ192CLVZNS002316</v>
      </c>
      <c r="D947" t="str">
        <f>'Strat. Growth - rawdata'!D902&amp;'Strat. Growth - rawdata'!I902</f>
        <v>Karl BluehsCLVZNS002316</v>
      </c>
      <c r="E947">
        <f>'Strat. Growth - rawdata'!O902</f>
        <v>1</v>
      </c>
    </row>
    <row r="948" spans="1:5" x14ac:dyDescent="0.25">
      <c r="A948" t="str">
        <f>'Strat. Growth - rawdata'!B903</f>
        <v>Wireless Zone Lockport WZ192</v>
      </c>
      <c r="B948" t="str">
        <f>'Strat. Growth - rawdata'!D903</f>
        <v>Karl Bluehs</v>
      </c>
      <c r="C948" t="str">
        <f>'Strat. Growth - rawdata'!B903&amp;'Strat. Growth - rawdata'!I903</f>
        <v>Wireless Zone Lockport WZ192AYCSNM005158</v>
      </c>
      <c r="D948" t="str">
        <f>'Strat. Growth - rawdata'!D903&amp;'Strat. Growth - rawdata'!I903</f>
        <v>Karl BluehsAYCSNM005158</v>
      </c>
      <c r="E948">
        <f>'Strat. Growth - rawdata'!O903</f>
        <v>1</v>
      </c>
    </row>
    <row r="949" spans="1:5" x14ac:dyDescent="0.25">
      <c r="A949" t="str">
        <f>'Strat. Growth - rawdata'!B904</f>
        <v>Wireless Zone Lockport WZ192</v>
      </c>
      <c r="B949" t="str">
        <f>'Strat. Growth - rawdata'!D904</f>
        <v>Karl Bluehs</v>
      </c>
      <c r="C949" t="str">
        <f>'Strat. Growth - rawdata'!B904&amp;'Strat. Growth - rawdata'!I904</f>
        <v>Wireless Zone Lockport WZ192CLVZRB002901</v>
      </c>
      <c r="D949" t="str">
        <f>'Strat. Growth - rawdata'!D904&amp;'Strat. Growth - rawdata'!I904</f>
        <v>Karl BluehsCLVZRB002901</v>
      </c>
      <c r="E949">
        <f>'Strat. Growth - rawdata'!O904</f>
        <v>1</v>
      </c>
    </row>
    <row r="950" spans="1:5" x14ac:dyDescent="0.25">
      <c r="A950" t="str">
        <f>'Strat. Growth - rawdata'!B905</f>
        <v>Wireless Zone Lockport WZ192</v>
      </c>
      <c r="B950" t="str">
        <f>'Strat. Growth - rawdata'!D905</f>
        <v>Karl Bluehs</v>
      </c>
      <c r="C950" t="str">
        <f>'Strat. Growth - rawdata'!B905&amp;'Strat. Growth - rawdata'!I905</f>
        <v>Wireless Zone Lockport WZ192CLVZRB002902</v>
      </c>
      <c r="D950" t="str">
        <f>'Strat. Growth - rawdata'!D905&amp;'Strat. Growth - rawdata'!I905</f>
        <v>Karl BluehsCLVZRB002902</v>
      </c>
      <c r="E950">
        <f>'Strat. Growth - rawdata'!O905</f>
        <v>1</v>
      </c>
    </row>
    <row r="951" spans="1:5" x14ac:dyDescent="0.25">
      <c r="A951" t="str">
        <f>'Strat. Growth - rawdata'!B906</f>
        <v>Wireless Zone Lockport WZ192</v>
      </c>
      <c r="B951" t="str">
        <f>'Strat. Growth - rawdata'!D906</f>
        <v>Karl Bluehs</v>
      </c>
      <c r="C951" t="str">
        <f>'Strat. Growth - rawdata'!B906&amp;'Strat. Growth - rawdata'!I906</f>
        <v>Wireless Zone Lockport WZ192CLVZRB002317</v>
      </c>
      <c r="D951" t="str">
        <f>'Strat. Growth - rawdata'!D906&amp;'Strat. Growth - rawdata'!I906</f>
        <v>Karl BluehsCLVZRB002317</v>
      </c>
      <c r="E951">
        <f>'Strat. Growth - rawdata'!O906</f>
        <v>1</v>
      </c>
    </row>
    <row r="952" spans="1:5" x14ac:dyDescent="0.25">
      <c r="A952" t="str">
        <f>'Strat. Growth - rawdata'!B907</f>
        <v>Wireless Zone Lockport WZ192</v>
      </c>
      <c r="B952" t="str">
        <f>'Strat. Growth - rawdata'!D907</f>
        <v>Karl Bluehs</v>
      </c>
      <c r="C952" t="str">
        <f>'Strat. Growth - rawdata'!B907&amp;'Strat. Growth - rawdata'!I907</f>
        <v>Wireless Zone Lockport WZ192CLVZRB002318</v>
      </c>
      <c r="D952" t="str">
        <f>'Strat. Growth - rawdata'!D907&amp;'Strat. Growth - rawdata'!I907</f>
        <v>Karl BluehsCLVZRB002318</v>
      </c>
      <c r="E952">
        <f>'Strat. Growth - rawdata'!O907</f>
        <v>-1</v>
      </c>
    </row>
    <row r="953" spans="1:5" x14ac:dyDescent="0.25">
      <c r="A953" t="str">
        <f>'Strat. Growth - rawdata'!B908</f>
        <v>Wireless Zone Lockport WZ192</v>
      </c>
      <c r="B953" t="str">
        <f>'Strat. Growth - rawdata'!D908</f>
        <v>Karl Bluehs</v>
      </c>
      <c r="C953" t="str">
        <f>'Strat. Growth - rawdata'!B908&amp;'Strat. Growth - rawdata'!I908</f>
        <v>Wireless Zone Lockport WZ192CLVZNS002315</v>
      </c>
      <c r="D953" t="str">
        <f>'Strat. Growth - rawdata'!D908&amp;'Strat. Growth - rawdata'!I908</f>
        <v>Karl BluehsCLVZNS002315</v>
      </c>
      <c r="E953">
        <f>'Strat. Growth - rawdata'!O908</f>
        <v>-1</v>
      </c>
    </row>
    <row r="954" spans="1:5" x14ac:dyDescent="0.25">
      <c r="A954" t="str">
        <f>'Strat. Growth - rawdata'!B909</f>
        <v>Wireless Zone Springville WZ299</v>
      </c>
      <c r="B954" t="str">
        <f>'Strat. Growth - rawdata'!D909</f>
        <v>Jessica Ornce</v>
      </c>
      <c r="C954" t="str">
        <f>'Strat. Growth - rawdata'!B909&amp;'Strat. Growth - rawdata'!I909</f>
        <v>Wireless Zone Springville WZ299CLVZAP003675</v>
      </c>
      <c r="D954" t="str">
        <f>'Strat. Growth - rawdata'!D909&amp;'Strat. Growth - rawdata'!I909</f>
        <v>Jessica OrnceCLVZAP003675</v>
      </c>
      <c r="E954">
        <f>'Strat. Growth - rawdata'!O909</f>
        <v>1</v>
      </c>
    </row>
    <row r="955" spans="1:5" x14ac:dyDescent="0.25">
      <c r="A955" t="str">
        <f>'Strat. Growth - rawdata'!B910</f>
        <v>Wireless Zone Springville WZ299</v>
      </c>
      <c r="B955" t="str">
        <f>'Strat. Growth - rawdata'!D910</f>
        <v>Jessica Ornce</v>
      </c>
      <c r="C955" t="str">
        <f>'Strat. Growth - rawdata'!B910&amp;'Strat. Growth - rawdata'!I910</f>
        <v>Wireless Zone Springville WZ299CLVZRB002329</v>
      </c>
      <c r="D955" t="str">
        <f>'Strat. Growth - rawdata'!D910&amp;'Strat. Growth - rawdata'!I910</f>
        <v>Jessica OrnceCLVZRB002329</v>
      </c>
      <c r="E955">
        <f>'Strat. Growth - rawdata'!O910</f>
        <v>1</v>
      </c>
    </row>
    <row r="956" spans="1:5" x14ac:dyDescent="0.25">
      <c r="A956" t="str">
        <f>'Strat. Growth - rawdata'!B911</f>
        <v>Wireless Zone Springville WZ299</v>
      </c>
      <c r="B956" t="str">
        <f>'Strat. Growth - rawdata'!D911</f>
        <v>Jessica Ornce</v>
      </c>
      <c r="C956" t="str">
        <f>'Strat. Growth - rawdata'!B911&amp;'Strat. Growth - rawdata'!I911</f>
        <v>Wireless Zone Springville WZ299CLVZRB002416</v>
      </c>
      <c r="D956" t="str">
        <f>'Strat. Growth - rawdata'!D911&amp;'Strat. Growth - rawdata'!I911</f>
        <v>Jessica OrnceCLVZRB002416</v>
      </c>
      <c r="E956">
        <f>'Strat. Growth - rawdata'!O911</f>
        <v>1</v>
      </c>
    </row>
    <row r="957" spans="1:5" x14ac:dyDescent="0.25">
      <c r="A957" t="str">
        <f>'Strat. Growth - rawdata'!B912</f>
        <v>Wireless Zone Springville WZ299</v>
      </c>
      <c r="B957" t="str">
        <f>'Strat. Growth - rawdata'!D912</f>
        <v>Jessica Ornce</v>
      </c>
      <c r="C957" t="str">
        <f>'Strat. Growth - rawdata'!B912&amp;'Strat. Growth - rawdata'!I912</f>
        <v>Wireless Zone Springville WZ299CLVZRB002321</v>
      </c>
      <c r="D957" t="str">
        <f>'Strat. Growth - rawdata'!D912&amp;'Strat. Growth - rawdata'!I912</f>
        <v>Jessica OrnceCLVZRB002321</v>
      </c>
      <c r="E957">
        <f>'Strat. Growth - rawdata'!O912</f>
        <v>1</v>
      </c>
    </row>
    <row r="958" spans="1:5" x14ac:dyDescent="0.25">
      <c r="A958" t="str">
        <f>'Strat. Growth - rawdata'!B913</f>
        <v>Wireless Zone Springville WZ299</v>
      </c>
      <c r="B958" t="str">
        <f>'Strat. Growth - rawdata'!D913</f>
        <v>Jessica Ornce</v>
      </c>
      <c r="C958" t="str">
        <f>'Strat. Growth - rawdata'!B913&amp;'Strat. Growth - rawdata'!I913</f>
        <v>Wireless Zone Springville WZ299CLVZNS000410</v>
      </c>
      <c r="D958" t="str">
        <f>'Strat. Growth - rawdata'!D913&amp;'Strat. Growth - rawdata'!I913</f>
        <v>Jessica OrnceCLVZNS000410</v>
      </c>
      <c r="E958">
        <f>'Strat. Growth - rawdata'!O913</f>
        <v>1</v>
      </c>
    </row>
    <row r="959" spans="1:5" x14ac:dyDescent="0.25">
      <c r="A959" t="str">
        <f>'Strat. Growth - rawdata'!B914</f>
        <v>Wireless Zone Springville WZ299</v>
      </c>
      <c r="B959" t="str">
        <f>'Strat. Growth - rawdata'!D914</f>
        <v>Jessica Ornce</v>
      </c>
      <c r="C959" t="str">
        <f>'Strat. Growth - rawdata'!B914&amp;'Strat. Growth - rawdata'!I914</f>
        <v>Wireless Zone Springville WZ299CLVZRB002331</v>
      </c>
      <c r="D959" t="str">
        <f>'Strat. Growth - rawdata'!D914&amp;'Strat. Growth - rawdata'!I914</f>
        <v>Jessica OrnceCLVZRB002331</v>
      </c>
      <c r="E959">
        <f>'Strat. Growth - rawdata'!O914</f>
        <v>-1</v>
      </c>
    </row>
    <row r="960" spans="1:5" x14ac:dyDescent="0.25">
      <c r="A960" t="str">
        <f>'Strat. Growth - rawdata'!B915</f>
        <v>Wireless Zone Springville WZ299</v>
      </c>
      <c r="B960" t="str">
        <f>'Strat. Growth - rawdata'!D915</f>
        <v>Jessica Ornce</v>
      </c>
      <c r="C960" t="str">
        <f>'Strat. Growth - rawdata'!B915&amp;'Strat. Growth - rawdata'!I915</f>
        <v>Wireless Zone Springville WZ299CLVZNS002330</v>
      </c>
      <c r="D960" t="str">
        <f>'Strat. Growth - rawdata'!D915&amp;'Strat. Growth - rawdata'!I915</f>
        <v>Jessica OrnceCLVZNS002330</v>
      </c>
      <c r="E960">
        <f>'Strat. Growth - rawdata'!O915</f>
        <v>-1</v>
      </c>
    </row>
    <row r="961" spans="1:5" x14ac:dyDescent="0.25">
      <c r="A961" t="str">
        <f>'Strat. Growth - rawdata'!B916</f>
        <v>Wireless Zone Springville WZ299</v>
      </c>
      <c r="B961" t="str">
        <f>'Strat. Growth - rawdata'!D916</f>
        <v>Jessica Ornce</v>
      </c>
      <c r="C961" t="str">
        <f>'Strat. Growth - rawdata'!B916&amp;'Strat. Growth - rawdata'!I916</f>
        <v>Wireless Zone Springville WZ299CLVZRB002902</v>
      </c>
      <c r="D961" t="str">
        <f>'Strat. Growth - rawdata'!D916&amp;'Strat. Growth - rawdata'!I916</f>
        <v>Jessica OrnceCLVZRB002902</v>
      </c>
      <c r="E961">
        <f>'Strat. Growth - rawdata'!O916</f>
        <v>1</v>
      </c>
    </row>
    <row r="962" spans="1:5" x14ac:dyDescent="0.25">
      <c r="A962" t="str">
        <f>'Strat. Growth - rawdata'!B917</f>
        <v>Wireless Zone Springville WZ299</v>
      </c>
      <c r="B962" t="str">
        <f>'Strat. Growth - rawdata'!D917</f>
        <v>Jessica Ornce</v>
      </c>
      <c r="C962" t="str">
        <f>'Strat. Growth - rawdata'!B917&amp;'Strat. Growth - rawdata'!I917</f>
        <v>Wireless Zone Springville WZ299CLVZRB002901</v>
      </c>
      <c r="D962" t="str">
        <f>'Strat. Growth - rawdata'!D917&amp;'Strat. Growth - rawdata'!I917</f>
        <v>Jessica OrnceCLVZRB002901</v>
      </c>
      <c r="E962">
        <f>'Strat. Growth - rawdata'!O917</f>
        <v>1</v>
      </c>
    </row>
    <row r="963" spans="1:5" x14ac:dyDescent="0.25">
      <c r="A963" t="str">
        <f>'Strat. Growth - rawdata'!B918</f>
        <v>Wireless Zone East Aurora WZ298</v>
      </c>
      <c r="B963" t="str">
        <f>'Strat. Growth - rawdata'!D918</f>
        <v>Jonathan Gala</v>
      </c>
      <c r="C963" t="str">
        <f>'Strat. Growth - rawdata'!B918&amp;'Strat. Growth - rawdata'!I918</f>
        <v>Wireless Zone East Aurora WZ298CLVZAP002487</v>
      </c>
      <c r="D963" t="str">
        <f>'Strat. Growth - rawdata'!D918&amp;'Strat. Growth - rawdata'!I918</f>
        <v>Jonathan GalaCLVZAP002487</v>
      </c>
      <c r="E963">
        <f>'Strat. Growth - rawdata'!O918</f>
        <v>1</v>
      </c>
    </row>
    <row r="964" spans="1:5" x14ac:dyDescent="0.25">
      <c r="A964" t="str">
        <f>'Strat. Growth - rawdata'!B919</f>
        <v>Wireless Zone East Aurora WZ298</v>
      </c>
      <c r="B964" t="str">
        <f>'Strat. Growth - rawdata'!D919</f>
        <v>Jonathan Gala</v>
      </c>
      <c r="C964" t="str">
        <f>'Strat. Growth - rawdata'!B919&amp;'Strat. Growth - rawdata'!I919</f>
        <v>Wireless Zone East Aurora WZ298CLVZRB002329</v>
      </c>
      <c r="D964" t="str">
        <f>'Strat. Growth - rawdata'!D919&amp;'Strat. Growth - rawdata'!I919</f>
        <v>Jonathan GalaCLVZRB002329</v>
      </c>
      <c r="E964">
        <f>'Strat. Growth - rawdata'!O919</f>
        <v>1</v>
      </c>
    </row>
    <row r="965" spans="1:5" x14ac:dyDescent="0.25">
      <c r="A965" t="str">
        <f>'Strat. Growth - rawdata'!B920</f>
        <v>Wireless Zone East Aurora WZ298</v>
      </c>
      <c r="B965" t="str">
        <f>'Strat. Growth - rawdata'!D920</f>
        <v>Jonathan Gala</v>
      </c>
      <c r="C965" t="str">
        <f>'Strat. Growth - rawdata'!B920&amp;'Strat. Growth - rawdata'!I920</f>
        <v>Wireless Zone East Aurora WZ298CLVZNS000410</v>
      </c>
      <c r="D965" t="str">
        <f>'Strat. Growth - rawdata'!D920&amp;'Strat. Growth - rawdata'!I920</f>
        <v>Jonathan GalaCLVZNS000410</v>
      </c>
      <c r="E965">
        <f>'Strat. Growth - rawdata'!O920</f>
        <v>1</v>
      </c>
    </row>
    <row r="966" spans="1:5" x14ac:dyDescent="0.25">
      <c r="A966" t="str">
        <f>'Strat. Growth - rawdata'!B921</f>
        <v>Wireless Zone East Aurora WZ298</v>
      </c>
      <c r="B966" t="str">
        <f>'Strat. Growth - rawdata'!D921</f>
        <v>Jonathan Gala</v>
      </c>
      <c r="C966" t="str">
        <f>'Strat. Growth - rawdata'!B921&amp;'Strat. Growth - rawdata'!I921</f>
        <v>Wireless Zone East Aurora WZ298CLVZRB002321</v>
      </c>
      <c r="D966" t="str">
        <f>'Strat. Growth - rawdata'!D921&amp;'Strat. Growth - rawdata'!I921</f>
        <v>Jonathan GalaCLVZRB002321</v>
      </c>
      <c r="E966">
        <f>'Strat. Growth - rawdata'!O921</f>
        <v>1</v>
      </c>
    </row>
    <row r="967" spans="1:5" x14ac:dyDescent="0.25">
      <c r="A967" t="str">
        <f>'Strat. Growth - rawdata'!B922</f>
        <v>Wireless Zone East Aurora WZ298</v>
      </c>
      <c r="B967" t="str">
        <f>'Strat. Growth - rawdata'!D922</f>
        <v>Jonathan Gala</v>
      </c>
      <c r="C967" t="str">
        <f>'Strat. Growth - rawdata'!B922&amp;'Strat. Growth - rawdata'!I922</f>
        <v>Wireless Zone East Aurora WZ298CLVZRB003953</v>
      </c>
      <c r="D967" t="str">
        <f>'Strat. Growth - rawdata'!D922&amp;'Strat. Growth - rawdata'!I922</f>
        <v>Jonathan GalaCLVZRB003953</v>
      </c>
      <c r="E967">
        <f>'Strat. Growth - rawdata'!O922</f>
        <v>1</v>
      </c>
    </row>
    <row r="968" spans="1:5" x14ac:dyDescent="0.25">
      <c r="A968" t="str">
        <f>'Strat. Growth - rawdata'!B923</f>
        <v>Wireless Zone East Aurora WZ298</v>
      </c>
      <c r="B968" t="str">
        <f>'Strat. Growth - rawdata'!D923</f>
        <v>Jonathan Gala</v>
      </c>
      <c r="C968" t="str">
        <f>'Strat. Growth - rawdata'!B923&amp;'Strat. Growth - rawdata'!I923</f>
        <v>Wireless Zone East Aurora WZ298CLVZNS002315</v>
      </c>
      <c r="D968" t="str">
        <f>'Strat. Growth - rawdata'!D923&amp;'Strat. Growth - rawdata'!I923</f>
        <v>Jonathan GalaCLVZNS002315</v>
      </c>
      <c r="E968">
        <f>'Strat. Growth - rawdata'!O923</f>
        <v>-1</v>
      </c>
    </row>
    <row r="969" spans="1:5" x14ac:dyDescent="0.25">
      <c r="A969" t="str">
        <f>'Strat. Growth - rawdata'!B924</f>
        <v>Wireless Zone East Aurora WZ298</v>
      </c>
      <c r="B969" t="str">
        <f>'Strat. Growth - rawdata'!D924</f>
        <v>Jonathan Gala</v>
      </c>
      <c r="C969" t="str">
        <f>'Strat. Growth - rawdata'!B924&amp;'Strat. Growth - rawdata'!I924</f>
        <v>Wireless Zone East Aurora WZ298CLVZNS002316</v>
      </c>
      <c r="D969" t="str">
        <f>'Strat. Growth - rawdata'!D924&amp;'Strat. Growth - rawdata'!I924</f>
        <v>Jonathan GalaCLVZNS002316</v>
      </c>
      <c r="E969">
        <f>'Strat. Growth - rawdata'!O924</f>
        <v>1</v>
      </c>
    </row>
    <row r="970" spans="1:5" x14ac:dyDescent="0.25">
      <c r="A970" t="str">
        <f>'Strat. Growth - rawdata'!B925</f>
        <v>Wireless Zone East Aurora WZ298</v>
      </c>
      <c r="B970" t="str">
        <f>'Strat. Growth - rawdata'!D925</f>
        <v>Jonathan Gala</v>
      </c>
      <c r="C970" t="str">
        <f>'Strat. Growth - rawdata'!B925&amp;'Strat. Growth - rawdata'!I925</f>
        <v>Wireless Zone East Aurora WZ298CLVZRB003903</v>
      </c>
      <c r="D970" t="str">
        <f>'Strat. Growth - rawdata'!D925&amp;'Strat. Growth - rawdata'!I925</f>
        <v>Jonathan GalaCLVZRB003903</v>
      </c>
      <c r="E970">
        <f>'Strat. Growth - rawdata'!O925</f>
        <v>1</v>
      </c>
    </row>
    <row r="971" spans="1:5" x14ac:dyDescent="0.25">
      <c r="A971" t="str">
        <f>'Strat. Growth - rawdata'!B926</f>
        <v>Wireless Zone East Aurora WZ298</v>
      </c>
      <c r="B971" t="str">
        <f>'Strat. Growth - rawdata'!D926</f>
        <v>Jonathan Gala</v>
      </c>
      <c r="C971" t="str">
        <f>'Strat. Growth - rawdata'!B926&amp;'Strat. Growth - rawdata'!I926</f>
        <v>Wireless Zone East Aurora WZ298CLVZRB003505</v>
      </c>
      <c r="D971" t="str">
        <f>'Strat. Growth - rawdata'!D926&amp;'Strat. Growth - rawdata'!I926</f>
        <v>Jonathan GalaCLVZRB003505</v>
      </c>
      <c r="E971">
        <f>'Strat. Growth - rawdata'!O926</f>
        <v>1</v>
      </c>
    </row>
    <row r="972" spans="1:5" x14ac:dyDescent="0.25">
      <c r="A972" t="str">
        <f>'Strat. Growth - rawdata'!B927</f>
        <v>Wireless Zone East Aurora WZ298</v>
      </c>
      <c r="B972" t="str">
        <f>'Strat. Growth - rawdata'!D927</f>
        <v>Jonathan Gala</v>
      </c>
      <c r="C972" t="str">
        <f>'Strat. Growth - rawdata'!B927&amp;'Strat. Growth - rawdata'!I927</f>
        <v>Wireless Zone East Aurora WZ298CLVZRB002318</v>
      </c>
      <c r="D972" t="str">
        <f>'Strat. Growth - rawdata'!D927&amp;'Strat. Growth - rawdata'!I927</f>
        <v>Jonathan GalaCLVZRB002318</v>
      </c>
      <c r="E972">
        <f>'Strat. Growth - rawdata'!O927</f>
        <v>-1</v>
      </c>
    </row>
    <row r="973" spans="1:5" x14ac:dyDescent="0.25">
      <c r="A973" t="str">
        <f>'Strat. Growth - rawdata'!B928</f>
        <v>Wireless Zone East Aurora WZ298</v>
      </c>
      <c r="B973" t="str">
        <f>'Strat. Growth - rawdata'!D928</f>
        <v>Jonathan Gala</v>
      </c>
      <c r="C973" t="str">
        <f>'Strat. Growth - rawdata'!B928&amp;'Strat. Growth - rawdata'!I928</f>
        <v>Wireless Zone East Aurora WZ298CLVZRB002317</v>
      </c>
      <c r="D973" t="str">
        <f>'Strat. Growth - rawdata'!D928&amp;'Strat. Growth - rawdata'!I928</f>
        <v>Jonathan GalaCLVZRB002317</v>
      </c>
      <c r="E973">
        <f>'Strat. Growth - rawdata'!O928</f>
        <v>1</v>
      </c>
    </row>
    <row r="974" spans="1:5" x14ac:dyDescent="0.25">
      <c r="A974" t="str">
        <f>'Strat. Growth - rawdata'!B929</f>
        <v>Wireless Zone East Aurora WZ298</v>
      </c>
      <c r="B974" t="str">
        <f>'Strat. Growth - rawdata'!D929</f>
        <v>Jonathan Gala</v>
      </c>
      <c r="C974" t="str">
        <f>'Strat. Growth - rawdata'!B929&amp;'Strat. Growth - rawdata'!I929</f>
        <v>Wireless Zone East Aurora WZ298FESFNS000035</v>
      </c>
      <c r="D974" t="str">
        <f>'Strat. Growth - rawdata'!D929&amp;'Strat. Growth - rawdata'!I929</f>
        <v>Jonathan GalaFESFNS000035</v>
      </c>
      <c r="E974">
        <f>'Strat. Growth - rawdata'!O929</f>
        <v>1</v>
      </c>
    </row>
    <row r="975" spans="1:5" x14ac:dyDescent="0.25">
      <c r="A975" t="str">
        <f>'Strat. Growth - rawdata'!B930</f>
        <v>Wireless Zone Springville WZ299</v>
      </c>
      <c r="B975" t="str">
        <f>'Strat. Growth - rawdata'!D930</f>
        <v>Nicolas Hunt</v>
      </c>
      <c r="C975" t="str">
        <f>'Strat. Growth - rawdata'!B930&amp;'Strat. Growth - rawdata'!I930</f>
        <v>Wireless Zone Springville WZ299BPPANR000001</v>
      </c>
      <c r="D975" t="str">
        <f>'Strat. Growth - rawdata'!D930&amp;'Strat. Growth - rawdata'!I930</f>
        <v>Nicolas HuntBPPANR000001</v>
      </c>
      <c r="E975">
        <f>'Strat. Growth - rawdata'!O930</f>
        <v>1</v>
      </c>
    </row>
    <row r="976" spans="1:5" x14ac:dyDescent="0.25">
      <c r="A976" t="str">
        <f>'Strat. Growth - rawdata'!B931</f>
        <v>Wireless Zone Springville WZ299</v>
      </c>
      <c r="B976" t="str">
        <f>'Strat. Growth - rawdata'!D931</f>
        <v>Nicolas Hunt</v>
      </c>
      <c r="C976" t="str">
        <f>'Strat. Growth - rawdata'!B931&amp;'Strat. Growth - rawdata'!I931</f>
        <v>Wireless Zone Springville WZ299BPVFNR000001</v>
      </c>
      <c r="D976" t="str">
        <f>'Strat. Growth - rawdata'!D931&amp;'Strat. Growth - rawdata'!I931</f>
        <v>Nicolas HuntBPVFNR000001</v>
      </c>
      <c r="E976">
        <f>'Strat. Growth - rawdata'!O931</f>
        <v>1</v>
      </c>
    </row>
    <row r="977" spans="1:5" x14ac:dyDescent="0.25">
      <c r="A977" t="str">
        <f>'Strat. Growth - rawdata'!B932</f>
        <v>Wireless Zone Springville WZ299</v>
      </c>
      <c r="B977" t="str">
        <f>'Strat. Growth - rawdata'!D932</f>
        <v>Nicolas Hunt</v>
      </c>
      <c r="C977" t="str">
        <f>'Strat. Growth - rawdata'!B932&amp;'Strat. Growth - rawdata'!I932</f>
        <v>Wireless Zone Springville WZ299BPCONS000002</v>
      </c>
      <c r="D977" t="str">
        <f>'Strat. Growth - rawdata'!D932&amp;'Strat. Growth - rawdata'!I932</f>
        <v>Nicolas HuntBPCONS000002</v>
      </c>
      <c r="E977">
        <f>'Strat. Growth - rawdata'!O932</f>
        <v>1</v>
      </c>
    </row>
    <row r="978" spans="1:5" x14ac:dyDescent="0.25">
      <c r="A978" t="str">
        <f>'Strat. Growth - rawdata'!B933</f>
        <v>Wireless Zone Springville WZ299</v>
      </c>
      <c r="B978" t="str">
        <f>'Strat. Growth - rawdata'!D933</f>
        <v>Nicolas Hunt</v>
      </c>
      <c r="C978" t="str">
        <f>'Strat. Growth - rawdata'!B933&amp;'Strat. Growth - rawdata'!I933</f>
        <v>Wireless Zone Springville WZ299AYCSNI002061</v>
      </c>
      <c r="D978" t="str">
        <f>'Strat. Growth - rawdata'!D933&amp;'Strat. Growth - rawdata'!I933</f>
        <v>Nicolas HuntAYCSNI002061</v>
      </c>
      <c r="E978">
        <f>'Strat. Growth - rawdata'!O933</f>
        <v>1</v>
      </c>
    </row>
    <row r="979" spans="1:5" x14ac:dyDescent="0.25">
      <c r="A979" t="str">
        <f>'Strat. Growth - rawdata'!B934</f>
        <v>Wireless Zone Springville WZ299</v>
      </c>
      <c r="B979" t="str">
        <f>'Strat. Growth - rawdata'!D934</f>
        <v>Jessica Ornce</v>
      </c>
      <c r="C979" t="str">
        <f>'Strat. Growth - rawdata'!B934&amp;'Strat. Growth - rawdata'!I934</f>
        <v>Wireless Zone Springville WZ299CLVZAP003675</v>
      </c>
      <c r="D979" t="str">
        <f>'Strat. Growth - rawdata'!D934&amp;'Strat. Growth - rawdata'!I934</f>
        <v>Jessica OrnceCLVZAP003675</v>
      </c>
      <c r="E979">
        <f>'Strat. Growth - rawdata'!O934</f>
        <v>-1</v>
      </c>
    </row>
    <row r="980" spans="1:5" x14ac:dyDescent="0.25">
      <c r="A980" t="str">
        <f>'Strat. Growth - rawdata'!B935</f>
        <v>Wireless Zone Springville WZ299</v>
      </c>
      <c r="B980" t="str">
        <f>'Strat. Growth - rawdata'!D935</f>
        <v>Jessica Ornce</v>
      </c>
      <c r="C980" t="str">
        <f>'Strat. Growth - rawdata'!B935&amp;'Strat. Growth - rawdata'!I935</f>
        <v>Wireless Zone Springville WZ299CLVZRB002329</v>
      </c>
      <c r="D980" t="str">
        <f>'Strat. Growth - rawdata'!D935&amp;'Strat. Growth - rawdata'!I935</f>
        <v>Jessica OrnceCLVZRB002329</v>
      </c>
      <c r="E980">
        <f>'Strat. Growth - rawdata'!O935</f>
        <v>-1</v>
      </c>
    </row>
    <row r="981" spans="1:5" x14ac:dyDescent="0.25">
      <c r="A981" t="str">
        <f>'Strat. Growth - rawdata'!B936</f>
        <v>Wireless Zone Springville WZ299</v>
      </c>
      <c r="B981" t="str">
        <f>'Strat. Growth - rawdata'!D936</f>
        <v>Jessica Ornce</v>
      </c>
      <c r="C981" t="str">
        <f>'Strat. Growth - rawdata'!B936&amp;'Strat. Growth - rawdata'!I936</f>
        <v>Wireless Zone Springville WZ299CLVZNS000410</v>
      </c>
      <c r="D981" t="str">
        <f>'Strat. Growth - rawdata'!D936&amp;'Strat. Growth - rawdata'!I936</f>
        <v>Jessica OrnceCLVZNS000410</v>
      </c>
      <c r="E981">
        <f>'Strat. Growth - rawdata'!O936</f>
        <v>-1</v>
      </c>
    </row>
    <row r="982" spans="1:5" x14ac:dyDescent="0.25">
      <c r="A982" t="str">
        <f>'Strat. Growth - rawdata'!B937</f>
        <v>Wireless Zone Springville WZ299</v>
      </c>
      <c r="B982" t="str">
        <f>'Strat. Growth - rawdata'!D937</f>
        <v>Jessica Ornce</v>
      </c>
      <c r="C982" t="str">
        <f>'Strat. Growth - rawdata'!B937&amp;'Strat. Growth - rawdata'!I937</f>
        <v>Wireless Zone Springville WZ299CLVZRB002321</v>
      </c>
      <c r="D982" t="str">
        <f>'Strat. Growth - rawdata'!D937&amp;'Strat. Growth - rawdata'!I937</f>
        <v>Jessica OrnceCLVZRB002321</v>
      </c>
      <c r="E982">
        <f>'Strat. Growth - rawdata'!O937</f>
        <v>-1</v>
      </c>
    </row>
    <row r="983" spans="1:5" x14ac:dyDescent="0.25">
      <c r="A983" t="str">
        <f>'Strat. Growth - rawdata'!B938</f>
        <v>Wireless Zone Springville WZ299</v>
      </c>
      <c r="B983" t="str">
        <f>'Strat. Growth - rawdata'!D938</f>
        <v>Jessica Ornce</v>
      </c>
      <c r="C983" t="str">
        <f>'Strat. Growth - rawdata'!B938&amp;'Strat. Growth - rawdata'!I938</f>
        <v>Wireless Zone Springville WZ299CLVZRB002416</v>
      </c>
      <c r="D983" t="str">
        <f>'Strat. Growth - rawdata'!D938&amp;'Strat. Growth - rawdata'!I938</f>
        <v>Jessica OrnceCLVZRB002416</v>
      </c>
      <c r="E983">
        <f>'Strat. Growth - rawdata'!O938</f>
        <v>-1</v>
      </c>
    </row>
    <row r="984" spans="1:5" x14ac:dyDescent="0.25">
      <c r="A984" t="str">
        <f>'Strat. Growth - rawdata'!B939</f>
        <v>Wireless Zone Springville WZ299</v>
      </c>
      <c r="B984" t="str">
        <f>'Strat. Growth - rawdata'!D939</f>
        <v>Jessica Ornce</v>
      </c>
      <c r="C984" t="str">
        <f>'Strat. Growth - rawdata'!B939&amp;'Strat. Growth - rawdata'!I939</f>
        <v>Wireless Zone Springville WZ299CLVZRB002331</v>
      </c>
      <c r="D984" t="str">
        <f>'Strat. Growth - rawdata'!D939&amp;'Strat. Growth - rawdata'!I939</f>
        <v>Jessica OrnceCLVZRB002331</v>
      </c>
      <c r="E984">
        <f>'Strat. Growth - rawdata'!O939</f>
        <v>1</v>
      </c>
    </row>
    <row r="985" spans="1:5" x14ac:dyDescent="0.25">
      <c r="A985" t="str">
        <f>'Strat. Growth - rawdata'!B940</f>
        <v>Wireless Zone Springville WZ299</v>
      </c>
      <c r="B985" t="str">
        <f>'Strat. Growth - rawdata'!D940</f>
        <v>Jessica Ornce</v>
      </c>
      <c r="C985" t="str">
        <f>'Strat. Growth - rawdata'!B940&amp;'Strat. Growth - rawdata'!I940</f>
        <v>Wireless Zone Springville WZ299CLVZNS002330</v>
      </c>
      <c r="D985" t="str">
        <f>'Strat. Growth - rawdata'!D940&amp;'Strat. Growth - rawdata'!I940</f>
        <v>Jessica OrnceCLVZNS002330</v>
      </c>
      <c r="E985">
        <f>'Strat. Growth - rawdata'!O940</f>
        <v>1</v>
      </c>
    </row>
    <row r="986" spans="1:5" x14ac:dyDescent="0.25">
      <c r="A986" t="str">
        <f>'Strat. Growth - rawdata'!B941</f>
        <v>Wireless Zone Springville WZ299</v>
      </c>
      <c r="B986" t="str">
        <f>'Strat. Growth - rawdata'!D941</f>
        <v>Jessica Ornce</v>
      </c>
      <c r="C986" t="str">
        <f>'Strat. Growth - rawdata'!B941&amp;'Strat. Growth - rawdata'!I941</f>
        <v>Wireless Zone Springville WZ299CLVZRB002902</v>
      </c>
      <c r="D986" t="str">
        <f>'Strat. Growth - rawdata'!D941&amp;'Strat. Growth - rawdata'!I941</f>
        <v>Jessica OrnceCLVZRB002902</v>
      </c>
      <c r="E986">
        <f>'Strat. Growth - rawdata'!O941</f>
        <v>-1</v>
      </c>
    </row>
    <row r="987" spans="1:5" x14ac:dyDescent="0.25">
      <c r="A987" t="str">
        <f>'Strat. Growth - rawdata'!B942</f>
        <v>Wireless Zone Springville WZ299</v>
      </c>
      <c r="B987" t="str">
        <f>'Strat. Growth - rawdata'!D942</f>
        <v>Jessica Ornce</v>
      </c>
      <c r="C987" t="str">
        <f>'Strat. Growth - rawdata'!B942&amp;'Strat. Growth - rawdata'!I942</f>
        <v>Wireless Zone Springville WZ299CLVZRB002901</v>
      </c>
      <c r="D987" t="str">
        <f>'Strat. Growth - rawdata'!D942&amp;'Strat. Growth - rawdata'!I942</f>
        <v>Jessica OrnceCLVZRB002901</v>
      </c>
      <c r="E987">
        <f>'Strat. Growth - rawdata'!O942</f>
        <v>-1</v>
      </c>
    </row>
    <row r="988" spans="1:5" x14ac:dyDescent="0.25">
      <c r="A988" t="str">
        <f>'Strat. Growth - rawdata'!B943</f>
        <v>Wireless Zone East Aurora WZ298</v>
      </c>
      <c r="B988" t="str">
        <f>'Strat. Growth - rawdata'!D943</f>
        <v>Daniel Schalk</v>
      </c>
      <c r="C988" t="str">
        <f>'Strat. Growth - rawdata'!B943&amp;'Strat. Growth - rawdata'!I943</f>
        <v>Wireless Zone East Aurora WZ298CLVZAP003672</v>
      </c>
      <c r="D988" t="str">
        <f>'Strat. Growth - rawdata'!D943&amp;'Strat. Growth - rawdata'!I943</f>
        <v>Daniel SchalkCLVZAP003672</v>
      </c>
      <c r="E988">
        <f>'Strat. Growth - rawdata'!O943</f>
        <v>1</v>
      </c>
    </row>
    <row r="989" spans="1:5" x14ac:dyDescent="0.25">
      <c r="A989" t="str">
        <f>'Strat. Growth - rawdata'!B944</f>
        <v>Wireless Zone East Aurora WZ298</v>
      </c>
      <c r="B989" t="str">
        <f>'Strat. Growth - rawdata'!D944</f>
        <v>Daniel Schalk</v>
      </c>
      <c r="C989" t="str">
        <f>'Strat. Growth - rawdata'!B944&amp;'Strat. Growth - rawdata'!I944</f>
        <v>Wireless Zone East Aurora WZ298CLVZRB002329</v>
      </c>
      <c r="D989" t="str">
        <f>'Strat. Growth - rawdata'!D944&amp;'Strat. Growth - rawdata'!I944</f>
        <v>Daniel SchalkCLVZRB002329</v>
      </c>
      <c r="E989">
        <f>'Strat. Growth - rawdata'!O944</f>
        <v>1</v>
      </c>
    </row>
    <row r="990" spans="1:5" x14ac:dyDescent="0.25">
      <c r="A990" t="str">
        <f>'Strat. Growth - rawdata'!B945</f>
        <v>Wireless Zone East Aurora WZ298</v>
      </c>
      <c r="B990" t="str">
        <f>'Strat. Growth - rawdata'!D945</f>
        <v>Daniel Schalk</v>
      </c>
      <c r="C990" t="str">
        <f>'Strat. Growth - rawdata'!B945&amp;'Strat. Growth - rawdata'!I945</f>
        <v>Wireless Zone East Aurora WZ298CLVZRB003953</v>
      </c>
      <c r="D990" t="str">
        <f>'Strat. Growth - rawdata'!D945&amp;'Strat. Growth - rawdata'!I945</f>
        <v>Daniel SchalkCLVZRB003953</v>
      </c>
      <c r="E990">
        <f>'Strat. Growth - rawdata'!O945</f>
        <v>1</v>
      </c>
    </row>
    <row r="991" spans="1:5" x14ac:dyDescent="0.25">
      <c r="A991" t="str">
        <f>'Strat. Growth - rawdata'!B946</f>
        <v>Wireless Zone East Aurora WZ298</v>
      </c>
      <c r="B991" t="str">
        <f>'Strat. Growth - rawdata'!D946</f>
        <v>Daniel Schalk</v>
      </c>
      <c r="C991" t="str">
        <f>'Strat. Growth - rawdata'!B946&amp;'Strat. Growth - rawdata'!I946</f>
        <v>Wireless Zone East Aurora WZ298CLVZRB002321</v>
      </c>
      <c r="D991" t="str">
        <f>'Strat. Growth - rawdata'!D946&amp;'Strat. Growth - rawdata'!I946</f>
        <v>Daniel SchalkCLVZRB002321</v>
      </c>
      <c r="E991">
        <f>'Strat. Growth - rawdata'!O946</f>
        <v>1</v>
      </c>
    </row>
    <row r="992" spans="1:5" x14ac:dyDescent="0.25">
      <c r="A992" t="str">
        <f>'Strat. Growth - rawdata'!B947</f>
        <v>Wireless Zone East Aurora WZ298</v>
      </c>
      <c r="B992" t="str">
        <f>'Strat. Growth - rawdata'!D947</f>
        <v>Daniel Schalk</v>
      </c>
      <c r="C992" t="str">
        <f>'Strat. Growth - rawdata'!B947&amp;'Strat. Growth - rawdata'!I947</f>
        <v>Wireless Zone East Aurora WZ298CLVZNS000410</v>
      </c>
      <c r="D992" t="str">
        <f>'Strat. Growth - rawdata'!D947&amp;'Strat. Growth - rawdata'!I947</f>
        <v>Daniel SchalkCLVZNS000410</v>
      </c>
      <c r="E992">
        <f>'Strat. Growth - rawdata'!O947</f>
        <v>1</v>
      </c>
    </row>
    <row r="993" spans="1:5" x14ac:dyDescent="0.25">
      <c r="A993" t="str">
        <f>'Strat. Growth - rawdata'!B948</f>
        <v>Wireless Zone East Aurora WZ298</v>
      </c>
      <c r="B993" t="str">
        <f>'Strat. Growth - rawdata'!D948</f>
        <v>Daniel Schalk</v>
      </c>
      <c r="C993" t="str">
        <f>'Strat. Growth - rawdata'!B948&amp;'Strat. Growth - rawdata'!I948</f>
        <v>Wireless Zone East Aurora WZ298CLVZNS002315</v>
      </c>
      <c r="D993" t="str">
        <f>'Strat. Growth - rawdata'!D948&amp;'Strat. Growth - rawdata'!I948</f>
        <v>Daniel SchalkCLVZNS002315</v>
      </c>
      <c r="E993">
        <f>'Strat. Growth - rawdata'!O948</f>
        <v>-1</v>
      </c>
    </row>
    <row r="994" spans="1:5" x14ac:dyDescent="0.25">
      <c r="A994" t="str">
        <f>'Strat. Growth - rawdata'!B949</f>
        <v>Wireless Zone East Aurora WZ298</v>
      </c>
      <c r="B994" t="str">
        <f>'Strat. Growth - rawdata'!D949</f>
        <v>Daniel Schalk</v>
      </c>
      <c r="C994" t="str">
        <f>'Strat. Growth - rawdata'!B949&amp;'Strat. Growth - rawdata'!I949</f>
        <v>Wireless Zone East Aurora WZ298CLVZNS002316</v>
      </c>
      <c r="D994" t="str">
        <f>'Strat. Growth - rawdata'!D949&amp;'Strat. Growth - rawdata'!I949</f>
        <v>Daniel SchalkCLVZNS002316</v>
      </c>
      <c r="E994">
        <f>'Strat. Growth - rawdata'!O949</f>
        <v>1</v>
      </c>
    </row>
    <row r="995" spans="1:5" x14ac:dyDescent="0.25">
      <c r="A995" t="str">
        <f>'Strat. Growth - rawdata'!B950</f>
        <v>Wireless Zone East Aurora WZ298</v>
      </c>
      <c r="B995" t="str">
        <f>'Strat. Growth - rawdata'!D950</f>
        <v>Daniel Schalk</v>
      </c>
      <c r="C995" t="str">
        <f>'Strat. Growth - rawdata'!B950&amp;'Strat. Growth - rawdata'!I950</f>
        <v>Wireless Zone East Aurora WZ298CLVZRB003903</v>
      </c>
      <c r="D995" t="str">
        <f>'Strat. Growth - rawdata'!D950&amp;'Strat. Growth - rawdata'!I950</f>
        <v>Daniel SchalkCLVZRB003903</v>
      </c>
      <c r="E995">
        <f>'Strat. Growth - rawdata'!O950</f>
        <v>1</v>
      </c>
    </row>
    <row r="996" spans="1:5" x14ac:dyDescent="0.25">
      <c r="A996" t="str">
        <f>'Strat. Growth - rawdata'!B951</f>
        <v>Wireless Zone East Aurora WZ298</v>
      </c>
      <c r="B996" t="str">
        <f>'Strat. Growth - rawdata'!D951</f>
        <v>Daniel Schalk</v>
      </c>
      <c r="C996" t="str">
        <f>'Strat. Growth - rawdata'!B951&amp;'Strat. Growth - rawdata'!I951</f>
        <v>Wireless Zone East Aurora WZ298CLVZRB003505</v>
      </c>
      <c r="D996" t="str">
        <f>'Strat. Growth - rawdata'!D951&amp;'Strat. Growth - rawdata'!I951</f>
        <v>Daniel SchalkCLVZRB003505</v>
      </c>
      <c r="E996">
        <f>'Strat. Growth - rawdata'!O951</f>
        <v>1</v>
      </c>
    </row>
    <row r="997" spans="1:5" x14ac:dyDescent="0.25">
      <c r="A997" t="str">
        <f>'Strat. Growth - rawdata'!B952</f>
        <v>Wireless Zone East Aurora WZ298</v>
      </c>
      <c r="B997" t="str">
        <f>'Strat. Growth - rawdata'!D952</f>
        <v>Daniel Schalk</v>
      </c>
      <c r="C997" t="str">
        <f>'Strat. Growth - rawdata'!B952&amp;'Strat. Growth - rawdata'!I952</f>
        <v>Wireless Zone East Aurora WZ298FESFNS000035</v>
      </c>
      <c r="D997" t="str">
        <f>'Strat. Growth - rawdata'!D952&amp;'Strat. Growth - rawdata'!I952</f>
        <v>Daniel SchalkFESFNS000035</v>
      </c>
      <c r="E997">
        <f>'Strat. Growth - rawdata'!O952</f>
        <v>1</v>
      </c>
    </row>
    <row r="998" spans="1:5" x14ac:dyDescent="0.25">
      <c r="A998" t="str">
        <f>'Strat. Growth - rawdata'!B953</f>
        <v>Wireless Zone East Aurora WZ298</v>
      </c>
      <c r="B998" t="str">
        <f>'Strat. Growth - rawdata'!D953</f>
        <v>Daniel Schalk</v>
      </c>
      <c r="C998" t="str">
        <f>'Strat. Growth - rawdata'!B953&amp;'Strat. Growth - rawdata'!I953</f>
        <v>Wireless Zone East Aurora WZ298CLVZRB002317</v>
      </c>
      <c r="D998" t="str">
        <f>'Strat. Growth - rawdata'!D953&amp;'Strat. Growth - rawdata'!I953</f>
        <v>Daniel SchalkCLVZRB002317</v>
      </c>
      <c r="E998">
        <f>'Strat. Growth - rawdata'!O953</f>
        <v>1</v>
      </c>
    </row>
    <row r="999" spans="1:5" x14ac:dyDescent="0.25">
      <c r="A999" t="str">
        <f>'Strat. Growth - rawdata'!B954</f>
        <v>Wireless Zone East Aurora WZ298</v>
      </c>
      <c r="B999" t="str">
        <f>'Strat. Growth - rawdata'!D954</f>
        <v>Daniel Schalk</v>
      </c>
      <c r="C999" t="str">
        <f>'Strat. Growth - rawdata'!B954&amp;'Strat. Growth - rawdata'!I954</f>
        <v>Wireless Zone East Aurora WZ298CLVZRB002318</v>
      </c>
      <c r="D999" t="str">
        <f>'Strat. Growth - rawdata'!D954&amp;'Strat. Growth - rawdata'!I954</f>
        <v>Daniel SchalkCLVZRB002318</v>
      </c>
      <c r="E999">
        <f>'Strat. Growth - rawdata'!O954</f>
        <v>-1</v>
      </c>
    </row>
    <row r="1000" spans="1:5" x14ac:dyDescent="0.25">
      <c r="A1000" t="str">
        <f>'Strat. Growth - rawdata'!B955</f>
        <v>Wireless Zone Springville WZ299</v>
      </c>
      <c r="B1000" t="str">
        <f>'Strat. Growth - rawdata'!D955</f>
        <v>Amanda Moore</v>
      </c>
      <c r="C1000" t="str">
        <f>'Strat. Growth - rawdata'!B955&amp;'Strat. Growth - rawdata'!I955</f>
        <v>Wireless Zone Springville WZ299CLVZAP003675</v>
      </c>
      <c r="D1000" t="str">
        <f>'Strat. Growth - rawdata'!D955&amp;'Strat. Growth - rawdata'!I955</f>
        <v>Amanda MooreCLVZAP003675</v>
      </c>
      <c r="E1000">
        <f>'Strat. Growth - rawdata'!O955</f>
        <v>1</v>
      </c>
    </row>
    <row r="1001" spans="1:5" x14ac:dyDescent="0.25">
      <c r="A1001" t="str">
        <f>'Strat. Growth - rawdata'!B956</f>
        <v>Wireless Zone Springville WZ299</v>
      </c>
      <c r="B1001" t="str">
        <f>'Strat. Growth - rawdata'!D956</f>
        <v>Amanda Moore</v>
      </c>
      <c r="C1001" t="str">
        <f>'Strat. Growth - rawdata'!B956&amp;'Strat. Growth - rawdata'!I956</f>
        <v>Wireless Zone Springville WZ299CLVZRB002329</v>
      </c>
      <c r="D1001" t="str">
        <f>'Strat. Growth - rawdata'!D956&amp;'Strat. Growth - rawdata'!I956</f>
        <v>Amanda MooreCLVZRB002329</v>
      </c>
      <c r="E1001">
        <f>'Strat. Growth - rawdata'!O956</f>
        <v>1</v>
      </c>
    </row>
    <row r="1002" spans="1:5" x14ac:dyDescent="0.25">
      <c r="A1002" t="str">
        <f>'Strat. Growth - rawdata'!B957</f>
        <v>Wireless Zone Springville WZ299</v>
      </c>
      <c r="B1002" t="str">
        <f>'Strat. Growth - rawdata'!D957</f>
        <v>Amanda Moore</v>
      </c>
      <c r="C1002" t="str">
        <f>'Strat. Growth - rawdata'!B957&amp;'Strat. Growth - rawdata'!I957</f>
        <v>Wireless Zone Springville WZ299CLVZNS000410</v>
      </c>
      <c r="D1002" t="str">
        <f>'Strat. Growth - rawdata'!D957&amp;'Strat. Growth - rawdata'!I957</f>
        <v>Amanda MooreCLVZNS000410</v>
      </c>
      <c r="E1002">
        <f>'Strat. Growth - rawdata'!O957</f>
        <v>1</v>
      </c>
    </row>
    <row r="1003" spans="1:5" x14ac:dyDescent="0.25">
      <c r="A1003" t="str">
        <f>'Strat. Growth - rawdata'!B958</f>
        <v>Wireless Zone Springville WZ299</v>
      </c>
      <c r="B1003" t="str">
        <f>'Strat. Growth - rawdata'!D958</f>
        <v>Amanda Moore</v>
      </c>
      <c r="C1003" t="str">
        <f>'Strat. Growth - rawdata'!B958&amp;'Strat. Growth - rawdata'!I958</f>
        <v>Wireless Zone Springville WZ299CLVZRB002321</v>
      </c>
      <c r="D1003" t="str">
        <f>'Strat. Growth - rawdata'!D958&amp;'Strat. Growth - rawdata'!I958</f>
        <v>Amanda MooreCLVZRB002321</v>
      </c>
      <c r="E1003">
        <f>'Strat. Growth - rawdata'!O958</f>
        <v>1</v>
      </c>
    </row>
    <row r="1004" spans="1:5" x14ac:dyDescent="0.25">
      <c r="A1004" t="str">
        <f>'Strat. Growth - rawdata'!B959</f>
        <v>Wireless Zone Springville WZ299</v>
      </c>
      <c r="B1004" t="str">
        <f>'Strat. Growth - rawdata'!D959</f>
        <v>Amanda Moore</v>
      </c>
      <c r="C1004" t="str">
        <f>'Strat. Growth - rawdata'!B959&amp;'Strat. Growth - rawdata'!I959</f>
        <v>Wireless Zone Springville WZ299CLVZRB003953</v>
      </c>
      <c r="D1004" t="str">
        <f>'Strat. Growth - rawdata'!D959&amp;'Strat. Growth - rawdata'!I959</f>
        <v>Amanda MooreCLVZRB003953</v>
      </c>
      <c r="E1004">
        <f>'Strat. Growth - rawdata'!O959</f>
        <v>1</v>
      </c>
    </row>
    <row r="1005" spans="1:5" x14ac:dyDescent="0.25">
      <c r="A1005" t="str">
        <f>'Strat. Growth - rawdata'!B960</f>
        <v>Wireless Zone Springville WZ299</v>
      </c>
      <c r="B1005" t="str">
        <f>'Strat. Growth - rawdata'!D960</f>
        <v>Amanda Moore</v>
      </c>
      <c r="C1005" t="str">
        <f>'Strat. Growth - rawdata'!B960&amp;'Strat. Growth - rawdata'!I960</f>
        <v>Wireless Zone Springville WZ299CLVZRB002317</v>
      </c>
      <c r="D1005" t="str">
        <f>'Strat. Growth - rawdata'!D960&amp;'Strat. Growth - rawdata'!I960</f>
        <v>Amanda MooreCLVZRB002317</v>
      </c>
      <c r="E1005">
        <f>'Strat. Growth - rawdata'!O960</f>
        <v>1</v>
      </c>
    </row>
    <row r="1006" spans="1:5" x14ac:dyDescent="0.25">
      <c r="A1006" t="str">
        <f>'Strat. Growth - rawdata'!B961</f>
        <v>Wireless Zone Springville WZ299</v>
      </c>
      <c r="B1006" t="str">
        <f>'Strat. Growth - rawdata'!D961</f>
        <v>Amanda Moore</v>
      </c>
      <c r="C1006" t="str">
        <f>'Strat. Growth - rawdata'!B961&amp;'Strat. Growth - rawdata'!I961</f>
        <v>Wireless Zone Springville WZ299CLVZRB002902</v>
      </c>
      <c r="D1006" t="str">
        <f>'Strat. Growth - rawdata'!D961&amp;'Strat. Growth - rawdata'!I961</f>
        <v>Amanda MooreCLVZRB002902</v>
      </c>
      <c r="E1006">
        <f>'Strat. Growth - rawdata'!O961</f>
        <v>1</v>
      </c>
    </row>
    <row r="1007" spans="1:5" x14ac:dyDescent="0.25">
      <c r="A1007" t="str">
        <f>'Strat. Growth - rawdata'!B962</f>
        <v>Wireless Zone Springville WZ299</v>
      </c>
      <c r="B1007" t="str">
        <f>'Strat. Growth - rawdata'!D962</f>
        <v>Amanda Moore</v>
      </c>
      <c r="C1007" t="str">
        <f>'Strat. Growth - rawdata'!B962&amp;'Strat. Growth - rawdata'!I962</f>
        <v>Wireless Zone Springville WZ299ISHYRB000003</v>
      </c>
      <c r="D1007" t="str">
        <f>'Strat. Growth - rawdata'!D962&amp;'Strat. Growth - rawdata'!I962</f>
        <v>Amanda MooreISHYRB000003</v>
      </c>
      <c r="E1007">
        <f>'Strat. Growth - rawdata'!O962</f>
        <v>1</v>
      </c>
    </row>
    <row r="1008" spans="1:5" x14ac:dyDescent="0.25">
      <c r="A1008" t="str">
        <f>'Strat. Growth - rawdata'!B963</f>
        <v>Wireless Zone Springville WZ299</v>
      </c>
      <c r="B1008" t="str">
        <f>'Strat. Growth - rawdata'!D963</f>
        <v>Amanda Moore</v>
      </c>
      <c r="C1008" t="str">
        <f>'Strat. Growth - rawdata'!B963&amp;'Strat. Growth - rawdata'!I963</f>
        <v>Wireless Zone Springville WZ299ISHYNS000002</v>
      </c>
      <c r="D1008" t="str">
        <f>'Strat. Growth - rawdata'!D963&amp;'Strat. Growth - rawdata'!I963</f>
        <v>Amanda MooreISHYNS000002</v>
      </c>
      <c r="E1008">
        <f>'Strat. Growth - rawdata'!O963</f>
        <v>1</v>
      </c>
    </row>
    <row r="1009" spans="1:5" x14ac:dyDescent="0.25">
      <c r="A1009" t="str">
        <f>'Strat. Growth - rawdata'!B964</f>
        <v>Wireless Zone Springville WZ299</v>
      </c>
      <c r="B1009" t="str">
        <f>'Strat. Growth - rawdata'!D964</f>
        <v>Amanda Moore</v>
      </c>
      <c r="C1009" t="str">
        <f>'Strat. Growth - rawdata'!B964&amp;'Strat. Growth - rawdata'!I964</f>
        <v>Wireless Zone Springville WZ299CLVZRB003904</v>
      </c>
      <c r="D1009" t="str">
        <f>'Strat. Growth - rawdata'!D964&amp;'Strat. Growth - rawdata'!I964</f>
        <v>Amanda MooreCLVZRB003904</v>
      </c>
      <c r="E1009">
        <f>'Strat. Growth - rawdata'!O964</f>
        <v>1</v>
      </c>
    </row>
    <row r="1010" spans="1:5" x14ac:dyDescent="0.25">
      <c r="A1010" t="str">
        <f>'Strat. Growth - rawdata'!B965</f>
        <v>Wireless Zone Springville WZ299</v>
      </c>
      <c r="B1010" t="str">
        <f>'Strat. Growth - rawdata'!D965</f>
        <v>Amanda Moore</v>
      </c>
      <c r="C1010" t="str">
        <f>'Strat. Growth - rawdata'!B965&amp;'Strat. Growth - rawdata'!I965</f>
        <v>Wireless Zone Springville WZ299CLVZNS002316</v>
      </c>
      <c r="D1010" t="str">
        <f>'Strat. Growth - rawdata'!D965&amp;'Strat. Growth - rawdata'!I965</f>
        <v>Amanda MooreCLVZNS002316</v>
      </c>
      <c r="E1010">
        <f>'Strat. Growth - rawdata'!O965</f>
        <v>1</v>
      </c>
    </row>
    <row r="1011" spans="1:5" x14ac:dyDescent="0.25">
      <c r="A1011" t="str">
        <f>'Strat. Growth - rawdata'!B966</f>
        <v>Wireless Zone Springville WZ299</v>
      </c>
      <c r="B1011" t="str">
        <f>'Strat. Growth - rawdata'!D966</f>
        <v>Amanda Moore</v>
      </c>
      <c r="C1011" t="str">
        <f>'Strat. Growth - rawdata'!B966&amp;'Strat. Growth - rawdata'!I966</f>
        <v>Wireless Zone Springville WZ299CLVZNS002315</v>
      </c>
      <c r="D1011" t="str">
        <f>'Strat. Growth - rawdata'!D966&amp;'Strat. Growth - rawdata'!I966</f>
        <v>Amanda MooreCLVZNS002315</v>
      </c>
      <c r="E1011">
        <f>'Strat. Growth - rawdata'!O966</f>
        <v>-1</v>
      </c>
    </row>
    <row r="1012" spans="1:5" x14ac:dyDescent="0.25">
      <c r="A1012" t="str">
        <f>'Strat. Growth - rawdata'!B967</f>
        <v>Wireless Zone Springville WZ299</v>
      </c>
      <c r="B1012" t="str">
        <f>'Strat. Growth - rawdata'!D967</f>
        <v>Amanda Moore</v>
      </c>
      <c r="C1012" t="str">
        <f>'Strat. Growth - rawdata'!B967&amp;'Strat. Growth - rawdata'!I967</f>
        <v>Wireless Zone Springville WZ299CLVZRB002318</v>
      </c>
      <c r="D1012" t="str">
        <f>'Strat. Growth - rawdata'!D967&amp;'Strat. Growth - rawdata'!I967</f>
        <v>Amanda MooreCLVZRB002318</v>
      </c>
      <c r="E1012">
        <f>'Strat. Growth - rawdata'!O967</f>
        <v>-1</v>
      </c>
    </row>
    <row r="1013" spans="1:5" x14ac:dyDescent="0.25">
      <c r="A1013" t="str">
        <f>'Strat. Growth - rawdata'!B968</f>
        <v>Wireless Zone Springville WZ299</v>
      </c>
      <c r="B1013" t="str">
        <f>'Strat. Growth - rawdata'!D968</f>
        <v>Amanda Moore</v>
      </c>
      <c r="C1013" t="str">
        <f>'Strat. Growth - rawdata'!B968&amp;'Strat. Growth - rawdata'!I968</f>
        <v>Wireless Zone Springville WZ299ISHYNS000001</v>
      </c>
      <c r="D1013" t="str">
        <f>'Strat. Growth - rawdata'!D968&amp;'Strat. Growth - rawdata'!I968</f>
        <v>Amanda MooreISHYNS000001</v>
      </c>
      <c r="E1013">
        <f>'Strat. Growth - rawdata'!O968</f>
        <v>-1</v>
      </c>
    </row>
    <row r="1014" spans="1:5" x14ac:dyDescent="0.25">
      <c r="A1014" t="str">
        <f>'Strat. Growth - rawdata'!B969</f>
        <v>Wireless Zone Springville WZ299</v>
      </c>
      <c r="B1014" t="str">
        <f>'Strat. Growth - rawdata'!D969</f>
        <v>Amanda Moore</v>
      </c>
      <c r="C1014" t="str">
        <f>'Strat. Growth - rawdata'!B969&amp;'Strat. Growth - rawdata'!I969</f>
        <v>Wireless Zone Springville WZ299ISHYRB000004</v>
      </c>
      <c r="D1014" t="str">
        <f>'Strat. Growth - rawdata'!D969&amp;'Strat. Growth - rawdata'!I969</f>
        <v>Amanda MooreISHYRB000004</v>
      </c>
      <c r="E1014">
        <f>'Strat. Growth - rawdata'!O969</f>
        <v>-1</v>
      </c>
    </row>
    <row r="1015" spans="1:5" x14ac:dyDescent="0.25">
      <c r="A1015" t="str">
        <f>'Strat. Growth - rawdata'!B970</f>
        <v>Wireless Zone Springville WZ299</v>
      </c>
      <c r="B1015" t="str">
        <f>'Strat. Growth - rawdata'!D970</f>
        <v>Amanda Moore</v>
      </c>
      <c r="C1015" t="str">
        <f>'Strat. Growth - rawdata'!B970&amp;'Strat. Growth - rawdata'!I970</f>
        <v>Wireless Zone Springville WZ299CLVZAP003675</v>
      </c>
      <c r="D1015" t="str">
        <f>'Strat. Growth - rawdata'!D970&amp;'Strat. Growth - rawdata'!I970</f>
        <v>Amanda MooreCLVZAP003675</v>
      </c>
      <c r="E1015">
        <f>'Strat. Growth - rawdata'!O970</f>
        <v>-1</v>
      </c>
    </row>
    <row r="1016" spans="1:5" x14ac:dyDescent="0.25">
      <c r="A1016" t="str">
        <f>'Strat. Growth - rawdata'!B971</f>
        <v>Wireless Zone Springville WZ299</v>
      </c>
      <c r="B1016" t="str">
        <f>'Strat. Growth - rawdata'!D971</f>
        <v>Jessica Ornce</v>
      </c>
      <c r="C1016" t="str">
        <f>'Strat. Growth - rawdata'!B971&amp;'Strat. Growth - rawdata'!I971</f>
        <v>Wireless Zone Springville WZ299CLVZAP003675</v>
      </c>
      <c r="D1016" t="str">
        <f>'Strat. Growth - rawdata'!D971&amp;'Strat. Growth - rawdata'!I971</f>
        <v>Jessica OrnceCLVZAP003675</v>
      </c>
      <c r="E1016">
        <f>'Strat. Growth - rawdata'!O971</f>
        <v>1</v>
      </c>
    </row>
    <row r="1017" spans="1:5" x14ac:dyDescent="0.25">
      <c r="A1017" t="str">
        <f>'Strat. Growth - rawdata'!B972</f>
        <v>Wireless Zone Springville WZ299</v>
      </c>
      <c r="B1017" t="str">
        <f>'Strat. Growth - rawdata'!D972</f>
        <v>Amanda Moore</v>
      </c>
      <c r="C1017" t="str">
        <f>'Strat. Growth - rawdata'!B972&amp;'Strat. Growth - rawdata'!I972</f>
        <v>Wireless Zone Springville WZ299CLVZNS002315</v>
      </c>
      <c r="D1017" t="str">
        <f>'Strat. Growth - rawdata'!D972&amp;'Strat. Growth - rawdata'!I972</f>
        <v>Amanda MooreCLVZNS002315</v>
      </c>
      <c r="E1017">
        <f>'Strat. Growth - rawdata'!O972</f>
        <v>1</v>
      </c>
    </row>
    <row r="1018" spans="1:5" x14ac:dyDescent="0.25">
      <c r="A1018" t="str">
        <f>'Strat. Growth - rawdata'!B973</f>
        <v>Wireless Zone Springville WZ299</v>
      </c>
      <c r="B1018" t="str">
        <f>'Strat. Growth - rawdata'!D973</f>
        <v>Jessica Ornce</v>
      </c>
      <c r="C1018" t="str">
        <f>'Strat. Growth - rawdata'!B973&amp;'Strat. Growth - rawdata'!I973</f>
        <v>Wireless Zone Springville WZ299CLVZNS000410</v>
      </c>
      <c r="D1018" t="str">
        <f>'Strat. Growth - rawdata'!D973&amp;'Strat. Growth - rawdata'!I973</f>
        <v>Jessica OrnceCLVZNS000410</v>
      </c>
      <c r="E1018">
        <f>'Strat. Growth - rawdata'!O973</f>
        <v>1</v>
      </c>
    </row>
    <row r="1019" spans="1:5" x14ac:dyDescent="0.25">
      <c r="A1019" t="str">
        <f>'Strat. Growth - rawdata'!B974</f>
        <v>Wireless Zone Springville WZ299</v>
      </c>
      <c r="B1019" t="str">
        <f>'Strat. Growth - rawdata'!D974</f>
        <v>Amanda Moore</v>
      </c>
      <c r="C1019" t="str">
        <f>'Strat. Growth - rawdata'!B974&amp;'Strat. Growth - rawdata'!I974</f>
        <v>Wireless Zone Springville WZ299CLVZNS000410</v>
      </c>
      <c r="D1019" t="str">
        <f>'Strat. Growth - rawdata'!D974&amp;'Strat. Growth - rawdata'!I974</f>
        <v>Amanda MooreCLVZNS000410</v>
      </c>
      <c r="E1019">
        <f>'Strat. Growth - rawdata'!O974</f>
        <v>-1</v>
      </c>
    </row>
    <row r="1020" spans="1:5" x14ac:dyDescent="0.25">
      <c r="A1020" t="str">
        <f>'Strat. Growth - rawdata'!B975</f>
        <v>Wireless Zone Springville WZ299</v>
      </c>
      <c r="B1020" t="str">
        <f>'Strat. Growth - rawdata'!D975</f>
        <v>Amanda Moore</v>
      </c>
      <c r="C1020" t="str">
        <f>'Strat. Growth - rawdata'!B975&amp;'Strat. Growth - rawdata'!I975</f>
        <v>Wireless Zone Springville WZ299CLVZRB002329</v>
      </c>
      <c r="D1020" t="str">
        <f>'Strat. Growth - rawdata'!D975&amp;'Strat. Growth - rawdata'!I975</f>
        <v>Amanda MooreCLVZRB002329</v>
      </c>
      <c r="E1020">
        <f>'Strat. Growth - rawdata'!O975</f>
        <v>-1</v>
      </c>
    </row>
    <row r="1021" spans="1:5" x14ac:dyDescent="0.25">
      <c r="A1021" t="str">
        <f>'Strat. Growth - rawdata'!B976</f>
        <v>Wireless Zone Springville WZ299</v>
      </c>
      <c r="B1021" t="str">
        <f>'Strat. Growth - rawdata'!D976</f>
        <v>Jessica Ornce</v>
      </c>
      <c r="C1021" t="str">
        <f>'Strat. Growth - rawdata'!B976&amp;'Strat. Growth - rawdata'!I976</f>
        <v>Wireless Zone Springville WZ299CLVZRB002329</v>
      </c>
      <c r="D1021" t="str">
        <f>'Strat. Growth - rawdata'!D976&amp;'Strat. Growth - rawdata'!I976</f>
        <v>Jessica OrnceCLVZRB002329</v>
      </c>
      <c r="E1021">
        <f>'Strat. Growth - rawdata'!O976</f>
        <v>1</v>
      </c>
    </row>
    <row r="1022" spans="1:5" x14ac:dyDescent="0.25">
      <c r="A1022" t="str">
        <f>'Strat. Growth - rawdata'!B977</f>
        <v>Wireless Zone Springville WZ299</v>
      </c>
      <c r="B1022" t="str">
        <f>'Strat. Growth - rawdata'!D977</f>
        <v>Jessica Ornce</v>
      </c>
      <c r="C1022" t="str">
        <f>'Strat. Growth - rawdata'!B977&amp;'Strat. Growth - rawdata'!I977</f>
        <v>Wireless Zone Springville WZ299CLVZRB002321</v>
      </c>
      <c r="D1022" t="str">
        <f>'Strat. Growth - rawdata'!D977&amp;'Strat. Growth - rawdata'!I977</f>
        <v>Jessica OrnceCLVZRB002321</v>
      </c>
      <c r="E1022">
        <f>'Strat. Growth - rawdata'!O977</f>
        <v>1</v>
      </c>
    </row>
    <row r="1023" spans="1:5" x14ac:dyDescent="0.25">
      <c r="A1023" t="str">
        <f>'Strat. Growth - rawdata'!B978</f>
        <v>Wireless Zone Springville WZ299</v>
      </c>
      <c r="B1023" t="str">
        <f>'Strat. Growth - rawdata'!D978</f>
        <v>Amanda Moore</v>
      </c>
      <c r="C1023" t="str">
        <f>'Strat. Growth - rawdata'!B978&amp;'Strat. Growth - rawdata'!I978</f>
        <v>Wireless Zone Springville WZ299CLVZRB002902</v>
      </c>
      <c r="D1023" t="str">
        <f>'Strat. Growth - rawdata'!D978&amp;'Strat. Growth - rawdata'!I978</f>
        <v>Amanda MooreCLVZRB002902</v>
      </c>
      <c r="E1023">
        <f>'Strat. Growth - rawdata'!O978</f>
        <v>-1</v>
      </c>
    </row>
    <row r="1024" spans="1:5" x14ac:dyDescent="0.25">
      <c r="A1024" t="str">
        <f>'Strat. Growth - rawdata'!B979</f>
        <v>Wireless Zone Springville WZ299</v>
      </c>
      <c r="B1024" t="str">
        <f>'Strat. Growth - rawdata'!D979</f>
        <v>Jessica Ornce</v>
      </c>
      <c r="C1024" t="str">
        <f>'Strat. Growth - rawdata'!B979&amp;'Strat. Growth - rawdata'!I979</f>
        <v>Wireless Zone Springville WZ299CLVZRB002902</v>
      </c>
      <c r="D1024" t="str">
        <f>'Strat. Growth - rawdata'!D979&amp;'Strat. Growth - rawdata'!I979</f>
        <v>Jessica OrnceCLVZRB002902</v>
      </c>
      <c r="E1024">
        <f>'Strat. Growth - rawdata'!O979</f>
        <v>1</v>
      </c>
    </row>
    <row r="1025" spans="1:5" x14ac:dyDescent="0.25">
      <c r="A1025" t="str">
        <f>'Strat. Growth - rawdata'!B980</f>
        <v>Wireless Zone Springville WZ299</v>
      </c>
      <c r="B1025" t="str">
        <f>'Strat. Growth - rawdata'!D980</f>
        <v>Amanda Moore</v>
      </c>
      <c r="C1025" t="str">
        <f>'Strat. Growth - rawdata'!B980&amp;'Strat. Growth - rawdata'!I980</f>
        <v>Wireless Zone Springville WZ299CLVZRB003904</v>
      </c>
      <c r="D1025" t="str">
        <f>'Strat. Growth - rawdata'!D980&amp;'Strat. Growth - rawdata'!I980</f>
        <v>Amanda MooreCLVZRB003904</v>
      </c>
      <c r="E1025">
        <f>'Strat. Growth - rawdata'!O980</f>
        <v>-1</v>
      </c>
    </row>
    <row r="1026" spans="1:5" x14ac:dyDescent="0.25">
      <c r="A1026" t="str">
        <f>'Strat. Growth - rawdata'!B981</f>
        <v>Wireless Zone Springville WZ299</v>
      </c>
      <c r="B1026" t="str">
        <f>'Strat. Growth - rawdata'!D981</f>
        <v>Jessica Ornce</v>
      </c>
      <c r="C1026" t="str">
        <f>'Strat. Growth - rawdata'!B981&amp;'Strat. Growth - rawdata'!I981</f>
        <v>Wireless Zone Springville WZ299CLVZRB003904</v>
      </c>
      <c r="D1026" t="str">
        <f>'Strat. Growth - rawdata'!D981&amp;'Strat. Growth - rawdata'!I981</f>
        <v>Jessica OrnceCLVZRB003904</v>
      </c>
      <c r="E1026">
        <f>'Strat. Growth - rawdata'!O981</f>
        <v>1</v>
      </c>
    </row>
    <row r="1027" spans="1:5" x14ac:dyDescent="0.25">
      <c r="A1027" t="str">
        <f>'Strat. Growth - rawdata'!B982</f>
        <v>Wireless Zone Springville WZ299</v>
      </c>
      <c r="B1027" t="str">
        <f>'Strat. Growth - rawdata'!D982</f>
        <v>Amanda Moore</v>
      </c>
      <c r="C1027" t="str">
        <f>'Strat. Growth - rawdata'!B982&amp;'Strat. Growth - rawdata'!I982</f>
        <v>Wireless Zone Springville WZ299CLVZRB003953</v>
      </c>
      <c r="D1027" t="str">
        <f>'Strat. Growth - rawdata'!D982&amp;'Strat. Growth - rawdata'!I982</f>
        <v>Amanda MooreCLVZRB003953</v>
      </c>
      <c r="E1027">
        <f>'Strat. Growth - rawdata'!O982</f>
        <v>-1</v>
      </c>
    </row>
    <row r="1028" spans="1:5" x14ac:dyDescent="0.25">
      <c r="A1028" t="str">
        <f>'Strat. Growth - rawdata'!B983</f>
        <v>Wireless Zone Springville WZ299</v>
      </c>
      <c r="B1028" t="str">
        <f>'Strat. Growth - rawdata'!D983</f>
        <v>Jessica Ornce</v>
      </c>
      <c r="C1028" t="str">
        <f>'Strat. Growth - rawdata'!B983&amp;'Strat. Growth - rawdata'!I983</f>
        <v>Wireless Zone Springville WZ299ISHYNS000001</v>
      </c>
      <c r="D1028" t="str">
        <f>'Strat. Growth - rawdata'!D983&amp;'Strat. Growth - rawdata'!I983</f>
        <v>Jessica OrnceISHYNS000001</v>
      </c>
      <c r="E1028">
        <f>'Strat. Growth - rawdata'!O983</f>
        <v>-1</v>
      </c>
    </row>
    <row r="1029" spans="1:5" x14ac:dyDescent="0.25">
      <c r="A1029" t="str">
        <f>'Strat. Growth - rawdata'!B984</f>
        <v>Wireless Zone Springville WZ299</v>
      </c>
      <c r="B1029" t="str">
        <f>'Strat. Growth - rawdata'!D984</f>
        <v>Jessica Ornce</v>
      </c>
      <c r="C1029" t="str">
        <f>'Strat. Growth - rawdata'!B984&amp;'Strat. Growth - rawdata'!I984</f>
        <v>Wireless Zone Springville WZ299CLVZRB003953</v>
      </c>
      <c r="D1029" t="str">
        <f>'Strat. Growth - rawdata'!D984&amp;'Strat. Growth - rawdata'!I984</f>
        <v>Jessica OrnceCLVZRB003953</v>
      </c>
      <c r="E1029">
        <f>'Strat. Growth - rawdata'!O984</f>
        <v>1</v>
      </c>
    </row>
    <row r="1030" spans="1:5" x14ac:dyDescent="0.25">
      <c r="A1030" t="str">
        <f>'Strat. Growth - rawdata'!B985</f>
        <v>Wireless Zone Springville WZ299</v>
      </c>
      <c r="B1030" t="str">
        <f>'Strat. Growth - rawdata'!D985</f>
        <v>Amanda Moore</v>
      </c>
      <c r="C1030" t="str">
        <f>'Strat. Growth - rawdata'!B985&amp;'Strat. Growth - rawdata'!I985</f>
        <v>Wireless Zone Springville WZ299ISHYNS000001</v>
      </c>
      <c r="D1030" t="str">
        <f>'Strat. Growth - rawdata'!D985&amp;'Strat. Growth - rawdata'!I985</f>
        <v>Amanda MooreISHYNS000001</v>
      </c>
      <c r="E1030">
        <f>'Strat. Growth - rawdata'!O985</f>
        <v>1</v>
      </c>
    </row>
    <row r="1031" spans="1:5" x14ac:dyDescent="0.25">
      <c r="A1031" t="str">
        <f>'Strat. Growth - rawdata'!B986</f>
        <v>Wireless Zone Springville WZ299</v>
      </c>
      <c r="B1031" t="str">
        <f>'Strat. Growth - rawdata'!D986</f>
        <v>Amanda Moore</v>
      </c>
      <c r="C1031" t="str">
        <f>'Strat. Growth - rawdata'!B986&amp;'Strat. Growth - rawdata'!I986</f>
        <v>Wireless Zone Springville WZ299CLVZRB002317</v>
      </c>
      <c r="D1031" t="str">
        <f>'Strat. Growth - rawdata'!D986&amp;'Strat. Growth - rawdata'!I986</f>
        <v>Amanda MooreCLVZRB002317</v>
      </c>
      <c r="E1031">
        <f>'Strat. Growth - rawdata'!O986</f>
        <v>-1</v>
      </c>
    </row>
    <row r="1032" spans="1:5" x14ac:dyDescent="0.25">
      <c r="A1032" t="str">
        <f>'Strat. Growth - rawdata'!B987</f>
        <v>Wireless Zone Springville WZ299</v>
      </c>
      <c r="B1032" t="str">
        <f>'Strat. Growth - rawdata'!D987</f>
        <v>Jessica Ornce</v>
      </c>
      <c r="C1032" t="str">
        <f>'Strat. Growth - rawdata'!B987&amp;'Strat. Growth - rawdata'!I987</f>
        <v>Wireless Zone Springville WZ299CLVZNS002316</v>
      </c>
      <c r="D1032" t="str">
        <f>'Strat. Growth - rawdata'!D987&amp;'Strat. Growth - rawdata'!I987</f>
        <v>Jessica OrnceCLVZNS002316</v>
      </c>
      <c r="E1032">
        <f>'Strat. Growth - rawdata'!O987</f>
        <v>1</v>
      </c>
    </row>
    <row r="1033" spans="1:5" x14ac:dyDescent="0.25">
      <c r="A1033" t="str">
        <f>'Strat. Growth - rawdata'!B988</f>
        <v>Wireless Zone Springville WZ299</v>
      </c>
      <c r="B1033" t="str">
        <f>'Strat. Growth - rawdata'!D988</f>
        <v>Amanda Moore</v>
      </c>
      <c r="C1033" t="str">
        <f>'Strat. Growth - rawdata'!B988&amp;'Strat. Growth - rawdata'!I988</f>
        <v>Wireless Zone Springville WZ299CLVZNS002316</v>
      </c>
      <c r="D1033" t="str">
        <f>'Strat. Growth - rawdata'!D988&amp;'Strat. Growth - rawdata'!I988</f>
        <v>Amanda MooreCLVZNS002316</v>
      </c>
      <c r="E1033">
        <f>'Strat. Growth - rawdata'!O988</f>
        <v>-1</v>
      </c>
    </row>
    <row r="1034" spans="1:5" x14ac:dyDescent="0.25">
      <c r="A1034" t="str">
        <f>'Strat. Growth - rawdata'!B989</f>
        <v>Wireless Zone Springville WZ299</v>
      </c>
      <c r="B1034" t="str">
        <f>'Strat. Growth - rawdata'!D989</f>
        <v>Jessica Ornce</v>
      </c>
      <c r="C1034" t="str">
        <f>'Strat. Growth - rawdata'!B989&amp;'Strat. Growth - rawdata'!I989</f>
        <v>Wireless Zone Springville WZ299CLVZNS002315</v>
      </c>
      <c r="D1034" t="str">
        <f>'Strat. Growth - rawdata'!D989&amp;'Strat. Growth - rawdata'!I989</f>
        <v>Jessica OrnceCLVZNS002315</v>
      </c>
      <c r="E1034">
        <f>'Strat. Growth - rawdata'!O989</f>
        <v>-1</v>
      </c>
    </row>
    <row r="1035" spans="1:5" x14ac:dyDescent="0.25">
      <c r="A1035" t="str">
        <f>'Strat. Growth - rawdata'!B990</f>
        <v>Wireless Zone Springville WZ299</v>
      </c>
      <c r="B1035" t="str">
        <f>'Strat. Growth - rawdata'!D990</f>
        <v>Amanda Moore</v>
      </c>
      <c r="C1035" t="str">
        <f>'Strat. Growth - rawdata'!B990&amp;'Strat. Growth - rawdata'!I990</f>
        <v>Wireless Zone Springville WZ299CLVZRB002321</v>
      </c>
      <c r="D1035" t="str">
        <f>'Strat. Growth - rawdata'!D990&amp;'Strat. Growth - rawdata'!I990</f>
        <v>Amanda MooreCLVZRB002321</v>
      </c>
      <c r="E1035">
        <f>'Strat. Growth - rawdata'!O990</f>
        <v>-1</v>
      </c>
    </row>
    <row r="1036" spans="1:5" x14ac:dyDescent="0.25">
      <c r="A1036" t="str">
        <f>'Strat. Growth - rawdata'!B991</f>
        <v>Wireless Zone Springville WZ299</v>
      </c>
      <c r="B1036" t="str">
        <f>'Strat. Growth - rawdata'!D991</f>
        <v>Jessica Ornce</v>
      </c>
      <c r="C1036" t="str">
        <f>'Strat. Growth - rawdata'!B991&amp;'Strat. Growth - rawdata'!I991</f>
        <v>Wireless Zone Springville WZ299CLVZRB002318</v>
      </c>
      <c r="D1036" t="str">
        <f>'Strat. Growth - rawdata'!D991&amp;'Strat. Growth - rawdata'!I991</f>
        <v>Jessica OrnceCLVZRB002318</v>
      </c>
      <c r="E1036">
        <f>'Strat. Growth - rawdata'!O991</f>
        <v>-1</v>
      </c>
    </row>
    <row r="1037" spans="1:5" x14ac:dyDescent="0.25">
      <c r="A1037" t="str">
        <f>'Strat. Growth - rawdata'!B992</f>
        <v>Wireless Zone Springville WZ299</v>
      </c>
      <c r="B1037" t="str">
        <f>'Strat. Growth - rawdata'!D992</f>
        <v>Amanda Moore</v>
      </c>
      <c r="C1037" t="str">
        <f>'Strat. Growth - rawdata'!B992&amp;'Strat. Growth - rawdata'!I992</f>
        <v>Wireless Zone Springville WZ299CLVZRB002318</v>
      </c>
      <c r="D1037" t="str">
        <f>'Strat. Growth - rawdata'!D992&amp;'Strat. Growth - rawdata'!I992</f>
        <v>Amanda MooreCLVZRB002318</v>
      </c>
      <c r="E1037">
        <f>'Strat. Growth - rawdata'!O992</f>
        <v>1</v>
      </c>
    </row>
    <row r="1038" spans="1:5" x14ac:dyDescent="0.25">
      <c r="A1038" t="str">
        <f>'Strat. Growth - rawdata'!B993</f>
        <v>Wireless Zone Springville WZ299</v>
      </c>
      <c r="B1038" t="str">
        <f>'Strat. Growth - rawdata'!D993</f>
        <v>Jessica Ornce</v>
      </c>
      <c r="C1038" t="str">
        <f>'Strat. Growth - rawdata'!B993&amp;'Strat. Growth - rawdata'!I993</f>
        <v>Wireless Zone Springville WZ299CLVZRB002317</v>
      </c>
      <c r="D1038" t="str">
        <f>'Strat. Growth - rawdata'!D993&amp;'Strat. Growth - rawdata'!I993</f>
        <v>Jessica OrnceCLVZRB002317</v>
      </c>
      <c r="E1038">
        <f>'Strat. Growth - rawdata'!O993</f>
        <v>1</v>
      </c>
    </row>
    <row r="1039" spans="1:5" x14ac:dyDescent="0.25">
      <c r="A1039" t="str">
        <f>'Strat. Growth - rawdata'!B994</f>
        <v>Wireless Zone Springville WZ299</v>
      </c>
      <c r="B1039" t="str">
        <f>'Strat. Growth - rawdata'!D994</f>
        <v>Amanda Moore</v>
      </c>
      <c r="C1039" t="str">
        <f>'Strat. Growth - rawdata'!B994&amp;'Strat. Growth - rawdata'!I994</f>
        <v>Wireless Zone Springville WZ299ISHYNS000002</v>
      </c>
      <c r="D1039" t="str">
        <f>'Strat. Growth - rawdata'!D994&amp;'Strat. Growth - rawdata'!I994</f>
        <v>Amanda MooreISHYNS000002</v>
      </c>
      <c r="E1039">
        <f>'Strat. Growth - rawdata'!O994</f>
        <v>-1</v>
      </c>
    </row>
    <row r="1040" spans="1:5" x14ac:dyDescent="0.25">
      <c r="A1040" t="str">
        <f>'Strat. Growth - rawdata'!B995</f>
        <v>Wireless Zone Springville WZ299</v>
      </c>
      <c r="B1040" t="str">
        <f>'Strat. Growth - rawdata'!D995</f>
        <v>Jessica Ornce</v>
      </c>
      <c r="C1040" t="str">
        <f>'Strat. Growth - rawdata'!B995&amp;'Strat. Growth - rawdata'!I995</f>
        <v>Wireless Zone Springville WZ299ISHYNS000002</v>
      </c>
      <c r="D1040" t="str">
        <f>'Strat. Growth - rawdata'!D995&amp;'Strat. Growth - rawdata'!I995</f>
        <v>Jessica OrnceISHYNS000002</v>
      </c>
      <c r="E1040">
        <f>'Strat. Growth - rawdata'!O995</f>
        <v>1</v>
      </c>
    </row>
    <row r="1041" spans="1:5" x14ac:dyDescent="0.25">
      <c r="A1041" t="str">
        <f>'Strat. Growth - rawdata'!B996</f>
        <v>Wireless Zone Springville WZ299</v>
      </c>
      <c r="B1041" t="str">
        <f>'Strat. Growth - rawdata'!D996</f>
        <v>Amanda Moore</v>
      </c>
      <c r="C1041" t="str">
        <f>'Strat. Growth - rawdata'!B996&amp;'Strat. Growth - rawdata'!I996</f>
        <v>Wireless Zone Springville WZ299ISHYRB000003</v>
      </c>
      <c r="D1041" t="str">
        <f>'Strat. Growth - rawdata'!D996&amp;'Strat. Growth - rawdata'!I996</f>
        <v>Amanda MooreISHYRB000003</v>
      </c>
      <c r="E1041">
        <f>'Strat. Growth - rawdata'!O996</f>
        <v>-1</v>
      </c>
    </row>
    <row r="1042" spans="1:5" x14ac:dyDescent="0.25">
      <c r="A1042" t="str">
        <f>'Strat. Growth - rawdata'!B997</f>
        <v>Wireless Zone Springville WZ299</v>
      </c>
      <c r="B1042" t="str">
        <f>'Strat. Growth - rawdata'!D997</f>
        <v>Jessica Ornce</v>
      </c>
      <c r="C1042" t="str">
        <f>'Strat. Growth - rawdata'!B997&amp;'Strat. Growth - rawdata'!I997</f>
        <v>Wireless Zone Springville WZ299ISHYRB000004</v>
      </c>
      <c r="D1042" t="str">
        <f>'Strat. Growth - rawdata'!D997&amp;'Strat. Growth - rawdata'!I997</f>
        <v>Jessica OrnceISHYRB000004</v>
      </c>
      <c r="E1042">
        <f>'Strat. Growth - rawdata'!O997</f>
        <v>-1</v>
      </c>
    </row>
    <row r="1043" spans="1:5" x14ac:dyDescent="0.25">
      <c r="A1043" t="str">
        <f>'Strat. Growth - rawdata'!B998</f>
        <v>Wireless Zone Springville WZ299</v>
      </c>
      <c r="B1043" t="str">
        <f>'Strat. Growth - rawdata'!D998</f>
        <v>Amanda Moore</v>
      </c>
      <c r="C1043" t="str">
        <f>'Strat. Growth - rawdata'!B998&amp;'Strat. Growth - rawdata'!I998</f>
        <v>Wireless Zone Springville WZ299ISHYRB000004</v>
      </c>
      <c r="D1043" t="str">
        <f>'Strat. Growth - rawdata'!D998&amp;'Strat. Growth - rawdata'!I998</f>
        <v>Amanda MooreISHYRB000004</v>
      </c>
      <c r="E1043">
        <f>'Strat. Growth - rawdata'!O998</f>
        <v>1</v>
      </c>
    </row>
    <row r="1044" spans="1:5" x14ac:dyDescent="0.25">
      <c r="A1044" t="str">
        <f>'Strat. Growth - rawdata'!B999</f>
        <v>Wireless Zone Springville WZ299</v>
      </c>
      <c r="B1044" t="str">
        <f>'Strat. Growth - rawdata'!D999</f>
        <v>Jessica Ornce</v>
      </c>
      <c r="C1044" t="str">
        <f>'Strat. Growth - rawdata'!B999&amp;'Strat. Growth - rawdata'!I999</f>
        <v>Wireless Zone Springville WZ299ISHYRB000003</v>
      </c>
      <c r="D1044" t="str">
        <f>'Strat. Growth - rawdata'!D999&amp;'Strat. Growth - rawdata'!I999</f>
        <v>Jessica OrnceISHYRB000003</v>
      </c>
      <c r="E1044">
        <f>'Strat. Growth - rawdata'!O999</f>
        <v>1</v>
      </c>
    </row>
    <row r="1045" spans="1:5" x14ac:dyDescent="0.25">
      <c r="A1045" t="str">
        <f>'Strat. Growth - rawdata'!B1000</f>
        <v>Wireless Zone Springville WZ299</v>
      </c>
      <c r="B1045" t="str">
        <f>'Strat. Growth - rawdata'!D1000</f>
        <v>Amanda Moore</v>
      </c>
      <c r="C1045" t="str">
        <f>'Strat. Growth - rawdata'!B1000&amp;'Strat. Growth - rawdata'!I1000</f>
        <v>Wireless Zone Springville WZ299FESFNS000035</v>
      </c>
      <c r="D1045" t="str">
        <f>'Strat. Growth - rawdata'!D1000&amp;'Strat. Growth - rawdata'!I1000</f>
        <v>Amanda MooreFESFNS000035</v>
      </c>
      <c r="E1045">
        <f>'Strat. Growth - rawdata'!O1000</f>
        <v>1</v>
      </c>
    </row>
    <row r="1046" spans="1:5" x14ac:dyDescent="0.25">
      <c r="A1046" t="str">
        <f>'Strat. Growth - rawdata'!B1001</f>
        <v>Wireless Zone Lockport WZ192</v>
      </c>
      <c r="B1046" t="str">
        <f>'Strat. Growth - rawdata'!D1001</f>
        <v>Alicia Naish</v>
      </c>
      <c r="C1046" t="str">
        <f>'Strat. Growth - rawdata'!B1001&amp;'Strat. Growth - rawdata'!I1001</f>
        <v>Wireless Zone Lockport WZ192CLVZAP003677</v>
      </c>
      <c r="D1046" t="str">
        <f>'Strat. Growth - rawdata'!D1001&amp;'Strat. Growth - rawdata'!I1001</f>
        <v>Alicia NaishCLVZAP003677</v>
      </c>
      <c r="E1046">
        <f>'Strat. Growth - rawdata'!O1001</f>
        <v>1</v>
      </c>
    </row>
    <row r="1047" spans="1:5" x14ac:dyDescent="0.25">
      <c r="A1047" t="str">
        <f>'Strat. Growth - rawdata'!B1002</f>
        <v>Wireless Zone Lockport WZ192</v>
      </c>
      <c r="B1047" t="str">
        <f>'Strat. Growth - rawdata'!D1002</f>
        <v>Alicia Naish</v>
      </c>
      <c r="C1047" t="str">
        <f>'Strat. Growth - rawdata'!B1002&amp;'Strat. Growth - rawdata'!I1002</f>
        <v>Wireless Zone Lockport WZ192CLVZRB002329</v>
      </c>
      <c r="D1047" t="str">
        <f>'Strat. Growth - rawdata'!D1002&amp;'Strat. Growth - rawdata'!I1002</f>
        <v>Alicia NaishCLVZRB002329</v>
      </c>
      <c r="E1047">
        <f>'Strat. Growth - rawdata'!O1002</f>
        <v>1</v>
      </c>
    </row>
    <row r="1048" spans="1:5" x14ac:dyDescent="0.25">
      <c r="A1048" t="str">
        <f>'Strat. Growth - rawdata'!B1003</f>
        <v>Wireless Zone Lockport WZ192</v>
      </c>
      <c r="B1048" t="str">
        <f>'Strat. Growth - rawdata'!D1003</f>
        <v>Alicia Naish</v>
      </c>
      <c r="C1048" t="str">
        <f>'Strat. Growth - rawdata'!B1003&amp;'Strat. Growth - rawdata'!I1003</f>
        <v>Wireless Zone Lockport WZ192CLVZNS000410</v>
      </c>
      <c r="D1048" t="str">
        <f>'Strat. Growth - rawdata'!D1003&amp;'Strat. Growth - rawdata'!I1003</f>
        <v>Alicia NaishCLVZNS000410</v>
      </c>
      <c r="E1048">
        <f>'Strat. Growth - rawdata'!O1003</f>
        <v>1</v>
      </c>
    </row>
    <row r="1049" spans="1:5" x14ac:dyDescent="0.25">
      <c r="A1049" t="str">
        <f>'Strat. Growth - rawdata'!B1004</f>
        <v>Wireless Zone Lockport WZ192</v>
      </c>
      <c r="B1049" t="str">
        <f>'Strat. Growth - rawdata'!D1004</f>
        <v>Alicia Naish</v>
      </c>
      <c r="C1049" t="str">
        <f>'Strat. Growth - rawdata'!B1004&amp;'Strat. Growth - rawdata'!I1004</f>
        <v>Wireless Zone Lockport WZ192CLVZRB002321</v>
      </c>
      <c r="D1049" t="str">
        <f>'Strat. Growth - rawdata'!D1004&amp;'Strat. Growth - rawdata'!I1004</f>
        <v>Alicia NaishCLVZRB002321</v>
      </c>
      <c r="E1049">
        <f>'Strat. Growth - rawdata'!O1004</f>
        <v>1</v>
      </c>
    </row>
    <row r="1050" spans="1:5" x14ac:dyDescent="0.25">
      <c r="A1050" t="str">
        <f>'Strat. Growth - rawdata'!B1005</f>
        <v>Wireless Zone Lockport WZ192</v>
      </c>
      <c r="B1050" t="str">
        <f>'Strat. Growth - rawdata'!D1005</f>
        <v>Alicia Naish</v>
      </c>
      <c r="C1050" t="str">
        <f>'Strat. Growth - rawdata'!B1005&amp;'Strat. Growth - rawdata'!I1005</f>
        <v>Wireless Zone Lockport WZ192CLVZRB003953</v>
      </c>
      <c r="D1050" t="str">
        <f>'Strat. Growth - rawdata'!D1005&amp;'Strat. Growth - rawdata'!I1005</f>
        <v>Alicia NaishCLVZRB003953</v>
      </c>
      <c r="E1050">
        <f>'Strat. Growth - rawdata'!O1005</f>
        <v>1</v>
      </c>
    </row>
    <row r="1051" spans="1:5" x14ac:dyDescent="0.25">
      <c r="A1051" t="str">
        <f>'Strat. Growth - rawdata'!B1006</f>
        <v>Wireless Zone Lockport WZ192</v>
      </c>
      <c r="B1051" t="str">
        <f>'Strat. Growth - rawdata'!D1006</f>
        <v>Alicia Naish</v>
      </c>
      <c r="C1051" t="str">
        <f>'Strat. Growth - rawdata'!B1006&amp;'Strat. Growth - rawdata'!I1006</f>
        <v>Wireless Zone Lockport WZ192CLVZRB002318</v>
      </c>
      <c r="D1051" t="str">
        <f>'Strat. Growth - rawdata'!D1006&amp;'Strat. Growth - rawdata'!I1006</f>
        <v>Alicia NaishCLVZRB002318</v>
      </c>
      <c r="E1051">
        <f>'Strat. Growth - rawdata'!O1006</f>
        <v>-1</v>
      </c>
    </row>
    <row r="1052" spans="1:5" x14ac:dyDescent="0.25">
      <c r="A1052" t="str">
        <f>'Strat. Growth - rawdata'!B1007</f>
        <v>Wireless Zone Lockport WZ192</v>
      </c>
      <c r="B1052" t="str">
        <f>'Strat. Growth - rawdata'!D1007</f>
        <v>Alicia Naish</v>
      </c>
      <c r="C1052" t="str">
        <f>'Strat. Growth - rawdata'!B1007&amp;'Strat. Growth - rawdata'!I1007</f>
        <v>Wireless Zone Lockport WZ192CLVZRB002317</v>
      </c>
      <c r="D1052" t="str">
        <f>'Strat. Growth - rawdata'!D1007&amp;'Strat. Growth - rawdata'!I1007</f>
        <v>Alicia NaishCLVZRB002317</v>
      </c>
      <c r="E1052">
        <f>'Strat. Growth - rawdata'!O1007</f>
        <v>1</v>
      </c>
    </row>
    <row r="1053" spans="1:5" x14ac:dyDescent="0.25">
      <c r="A1053" t="str">
        <f>'Strat. Growth - rawdata'!B1008</f>
        <v>Wireless Zone Lockport WZ192</v>
      </c>
      <c r="B1053" t="str">
        <f>'Strat. Growth - rawdata'!D1008</f>
        <v>Alicia Naish</v>
      </c>
      <c r="C1053" t="str">
        <f>'Strat. Growth - rawdata'!B1008&amp;'Strat. Growth - rawdata'!I1008</f>
        <v>Wireless Zone Lockport WZ192AYCSOT005422</v>
      </c>
      <c r="D1053" t="str">
        <f>'Strat. Growth - rawdata'!D1008&amp;'Strat. Growth - rawdata'!I1008</f>
        <v>Alicia NaishAYCSOT005422</v>
      </c>
      <c r="E1053">
        <f>'Strat. Growth - rawdata'!O1008</f>
        <v>1</v>
      </c>
    </row>
    <row r="1054" spans="1:5" x14ac:dyDescent="0.25">
      <c r="A1054" t="str">
        <f>'Strat. Growth - rawdata'!B1009</f>
        <v>Wireless Zone Lockport WZ192</v>
      </c>
      <c r="B1054" t="str">
        <f>'Strat. Growth - rawdata'!D1009</f>
        <v>Alicia Naish</v>
      </c>
      <c r="C1054" t="str">
        <f>'Strat. Growth - rawdata'!B1009&amp;'Strat. Growth - rawdata'!I1009</f>
        <v>Wireless Zone Lockport WZ192AYSPCL000749</v>
      </c>
      <c r="D1054" t="str">
        <f>'Strat. Growth - rawdata'!D1009&amp;'Strat. Growth - rawdata'!I1009</f>
        <v>Alicia NaishAYSPCL000749</v>
      </c>
      <c r="E1054">
        <f>'Strat. Growth - rawdata'!O1009</f>
        <v>1</v>
      </c>
    </row>
    <row r="1055" spans="1:5" x14ac:dyDescent="0.25">
      <c r="A1055" t="str">
        <f>'Strat. Growth - rawdata'!B1010</f>
        <v>Wireless Zone Lockport WZ192</v>
      </c>
      <c r="B1055" t="str">
        <f>'Strat. Growth - rawdata'!D1010</f>
        <v>Alicia Naish</v>
      </c>
      <c r="C1055" t="str">
        <f>'Strat. Growth - rawdata'!B1010&amp;'Strat. Growth - rawdata'!I1010</f>
        <v>Wireless Zone Lockport WZ192CLVZRB003505</v>
      </c>
      <c r="D1055" t="str">
        <f>'Strat. Growth - rawdata'!D1010&amp;'Strat. Growth - rawdata'!I1010</f>
        <v>Alicia NaishCLVZRB003505</v>
      </c>
      <c r="E1055">
        <f>'Strat. Growth - rawdata'!O1010</f>
        <v>1</v>
      </c>
    </row>
    <row r="1056" spans="1:5" x14ac:dyDescent="0.25">
      <c r="A1056" t="str">
        <f>'Strat. Growth - rawdata'!B1011</f>
        <v>Wireless Zone Lockport WZ192</v>
      </c>
      <c r="B1056" t="str">
        <f>'Strat. Growth - rawdata'!D1011</f>
        <v>Alicia Naish</v>
      </c>
      <c r="C1056" t="str">
        <f>'Strat. Growth - rawdata'!B1011&amp;'Strat. Growth - rawdata'!I1011</f>
        <v>Wireless Zone Lockport WZ192CLVZRB003903</v>
      </c>
      <c r="D1056" t="str">
        <f>'Strat. Growth - rawdata'!D1011&amp;'Strat. Growth - rawdata'!I1011</f>
        <v>Alicia NaishCLVZRB003903</v>
      </c>
      <c r="E1056">
        <f>'Strat. Growth - rawdata'!O1011</f>
        <v>1</v>
      </c>
    </row>
    <row r="1057" spans="1:5" x14ac:dyDescent="0.25">
      <c r="A1057" t="str">
        <f>'Strat. Growth - rawdata'!B1012</f>
        <v>Wireless Zone Lockport WZ192</v>
      </c>
      <c r="B1057" t="str">
        <f>'Strat. Growth - rawdata'!D1012</f>
        <v>Alicia Naish</v>
      </c>
      <c r="C1057" t="str">
        <f>'Strat. Growth - rawdata'!B1012&amp;'Strat. Growth - rawdata'!I1012</f>
        <v>Wireless Zone Lockport WZ192CLVZNS002316</v>
      </c>
      <c r="D1057" t="str">
        <f>'Strat. Growth - rawdata'!D1012&amp;'Strat. Growth - rawdata'!I1012</f>
        <v>Alicia NaishCLVZNS002316</v>
      </c>
      <c r="E1057">
        <f>'Strat. Growth - rawdata'!O1012</f>
        <v>1</v>
      </c>
    </row>
    <row r="1058" spans="1:5" x14ac:dyDescent="0.25">
      <c r="A1058" t="str">
        <f>'Strat. Growth - rawdata'!B1013</f>
        <v>Wireless Zone Lockport WZ192</v>
      </c>
      <c r="B1058" t="str">
        <f>'Strat. Growth - rawdata'!D1013</f>
        <v>Alicia Naish</v>
      </c>
      <c r="C1058" t="str">
        <f>'Strat. Growth - rawdata'!B1013&amp;'Strat. Growth - rawdata'!I1013</f>
        <v>Wireless Zone Lockport WZ192CLVZNS002315</v>
      </c>
      <c r="D1058" t="str">
        <f>'Strat. Growth - rawdata'!D1013&amp;'Strat. Growth - rawdata'!I1013</f>
        <v>Alicia NaishCLVZNS002315</v>
      </c>
      <c r="E1058">
        <f>'Strat. Growth - rawdata'!O1013</f>
        <v>-1</v>
      </c>
    </row>
    <row r="1059" spans="1:5" x14ac:dyDescent="0.25">
      <c r="A1059" t="str">
        <f>'Strat. Growth - rawdata'!B1014</f>
        <v>Wireless Zone Lockport WZ192</v>
      </c>
      <c r="B1059" t="str">
        <f>'Strat. Growth - rawdata'!D1014</f>
        <v>Alicia Naish</v>
      </c>
      <c r="C1059" t="str">
        <f>'Strat. Growth - rawdata'!B1014&amp;'Strat. Growth - rawdata'!I1014</f>
        <v>Wireless Zone Lockport WZ192CLVZRB003903</v>
      </c>
      <c r="D1059" t="str">
        <f>'Strat. Growth - rawdata'!D1014&amp;'Strat. Growth - rawdata'!I1014</f>
        <v>Alicia NaishCLVZRB003903</v>
      </c>
      <c r="E1059">
        <f>'Strat. Growth - rawdata'!O1014</f>
        <v>1</v>
      </c>
    </row>
    <row r="1060" spans="1:5" x14ac:dyDescent="0.25">
      <c r="A1060" t="str">
        <f>'Strat. Growth - rawdata'!B1015</f>
        <v>Wireless Zone Lockport WZ192</v>
      </c>
      <c r="B1060" t="str">
        <f>'Strat. Growth - rawdata'!D1015</f>
        <v>Alicia Naish</v>
      </c>
      <c r="C1060" t="str">
        <f>'Strat. Growth - rawdata'!B1015&amp;'Strat. Growth - rawdata'!I1015</f>
        <v>Wireless Zone Lockport WZ192CLVZRB003903</v>
      </c>
      <c r="D1060" t="str">
        <f>'Strat. Growth - rawdata'!D1015&amp;'Strat. Growth - rawdata'!I1015</f>
        <v>Alicia NaishCLVZRB003903</v>
      </c>
      <c r="E1060">
        <f>'Strat. Growth - rawdata'!O1015</f>
        <v>1</v>
      </c>
    </row>
    <row r="1061" spans="1:5" x14ac:dyDescent="0.25">
      <c r="A1061" t="str">
        <f>'Strat. Growth - rawdata'!B1016</f>
        <v>Wireless Zone Lockport WZ192</v>
      </c>
      <c r="B1061" t="str">
        <f>'Strat. Growth - rawdata'!D1016</f>
        <v>Alicia Naish</v>
      </c>
      <c r="C1061" t="str">
        <f>'Strat. Growth - rawdata'!B1016&amp;'Strat. Growth - rawdata'!I1016</f>
        <v>Wireless Zone Lockport WZ192CLVZRB003903</v>
      </c>
      <c r="D1061" t="str">
        <f>'Strat. Growth - rawdata'!D1016&amp;'Strat. Growth - rawdata'!I1016</f>
        <v>Alicia NaishCLVZRB003903</v>
      </c>
      <c r="E1061">
        <f>'Strat. Growth - rawdata'!O1016</f>
        <v>1</v>
      </c>
    </row>
    <row r="1062" spans="1:5" x14ac:dyDescent="0.25">
      <c r="A1062" t="str">
        <f>'Strat. Growth - rawdata'!B1017</f>
        <v>Wireless Zone Lockport WZ192</v>
      </c>
      <c r="B1062" t="str">
        <f>'Strat. Growth - rawdata'!D1017</f>
        <v>Alicia Naish</v>
      </c>
      <c r="C1062" t="str">
        <f>'Strat. Growth - rawdata'!B1017&amp;'Strat. Growth - rawdata'!I1017</f>
        <v>Wireless Zone Lockport WZ192CLVZRB003903</v>
      </c>
      <c r="D1062" t="str">
        <f>'Strat. Growth - rawdata'!D1017&amp;'Strat. Growth - rawdata'!I1017</f>
        <v>Alicia NaishCLVZRB003903</v>
      </c>
      <c r="E1062">
        <f>'Strat. Growth - rawdata'!O1017</f>
        <v>1</v>
      </c>
    </row>
    <row r="1063" spans="1:5" x14ac:dyDescent="0.25">
      <c r="A1063" t="str">
        <f>'Strat. Growth - rawdata'!B1018</f>
        <v>Wireless Zone Lockport WZ192</v>
      </c>
      <c r="B1063" t="str">
        <f>'Strat. Growth - rawdata'!D1018</f>
        <v>Alicia Naish</v>
      </c>
      <c r="C1063" t="str">
        <f>'Strat. Growth - rawdata'!B1018&amp;'Strat. Growth - rawdata'!I1018</f>
        <v>Wireless Zone Lockport WZ192CLVZRB003903</v>
      </c>
      <c r="D1063" t="str">
        <f>'Strat. Growth - rawdata'!D1018&amp;'Strat. Growth - rawdata'!I1018</f>
        <v>Alicia NaishCLVZRB003903</v>
      </c>
      <c r="E1063">
        <f>'Strat. Growth - rawdata'!O1018</f>
        <v>1</v>
      </c>
    </row>
    <row r="1064" spans="1:5" x14ac:dyDescent="0.25">
      <c r="A1064" t="str">
        <f>'Strat. Growth - rawdata'!B1019</f>
        <v>Wireless Zone Lockport WZ192</v>
      </c>
      <c r="B1064" t="str">
        <f>'Strat. Growth - rawdata'!D1019</f>
        <v>Alicia Naish</v>
      </c>
      <c r="C1064" t="str">
        <f>'Strat. Growth - rawdata'!B1019&amp;'Strat. Growth - rawdata'!I1019</f>
        <v>Wireless Zone Lockport WZ192CLVZRB003903</v>
      </c>
      <c r="D1064" t="str">
        <f>'Strat. Growth - rawdata'!D1019&amp;'Strat. Growth - rawdata'!I1019</f>
        <v>Alicia NaishCLVZRB003903</v>
      </c>
      <c r="E1064">
        <f>'Strat. Growth - rawdata'!O1019</f>
        <v>1</v>
      </c>
    </row>
    <row r="1065" spans="1:5" x14ac:dyDescent="0.25">
      <c r="A1065" t="str">
        <f>'Strat. Growth - rawdata'!B1020</f>
        <v>Wireless Zone Lockport WZ192</v>
      </c>
      <c r="B1065" t="str">
        <f>'Strat. Growth - rawdata'!D1020</f>
        <v>Alicia Naish</v>
      </c>
      <c r="C1065" t="str">
        <f>'Strat. Growth - rawdata'!B1020&amp;'Strat. Growth - rawdata'!I1020</f>
        <v>Wireless Zone Lockport WZ192CLVZRB003903</v>
      </c>
      <c r="D1065" t="str">
        <f>'Strat. Growth - rawdata'!D1020&amp;'Strat. Growth - rawdata'!I1020</f>
        <v>Alicia NaishCLVZRB003903</v>
      </c>
      <c r="E1065">
        <f>'Strat. Growth - rawdata'!O1020</f>
        <v>1</v>
      </c>
    </row>
    <row r="1066" spans="1:5" x14ac:dyDescent="0.25">
      <c r="A1066" t="str">
        <f>'Strat. Growth - rawdata'!B1021</f>
        <v>Wireless Zone Springville WZ299</v>
      </c>
      <c r="B1066" t="str">
        <f>'Strat. Growth - rawdata'!D1021</f>
        <v>Nicolas Hunt</v>
      </c>
      <c r="C1066" t="str">
        <f>'Strat. Growth - rawdata'!B1021&amp;'Strat. Growth - rawdata'!I1021</f>
        <v>Wireless Zone Springville WZ299BPPANR000001</v>
      </c>
      <c r="D1066" t="str">
        <f>'Strat. Growth - rawdata'!D1021&amp;'Strat. Growth - rawdata'!I1021</f>
        <v>Nicolas HuntBPPANR000001</v>
      </c>
      <c r="E1066">
        <f>'Strat. Growth - rawdata'!O1021</f>
        <v>1</v>
      </c>
    </row>
    <row r="1067" spans="1:5" x14ac:dyDescent="0.25">
      <c r="A1067" t="str">
        <f>'Strat. Growth - rawdata'!B1022</f>
        <v>Wireless Zone Springville WZ299</v>
      </c>
      <c r="B1067" t="str">
        <f>'Strat. Growth - rawdata'!D1022</f>
        <v>Nicolas Hunt</v>
      </c>
      <c r="C1067" t="str">
        <f>'Strat. Growth - rawdata'!B1022&amp;'Strat. Growth - rawdata'!I1022</f>
        <v>Wireless Zone Springville WZ299BPVFNR000001</v>
      </c>
      <c r="D1067" t="str">
        <f>'Strat. Growth - rawdata'!D1022&amp;'Strat. Growth - rawdata'!I1022</f>
        <v>Nicolas HuntBPVFNR000001</v>
      </c>
      <c r="E1067">
        <f>'Strat. Growth - rawdata'!O1022</f>
        <v>1</v>
      </c>
    </row>
    <row r="1068" spans="1:5" x14ac:dyDescent="0.25">
      <c r="A1068" t="str">
        <f>'Strat. Growth - rawdata'!B1023</f>
        <v>Wireless Zone Springville WZ299</v>
      </c>
      <c r="B1068" t="str">
        <f>'Strat. Growth - rawdata'!D1023</f>
        <v>Nicolas Hunt</v>
      </c>
      <c r="C1068" t="str">
        <f>'Strat. Growth - rawdata'!B1023&amp;'Strat. Growth - rawdata'!I1023</f>
        <v>Wireless Zone Springville WZ299BPCONS000002</v>
      </c>
      <c r="D1068" t="str">
        <f>'Strat. Growth - rawdata'!D1023&amp;'Strat. Growth - rawdata'!I1023</f>
        <v>Nicolas HuntBPCONS000002</v>
      </c>
      <c r="E1068">
        <f>'Strat. Growth - rawdata'!O1023</f>
        <v>1</v>
      </c>
    </row>
    <row r="1069" spans="1:5" x14ac:dyDescent="0.25">
      <c r="A1069" t="str">
        <f>'Strat. Growth - rawdata'!B1024</f>
        <v>Wireless Zone Lockport WZ192</v>
      </c>
      <c r="B1069" t="str">
        <f>'Strat. Growth - rawdata'!D1024</f>
        <v>Alicia Naish</v>
      </c>
      <c r="C1069" t="str">
        <f>'Strat. Growth - rawdata'!B1024&amp;'Strat. Growth - rawdata'!I1024</f>
        <v>Wireless Zone Lockport WZ192CLVZRB002898</v>
      </c>
      <c r="D1069" t="str">
        <f>'Strat. Growth - rawdata'!D1024&amp;'Strat. Growth - rawdata'!I1024</f>
        <v>Alicia NaishCLVZRB002898</v>
      </c>
      <c r="E1069">
        <f>'Strat. Growth - rawdata'!O1024</f>
        <v>1</v>
      </c>
    </row>
    <row r="1070" spans="1:5" x14ac:dyDescent="0.25">
      <c r="A1070" t="str">
        <f>'Strat. Growth - rawdata'!B1025</f>
        <v>Wireless Zone Lockport WZ192</v>
      </c>
      <c r="B1070" t="str">
        <f>'Strat. Growth - rawdata'!D1025</f>
        <v>Alicia Naish</v>
      </c>
      <c r="C1070" t="str">
        <f>'Strat. Growth - rawdata'!B1025&amp;'Strat. Growth - rawdata'!I1025</f>
        <v>Wireless Zone Lockport WZ192CLVZRB002901</v>
      </c>
      <c r="D1070" t="str">
        <f>'Strat. Growth - rawdata'!D1025&amp;'Strat. Growth - rawdata'!I1025</f>
        <v>Alicia NaishCLVZRB002901</v>
      </c>
      <c r="E1070">
        <f>'Strat. Growth - rawdata'!O1025</f>
        <v>1</v>
      </c>
    </row>
    <row r="1071" spans="1:5" x14ac:dyDescent="0.25">
      <c r="A1071" t="str">
        <f>'Strat. Growth - rawdata'!B1026</f>
        <v>Wireless Zone Lockport WZ192</v>
      </c>
      <c r="B1071" t="str">
        <f>'Strat. Growth - rawdata'!D1026</f>
        <v>Alicia Naish</v>
      </c>
      <c r="C1071" t="str">
        <f>'Strat. Growth - rawdata'!B1026&amp;'Strat. Growth - rawdata'!I1026</f>
        <v>Wireless Zone Lockport WZ192CLVZRB002898</v>
      </c>
      <c r="D1071" t="str">
        <f>'Strat. Growth - rawdata'!D1026&amp;'Strat. Growth - rawdata'!I1026</f>
        <v>Alicia NaishCLVZRB002898</v>
      </c>
      <c r="E1071">
        <f>'Strat. Growth - rawdata'!O1026</f>
        <v>1</v>
      </c>
    </row>
    <row r="1072" spans="1:5" x14ac:dyDescent="0.25">
      <c r="A1072" t="str">
        <f>'Strat. Growth - rawdata'!B1027</f>
        <v>Wireless Zone Lockport WZ192</v>
      </c>
      <c r="B1072" t="str">
        <f>'Strat. Growth - rawdata'!D1027</f>
        <v>Alicia Naish</v>
      </c>
      <c r="C1072" t="str">
        <f>'Strat. Growth - rawdata'!B1027&amp;'Strat. Growth - rawdata'!I1027</f>
        <v>Wireless Zone Lockport WZ192CLVZRB002901</v>
      </c>
      <c r="D1072" t="str">
        <f>'Strat. Growth - rawdata'!D1027&amp;'Strat. Growth - rawdata'!I1027</f>
        <v>Alicia NaishCLVZRB002901</v>
      </c>
      <c r="E1072">
        <f>'Strat. Growth - rawdata'!O1027</f>
        <v>1</v>
      </c>
    </row>
    <row r="1073" spans="1:5" x14ac:dyDescent="0.25">
      <c r="A1073" t="str">
        <f>'Strat. Growth - rawdata'!B1028</f>
        <v>Wireless Zone Lockport WZ192</v>
      </c>
      <c r="B1073" t="str">
        <f>'Strat. Growth - rawdata'!D1028</f>
        <v>Alicia Naish</v>
      </c>
      <c r="C1073" t="str">
        <f>'Strat. Growth - rawdata'!B1028&amp;'Strat. Growth - rawdata'!I1028</f>
        <v>Wireless Zone Lockport WZ192CLVZRB003903</v>
      </c>
      <c r="D1073" t="str">
        <f>'Strat. Growth - rawdata'!D1028&amp;'Strat. Growth - rawdata'!I1028</f>
        <v>Alicia NaishCLVZRB003903</v>
      </c>
      <c r="E1073">
        <f>'Strat. Growth - rawdata'!O1028</f>
        <v>1</v>
      </c>
    </row>
    <row r="1074" spans="1:5" x14ac:dyDescent="0.25">
      <c r="A1074" t="str">
        <f>'Strat. Growth - rawdata'!B1029</f>
        <v>Wireless Zone Lockport WZ192</v>
      </c>
      <c r="B1074" t="str">
        <f>'Strat. Growth - rawdata'!D1029</f>
        <v>Alicia Naish</v>
      </c>
      <c r="C1074" t="str">
        <f>'Strat. Growth - rawdata'!B1029&amp;'Strat. Growth - rawdata'!I1029</f>
        <v>Wireless Zone Lockport WZ192CLVZRB003903</v>
      </c>
      <c r="D1074" t="str">
        <f>'Strat. Growth - rawdata'!D1029&amp;'Strat. Growth - rawdata'!I1029</f>
        <v>Alicia NaishCLVZRB003903</v>
      </c>
      <c r="E1074">
        <f>'Strat. Growth - rawdata'!O1029</f>
        <v>1</v>
      </c>
    </row>
    <row r="1075" spans="1:5" x14ac:dyDescent="0.25">
      <c r="A1075" t="str">
        <f>'Strat. Growth - rawdata'!B1030</f>
        <v>Wireless Zone Springville WZ299</v>
      </c>
      <c r="B1075" t="str">
        <f>'Strat. Growth - rawdata'!D1030</f>
        <v>Amanda Moore</v>
      </c>
      <c r="C1075" t="str">
        <f>'Strat. Growth - rawdata'!B1030&amp;'Strat. Growth - rawdata'!I1030</f>
        <v>Wireless Zone Springville WZ299CLVZAP002954</v>
      </c>
      <c r="D1075" t="str">
        <f>'Strat. Growth - rawdata'!D1030&amp;'Strat. Growth - rawdata'!I1030</f>
        <v>Amanda MooreCLVZAP002954</v>
      </c>
      <c r="E1075">
        <f>'Strat. Growth - rawdata'!O1030</f>
        <v>1</v>
      </c>
    </row>
    <row r="1076" spans="1:5" x14ac:dyDescent="0.25">
      <c r="A1076" t="str">
        <f>'Strat. Growth - rawdata'!B1031</f>
        <v>Wireless Zone Springville WZ299</v>
      </c>
      <c r="B1076" t="str">
        <f>'Strat. Growth - rawdata'!D1031</f>
        <v>Amanda Moore</v>
      </c>
      <c r="C1076" t="str">
        <f>'Strat. Growth - rawdata'!B1031&amp;'Strat. Growth - rawdata'!I1031</f>
        <v>Wireless Zone Springville WZ299CLVZRB002329</v>
      </c>
      <c r="D1076" t="str">
        <f>'Strat. Growth - rawdata'!D1031&amp;'Strat. Growth - rawdata'!I1031</f>
        <v>Amanda MooreCLVZRB002329</v>
      </c>
      <c r="E1076">
        <f>'Strat. Growth - rawdata'!O1031</f>
        <v>1</v>
      </c>
    </row>
    <row r="1077" spans="1:5" x14ac:dyDescent="0.25">
      <c r="A1077" t="str">
        <f>'Strat. Growth - rawdata'!B1032</f>
        <v>Wireless Zone Springville WZ299</v>
      </c>
      <c r="B1077" t="str">
        <f>'Strat. Growth - rawdata'!D1032</f>
        <v>Amanda Moore</v>
      </c>
      <c r="C1077" t="str">
        <f>'Strat. Growth - rawdata'!B1032&amp;'Strat. Growth - rawdata'!I1032</f>
        <v>Wireless Zone Springville WZ299CLVZNS000410</v>
      </c>
      <c r="D1077" t="str">
        <f>'Strat. Growth - rawdata'!D1032&amp;'Strat. Growth - rawdata'!I1032</f>
        <v>Amanda MooreCLVZNS000410</v>
      </c>
      <c r="E1077">
        <f>'Strat. Growth - rawdata'!O1032</f>
        <v>1</v>
      </c>
    </row>
    <row r="1078" spans="1:5" x14ac:dyDescent="0.25">
      <c r="A1078" t="str">
        <f>'Strat. Growth - rawdata'!B1033</f>
        <v>Wireless Zone Springville WZ299</v>
      </c>
      <c r="B1078" t="str">
        <f>'Strat. Growth - rawdata'!D1033</f>
        <v>Amanda Moore</v>
      </c>
      <c r="C1078" t="str">
        <f>'Strat. Growth - rawdata'!B1033&amp;'Strat. Growth - rawdata'!I1033</f>
        <v>Wireless Zone Springville WZ299CLVZRB002321</v>
      </c>
      <c r="D1078" t="str">
        <f>'Strat. Growth - rawdata'!D1033&amp;'Strat. Growth - rawdata'!I1033</f>
        <v>Amanda MooreCLVZRB002321</v>
      </c>
      <c r="E1078">
        <f>'Strat. Growth - rawdata'!O1033</f>
        <v>1</v>
      </c>
    </row>
    <row r="1079" spans="1:5" x14ac:dyDescent="0.25">
      <c r="A1079" t="str">
        <f>'Strat. Growth - rawdata'!B1034</f>
        <v>Wireless Zone Springville WZ299</v>
      </c>
      <c r="B1079" t="str">
        <f>'Strat. Growth - rawdata'!D1034</f>
        <v>Amanda Moore</v>
      </c>
      <c r="C1079" t="str">
        <f>'Strat. Growth - rawdata'!B1034&amp;'Strat. Growth - rawdata'!I1034</f>
        <v>Wireless Zone Springville WZ299CLVZRB003953</v>
      </c>
      <c r="D1079" t="str">
        <f>'Strat. Growth - rawdata'!D1034&amp;'Strat. Growth - rawdata'!I1034</f>
        <v>Amanda MooreCLVZRB003953</v>
      </c>
      <c r="E1079">
        <f>'Strat. Growth - rawdata'!O1034</f>
        <v>1</v>
      </c>
    </row>
    <row r="1080" spans="1:5" x14ac:dyDescent="0.25">
      <c r="A1080" t="str">
        <f>'Strat. Growth - rawdata'!B1035</f>
        <v>Wireless Zone Springville WZ299</v>
      </c>
      <c r="B1080" t="str">
        <f>'Strat. Growth - rawdata'!D1035</f>
        <v>Amanda Moore</v>
      </c>
      <c r="C1080" t="str">
        <f>'Strat. Growth - rawdata'!B1035&amp;'Strat. Growth - rawdata'!I1035</f>
        <v>Wireless Zone Springville WZ299CLVZRB002318</v>
      </c>
      <c r="D1080" t="str">
        <f>'Strat. Growth - rawdata'!D1035&amp;'Strat. Growth - rawdata'!I1035</f>
        <v>Amanda MooreCLVZRB002318</v>
      </c>
      <c r="E1080">
        <f>'Strat. Growth - rawdata'!O1035</f>
        <v>-1</v>
      </c>
    </row>
    <row r="1081" spans="1:5" x14ac:dyDescent="0.25">
      <c r="A1081" t="str">
        <f>'Strat. Growth - rawdata'!B1036</f>
        <v>Wireless Zone Springville WZ299</v>
      </c>
      <c r="B1081" t="str">
        <f>'Strat. Growth - rawdata'!D1036</f>
        <v>Amanda Moore</v>
      </c>
      <c r="C1081" t="str">
        <f>'Strat. Growth - rawdata'!B1036&amp;'Strat. Growth - rawdata'!I1036</f>
        <v>Wireless Zone Springville WZ299CLVZNS002315</v>
      </c>
      <c r="D1081" t="str">
        <f>'Strat. Growth - rawdata'!D1036&amp;'Strat. Growth - rawdata'!I1036</f>
        <v>Amanda MooreCLVZNS002315</v>
      </c>
      <c r="E1081">
        <f>'Strat. Growth - rawdata'!O1036</f>
        <v>-1</v>
      </c>
    </row>
    <row r="1082" spans="1:5" x14ac:dyDescent="0.25">
      <c r="A1082" t="str">
        <f>'Strat. Growth - rawdata'!B1037</f>
        <v>Wireless Zone Springville WZ299</v>
      </c>
      <c r="B1082" t="str">
        <f>'Strat. Growth - rawdata'!D1037</f>
        <v>Amanda Moore</v>
      </c>
      <c r="C1082" t="str">
        <f>'Strat. Growth - rawdata'!B1037&amp;'Strat. Growth - rawdata'!I1037</f>
        <v>Wireless Zone Springville WZ299CLVZNS002316</v>
      </c>
      <c r="D1082" t="str">
        <f>'Strat. Growth - rawdata'!D1037&amp;'Strat. Growth - rawdata'!I1037</f>
        <v>Amanda MooreCLVZNS002316</v>
      </c>
      <c r="E1082">
        <f>'Strat. Growth - rawdata'!O1037</f>
        <v>1</v>
      </c>
    </row>
    <row r="1083" spans="1:5" x14ac:dyDescent="0.25">
      <c r="A1083" t="str">
        <f>'Strat. Growth - rawdata'!B1038</f>
        <v>Wireless Zone Springville WZ299</v>
      </c>
      <c r="B1083" t="str">
        <f>'Strat. Growth - rawdata'!D1038</f>
        <v>Amanda Moore</v>
      </c>
      <c r="C1083" t="str">
        <f>'Strat. Growth - rawdata'!B1038&amp;'Strat. Growth - rawdata'!I1038</f>
        <v>Wireless Zone Springville WZ299CLVZRB003903</v>
      </c>
      <c r="D1083" t="str">
        <f>'Strat. Growth - rawdata'!D1038&amp;'Strat. Growth - rawdata'!I1038</f>
        <v>Amanda MooreCLVZRB003903</v>
      </c>
      <c r="E1083">
        <f>'Strat. Growth - rawdata'!O1038</f>
        <v>1</v>
      </c>
    </row>
    <row r="1084" spans="1:5" x14ac:dyDescent="0.25">
      <c r="A1084" t="str">
        <f>'Strat. Growth - rawdata'!B1039</f>
        <v>Wireless Zone Springville WZ299</v>
      </c>
      <c r="B1084" t="str">
        <f>'Strat. Growth - rawdata'!D1039</f>
        <v>Amanda Moore</v>
      </c>
      <c r="C1084" t="str">
        <f>'Strat. Growth - rawdata'!B1039&amp;'Strat. Growth - rawdata'!I1039</f>
        <v>Wireless Zone Springville WZ299AYSPCL000354</v>
      </c>
      <c r="D1084" t="str">
        <f>'Strat. Growth - rawdata'!D1039&amp;'Strat. Growth - rawdata'!I1039</f>
        <v>Amanda MooreAYSPCL000354</v>
      </c>
      <c r="E1084">
        <f>'Strat. Growth - rawdata'!O1039</f>
        <v>1</v>
      </c>
    </row>
    <row r="1085" spans="1:5" x14ac:dyDescent="0.25">
      <c r="A1085" t="str">
        <f>'Strat. Growth - rawdata'!B1040</f>
        <v>Wireless Zone Springville WZ299</v>
      </c>
      <c r="B1085" t="str">
        <f>'Strat. Growth - rawdata'!D1040</f>
        <v>Amanda Moore</v>
      </c>
      <c r="C1085" t="str">
        <f>'Strat. Growth - rawdata'!B1040&amp;'Strat. Growth - rawdata'!I1040</f>
        <v>Wireless Zone Springville WZ299FESFNS000035</v>
      </c>
      <c r="D1085" t="str">
        <f>'Strat. Growth - rawdata'!D1040&amp;'Strat. Growth - rawdata'!I1040</f>
        <v>Amanda MooreFESFNS000035</v>
      </c>
      <c r="E1085">
        <f>'Strat. Growth - rawdata'!O1040</f>
        <v>1</v>
      </c>
    </row>
    <row r="1086" spans="1:5" x14ac:dyDescent="0.25">
      <c r="A1086" t="str">
        <f>'Strat. Growth - rawdata'!B1041</f>
        <v>Wireless Zone Springville WZ299</v>
      </c>
      <c r="B1086" t="str">
        <f>'Strat. Growth - rawdata'!D1041</f>
        <v>Amanda Moore</v>
      </c>
      <c r="C1086" t="str">
        <f>'Strat. Growth - rawdata'!B1041&amp;'Strat. Growth - rawdata'!I1041</f>
        <v>Wireless Zone Springville WZ299CLVZRB002317</v>
      </c>
      <c r="D1086" t="str">
        <f>'Strat. Growth - rawdata'!D1041&amp;'Strat. Growth - rawdata'!I1041</f>
        <v>Amanda MooreCLVZRB002317</v>
      </c>
      <c r="E1086">
        <f>'Strat. Growth - rawdata'!O1041</f>
        <v>1</v>
      </c>
    </row>
    <row r="1087" spans="1:5" x14ac:dyDescent="0.25">
      <c r="A1087" t="str">
        <f>'Strat. Growth - rawdata'!B1042</f>
        <v>Wireless Zone East Aurora WZ298</v>
      </c>
      <c r="B1087" t="str">
        <f>'Strat. Growth - rawdata'!D1042</f>
        <v>Daniel Schalk</v>
      </c>
      <c r="C1087" t="str">
        <f>'Strat. Growth - rawdata'!B1042&amp;'Strat. Growth - rawdata'!I1042</f>
        <v>Wireless Zone East Aurora WZ298CLVZGO003656</v>
      </c>
      <c r="D1087" t="str">
        <f>'Strat. Growth - rawdata'!D1042&amp;'Strat. Growth - rawdata'!I1042</f>
        <v>Daniel SchalkCLVZGO003656</v>
      </c>
      <c r="E1087">
        <f>'Strat. Growth - rawdata'!O1042</f>
        <v>1</v>
      </c>
    </row>
    <row r="1088" spans="1:5" x14ac:dyDescent="0.25">
      <c r="A1088" t="str">
        <f>'Strat. Growth - rawdata'!B1043</f>
        <v>Wireless Zone East Aurora WZ298</v>
      </c>
      <c r="B1088" t="str">
        <f>'Strat. Growth - rawdata'!D1043</f>
        <v>Daniel Schalk</v>
      </c>
      <c r="C1088" t="str">
        <f>'Strat. Growth - rawdata'!B1043&amp;'Strat. Growth - rawdata'!I1043</f>
        <v>Wireless Zone East Aurora WZ298CLVZRB002329</v>
      </c>
      <c r="D1088" t="str">
        <f>'Strat. Growth - rawdata'!D1043&amp;'Strat. Growth - rawdata'!I1043</f>
        <v>Daniel SchalkCLVZRB002329</v>
      </c>
      <c r="E1088">
        <f>'Strat. Growth - rawdata'!O1043</f>
        <v>1</v>
      </c>
    </row>
    <row r="1089" spans="1:5" x14ac:dyDescent="0.25">
      <c r="A1089" t="str">
        <f>'Strat. Growth - rawdata'!B1044</f>
        <v>Wireless Zone East Aurora WZ298</v>
      </c>
      <c r="B1089" t="str">
        <f>'Strat. Growth - rawdata'!D1044</f>
        <v>Daniel Schalk</v>
      </c>
      <c r="C1089" t="str">
        <f>'Strat. Growth - rawdata'!B1044&amp;'Strat. Growth - rawdata'!I1044</f>
        <v>Wireless Zone East Aurora WZ298CLVZRB003953</v>
      </c>
      <c r="D1089" t="str">
        <f>'Strat. Growth - rawdata'!D1044&amp;'Strat. Growth - rawdata'!I1044</f>
        <v>Daniel SchalkCLVZRB003953</v>
      </c>
      <c r="E1089">
        <f>'Strat. Growth - rawdata'!O1044</f>
        <v>1</v>
      </c>
    </row>
    <row r="1090" spans="1:5" x14ac:dyDescent="0.25">
      <c r="A1090" t="str">
        <f>'Strat. Growth - rawdata'!B1045</f>
        <v>Wireless Zone East Aurora WZ298</v>
      </c>
      <c r="B1090" t="str">
        <f>'Strat. Growth - rawdata'!D1045</f>
        <v>Daniel Schalk</v>
      </c>
      <c r="C1090" t="str">
        <f>'Strat. Growth - rawdata'!B1045&amp;'Strat. Growth - rawdata'!I1045</f>
        <v>Wireless Zone East Aurora WZ298CLVZRB002320</v>
      </c>
      <c r="D1090" t="str">
        <f>'Strat. Growth - rawdata'!D1045&amp;'Strat. Growth - rawdata'!I1045</f>
        <v>Daniel SchalkCLVZRB002320</v>
      </c>
      <c r="E1090">
        <f>'Strat. Growth - rawdata'!O1045</f>
        <v>1</v>
      </c>
    </row>
    <row r="1091" spans="1:5" x14ac:dyDescent="0.25">
      <c r="A1091" t="str">
        <f>'Strat. Growth - rawdata'!B1046</f>
        <v>Wireless Zone East Aurora WZ298</v>
      </c>
      <c r="B1091" t="str">
        <f>'Strat. Growth - rawdata'!D1046</f>
        <v>Daniel Schalk</v>
      </c>
      <c r="C1091" t="str">
        <f>'Strat. Growth - rawdata'!B1046&amp;'Strat. Growth - rawdata'!I1046</f>
        <v>Wireless Zone East Aurora WZ298CLVZNS000110</v>
      </c>
      <c r="D1091" t="str">
        <f>'Strat. Growth - rawdata'!D1046&amp;'Strat. Growth - rawdata'!I1046</f>
        <v>Daniel SchalkCLVZNS000110</v>
      </c>
      <c r="E1091">
        <f>'Strat. Growth - rawdata'!O1046</f>
        <v>1</v>
      </c>
    </row>
    <row r="1092" spans="1:5" x14ac:dyDescent="0.25">
      <c r="A1092" t="str">
        <f>'Strat. Growth - rawdata'!B1047</f>
        <v>Wireless Zone East Aurora WZ298</v>
      </c>
      <c r="B1092" t="str">
        <f>'Strat. Growth - rawdata'!D1047</f>
        <v>Daniel Schalk</v>
      </c>
      <c r="C1092" t="str">
        <f>'Strat. Growth - rawdata'!B1047&amp;'Strat. Growth - rawdata'!I1047</f>
        <v>Wireless Zone East Aurora WZ298CLVZRB002317</v>
      </c>
      <c r="D1092" t="str">
        <f>'Strat. Growth - rawdata'!D1047&amp;'Strat. Growth - rawdata'!I1047</f>
        <v>Daniel SchalkCLVZRB002317</v>
      </c>
      <c r="E1092">
        <f>'Strat. Growth - rawdata'!O1047</f>
        <v>1</v>
      </c>
    </row>
    <row r="1093" spans="1:5" x14ac:dyDescent="0.25">
      <c r="A1093" t="str">
        <f>'Strat. Growth - rawdata'!B1048</f>
        <v>Wireless Zone East Aurora WZ298</v>
      </c>
      <c r="B1093" t="str">
        <f>'Strat. Growth - rawdata'!D1048</f>
        <v>Daniel Schalk</v>
      </c>
      <c r="C1093" t="str">
        <f>'Strat. Growth - rawdata'!B1048&amp;'Strat. Growth - rawdata'!I1048</f>
        <v>Wireless Zone East Aurora WZ298FESFNS000035</v>
      </c>
      <c r="D1093" t="str">
        <f>'Strat. Growth - rawdata'!D1048&amp;'Strat. Growth - rawdata'!I1048</f>
        <v>Daniel SchalkFESFNS000035</v>
      </c>
      <c r="E1093">
        <f>'Strat. Growth - rawdata'!O1048</f>
        <v>1</v>
      </c>
    </row>
    <row r="1094" spans="1:5" x14ac:dyDescent="0.25">
      <c r="A1094" t="str">
        <f>'Strat. Growth - rawdata'!B1049</f>
        <v>Wireless Zone East Aurora WZ298</v>
      </c>
      <c r="B1094" t="str">
        <f>'Strat. Growth - rawdata'!D1049</f>
        <v>Daniel Schalk</v>
      </c>
      <c r="C1094" t="str">
        <f>'Strat. Growth - rawdata'!B1049&amp;'Strat. Growth - rawdata'!I1049</f>
        <v>Wireless Zone East Aurora WZ298AYCSOT006087</v>
      </c>
      <c r="D1094" t="str">
        <f>'Strat. Growth - rawdata'!D1049&amp;'Strat. Growth - rawdata'!I1049</f>
        <v>Daniel SchalkAYCSOT006087</v>
      </c>
      <c r="E1094">
        <f>'Strat. Growth - rawdata'!O1049</f>
        <v>1</v>
      </c>
    </row>
    <row r="1095" spans="1:5" x14ac:dyDescent="0.25">
      <c r="A1095" t="str">
        <f>'Strat. Growth - rawdata'!B1050</f>
        <v>Wireless Zone East Aurora WZ298</v>
      </c>
      <c r="B1095" t="str">
        <f>'Strat. Growth - rawdata'!D1050</f>
        <v>Daniel Schalk</v>
      </c>
      <c r="C1095" t="str">
        <f>'Strat. Growth - rawdata'!B1050&amp;'Strat. Growth - rawdata'!I1050</f>
        <v>Wireless Zone East Aurora WZ298CLVZRB003904</v>
      </c>
      <c r="D1095" t="str">
        <f>'Strat. Growth - rawdata'!D1050&amp;'Strat. Growth - rawdata'!I1050</f>
        <v>Daniel SchalkCLVZRB003904</v>
      </c>
      <c r="E1095">
        <f>'Strat. Growth - rawdata'!O1050</f>
        <v>1</v>
      </c>
    </row>
    <row r="1096" spans="1:5" x14ac:dyDescent="0.25">
      <c r="A1096" t="str">
        <f>'Strat. Growth - rawdata'!B1051</f>
        <v>Wireless Zone East Aurora WZ298</v>
      </c>
      <c r="B1096" t="str">
        <f>'Strat. Growth - rawdata'!D1051</f>
        <v>Daniel Schalk</v>
      </c>
      <c r="C1096" t="str">
        <f>'Strat. Growth - rawdata'!B1051&amp;'Strat. Growth - rawdata'!I1051</f>
        <v>Wireless Zone East Aurora WZ298CLVZNS002316</v>
      </c>
      <c r="D1096" t="str">
        <f>'Strat. Growth - rawdata'!D1051&amp;'Strat. Growth - rawdata'!I1051</f>
        <v>Daniel SchalkCLVZNS002316</v>
      </c>
      <c r="E1096">
        <f>'Strat. Growth - rawdata'!O1051</f>
        <v>1</v>
      </c>
    </row>
    <row r="1097" spans="1:5" x14ac:dyDescent="0.25">
      <c r="A1097" t="str">
        <f>'Strat. Growth - rawdata'!B1052</f>
        <v>Wireless Zone East Aurora WZ298</v>
      </c>
      <c r="B1097" t="str">
        <f>'Strat. Growth - rawdata'!D1052</f>
        <v>Daniel Schalk</v>
      </c>
      <c r="C1097" t="str">
        <f>'Strat. Growth - rawdata'!B1052&amp;'Strat. Growth - rawdata'!I1052</f>
        <v>Wireless Zone East Aurora WZ298CLVZNS002315</v>
      </c>
      <c r="D1097" t="str">
        <f>'Strat. Growth - rawdata'!D1052&amp;'Strat. Growth - rawdata'!I1052</f>
        <v>Daniel SchalkCLVZNS002315</v>
      </c>
      <c r="E1097">
        <f>'Strat. Growth - rawdata'!O1052</f>
        <v>-1</v>
      </c>
    </row>
    <row r="1098" spans="1:5" x14ac:dyDescent="0.25">
      <c r="A1098" t="str">
        <f>'Strat. Growth - rawdata'!B1053</f>
        <v>Wireless Zone East Aurora WZ298</v>
      </c>
      <c r="B1098" t="str">
        <f>'Strat. Growth - rawdata'!D1053</f>
        <v>Daniel Schalk</v>
      </c>
      <c r="C1098" t="str">
        <f>'Strat. Growth - rawdata'!B1053&amp;'Strat. Growth - rawdata'!I1053</f>
        <v>Wireless Zone East Aurora WZ298CLVZRB002318</v>
      </c>
      <c r="D1098" t="str">
        <f>'Strat. Growth - rawdata'!D1053&amp;'Strat. Growth - rawdata'!I1053</f>
        <v>Daniel SchalkCLVZRB002318</v>
      </c>
      <c r="E1098">
        <f>'Strat. Growth - rawdata'!O1053</f>
        <v>-1</v>
      </c>
    </row>
    <row r="1099" spans="1:5" x14ac:dyDescent="0.25">
      <c r="A1099" t="str">
        <f>'Strat. Growth - rawdata'!B1054</f>
        <v>Wireless Zone Lockport WZ192</v>
      </c>
      <c r="B1099" t="str">
        <f>'Strat. Growth - rawdata'!D1054</f>
        <v>Gabrielle DAngelo</v>
      </c>
      <c r="C1099" t="str">
        <f>'Strat. Growth - rawdata'!B1054&amp;'Strat. Growth - rawdata'!I1054</f>
        <v>Wireless Zone Lockport WZ192AYCSCL005178</v>
      </c>
      <c r="D1099" t="str">
        <f>'Strat. Growth - rawdata'!D1054&amp;'Strat. Growth - rawdata'!I1054</f>
        <v>Gabrielle DAngeloAYCSCL005178</v>
      </c>
      <c r="E1099">
        <f>'Strat. Growth - rawdata'!O1054</f>
        <v>1</v>
      </c>
    </row>
    <row r="1100" spans="1:5" x14ac:dyDescent="0.25">
      <c r="A1100" t="str">
        <f>'Strat. Growth - rawdata'!B1055</f>
        <v>Wireless Zone Lockport WZ192</v>
      </c>
      <c r="B1100" t="str">
        <f>'Strat. Growth - rawdata'!D1055</f>
        <v>Ryan Thomas</v>
      </c>
      <c r="C1100" t="str">
        <f>'Strat. Growth - rawdata'!B1055&amp;'Strat. Growth - rawdata'!I1055</f>
        <v>Wireless Zone Lockport WZ192BPPANR000001</v>
      </c>
      <c r="D1100" t="str">
        <f>'Strat. Growth - rawdata'!D1055&amp;'Strat. Growth - rawdata'!I1055</f>
        <v>Ryan ThomasBPPANR000001</v>
      </c>
      <c r="E1100">
        <f>'Strat. Growth - rawdata'!O1055</f>
        <v>1</v>
      </c>
    </row>
    <row r="1101" spans="1:5" x14ac:dyDescent="0.25">
      <c r="A1101" t="str">
        <f>'Strat. Growth - rawdata'!B1056</f>
        <v>Wireless Zone Lockport WZ192</v>
      </c>
      <c r="B1101" t="str">
        <f>'Strat. Growth - rawdata'!D1056</f>
        <v>Ryan Thomas</v>
      </c>
      <c r="C1101" t="str">
        <f>'Strat. Growth - rawdata'!B1056&amp;'Strat. Growth - rawdata'!I1056</f>
        <v>Wireless Zone Lockport WZ192BPVFNR000001</v>
      </c>
      <c r="D1101" t="str">
        <f>'Strat. Growth - rawdata'!D1056&amp;'Strat. Growth - rawdata'!I1056</f>
        <v>Ryan ThomasBPVFNR000001</v>
      </c>
      <c r="E1101">
        <f>'Strat. Growth - rawdata'!O1056</f>
        <v>1</v>
      </c>
    </row>
    <row r="1102" spans="1:5" x14ac:dyDescent="0.25">
      <c r="A1102" t="str">
        <f>'Strat. Growth - rawdata'!B1057</f>
        <v>Wireless Zone Lockport WZ192</v>
      </c>
      <c r="B1102" t="str">
        <f>'Strat. Growth - rawdata'!D1057</f>
        <v>Ryan Thomas</v>
      </c>
      <c r="C1102" t="str">
        <f>'Strat. Growth - rawdata'!B1057&amp;'Strat. Growth - rawdata'!I1057</f>
        <v>Wireless Zone Lockport WZ192BPCONS000002</v>
      </c>
      <c r="D1102" t="str">
        <f>'Strat. Growth - rawdata'!D1057&amp;'Strat. Growth - rawdata'!I1057</f>
        <v>Ryan ThomasBPCONS000002</v>
      </c>
      <c r="E1102">
        <f>'Strat. Growth - rawdata'!O1057</f>
        <v>1</v>
      </c>
    </row>
    <row r="1103" spans="1:5" x14ac:dyDescent="0.25">
      <c r="A1103" t="str">
        <f>'Strat. Growth - rawdata'!B1058</f>
        <v>Wireless Zone Springville WZ299</v>
      </c>
      <c r="B1103" t="str">
        <f>'Strat. Growth - rawdata'!D1058</f>
        <v>Amanda Moore</v>
      </c>
      <c r="C1103" t="str">
        <f>'Strat. Growth - rawdata'!B1058&amp;'Strat. Growth - rawdata'!I1058</f>
        <v>Wireless Zone Springville WZ299BPPANR000001</v>
      </c>
      <c r="D1103" t="str">
        <f>'Strat. Growth - rawdata'!D1058&amp;'Strat. Growth - rawdata'!I1058</f>
        <v>Amanda MooreBPPANR000001</v>
      </c>
      <c r="E1103">
        <f>'Strat. Growth - rawdata'!O1058</f>
        <v>1</v>
      </c>
    </row>
    <row r="1104" spans="1:5" x14ac:dyDescent="0.25">
      <c r="A1104" t="str">
        <f>'Strat. Growth - rawdata'!B1059</f>
        <v>Wireless Zone Springville WZ299</v>
      </c>
      <c r="B1104" t="str">
        <f>'Strat. Growth - rawdata'!D1059</f>
        <v>Amanda Moore</v>
      </c>
      <c r="C1104" t="str">
        <f>'Strat. Growth - rawdata'!B1059&amp;'Strat. Growth - rawdata'!I1059</f>
        <v>Wireless Zone Springville WZ299BPVFNR000001</v>
      </c>
      <c r="D1104" t="str">
        <f>'Strat. Growth - rawdata'!D1059&amp;'Strat. Growth - rawdata'!I1059</f>
        <v>Amanda MooreBPVFNR000001</v>
      </c>
      <c r="E1104">
        <f>'Strat. Growth - rawdata'!O1059</f>
        <v>1</v>
      </c>
    </row>
    <row r="1105" spans="1:5" x14ac:dyDescent="0.25">
      <c r="A1105" t="str">
        <f>'Strat. Growth - rawdata'!B1060</f>
        <v>Wireless Zone Springville WZ299</v>
      </c>
      <c r="B1105" t="str">
        <f>'Strat. Growth - rawdata'!D1060</f>
        <v>Amanda Moore</v>
      </c>
      <c r="C1105" t="str">
        <f>'Strat. Growth - rawdata'!B1060&amp;'Strat. Growth - rawdata'!I1060</f>
        <v>Wireless Zone Springville WZ299BPCONS000002</v>
      </c>
      <c r="D1105" t="str">
        <f>'Strat. Growth - rawdata'!D1060&amp;'Strat. Growth - rawdata'!I1060</f>
        <v>Amanda MooreBPCONS000002</v>
      </c>
      <c r="E1105">
        <f>'Strat. Growth - rawdata'!O1060</f>
        <v>1</v>
      </c>
    </row>
    <row r="1106" spans="1:5" x14ac:dyDescent="0.25">
      <c r="A1106" t="str">
        <f>'Strat. Growth - rawdata'!B1061</f>
        <v>Wireless Zone Lockport WZ192</v>
      </c>
      <c r="B1106" t="str">
        <f>'Strat. Growth - rawdata'!D1061</f>
        <v>Ryan Thomas</v>
      </c>
      <c r="C1106" t="str">
        <f>'Strat. Growth - rawdata'!B1061&amp;'Strat. Growth - rawdata'!I1061</f>
        <v>Wireless Zone Lockport WZ192BPPANR000001</v>
      </c>
      <c r="D1106" t="str">
        <f>'Strat. Growth - rawdata'!D1061&amp;'Strat. Growth - rawdata'!I1061</f>
        <v>Ryan ThomasBPPANR000001</v>
      </c>
      <c r="E1106">
        <f>'Strat. Growth - rawdata'!O1061</f>
        <v>1</v>
      </c>
    </row>
    <row r="1107" spans="1:5" x14ac:dyDescent="0.25">
      <c r="A1107" t="str">
        <f>'Strat. Growth - rawdata'!B1062</f>
        <v>Wireless Zone Lockport WZ192</v>
      </c>
      <c r="B1107" t="str">
        <f>'Strat. Growth - rawdata'!D1062</f>
        <v>Ryan Thomas</v>
      </c>
      <c r="C1107" t="str">
        <f>'Strat. Growth - rawdata'!B1062&amp;'Strat. Growth - rawdata'!I1062</f>
        <v>Wireless Zone Lockport WZ192BPVFNR000001</v>
      </c>
      <c r="D1107" t="str">
        <f>'Strat. Growth - rawdata'!D1062&amp;'Strat. Growth - rawdata'!I1062</f>
        <v>Ryan ThomasBPVFNR000001</v>
      </c>
      <c r="E1107">
        <f>'Strat. Growth - rawdata'!O1062</f>
        <v>1</v>
      </c>
    </row>
    <row r="1108" spans="1:5" x14ac:dyDescent="0.25">
      <c r="A1108" t="str">
        <f>'Strat. Growth - rawdata'!B1063</f>
        <v>Wireless Zone Lockport WZ192</v>
      </c>
      <c r="B1108" t="str">
        <f>'Strat. Growth - rawdata'!D1063</f>
        <v>Ryan Thomas</v>
      </c>
      <c r="C1108" t="str">
        <f>'Strat. Growth - rawdata'!B1063&amp;'Strat. Growth - rawdata'!I1063</f>
        <v>Wireless Zone Lockport WZ192BPCONS000002</v>
      </c>
      <c r="D1108" t="str">
        <f>'Strat. Growth - rawdata'!D1063&amp;'Strat. Growth - rawdata'!I1063</f>
        <v>Ryan ThomasBPCONS000002</v>
      </c>
      <c r="E1108">
        <f>'Strat. Growth - rawdata'!O1063</f>
        <v>1</v>
      </c>
    </row>
    <row r="1109" spans="1:5" x14ac:dyDescent="0.25">
      <c r="A1109" t="str">
        <f>'Strat. Growth - rawdata'!B1064</f>
        <v>Wireless Zone Lockport WZ192</v>
      </c>
      <c r="B1109" t="str">
        <f>'Strat. Growth - rawdata'!D1064</f>
        <v>Ryan Thomas</v>
      </c>
      <c r="C1109" t="str">
        <f>'Strat. Growth - rawdata'!B1064&amp;'Strat. Growth - rawdata'!I1064</f>
        <v>Wireless Zone Lockport WZ192BPPANR000001</v>
      </c>
      <c r="D1109" t="str">
        <f>'Strat. Growth - rawdata'!D1064&amp;'Strat. Growth - rawdata'!I1064</f>
        <v>Ryan ThomasBPPANR000001</v>
      </c>
      <c r="E1109">
        <f>'Strat. Growth - rawdata'!O1064</f>
        <v>1</v>
      </c>
    </row>
    <row r="1110" spans="1:5" x14ac:dyDescent="0.25">
      <c r="A1110" t="str">
        <f>'Strat. Growth - rawdata'!B1065</f>
        <v>Wireless Zone Lockport WZ192</v>
      </c>
      <c r="B1110" t="str">
        <f>'Strat. Growth - rawdata'!D1065</f>
        <v>Ryan Thomas</v>
      </c>
      <c r="C1110" t="str">
        <f>'Strat. Growth - rawdata'!B1065&amp;'Strat. Growth - rawdata'!I1065</f>
        <v>Wireless Zone Lockport WZ192BPVFNR000001</v>
      </c>
      <c r="D1110" t="str">
        <f>'Strat. Growth - rawdata'!D1065&amp;'Strat. Growth - rawdata'!I1065</f>
        <v>Ryan ThomasBPVFNR000001</v>
      </c>
      <c r="E1110">
        <f>'Strat. Growth - rawdata'!O1065</f>
        <v>1</v>
      </c>
    </row>
    <row r="1111" spans="1:5" x14ac:dyDescent="0.25">
      <c r="A1111" t="str">
        <f>'Strat. Growth - rawdata'!B1066</f>
        <v>Wireless Zone Lockport WZ192</v>
      </c>
      <c r="B1111" t="str">
        <f>'Strat. Growth - rawdata'!D1066</f>
        <v>Ryan Thomas</v>
      </c>
      <c r="C1111" t="str">
        <f>'Strat. Growth - rawdata'!B1066&amp;'Strat. Growth - rawdata'!I1066</f>
        <v>Wireless Zone Lockport WZ192BPCONS000002</v>
      </c>
      <c r="D1111" t="str">
        <f>'Strat. Growth - rawdata'!D1066&amp;'Strat. Growth - rawdata'!I1066</f>
        <v>Ryan ThomasBPCONS000002</v>
      </c>
      <c r="E1111">
        <f>'Strat. Growth - rawdata'!O1066</f>
        <v>1</v>
      </c>
    </row>
    <row r="1112" spans="1:5" x14ac:dyDescent="0.25">
      <c r="A1112" t="str">
        <f>'Strat. Growth - rawdata'!B1067</f>
        <v>Wireless Zone Lockport WZ192</v>
      </c>
      <c r="B1112" t="str">
        <f>'Strat. Growth - rawdata'!D1067</f>
        <v>Gabrielle DAngelo</v>
      </c>
      <c r="C1112" t="str">
        <f>'Strat. Growth - rawdata'!B1067&amp;'Strat. Growth - rawdata'!I1067</f>
        <v>Wireless Zone Lockport WZ192AYPRCL000467</v>
      </c>
      <c r="D1112" t="str">
        <f>'Strat. Growth - rawdata'!D1067&amp;'Strat. Growth - rawdata'!I1067</f>
        <v>Gabrielle DAngeloAYPRCL000467</v>
      </c>
      <c r="E1112">
        <f>'Strat. Growth - rawdata'!O1067</f>
        <v>1</v>
      </c>
    </row>
    <row r="1113" spans="1:5" x14ac:dyDescent="0.25">
      <c r="A1113" t="str">
        <f>'Strat. Growth - rawdata'!B1068</f>
        <v>Wireless Zone East Aurora WZ298</v>
      </c>
      <c r="B1113" t="str">
        <f>'Strat. Growth - rawdata'!D1068</f>
        <v>Jonathan Gala</v>
      </c>
      <c r="C1113" t="str">
        <f>'Strat. Growth - rawdata'!B1068&amp;'Strat. Growth - rawdata'!I1068</f>
        <v>Wireless Zone East Aurora WZ298CLVZSA003544</v>
      </c>
      <c r="D1113" t="str">
        <f>'Strat. Growth - rawdata'!D1068&amp;'Strat. Growth - rawdata'!I1068</f>
        <v>Jonathan GalaCLVZSA003544</v>
      </c>
      <c r="E1113">
        <f>'Strat. Growth - rawdata'!O1068</f>
        <v>1</v>
      </c>
    </row>
    <row r="1114" spans="1:5" x14ac:dyDescent="0.25">
      <c r="A1114" t="str">
        <f>'Strat. Growth - rawdata'!B1069</f>
        <v>Wireless Zone East Aurora WZ298</v>
      </c>
      <c r="B1114" t="str">
        <f>'Strat. Growth - rawdata'!D1069</f>
        <v>Jonathan Gala</v>
      </c>
      <c r="C1114" t="str">
        <f>'Strat. Growth - rawdata'!B1069&amp;'Strat. Growth - rawdata'!I1069</f>
        <v>Wireless Zone East Aurora WZ298CLVZRB002329</v>
      </c>
      <c r="D1114" t="str">
        <f>'Strat. Growth - rawdata'!D1069&amp;'Strat. Growth - rawdata'!I1069</f>
        <v>Jonathan GalaCLVZRB002329</v>
      </c>
      <c r="E1114">
        <f>'Strat. Growth - rawdata'!O1069</f>
        <v>1</v>
      </c>
    </row>
    <row r="1115" spans="1:5" x14ac:dyDescent="0.25">
      <c r="A1115" t="str">
        <f>'Strat. Growth - rawdata'!B1070</f>
        <v>Wireless Zone East Aurora WZ298</v>
      </c>
      <c r="B1115" t="str">
        <f>'Strat. Growth - rawdata'!D1070</f>
        <v>Jonathan Gala</v>
      </c>
      <c r="C1115" t="str">
        <f>'Strat. Growth - rawdata'!B1070&amp;'Strat. Growth - rawdata'!I1070</f>
        <v>Wireless Zone East Aurora WZ298CLVZNS000110</v>
      </c>
      <c r="D1115" t="str">
        <f>'Strat. Growth - rawdata'!D1070&amp;'Strat. Growth - rawdata'!I1070</f>
        <v>Jonathan GalaCLVZNS000110</v>
      </c>
      <c r="E1115">
        <f>'Strat. Growth - rawdata'!O1070</f>
        <v>1</v>
      </c>
    </row>
    <row r="1116" spans="1:5" x14ac:dyDescent="0.25">
      <c r="A1116" t="str">
        <f>'Strat. Growth - rawdata'!B1071</f>
        <v>Wireless Zone East Aurora WZ298</v>
      </c>
      <c r="B1116" t="str">
        <f>'Strat. Growth - rawdata'!D1071</f>
        <v>Jonathan Gala</v>
      </c>
      <c r="C1116" t="str">
        <f>'Strat. Growth - rawdata'!B1071&amp;'Strat. Growth - rawdata'!I1071</f>
        <v>Wireless Zone East Aurora WZ298CLVZRB002325</v>
      </c>
      <c r="D1116" t="str">
        <f>'Strat. Growth - rawdata'!D1071&amp;'Strat. Growth - rawdata'!I1071</f>
        <v>Jonathan GalaCLVZRB002325</v>
      </c>
      <c r="E1116">
        <f>'Strat. Growth - rawdata'!O1071</f>
        <v>1</v>
      </c>
    </row>
    <row r="1117" spans="1:5" x14ac:dyDescent="0.25">
      <c r="A1117" t="str">
        <f>'Strat. Growth - rawdata'!B1072</f>
        <v>Wireless Zone East Aurora WZ298</v>
      </c>
      <c r="B1117" t="str">
        <f>'Strat. Growth - rawdata'!D1072</f>
        <v>Jonathan Gala</v>
      </c>
      <c r="C1117" t="str">
        <f>'Strat. Growth - rawdata'!B1072&amp;'Strat. Growth - rawdata'!I1072</f>
        <v>Wireless Zone East Aurora WZ298CLVZRB003876</v>
      </c>
      <c r="D1117" t="str">
        <f>'Strat. Growth - rawdata'!D1072&amp;'Strat. Growth - rawdata'!I1072</f>
        <v>Jonathan GalaCLVZRB003876</v>
      </c>
      <c r="E1117">
        <f>'Strat. Growth - rawdata'!O1072</f>
        <v>1</v>
      </c>
    </row>
    <row r="1118" spans="1:5" x14ac:dyDescent="0.25">
      <c r="A1118" t="str">
        <f>'Strat. Growth - rawdata'!B1073</f>
        <v>Wireless Zone East Aurora WZ298</v>
      </c>
      <c r="B1118" t="str">
        <f>'Strat. Growth - rawdata'!D1073</f>
        <v>Jonathan Gala</v>
      </c>
      <c r="C1118" t="str">
        <f>'Strat. Growth - rawdata'!B1073&amp;'Strat. Growth - rawdata'!I1073</f>
        <v>Wireless Zone East Aurora WZ298CLVZNS002315</v>
      </c>
      <c r="D1118" t="str">
        <f>'Strat. Growth - rawdata'!D1073&amp;'Strat. Growth - rawdata'!I1073</f>
        <v>Jonathan GalaCLVZNS002315</v>
      </c>
      <c r="E1118">
        <f>'Strat. Growth - rawdata'!O1073</f>
        <v>-1</v>
      </c>
    </row>
    <row r="1119" spans="1:5" x14ac:dyDescent="0.25">
      <c r="A1119" t="str">
        <f>'Strat. Growth - rawdata'!B1074</f>
        <v>Wireless Zone East Aurora WZ298</v>
      </c>
      <c r="B1119" t="str">
        <f>'Strat. Growth - rawdata'!D1074</f>
        <v>Jonathan Gala</v>
      </c>
      <c r="C1119" t="str">
        <f>'Strat. Growth - rawdata'!B1074&amp;'Strat. Growth - rawdata'!I1074</f>
        <v>Wireless Zone East Aurora WZ298CLVZNS002316</v>
      </c>
      <c r="D1119" t="str">
        <f>'Strat. Growth - rawdata'!D1074&amp;'Strat. Growth - rawdata'!I1074</f>
        <v>Jonathan GalaCLVZNS002316</v>
      </c>
      <c r="E1119">
        <f>'Strat. Growth - rawdata'!O1074</f>
        <v>1</v>
      </c>
    </row>
    <row r="1120" spans="1:5" x14ac:dyDescent="0.25">
      <c r="A1120" t="str">
        <f>'Strat. Growth - rawdata'!B1075</f>
        <v>Wireless Zone East Aurora WZ298</v>
      </c>
      <c r="B1120" t="str">
        <f>'Strat. Growth - rawdata'!D1075</f>
        <v>Jonathan Gala</v>
      </c>
      <c r="C1120" t="str">
        <f>'Strat. Growth - rawdata'!B1075&amp;'Strat. Growth - rawdata'!I1075</f>
        <v>Wireless Zone East Aurora WZ298CLVZRB003903</v>
      </c>
      <c r="D1120" t="str">
        <f>'Strat. Growth - rawdata'!D1075&amp;'Strat. Growth - rawdata'!I1075</f>
        <v>Jonathan GalaCLVZRB003903</v>
      </c>
      <c r="E1120">
        <f>'Strat. Growth - rawdata'!O1075</f>
        <v>1</v>
      </c>
    </row>
    <row r="1121" spans="1:5" x14ac:dyDescent="0.25">
      <c r="A1121" t="str">
        <f>'Strat. Growth - rawdata'!B1076</f>
        <v>Wireless Zone East Aurora WZ298</v>
      </c>
      <c r="B1121" t="str">
        <f>'Strat. Growth - rawdata'!D1076</f>
        <v>Jonathan Gala</v>
      </c>
      <c r="C1121" t="str">
        <f>'Strat. Growth - rawdata'!B1076&amp;'Strat. Growth - rawdata'!I1076</f>
        <v>Wireless Zone East Aurora WZ298CLVZRB003953</v>
      </c>
      <c r="D1121" t="str">
        <f>'Strat. Growth - rawdata'!D1076&amp;'Strat. Growth - rawdata'!I1076</f>
        <v>Jonathan GalaCLVZRB003953</v>
      </c>
      <c r="E1121">
        <f>'Strat. Growth - rawdata'!O1076</f>
        <v>1</v>
      </c>
    </row>
    <row r="1122" spans="1:5" x14ac:dyDescent="0.25">
      <c r="A1122" t="str">
        <f>'Strat. Growth - rawdata'!B1077</f>
        <v>Wireless Zone East Aurora WZ298</v>
      </c>
      <c r="B1122" t="str">
        <f>'Strat. Growth - rawdata'!D1077</f>
        <v>Jonathan Gala</v>
      </c>
      <c r="C1122" t="str">
        <f>'Strat. Growth - rawdata'!B1077&amp;'Strat. Growth - rawdata'!I1077</f>
        <v>Wireless Zone East Aurora WZ298CLVZNS003875</v>
      </c>
      <c r="D1122" t="str">
        <f>'Strat. Growth - rawdata'!D1077&amp;'Strat. Growth - rawdata'!I1077</f>
        <v>Jonathan GalaCLVZNS003875</v>
      </c>
      <c r="E1122">
        <f>'Strat. Growth - rawdata'!O1077</f>
        <v>1</v>
      </c>
    </row>
    <row r="1123" spans="1:5" x14ac:dyDescent="0.25">
      <c r="A1123" t="str">
        <f>'Strat. Growth - rawdata'!B1078</f>
        <v>Wireless Zone East Aurora WZ298</v>
      </c>
      <c r="B1123" t="str">
        <f>'Strat. Growth - rawdata'!D1078</f>
        <v>Jonathan Gala</v>
      </c>
      <c r="C1123" t="str">
        <f>'Strat. Growth - rawdata'!B1078&amp;'Strat. Growth - rawdata'!I1078</f>
        <v>Wireless Zone East Aurora WZ298FESFNS000035</v>
      </c>
      <c r="D1123" t="str">
        <f>'Strat. Growth - rawdata'!D1078&amp;'Strat. Growth - rawdata'!I1078</f>
        <v>Jonathan GalaFESFNS000035</v>
      </c>
      <c r="E1123">
        <f>'Strat. Growth - rawdata'!O1078</f>
        <v>1</v>
      </c>
    </row>
    <row r="1124" spans="1:5" x14ac:dyDescent="0.25">
      <c r="A1124" t="str">
        <f>'Strat. Growth - rawdata'!B1079</f>
        <v>Wireless Zone East Aurora WZ298</v>
      </c>
      <c r="B1124" t="str">
        <f>'Strat. Growth - rawdata'!D1079</f>
        <v>Jonathan Gala</v>
      </c>
      <c r="C1124" t="str">
        <f>'Strat. Growth - rawdata'!B1079&amp;'Strat. Growth - rawdata'!I1079</f>
        <v>Wireless Zone East Aurora WZ298CLVZRB002317</v>
      </c>
      <c r="D1124" t="str">
        <f>'Strat. Growth - rawdata'!D1079&amp;'Strat. Growth - rawdata'!I1079</f>
        <v>Jonathan GalaCLVZRB002317</v>
      </c>
      <c r="E1124">
        <f>'Strat. Growth - rawdata'!O1079</f>
        <v>1</v>
      </c>
    </row>
    <row r="1125" spans="1:5" x14ac:dyDescent="0.25">
      <c r="A1125" t="str">
        <f>'Strat. Growth - rawdata'!B1080</f>
        <v>Wireless Zone East Aurora WZ298</v>
      </c>
      <c r="B1125" t="str">
        <f>'Strat. Growth - rawdata'!D1080</f>
        <v>Jonathan Gala</v>
      </c>
      <c r="C1125" t="str">
        <f>'Strat. Growth - rawdata'!B1080&amp;'Strat. Growth - rawdata'!I1080</f>
        <v>Wireless Zone East Aurora WZ298CLVZRB002318</v>
      </c>
      <c r="D1125" t="str">
        <f>'Strat. Growth - rawdata'!D1080&amp;'Strat. Growth - rawdata'!I1080</f>
        <v>Jonathan GalaCLVZRB002318</v>
      </c>
      <c r="E1125">
        <f>'Strat. Growth - rawdata'!O1080</f>
        <v>-1</v>
      </c>
    </row>
    <row r="1126" spans="1:5" x14ac:dyDescent="0.25">
      <c r="A1126" t="str">
        <f>'Strat. Growth - rawdata'!B1081</f>
        <v>Wireless Zone East Aurora WZ298</v>
      </c>
      <c r="B1126" t="str">
        <f>'Strat. Growth - rawdata'!D1081</f>
        <v>Jonathan Gala</v>
      </c>
      <c r="C1126" t="str">
        <f>'Strat. Growth - rawdata'!B1081&amp;'Strat. Growth - rawdata'!I1081</f>
        <v>Wireless Zone East Aurora WZ298CLVZRB002318</v>
      </c>
      <c r="D1126" t="str">
        <f>'Strat. Growth - rawdata'!D1081&amp;'Strat. Growth - rawdata'!I1081</f>
        <v>Jonathan GalaCLVZRB002318</v>
      </c>
      <c r="E1126">
        <f>'Strat. Growth - rawdata'!O1081</f>
        <v>-1</v>
      </c>
    </row>
    <row r="1127" spans="1:5" x14ac:dyDescent="0.25">
      <c r="A1127" t="str">
        <f>'Strat. Growth - rawdata'!B1082</f>
        <v>Wireless Zone East Aurora WZ298</v>
      </c>
      <c r="B1127" t="str">
        <f>'Strat. Growth - rawdata'!D1082</f>
        <v>Jonathan Gala</v>
      </c>
      <c r="C1127" t="str">
        <f>'Strat. Growth - rawdata'!B1082&amp;'Strat. Growth - rawdata'!I1082</f>
        <v>Wireless Zone East Aurora WZ298CLVZNS002315</v>
      </c>
      <c r="D1127" t="str">
        <f>'Strat. Growth - rawdata'!D1082&amp;'Strat. Growth - rawdata'!I1082</f>
        <v>Jonathan GalaCLVZNS002315</v>
      </c>
      <c r="E1127">
        <f>'Strat. Growth - rawdata'!O1082</f>
        <v>-1</v>
      </c>
    </row>
    <row r="1128" spans="1:5" x14ac:dyDescent="0.25">
      <c r="A1128" t="str">
        <f>'Strat. Growth - rawdata'!B1083</f>
        <v>Wireless Zone East Aurora WZ298</v>
      </c>
      <c r="B1128" t="str">
        <f>'Strat. Growth - rawdata'!D1083</f>
        <v>Jonathan Gala</v>
      </c>
      <c r="C1128" t="str">
        <f>'Strat. Growth - rawdata'!B1083&amp;'Strat. Growth - rawdata'!I1083</f>
        <v>Wireless Zone East Aurora WZ298CLVZRB002317</v>
      </c>
      <c r="D1128" t="str">
        <f>'Strat. Growth - rawdata'!D1083&amp;'Strat. Growth - rawdata'!I1083</f>
        <v>Jonathan GalaCLVZRB002317</v>
      </c>
      <c r="E1128">
        <f>'Strat. Growth - rawdata'!O1083</f>
        <v>1</v>
      </c>
    </row>
    <row r="1129" spans="1:5" x14ac:dyDescent="0.25">
      <c r="A1129" t="str">
        <f>'Strat. Growth - rawdata'!B1084</f>
        <v>Wireless Zone East Aurora WZ298</v>
      </c>
      <c r="B1129" t="str">
        <f>'Strat. Growth - rawdata'!D1084</f>
        <v>Jonathan Gala</v>
      </c>
      <c r="C1129" t="str">
        <f>'Strat. Growth - rawdata'!B1084&amp;'Strat. Growth - rawdata'!I1084</f>
        <v>Wireless Zone East Aurora WZ298CLVZNS002316</v>
      </c>
      <c r="D1129" t="str">
        <f>'Strat. Growth - rawdata'!D1084&amp;'Strat. Growth - rawdata'!I1084</f>
        <v>Jonathan GalaCLVZNS002316</v>
      </c>
      <c r="E1129">
        <f>'Strat. Growth - rawdata'!O1084</f>
        <v>1</v>
      </c>
    </row>
    <row r="1130" spans="1:5" x14ac:dyDescent="0.25">
      <c r="A1130" t="str">
        <f>'Strat. Growth - rawdata'!B1085</f>
        <v>Wireless Zone East Aurora WZ298</v>
      </c>
      <c r="B1130" t="str">
        <f>'Strat. Growth - rawdata'!D1085</f>
        <v>Jonathan Gala</v>
      </c>
      <c r="C1130" t="str">
        <f>'Strat. Growth - rawdata'!B1085&amp;'Strat. Growth - rawdata'!I1085</f>
        <v>Wireless Zone East Aurora WZ298CLVZRB003903</v>
      </c>
      <c r="D1130" t="str">
        <f>'Strat. Growth - rawdata'!D1085&amp;'Strat. Growth - rawdata'!I1085</f>
        <v>Jonathan GalaCLVZRB003903</v>
      </c>
      <c r="E1130">
        <f>'Strat. Growth - rawdata'!O1085</f>
        <v>1</v>
      </c>
    </row>
    <row r="1131" spans="1:5" x14ac:dyDescent="0.25">
      <c r="A1131" t="str">
        <f>'Strat. Growth - rawdata'!B1086</f>
        <v>Wireless Zone East Aurora WZ298</v>
      </c>
      <c r="B1131" t="str">
        <f>'Strat. Growth - rawdata'!D1086</f>
        <v>Jonathan Gala</v>
      </c>
      <c r="C1131" t="str">
        <f>'Strat. Growth - rawdata'!B1086&amp;'Strat. Growth - rawdata'!I1086</f>
        <v>Wireless Zone East Aurora WZ298CLVZRB003953</v>
      </c>
      <c r="D1131" t="str">
        <f>'Strat. Growth - rawdata'!D1086&amp;'Strat. Growth - rawdata'!I1086</f>
        <v>Jonathan GalaCLVZRB003953</v>
      </c>
      <c r="E1131">
        <f>'Strat. Growth - rawdata'!O1086</f>
        <v>1</v>
      </c>
    </row>
    <row r="1132" spans="1:5" x14ac:dyDescent="0.25">
      <c r="A1132" t="str">
        <f>'Strat. Growth - rawdata'!B1087</f>
        <v>Wireless Zone East Aurora WZ298</v>
      </c>
      <c r="B1132" t="str">
        <f>'Strat. Growth - rawdata'!D1087</f>
        <v>Jonathan Gala</v>
      </c>
      <c r="C1132" t="str">
        <f>'Strat. Growth - rawdata'!B1087&amp;'Strat. Growth - rawdata'!I1087</f>
        <v>Wireless Zone East Aurora WZ298CLVZRB003876</v>
      </c>
      <c r="D1132" t="str">
        <f>'Strat. Growth - rawdata'!D1087&amp;'Strat. Growth - rawdata'!I1087</f>
        <v>Jonathan GalaCLVZRB003876</v>
      </c>
      <c r="E1132">
        <f>'Strat. Growth - rawdata'!O1087</f>
        <v>1</v>
      </c>
    </row>
    <row r="1133" spans="1:5" x14ac:dyDescent="0.25">
      <c r="A1133" t="str">
        <f>'Strat. Growth - rawdata'!B1088</f>
        <v>Wireless Zone East Aurora WZ298</v>
      </c>
      <c r="B1133" t="str">
        <f>'Strat. Growth - rawdata'!D1088</f>
        <v>Jonathan Gala</v>
      </c>
      <c r="C1133" t="str">
        <f>'Strat. Growth - rawdata'!B1088&amp;'Strat. Growth - rawdata'!I1088</f>
        <v>Wireless Zone East Aurora WZ298CLVZRB002326</v>
      </c>
      <c r="D1133" t="str">
        <f>'Strat. Growth - rawdata'!D1088&amp;'Strat. Growth - rawdata'!I1088</f>
        <v>Jonathan GalaCLVZRB002326</v>
      </c>
      <c r="E1133">
        <f>'Strat. Growth - rawdata'!O1088</f>
        <v>1</v>
      </c>
    </row>
    <row r="1134" spans="1:5" x14ac:dyDescent="0.25">
      <c r="A1134" t="str">
        <f>'Strat. Growth - rawdata'!B1089</f>
        <v>Wireless Zone East Aurora WZ298</v>
      </c>
      <c r="B1134" t="str">
        <f>'Strat. Growth - rawdata'!D1089</f>
        <v>Jonathan Gala</v>
      </c>
      <c r="C1134" t="str">
        <f>'Strat. Growth - rawdata'!B1089&amp;'Strat. Growth - rawdata'!I1089</f>
        <v>Wireless Zone East Aurora WZ298CLVZAP003601</v>
      </c>
      <c r="D1134" t="str">
        <f>'Strat. Growth - rawdata'!D1089&amp;'Strat. Growth - rawdata'!I1089</f>
        <v>Jonathan GalaCLVZAP003601</v>
      </c>
      <c r="E1134">
        <f>'Strat. Growth - rawdata'!O1089</f>
        <v>1</v>
      </c>
    </row>
    <row r="1135" spans="1:5" x14ac:dyDescent="0.25">
      <c r="A1135" t="str">
        <f>'Strat. Growth - rawdata'!B1090</f>
        <v>Wireless Zone East Aurora WZ298</v>
      </c>
      <c r="B1135" t="str">
        <f>'Strat. Growth - rawdata'!D1090</f>
        <v>Jonathan Gala</v>
      </c>
      <c r="C1135" t="str">
        <f>'Strat. Growth - rawdata'!B1090&amp;'Strat. Growth - rawdata'!I1090</f>
        <v>Wireless Zone East Aurora WZ298CLVZNS000410</v>
      </c>
      <c r="D1135" t="str">
        <f>'Strat. Growth - rawdata'!D1090&amp;'Strat. Growth - rawdata'!I1090</f>
        <v>Jonathan GalaCLVZNS000410</v>
      </c>
      <c r="E1135">
        <f>'Strat. Growth - rawdata'!O1090</f>
        <v>1</v>
      </c>
    </row>
    <row r="1136" spans="1:5" x14ac:dyDescent="0.25">
      <c r="A1136" t="str">
        <f>'Strat. Growth - rawdata'!B1091</f>
        <v>Wireless Zone East Aurora WZ298</v>
      </c>
      <c r="B1136" t="str">
        <f>'Strat. Growth - rawdata'!D1091</f>
        <v>Jonathan Gala</v>
      </c>
      <c r="C1136" t="str">
        <f>'Strat. Growth - rawdata'!B1091&amp;'Strat. Growth - rawdata'!I1091</f>
        <v>Wireless Zone East Aurora WZ298CLVZRB002329</v>
      </c>
      <c r="D1136" t="str">
        <f>'Strat. Growth - rawdata'!D1091&amp;'Strat. Growth - rawdata'!I1091</f>
        <v>Jonathan GalaCLVZRB002329</v>
      </c>
      <c r="E1136">
        <f>'Strat. Growth - rawdata'!O1091</f>
        <v>1</v>
      </c>
    </row>
    <row r="1137" spans="1:5" x14ac:dyDescent="0.25">
      <c r="A1137" t="str">
        <f>'Strat. Growth - rawdata'!B1092</f>
        <v>Wireless Zone East Aurora WZ298</v>
      </c>
      <c r="B1137" t="str">
        <f>'Strat. Growth - rawdata'!D1092</f>
        <v>Jonathan Gala</v>
      </c>
      <c r="C1137" t="str">
        <f>'Strat. Growth - rawdata'!B1092&amp;'Strat. Growth - rawdata'!I1092</f>
        <v>Wireless Zone East Aurora WZ298FESFNS000035</v>
      </c>
      <c r="D1137" t="str">
        <f>'Strat. Growth - rawdata'!D1092&amp;'Strat. Growth - rawdata'!I1092</f>
        <v>Jonathan GalaFESFNS000035</v>
      </c>
      <c r="E1137">
        <f>'Strat. Growth - rawdata'!O1092</f>
        <v>1</v>
      </c>
    </row>
    <row r="1138" spans="1:5" x14ac:dyDescent="0.25">
      <c r="A1138" t="str">
        <f>'Strat. Growth - rawdata'!B1093</f>
        <v>Wireless Zone East Aurora WZ298</v>
      </c>
      <c r="B1138" t="str">
        <f>'Strat. Growth - rawdata'!D1093</f>
        <v>Jonathan Gala</v>
      </c>
      <c r="C1138" t="str">
        <f>'Strat. Growth - rawdata'!B1093&amp;'Strat. Growth - rawdata'!I1093</f>
        <v>Wireless Zone East Aurora WZ298CLVZNS003875</v>
      </c>
      <c r="D1138" t="str">
        <f>'Strat. Growth - rawdata'!D1093&amp;'Strat. Growth - rawdata'!I1093</f>
        <v>Jonathan GalaCLVZNS003875</v>
      </c>
      <c r="E1138">
        <f>'Strat. Growth - rawdata'!O1093</f>
        <v>1</v>
      </c>
    </row>
    <row r="1139" spans="1:5" x14ac:dyDescent="0.25">
      <c r="A1139" t="str">
        <f>'Strat. Growth - rawdata'!B1094</f>
        <v>Wireless Zone Lockport WZ192</v>
      </c>
      <c r="B1139" t="str">
        <f>'Strat. Growth - rawdata'!D1094</f>
        <v>Karl Bluehs</v>
      </c>
      <c r="C1139" t="str">
        <f>'Strat. Growth - rawdata'!B1094&amp;'Strat. Growth - rawdata'!I1094</f>
        <v>Wireless Zone Lockport WZ192CAPOCL001671</v>
      </c>
      <c r="D1139" t="str">
        <f>'Strat. Growth - rawdata'!D1094&amp;'Strat. Growth - rawdata'!I1094</f>
        <v>Karl BluehsCAPOCL001671</v>
      </c>
      <c r="E1139">
        <f>'Strat. Growth - rawdata'!O1094</f>
        <v>1</v>
      </c>
    </row>
    <row r="1140" spans="1:5" x14ac:dyDescent="0.25">
      <c r="A1140" t="str">
        <f>'Strat. Growth - rawdata'!B1095</f>
        <v>Wireless Zone Lockport WZ192</v>
      </c>
      <c r="B1140" t="str">
        <f>'Strat. Growth - rawdata'!D1095</f>
        <v>Karl Bluehs</v>
      </c>
      <c r="C1140" t="str">
        <f>'Strat. Growth - rawdata'!B1095&amp;'Strat. Growth - rawdata'!I1095</f>
        <v>Wireless Zone Lockport WZ192CLVZSA003788</v>
      </c>
      <c r="D1140" t="str">
        <f>'Strat. Growth - rawdata'!D1095&amp;'Strat. Growth - rawdata'!I1095</f>
        <v>Karl BluehsCLVZSA003788</v>
      </c>
      <c r="E1140">
        <f>'Strat. Growth - rawdata'!O1095</f>
        <v>1</v>
      </c>
    </row>
    <row r="1141" spans="1:5" x14ac:dyDescent="0.25">
      <c r="A1141" t="str">
        <f>'Strat. Growth - rawdata'!B1096</f>
        <v>Wireless Zone Lockport WZ192</v>
      </c>
      <c r="B1141" t="str">
        <f>'Strat. Growth - rawdata'!D1096</f>
        <v>Karl Bluehs</v>
      </c>
      <c r="C1141" t="str">
        <f>'Strat. Growth - rawdata'!B1096&amp;'Strat. Growth - rawdata'!I1096</f>
        <v>Wireless Zone Lockport WZ192CLVZRB002329</v>
      </c>
      <c r="D1141" t="str">
        <f>'Strat. Growth - rawdata'!D1096&amp;'Strat. Growth - rawdata'!I1096</f>
        <v>Karl BluehsCLVZRB002329</v>
      </c>
      <c r="E1141">
        <f>'Strat. Growth - rawdata'!O1096</f>
        <v>1</v>
      </c>
    </row>
    <row r="1142" spans="1:5" x14ac:dyDescent="0.25">
      <c r="A1142" t="str">
        <f>'Strat. Growth - rawdata'!B1097</f>
        <v>Wireless Zone Lockport WZ192</v>
      </c>
      <c r="B1142" t="str">
        <f>'Strat. Growth - rawdata'!D1097</f>
        <v>Karl Bluehs</v>
      </c>
      <c r="C1142" t="str">
        <f>'Strat. Growth - rawdata'!B1097&amp;'Strat. Growth - rawdata'!I1097</f>
        <v>Wireless Zone Lockport WZ192CLVZRB003876</v>
      </c>
      <c r="D1142" t="str">
        <f>'Strat. Growth - rawdata'!D1097&amp;'Strat. Growth - rawdata'!I1097</f>
        <v>Karl BluehsCLVZRB003876</v>
      </c>
      <c r="E1142">
        <f>'Strat. Growth - rawdata'!O1097</f>
        <v>1</v>
      </c>
    </row>
    <row r="1143" spans="1:5" x14ac:dyDescent="0.25">
      <c r="A1143" t="str">
        <f>'Strat. Growth - rawdata'!B1098</f>
        <v>Wireless Zone Lockport WZ192</v>
      </c>
      <c r="B1143" t="str">
        <f>'Strat. Growth - rawdata'!D1098</f>
        <v>Karl Bluehs</v>
      </c>
      <c r="C1143" t="str">
        <f>'Strat. Growth - rawdata'!B1098&amp;'Strat. Growth - rawdata'!I1098</f>
        <v>Wireless Zone Lockport WZ192CLVZRB002325</v>
      </c>
      <c r="D1143" t="str">
        <f>'Strat. Growth - rawdata'!D1098&amp;'Strat. Growth - rawdata'!I1098</f>
        <v>Karl BluehsCLVZRB002325</v>
      </c>
      <c r="E1143">
        <f>'Strat. Growth - rawdata'!O1098</f>
        <v>1</v>
      </c>
    </row>
    <row r="1144" spans="1:5" x14ac:dyDescent="0.25">
      <c r="A1144" t="str">
        <f>'Strat. Growth - rawdata'!B1099</f>
        <v>Wireless Zone Lockport WZ192</v>
      </c>
      <c r="B1144" t="str">
        <f>'Strat. Growth - rawdata'!D1099</f>
        <v>Karl Bluehs</v>
      </c>
      <c r="C1144" t="str">
        <f>'Strat. Growth - rawdata'!B1099&amp;'Strat. Growth - rawdata'!I1099</f>
        <v>Wireless Zone Lockport WZ192CLVZNS000110</v>
      </c>
      <c r="D1144" t="str">
        <f>'Strat. Growth - rawdata'!D1099&amp;'Strat. Growth - rawdata'!I1099</f>
        <v>Karl BluehsCLVZNS000110</v>
      </c>
      <c r="E1144">
        <f>'Strat. Growth - rawdata'!O1099</f>
        <v>1</v>
      </c>
    </row>
    <row r="1145" spans="1:5" x14ac:dyDescent="0.25">
      <c r="A1145" t="str">
        <f>'Strat. Growth - rawdata'!B1100</f>
        <v>Wireless Zone Lockport WZ192</v>
      </c>
      <c r="B1145" t="str">
        <f>'Strat. Growth - rawdata'!D1100</f>
        <v>Karl Bluehs</v>
      </c>
      <c r="C1145" t="str">
        <f>'Strat. Growth - rawdata'!B1100&amp;'Strat. Growth - rawdata'!I1100</f>
        <v>Wireless Zone Lockport WZ192AYCSPE006610</v>
      </c>
      <c r="D1145" t="str">
        <f>'Strat. Growth - rawdata'!D1100&amp;'Strat. Growth - rawdata'!I1100</f>
        <v>Karl BluehsAYCSPE006610</v>
      </c>
      <c r="E1145">
        <f>'Strat. Growth - rawdata'!O1100</f>
        <v>1</v>
      </c>
    </row>
    <row r="1146" spans="1:5" x14ac:dyDescent="0.25">
      <c r="A1146" t="str">
        <f>'Strat. Growth - rawdata'!B1101</f>
        <v>Wireless Zone Lockport WZ192</v>
      </c>
      <c r="B1146" t="str">
        <f>'Strat. Growth - rawdata'!D1101</f>
        <v>Karl Bluehs</v>
      </c>
      <c r="C1146" t="str">
        <f>'Strat. Growth - rawdata'!B1101&amp;'Strat. Growth - rawdata'!I1101</f>
        <v>Wireless Zone Lockport WZ192CLVZRB002318</v>
      </c>
      <c r="D1146" t="str">
        <f>'Strat. Growth - rawdata'!D1101&amp;'Strat. Growth - rawdata'!I1101</f>
        <v>Karl BluehsCLVZRB002318</v>
      </c>
      <c r="E1146">
        <f>'Strat. Growth - rawdata'!O1101</f>
        <v>-1</v>
      </c>
    </row>
    <row r="1147" spans="1:5" x14ac:dyDescent="0.25">
      <c r="A1147" t="str">
        <f>'Strat. Growth - rawdata'!B1102</f>
        <v>Wireless Zone Lockport WZ192</v>
      </c>
      <c r="B1147" t="str">
        <f>'Strat. Growth - rawdata'!D1102</f>
        <v>Karl Bluehs</v>
      </c>
      <c r="C1147" t="str">
        <f>'Strat. Growth - rawdata'!B1102&amp;'Strat. Growth - rawdata'!I1102</f>
        <v>Wireless Zone Lockport WZ192CLVZRB002317</v>
      </c>
      <c r="D1147" t="str">
        <f>'Strat. Growth - rawdata'!D1102&amp;'Strat. Growth - rawdata'!I1102</f>
        <v>Karl BluehsCLVZRB002317</v>
      </c>
      <c r="E1147">
        <f>'Strat. Growth - rawdata'!O1102</f>
        <v>1</v>
      </c>
    </row>
    <row r="1148" spans="1:5" x14ac:dyDescent="0.25">
      <c r="A1148" t="str">
        <f>'Strat. Growth - rawdata'!B1103</f>
        <v>Wireless Zone Lockport WZ192</v>
      </c>
      <c r="B1148" t="str">
        <f>'Strat. Growth - rawdata'!D1103</f>
        <v>Karl Bluehs</v>
      </c>
      <c r="C1148" t="str">
        <f>'Strat. Growth - rawdata'!B1103&amp;'Strat. Growth - rawdata'!I1103</f>
        <v>Wireless Zone Lockport WZ192FESFNS000035</v>
      </c>
      <c r="D1148" t="str">
        <f>'Strat. Growth - rawdata'!D1103&amp;'Strat. Growth - rawdata'!I1103</f>
        <v>Karl BluehsFESFNS000035</v>
      </c>
      <c r="E1148">
        <f>'Strat. Growth - rawdata'!O1103</f>
        <v>1</v>
      </c>
    </row>
    <row r="1149" spans="1:5" x14ac:dyDescent="0.25">
      <c r="A1149" t="str">
        <f>'Strat. Growth - rawdata'!B1104</f>
        <v>Wireless Zone Lockport WZ192</v>
      </c>
      <c r="B1149" t="str">
        <f>'Strat. Growth - rawdata'!D1104</f>
        <v>Karl Bluehs</v>
      </c>
      <c r="C1149" t="str">
        <f>'Strat. Growth - rawdata'!B1104&amp;'Strat. Growth - rawdata'!I1104</f>
        <v>Wireless Zone Lockport WZ192CLVZNS003875</v>
      </c>
      <c r="D1149" t="str">
        <f>'Strat. Growth - rawdata'!D1104&amp;'Strat. Growth - rawdata'!I1104</f>
        <v>Karl BluehsCLVZNS003875</v>
      </c>
      <c r="E1149">
        <f>'Strat. Growth - rawdata'!O1104</f>
        <v>1</v>
      </c>
    </row>
    <row r="1150" spans="1:5" x14ac:dyDescent="0.25">
      <c r="A1150" t="str">
        <f>'Strat. Growth - rawdata'!B1105</f>
        <v>Wireless Zone Lockport WZ192</v>
      </c>
      <c r="B1150" t="str">
        <f>'Strat. Growth - rawdata'!D1105</f>
        <v>Karl Bluehs</v>
      </c>
      <c r="C1150" t="str">
        <f>'Strat. Growth - rawdata'!B1105&amp;'Strat. Growth - rawdata'!I1105</f>
        <v>Wireless Zone Lockport WZ192CLVZRB003953</v>
      </c>
      <c r="D1150" t="str">
        <f>'Strat. Growth - rawdata'!D1105&amp;'Strat. Growth - rawdata'!I1105</f>
        <v>Karl BluehsCLVZRB003953</v>
      </c>
      <c r="E1150">
        <f>'Strat. Growth - rawdata'!O1105</f>
        <v>1</v>
      </c>
    </row>
    <row r="1151" spans="1:5" x14ac:dyDescent="0.25">
      <c r="A1151" t="str">
        <f>'Strat. Growth - rawdata'!B1106</f>
        <v>Wireless Zone Lockport WZ192</v>
      </c>
      <c r="B1151" t="str">
        <f>'Strat. Growth - rawdata'!D1106</f>
        <v>Karl Bluehs</v>
      </c>
      <c r="C1151" t="str">
        <f>'Strat. Growth - rawdata'!B1106&amp;'Strat. Growth - rawdata'!I1106</f>
        <v>Wireless Zone Lockport WZ192CLVZRB003903</v>
      </c>
      <c r="D1151" t="str">
        <f>'Strat. Growth - rawdata'!D1106&amp;'Strat. Growth - rawdata'!I1106</f>
        <v>Karl BluehsCLVZRB003903</v>
      </c>
      <c r="E1151">
        <f>'Strat. Growth - rawdata'!O1106</f>
        <v>1</v>
      </c>
    </row>
    <row r="1152" spans="1:5" x14ac:dyDescent="0.25">
      <c r="A1152" t="str">
        <f>'Strat. Growth - rawdata'!B1107</f>
        <v>Wireless Zone Lockport WZ192</v>
      </c>
      <c r="B1152" t="str">
        <f>'Strat. Growth - rawdata'!D1107</f>
        <v>Karl Bluehs</v>
      </c>
      <c r="C1152" t="str">
        <f>'Strat. Growth - rawdata'!B1107&amp;'Strat. Growth - rawdata'!I1107</f>
        <v>Wireless Zone Lockport WZ192CLVZNS002316</v>
      </c>
      <c r="D1152" t="str">
        <f>'Strat. Growth - rawdata'!D1107&amp;'Strat. Growth - rawdata'!I1107</f>
        <v>Karl BluehsCLVZNS002316</v>
      </c>
      <c r="E1152">
        <f>'Strat. Growth - rawdata'!O1107</f>
        <v>1</v>
      </c>
    </row>
    <row r="1153" spans="1:5" x14ac:dyDescent="0.25">
      <c r="A1153" t="str">
        <f>'Strat. Growth - rawdata'!B1108</f>
        <v>Wireless Zone Lockport WZ192</v>
      </c>
      <c r="B1153" t="str">
        <f>'Strat. Growth - rawdata'!D1108</f>
        <v>Karl Bluehs</v>
      </c>
      <c r="C1153" t="str">
        <f>'Strat. Growth - rawdata'!B1108&amp;'Strat. Growth - rawdata'!I1108</f>
        <v>Wireless Zone Lockport WZ192CLVZNS002315</v>
      </c>
      <c r="D1153" t="str">
        <f>'Strat. Growth - rawdata'!D1108&amp;'Strat. Growth - rawdata'!I1108</f>
        <v>Karl BluehsCLVZNS002315</v>
      </c>
      <c r="E1153">
        <f>'Strat. Growth - rawdata'!O1108</f>
        <v>-1</v>
      </c>
    </row>
    <row r="1154" spans="1:5" x14ac:dyDescent="0.25">
      <c r="A1154" t="str">
        <f>'Strat. Growth - rawdata'!B1109</f>
        <v>Wireless Zone Lockport WZ192</v>
      </c>
      <c r="B1154" t="str">
        <f>'Strat. Growth - rawdata'!D1109</f>
        <v>Ryan Thomas</v>
      </c>
      <c r="C1154" t="str">
        <f>'Strat. Growth - rawdata'!B1109&amp;'Strat. Growth - rawdata'!I1109</f>
        <v>Wireless Zone Lockport WZ192BPPANR000001</v>
      </c>
      <c r="D1154" t="str">
        <f>'Strat. Growth - rawdata'!D1109&amp;'Strat. Growth - rawdata'!I1109</f>
        <v>Ryan ThomasBPPANR000001</v>
      </c>
      <c r="E1154">
        <f>'Strat. Growth - rawdata'!O1109</f>
        <v>1</v>
      </c>
    </row>
    <row r="1155" spans="1:5" x14ac:dyDescent="0.25">
      <c r="A1155" t="str">
        <f>'Strat. Growth - rawdata'!B1110</f>
        <v>Wireless Zone Lockport WZ192</v>
      </c>
      <c r="B1155" t="str">
        <f>'Strat. Growth - rawdata'!D1110</f>
        <v>Ryan Thomas</v>
      </c>
      <c r="C1155" t="str">
        <f>'Strat. Growth - rawdata'!B1110&amp;'Strat. Growth - rawdata'!I1110</f>
        <v>Wireless Zone Lockport WZ192BPVFNR000001</v>
      </c>
      <c r="D1155" t="str">
        <f>'Strat. Growth - rawdata'!D1110&amp;'Strat. Growth - rawdata'!I1110</f>
        <v>Ryan ThomasBPVFNR000001</v>
      </c>
      <c r="E1155">
        <f>'Strat. Growth - rawdata'!O1110</f>
        <v>1</v>
      </c>
    </row>
    <row r="1156" spans="1:5" x14ac:dyDescent="0.25">
      <c r="A1156" t="str">
        <f>'Strat. Growth - rawdata'!B1111</f>
        <v>Wireless Zone Lockport WZ192</v>
      </c>
      <c r="B1156" t="str">
        <f>'Strat. Growth - rawdata'!D1111</f>
        <v>Ryan Thomas</v>
      </c>
      <c r="C1156" t="str">
        <f>'Strat. Growth - rawdata'!B1111&amp;'Strat. Growth - rawdata'!I1111</f>
        <v>Wireless Zone Lockport WZ192BPCONS000002</v>
      </c>
      <c r="D1156" t="str">
        <f>'Strat. Growth - rawdata'!D1111&amp;'Strat. Growth - rawdata'!I1111</f>
        <v>Ryan ThomasBPCONS000002</v>
      </c>
      <c r="E1156">
        <f>'Strat. Growth - rawdata'!O1111</f>
        <v>1</v>
      </c>
    </row>
    <row r="1157" spans="1:5" x14ac:dyDescent="0.25">
      <c r="A1157" t="str">
        <f>'Strat. Growth - rawdata'!B1112</f>
        <v>Wireless Zone East Aurora WZ298</v>
      </c>
      <c r="B1157" t="str">
        <f>'Strat. Growth - rawdata'!D1112</f>
        <v>Jonathan Gala</v>
      </c>
      <c r="C1157" t="str">
        <f>'Strat. Growth - rawdata'!B1112&amp;'Strat. Growth - rawdata'!I1112</f>
        <v>Wireless Zone East Aurora WZ298AYADJA000589</v>
      </c>
      <c r="D1157" t="str">
        <f>'Strat. Growth - rawdata'!D1112&amp;'Strat. Growth - rawdata'!I1112</f>
        <v>Jonathan GalaAYADJA000589</v>
      </c>
      <c r="E1157">
        <f>'Strat. Growth - rawdata'!O1112</f>
        <v>1</v>
      </c>
    </row>
    <row r="1158" spans="1:5" x14ac:dyDescent="0.25">
      <c r="A1158" t="str">
        <f>'Strat. Growth - rawdata'!B1113</f>
        <v>Wireless Zone East Aurora WZ298</v>
      </c>
      <c r="B1158" t="str">
        <f>'Strat. Growth - rawdata'!D1113</f>
        <v>Jonathan Gala</v>
      </c>
      <c r="C1158" t="str">
        <f>'Strat. Growth - rawdata'!B1113&amp;'Strat. Growth - rawdata'!I1113</f>
        <v>Wireless Zone East Aurora WZ298AYPRCL000468</v>
      </c>
      <c r="D1158" t="str">
        <f>'Strat. Growth - rawdata'!D1113&amp;'Strat. Growth - rawdata'!I1113</f>
        <v>Jonathan GalaAYPRCL000468</v>
      </c>
      <c r="E1158">
        <f>'Strat. Growth - rawdata'!O1113</f>
        <v>1</v>
      </c>
    </row>
    <row r="1159" spans="1:5" x14ac:dyDescent="0.25">
      <c r="A1159" t="str">
        <f>'Strat. Growth - rawdata'!B1114</f>
        <v>Wireless Zone Springville WZ299</v>
      </c>
      <c r="B1159" t="str">
        <f>'Strat. Growth - rawdata'!D1114</f>
        <v>Amanda Moore</v>
      </c>
      <c r="C1159" t="str">
        <f>'Strat. Growth - rawdata'!B1114&amp;'Strat. Growth - rawdata'!I1114</f>
        <v>Wireless Zone Springville WZ299AYCSOT006826</v>
      </c>
      <c r="D1159" t="str">
        <f>'Strat. Growth - rawdata'!D1114&amp;'Strat. Growth - rawdata'!I1114</f>
        <v>Amanda MooreAYCSOT006826</v>
      </c>
      <c r="E1159">
        <f>'Strat. Growth - rawdata'!O1114</f>
        <v>1</v>
      </c>
    </row>
    <row r="1160" spans="1:5" x14ac:dyDescent="0.25">
      <c r="A1160" t="str">
        <f>'Strat. Growth - rawdata'!B1115</f>
        <v>Wireless Zone Lockport WZ192</v>
      </c>
      <c r="B1160" t="str">
        <f>'Strat. Growth - rawdata'!D1115</f>
        <v>Adrianna LoGrasso</v>
      </c>
      <c r="C1160" t="str">
        <f>'Strat. Growth - rawdata'!B1115&amp;'Strat. Growth - rawdata'!I1115</f>
        <v>Wireless Zone Lockport WZ192BPPANR000001</v>
      </c>
      <c r="D1160" t="str">
        <f>'Strat. Growth - rawdata'!D1115&amp;'Strat. Growth - rawdata'!I1115</f>
        <v>Adrianna LoGrassoBPPANR000001</v>
      </c>
      <c r="E1160">
        <f>'Strat. Growth - rawdata'!O1115</f>
        <v>1</v>
      </c>
    </row>
    <row r="1161" spans="1:5" x14ac:dyDescent="0.25">
      <c r="A1161" t="str">
        <f>'Strat. Growth - rawdata'!B1116</f>
        <v>Wireless Zone Lockport WZ192</v>
      </c>
      <c r="B1161" t="str">
        <f>'Strat. Growth - rawdata'!D1116</f>
        <v>Adrianna LoGrasso</v>
      </c>
      <c r="C1161" t="str">
        <f>'Strat. Growth - rawdata'!B1116&amp;'Strat. Growth - rawdata'!I1116</f>
        <v>Wireless Zone Lockport WZ192BPVFNR000001</v>
      </c>
      <c r="D1161" t="str">
        <f>'Strat. Growth - rawdata'!D1116&amp;'Strat. Growth - rawdata'!I1116</f>
        <v>Adrianna LoGrassoBPVFNR000001</v>
      </c>
      <c r="E1161">
        <f>'Strat. Growth - rawdata'!O1116</f>
        <v>1</v>
      </c>
    </row>
    <row r="1162" spans="1:5" x14ac:dyDescent="0.25">
      <c r="A1162" t="str">
        <f>'Strat. Growth - rawdata'!B1117</f>
        <v>Wireless Zone Lockport WZ192</v>
      </c>
      <c r="B1162" t="str">
        <f>'Strat. Growth - rawdata'!D1117</f>
        <v>Adrianna LoGrasso</v>
      </c>
      <c r="C1162" t="str">
        <f>'Strat. Growth - rawdata'!B1117&amp;'Strat. Growth - rawdata'!I1117</f>
        <v>Wireless Zone Lockport WZ192BPCONS000002</v>
      </c>
      <c r="D1162" t="str">
        <f>'Strat. Growth - rawdata'!D1117&amp;'Strat. Growth - rawdata'!I1117</f>
        <v>Adrianna LoGrassoBPCONS000002</v>
      </c>
      <c r="E1162">
        <f>'Strat. Growth - rawdata'!O1117</f>
        <v>1</v>
      </c>
    </row>
    <row r="1163" spans="1:5" x14ac:dyDescent="0.25">
      <c r="A1163" t="str">
        <f>'Strat. Growth - rawdata'!B1118</f>
        <v>Wireless Zone Springville WZ299</v>
      </c>
      <c r="B1163" t="str">
        <f>'Strat. Growth - rawdata'!D1118</f>
        <v>Nicolas Hunt</v>
      </c>
      <c r="C1163" t="str">
        <f>'Strat. Growth - rawdata'!B1118&amp;'Strat. Growth - rawdata'!I1118</f>
        <v>Wireless Zone Springville WZ299CLVZAP003589</v>
      </c>
      <c r="D1163" t="str">
        <f>'Strat. Growth - rawdata'!D1118&amp;'Strat. Growth - rawdata'!I1118</f>
        <v>Nicolas HuntCLVZAP003589</v>
      </c>
      <c r="E1163">
        <f>'Strat. Growth - rawdata'!O1118</f>
        <v>1</v>
      </c>
    </row>
    <row r="1164" spans="1:5" x14ac:dyDescent="0.25">
      <c r="A1164" t="str">
        <f>'Strat. Growth - rawdata'!B1119</f>
        <v>Wireless Zone Springville WZ299</v>
      </c>
      <c r="B1164" t="str">
        <f>'Strat. Growth - rawdata'!D1119</f>
        <v>Nicolas Hunt</v>
      </c>
      <c r="C1164" t="str">
        <f>'Strat. Growth - rawdata'!B1119&amp;'Strat. Growth - rawdata'!I1119</f>
        <v>Wireless Zone Springville WZ299CLVZRB002329</v>
      </c>
      <c r="D1164" t="str">
        <f>'Strat. Growth - rawdata'!D1119&amp;'Strat. Growth - rawdata'!I1119</f>
        <v>Nicolas HuntCLVZRB002329</v>
      </c>
      <c r="E1164">
        <f>'Strat. Growth - rawdata'!O1119</f>
        <v>1</v>
      </c>
    </row>
    <row r="1165" spans="1:5" x14ac:dyDescent="0.25">
      <c r="A1165" t="str">
        <f>'Strat. Growth - rawdata'!B1120</f>
        <v>Wireless Zone Springville WZ299</v>
      </c>
      <c r="B1165" t="str">
        <f>'Strat. Growth - rawdata'!D1120</f>
        <v>Nicolas Hunt</v>
      </c>
      <c r="C1165" t="str">
        <f>'Strat. Growth - rawdata'!B1120&amp;'Strat. Growth - rawdata'!I1120</f>
        <v>Wireless Zone Springville WZ299CLVZNS000410</v>
      </c>
      <c r="D1165" t="str">
        <f>'Strat. Growth - rawdata'!D1120&amp;'Strat. Growth - rawdata'!I1120</f>
        <v>Nicolas HuntCLVZNS000410</v>
      </c>
      <c r="E1165">
        <f>'Strat. Growth - rawdata'!O1120</f>
        <v>1</v>
      </c>
    </row>
    <row r="1166" spans="1:5" x14ac:dyDescent="0.25">
      <c r="A1166" t="str">
        <f>'Strat. Growth - rawdata'!B1121</f>
        <v>Wireless Zone Springville WZ299</v>
      </c>
      <c r="B1166" t="str">
        <f>'Strat. Growth - rawdata'!D1121</f>
        <v>Nicolas Hunt</v>
      </c>
      <c r="C1166" t="str">
        <f>'Strat. Growth - rawdata'!B1121&amp;'Strat. Growth - rawdata'!I1121</f>
        <v>Wireless Zone Springville WZ299CLVZRB002321</v>
      </c>
      <c r="D1166" t="str">
        <f>'Strat. Growth - rawdata'!D1121&amp;'Strat. Growth - rawdata'!I1121</f>
        <v>Nicolas HuntCLVZRB002321</v>
      </c>
      <c r="E1166">
        <f>'Strat. Growth - rawdata'!O1121</f>
        <v>1</v>
      </c>
    </row>
    <row r="1167" spans="1:5" x14ac:dyDescent="0.25">
      <c r="A1167" t="str">
        <f>'Strat. Growth - rawdata'!B1122</f>
        <v>Wireless Zone Springville WZ299</v>
      </c>
      <c r="B1167" t="str">
        <f>'Strat. Growth - rawdata'!D1122</f>
        <v>Nicolas Hunt</v>
      </c>
      <c r="C1167" t="str">
        <f>'Strat. Growth - rawdata'!B1122&amp;'Strat. Growth - rawdata'!I1122</f>
        <v>Wireless Zone Springville WZ299CLVZRB003953</v>
      </c>
      <c r="D1167" t="str">
        <f>'Strat. Growth - rawdata'!D1122&amp;'Strat. Growth - rawdata'!I1122</f>
        <v>Nicolas HuntCLVZRB003953</v>
      </c>
      <c r="E1167">
        <f>'Strat. Growth - rawdata'!O1122</f>
        <v>1</v>
      </c>
    </row>
    <row r="1168" spans="1:5" x14ac:dyDescent="0.25">
      <c r="A1168" t="str">
        <f>'Strat. Growth - rawdata'!B1123</f>
        <v>Wireless Zone Springville WZ299</v>
      </c>
      <c r="B1168" t="str">
        <f>'Strat. Growth - rawdata'!D1123</f>
        <v>Nicolas Hunt</v>
      </c>
      <c r="C1168" t="str">
        <f>'Strat. Growth - rawdata'!B1123&amp;'Strat. Growth - rawdata'!I1123</f>
        <v>Wireless Zone Springville WZ299CLVZRB002318</v>
      </c>
      <c r="D1168" t="str">
        <f>'Strat. Growth - rawdata'!D1123&amp;'Strat. Growth - rawdata'!I1123</f>
        <v>Nicolas HuntCLVZRB002318</v>
      </c>
      <c r="E1168">
        <f>'Strat. Growth - rawdata'!O1123</f>
        <v>-1</v>
      </c>
    </row>
    <row r="1169" spans="1:5" x14ac:dyDescent="0.25">
      <c r="A1169" t="str">
        <f>'Strat. Growth - rawdata'!B1124</f>
        <v>Wireless Zone Springville WZ299</v>
      </c>
      <c r="B1169" t="str">
        <f>'Strat. Growth - rawdata'!D1124</f>
        <v>Nicolas Hunt</v>
      </c>
      <c r="C1169" t="str">
        <f>'Strat. Growth - rawdata'!B1124&amp;'Strat. Growth - rawdata'!I1124</f>
        <v>Wireless Zone Springville WZ299CLVZNS002315</v>
      </c>
      <c r="D1169" t="str">
        <f>'Strat. Growth - rawdata'!D1124&amp;'Strat. Growth - rawdata'!I1124</f>
        <v>Nicolas HuntCLVZNS002315</v>
      </c>
      <c r="E1169">
        <f>'Strat. Growth - rawdata'!O1124</f>
        <v>-1</v>
      </c>
    </row>
    <row r="1170" spans="1:5" x14ac:dyDescent="0.25">
      <c r="A1170" t="str">
        <f>'Strat. Growth - rawdata'!B1125</f>
        <v>Wireless Zone Springville WZ299</v>
      </c>
      <c r="B1170" t="str">
        <f>'Strat. Growth - rawdata'!D1125</f>
        <v>Nicolas Hunt</v>
      </c>
      <c r="C1170" t="str">
        <f>'Strat. Growth - rawdata'!B1125&amp;'Strat. Growth - rawdata'!I1125</f>
        <v>Wireless Zone Springville WZ299CLVZNS002316</v>
      </c>
      <c r="D1170" t="str">
        <f>'Strat. Growth - rawdata'!D1125&amp;'Strat. Growth - rawdata'!I1125</f>
        <v>Nicolas HuntCLVZNS002316</v>
      </c>
      <c r="E1170">
        <f>'Strat. Growth - rawdata'!O1125</f>
        <v>1</v>
      </c>
    </row>
    <row r="1171" spans="1:5" x14ac:dyDescent="0.25">
      <c r="A1171" t="str">
        <f>'Strat. Growth - rawdata'!B1126</f>
        <v>Wireless Zone Springville WZ299</v>
      </c>
      <c r="B1171" t="str">
        <f>'Strat. Growth - rawdata'!D1126</f>
        <v>Nicolas Hunt</v>
      </c>
      <c r="C1171" t="str">
        <f>'Strat. Growth - rawdata'!B1126&amp;'Strat. Growth - rawdata'!I1126</f>
        <v>Wireless Zone Springville WZ299CLVZRB003904</v>
      </c>
      <c r="D1171" t="str">
        <f>'Strat. Growth - rawdata'!D1126&amp;'Strat. Growth - rawdata'!I1126</f>
        <v>Nicolas HuntCLVZRB003904</v>
      </c>
      <c r="E1171">
        <f>'Strat. Growth - rawdata'!O1126</f>
        <v>1</v>
      </c>
    </row>
    <row r="1172" spans="1:5" x14ac:dyDescent="0.25">
      <c r="A1172" t="str">
        <f>'Strat. Growth - rawdata'!B1127</f>
        <v>Wireless Zone Springville WZ299</v>
      </c>
      <c r="B1172" t="str">
        <f>'Strat. Growth - rawdata'!D1127</f>
        <v>Nicolas Hunt</v>
      </c>
      <c r="C1172" t="str">
        <f>'Strat. Growth - rawdata'!B1127&amp;'Strat. Growth - rawdata'!I1127</f>
        <v>Wireless Zone Springville WZ299AYCSCL005174</v>
      </c>
      <c r="D1172" t="str">
        <f>'Strat. Growth - rawdata'!D1127&amp;'Strat. Growth - rawdata'!I1127</f>
        <v>Nicolas HuntAYCSCL005174</v>
      </c>
      <c r="E1172">
        <f>'Strat. Growth - rawdata'!O1127</f>
        <v>1</v>
      </c>
    </row>
    <row r="1173" spans="1:5" x14ac:dyDescent="0.25">
      <c r="A1173" t="str">
        <f>'Strat. Growth - rawdata'!B1128</f>
        <v>Wireless Zone Springville WZ299</v>
      </c>
      <c r="B1173" t="str">
        <f>'Strat. Growth - rawdata'!D1128</f>
        <v>Nicolas Hunt</v>
      </c>
      <c r="C1173" t="str">
        <f>'Strat. Growth - rawdata'!B1128&amp;'Strat. Growth - rawdata'!I1128</f>
        <v>Wireless Zone Springville WZ299CLVZRB002317</v>
      </c>
      <c r="D1173" t="str">
        <f>'Strat. Growth - rawdata'!D1128&amp;'Strat. Growth - rawdata'!I1128</f>
        <v>Nicolas HuntCLVZRB002317</v>
      </c>
      <c r="E1173">
        <f>'Strat. Growth - rawdata'!O1128</f>
        <v>1</v>
      </c>
    </row>
    <row r="1174" spans="1:5" x14ac:dyDescent="0.25">
      <c r="A1174" t="str">
        <f>'Strat. Growth - rawdata'!B1129</f>
        <v>Wireless Zone Lockport WZ192</v>
      </c>
      <c r="B1174" t="str">
        <f>'Strat. Growth - rawdata'!D1129</f>
        <v>Johnny Goldsmith</v>
      </c>
      <c r="C1174" t="str">
        <f>'Strat. Growth - rawdata'!B1129&amp;'Strat. Growth - rawdata'!I1129</f>
        <v>Wireless Zone Lockport WZ192CLVZAP003677</v>
      </c>
      <c r="D1174" t="str">
        <f>'Strat. Growth - rawdata'!D1129&amp;'Strat. Growth - rawdata'!I1129</f>
        <v>Johnny GoldsmithCLVZAP003677</v>
      </c>
      <c r="E1174">
        <f>'Strat. Growth - rawdata'!O1129</f>
        <v>1</v>
      </c>
    </row>
    <row r="1175" spans="1:5" x14ac:dyDescent="0.25">
      <c r="A1175" t="str">
        <f>'Strat. Growth - rawdata'!B1130</f>
        <v>Wireless Zone Lockport WZ192</v>
      </c>
      <c r="B1175" t="str">
        <f>'Strat. Growth - rawdata'!D1130</f>
        <v>Johnny Goldsmith</v>
      </c>
      <c r="C1175" t="str">
        <f>'Strat. Growth - rawdata'!B1130&amp;'Strat. Growth - rawdata'!I1130</f>
        <v>Wireless Zone Lockport WZ192CLVZRB002329</v>
      </c>
      <c r="D1175" t="str">
        <f>'Strat. Growth - rawdata'!D1130&amp;'Strat. Growth - rawdata'!I1130</f>
        <v>Johnny GoldsmithCLVZRB002329</v>
      </c>
      <c r="E1175">
        <f>'Strat. Growth - rawdata'!O1130</f>
        <v>1</v>
      </c>
    </row>
    <row r="1176" spans="1:5" x14ac:dyDescent="0.25">
      <c r="A1176" t="str">
        <f>'Strat. Growth - rawdata'!B1131</f>
        <v>Wireless Zone Lockport WZ192</v>
      </c>
      <c r="B1176" t="str">
        <f>'Strat. Growth - rawdata'!D1131</f>
        <v>Johnny Goldsmith</v>
      </c>
      <c r="C1176" t="str">
        <f>'Strat. Growth - rawdata'!B1131&amp;'Strat. Growth - rawdata'!I1131</f>
        <v>Wireless Zone Lockport WZ192CLVZNS002316</v>
      </c>
      <c r="D1176" t="str">
        <f>'Strat. Growth - rawdata'!D1131&amp;'Strat. Growth - rawdata'!I1131</f>
        <v>Johnny GoldsmithCLVZNS002316</v>
      </c>
      <c r="E1176">
        <f>'Strat. Growth - rawdata'!O1131</f>
        <v>1</v>
      </c>
    </row>
    <row r="1177" spans="1:5" x14ac:dyDescent="0.25">
      <c r="A1177" t="str">
        <f>'Strat. Growth - rawdata'!B1132</f>
        <v>Wireless Zone Lockport WZ192</v>
      </c>
      <c r="B1177" t="str">
        <f>'Strat. Growth - rawdata'!D1132</f>
        <v>Johnny Goldsmith</v>
      </c>
      <c r="C1177" t="str">
        <f>'Strat. Growth - rawdata'!B1132&amp;'Strat. Growth - rawdata'!I1132</f>
        <v>Wireless Zone Lockport WZ192CLVZRB002321</v>
      </c>
      <c r="D1177" t="str">
        <f>'Strat. Growth - rawdata'!D1132&amp;'Strat. Growth - rawdata'!I1132</f>
        <v>Johnny GoldsmithCLVZRB002321</v>
      </c>
      <c r="E1177">
        <f>'Strat. Growth - rawdata'!O1132</f>
        <v>1</v>
      </c>
    </row>
    <row r="1178" spans="1:5" x14ac:dyDescent="0.25">
      <c r="A1178" t="str">
        <f>'Strat. Growth - rawdata'!B1133</f>
        <v>Wireless Zone Lockport WZ192</v>
      </c>
      <c r="B1178" t="str">
        <f>'Strat. Growth - rawdata'!D1133</f>
        <v>Johnny Goldsmith</v>
      </c>
      <c r="C1178" t="str">
        <f>'Strat. Growth - rawdata'!B1133&amp;'Strat. Growth - rawdata'!I1133</f>
        <v>Wireless Zone Lockport WZ192CLVZNS000410</v>
      </c>
      <c r="D1178" t="str">
        <f>'Strat. Growth - rawdata'!D1133&amp;'Strat. Growth - rawdata'!I1133</f>
        <v>Johnny GoldsmithCLVZNS000410</v>
      </c>
      <c r="E1178">
        <f>'Strat. Growth - rawdata'!O1133</f>
        <v>1</v>
      </c>
    </row>
    <row r="1179" spans="1:5" x14ac:dyDescent="0.25">
      <c r="A1179" t="str">
        <f>'Strat. Growth - rawdata'!B1134</f>
        <v>Wireless Zone Lockport WZ192</v>
      </c>
      <c r="B1179" t="str">
        <f>'Strat. Growth - rawdata'!D1134</f>
        <v>Johnny Goldsmith</v>
      </c>
      <c r="C1179" t="str">
        <f>'Strat. Growth - rawdata'!B1134&amp;'Strat. Growth - rawdata'!I1134</f>
        <v>Wireless Zone Lockport WZ192CLVZNS002315</v>
      </c>
      <c r="D1179" t="str">
        <f>'Strat. Growth - rawdata'!D1134&amp;'Strat. Growth - rawdata'!I1134</f>
        <v>Johnny GoldsmithCLVZNS002315</v>
      </c>
      <c r="E1179">
        <f>'Strat. Growth - rawdata'!O1134</f>
        <v>-1</v>
      </c>
    </row>
    <row r="1180" spans="1:5" x14ac:dyDescent="0.25">
      <c r="A1180" t="str">
        <f>'Strat. Growth - rawdata'!B1135</f>
        <v>Wireless Zone Lockport WZ192</v>
      </c>
      <c r="B1180" t="str">
        <f>'Strat. Growth - rawdata'!D1135</f>
        <v>Johnny Goldsmith</v>
      </c>
      <c r="C1180" t="str">
        <f>'Strat. Growth - rawdata'!B1135&amp;'Strat. Growth - rawdata'!I1135</f>
        <v>Wireless Zone Lockport WZ192CLVZRB002318</v>
      </c>
      <c r="D1180" t="str">
        <f>'Strat. Growth - rawdata'!D1135&amp;'Strat. Growth - rawdata'!I1135</f>
        <v>Johnny GoldsmithCLVZRB002318</v>
      </c>
      <c r="E1180">
        <f>'Strat. Growth - rawdata'!O1135</f>
        <v>-1</v>
      </c>
    </row>
    <row r="1181" spans="1:5" x14ac:dyDescent="0.25">
      <c r="A1181" t="str">
        <f>'Strat. Growth - rawdata'!B1136</f>
        <v>Wireless Zone Lockport WZ192</v>
      </c>
      <c r="B1181" t="str">
        <f>'Strat. Growth - rawdata'!D1136</f>
        <v>Johnny Goldsmith</v>
      </c>
      <c r="C1181" t="str">
        <f>'Strat. Growth - rawdata'!B1136&amp;'Strat. Growth - rawdata'!I1136</f>
        <v>Wireless Zone Lockport WZ192CLVZRB002317</v>
      </c>
      <c r="D1181" t="str">
        <f>'Strat. Growth - rawdata'!D1136&amp;'Strat. Growth - rawdata'!I1136</f>
        <v>Johnny GoldsmithCLVZRB002317</v>
      </c>
      <c r="E1181">
        <f>'Strat. Growth - rawdata'!O1136</f>
        <v>1</v>
      </c>
    </row>
    <row r="1182" spans="1:5" x14ac:dyDescent="0.25">
      <c r="A1182" t="str">
        <f>'Strat. Growth - rawdata'!B1137</f>
        <v>Wireless Zone Lockport WZ192</v>
      </c>
      <c r="B1182" t="str">
        <f>'Strat. Growth - rawdata'!D1137</f>
        <v>Johnny Goldsmith</v>
      </c>
      <c r="C1182" t="str">
        <f>'Strat. Growth - rawdata'!B1137&amp;'Strat. Growth - rawdata'!I1137</f>
        <v>Wireless Zone Lockport WZ192AYCSNM005772</v>
      </c>
      <c r="D1182" t="str">
        <f>'Strat. Growth - rawdata'!D1137&amp;'Strat. Growth - rawdata'!I1137</f>
        <v>Johnny GoldsmithAYCSNM005772</v>
      </c>
      <c r="E1182">
        <f>'Strat. Growth - rawdata'!O1137</f>
        <v>1</v>
      </c>
    </row>
    <row r="1183" spans="1:5" x14ac:dyDescent="0.25">
      <c r="A1183" t="str">
        <f>'Strat. Growth - rawdata'!B1138</f>
        <v>Wireless Zone Springville WZ299</v>
      </c>
      <c r="B1183" t="str">
        <f>'Strat. Growth - rawdata'!D1138</f>
        <v>Nicolas Hunt</v>
      </c>
      <c r="C1183" t="str">
        <f>'Strat. Growth - rawdata'!B1138&amp;'Strat. Growth - rawdata'!I1138</f>
        <v>Wireless Zone Springville WZ299AYPRCL000467</v>
      </c>
      <c r="D1183" t="str">
        <f>'Strat. Growth - rawdata'!D1138&amp;'Strat. Growth - rawdata'!I1138</f>
        <v>Nicolas HuntAYPRCL000467</v>
      </c>
      <c r="E1183">
        <f>'Strat. Growth - rawdata'!O1138</f>
        <v>2</v>
      </c>
    </row>
    <row r="1184" spans="1:5" x14ac:dyDescent="0.25">
      <c r="A1184" t="str">
        <f>'Strat. Growth - rawdata'!B1139</f>
        <v>Wireless Zone East Aurora WZ298</v>
      </c>
      <c r="B1184" t="str">
        <f>'Strat. Growth - rawdata'!D1139</f>
        <v>Daniel Schalk</v>
      </c>
      <c r="C1184" t="str">
        <f>'Strat. Growth - rawdata'!B1139&amp;'Strat. Growth - rawdata'!I1139</f>
        <v>Wireless Zone East Aurora WZ298AYPRCL000347</v>
      </c>
      <c r="D1184" t="str">
        <f>'Strat. Growth - rawdata'!D1139&amp;'Strat. Growth - rawdata'!I1139</f>
        <v>Daniel SchalkAYPRCL000347</v>
      </c>
      <c r="E1184">
        <f>'Strat. Growth - rawdata'!O1139</f>
        <v>1</v>
      </c>
    </row>
    <row r="1185" spans="1:5" x14ac:dyDescent="0.25">
      <c r="A1185" t="str">
        <f>'Strat. Growth - rawdata'!B1140</f>
        <v>Wireless Zone East Aurora WZ298</v>
      </c>
      <c r="B1185" t="str">
        <f>'Strat. Growth - rawdata'!D1140</f>
        <v>Daniel Schalk</v>
      </c>
      <c r="C1185" t="str">
        <f>'Strat. Growth - rawdata'!B1140&amp;'Strat. Growth - rawdata'!I1140</f>
        <v>Wireless Zone East Aurora WZ298BPPANR000001</v>
      </c>
      <c r="D1185" t="str">
        <f>'Strat. Growth - rawdata'!D1140&amp;'Strat. Growth - rawdata'!I1140</f>
        <v>Daniel SchalkBPPANR000001</v>
      </c>
      <c r="E1185">
        <f>'Strat. Growth - rawdata'!O1140</f>
        <v>1</v>
      </c>
    </row>
    <row r="1186" spans="1:5" x14ac:dyDescent="0.25">
      <c r="A1186" t="str">
        <f>'Strat. Growth - rawdata'!B1141</f>
        <v>Wireless Zone East Aurora WZ298</v>
      </c>
      <c r="B1186" t="str">
        <f>'Strat. Growth - rawdata'!D1141</f>
        <v>Daniel Schalk</v>
      </c>
      <c r="C1186" t="str">
        <f>'Strat. Growth - rawdata'!B1141&amp;'Strat. Growth - rawdata'!I1141</f>
        <v>Wireless Zone East Aurora WZ298BPVFNR000001</v>
      </c>
      <c r="D1186" t="str">
        <f>'Strat. Growth - rawdata'!D1141&amp;'Strat. Growth - rawdata'!I1141</f>
        <v>Daniel SchalkBPVFNR000001</v>
      </c>
      <c r="E1186">
        <f>'Strat. Growth - rawdata'!O1141</f>
        <v>1</v>
      </c>
    </row>
    <row r="1187" spans="1:5" x14ac:dyDescent="0.25">
      <c r="A1187" t="str">
        <f>'Strat. Growth - rawdata'!B1142</f>
        <v>Wireless Zone East Aurora WZ298</v>
      </c>
      <c r="B1187" t="str">
        <f>'Strat. Growth - rawdata'!D1142</f>
        <v>Daniel Schalk</v>
      </c>
      <c r="C1187" t="str">
        <f>'Strat. Growth - rawdata'!B1142&amp;'Strat. Growth - rawdata'!I1142</f>
        <v>Wireless Zone East Aurora WZ298BPCONS000002</v>
      </c>
      <c r="D1187" t="str">
        <f>'Strat. Growth - rawdata'!D1142&amp;'Strat. Growth - rawdata'!I1142</f>
        <v>Daniel SchalkBPCONS000002</v>
      </c>
      <c r="E1187">
        <f>'Strat. Growth - rawdata'!O1142</f>
        <v>1</v>
      </c>
    </row>
    <row r="1188" spans="1:5" x14ac:dyDescent="0.25">
      <c r="A1188" t="str">
        <f>'Strat. Growth - rawdata'!B1143</f>
        <v>Wireless Zone Lockport WZ192</v>
      </c>
      <c r="B1188" t="str">
        <f>'Strat. Growth - rawdata'!D1143</f>
        <v>Ryan Thomas</v>
      </c>
      <c r="C1188" t="str">
        <f>'Strat. Growth - rawdata'!B1143&amp;'Strat. Growth - rawdata'!I1143</f>
        <v>Wireless Zone Lockport WZ192CLVZAP003621</v>
      </c>
      <c r="D1188" t="str">
        <f>'Strat. Growth - rawdata'!D1143&amp;'Strat. Growth - rawdata'!I1143</f>
        <v>Ryan ThomasCLVZAP003621</v>
      </c>
      <c r="E1188">
        <f>'Strat. Growth - rawdata'!O1143</f>
        <v>1</v>
      </c>
    </row>
    <row r="1189" spans="1:5" x14ac:dyDescent="0.25">
      <c r="A1189" t="str">
        <f>'Strat. Growth - rawdata'!B1144</f>
        <v>Wireless Zone Lockport WZ192</v>
      </c>
      <c r="B1189" t="str">
        <f>'Strat. Growth - rawdata'!D1144</f>
        <v>Ryan Thomas</v>
      </c>
      <c r="C1189" t="str">
        <f>'Strat. Growth - rawdata'!B1144&amp;'Strat. Growth - rawdata'!I1144</f>
        <v>Wireless Zone Lockport WZ192CLVZRB002329</v>
      </c>
      <c r="D1189" t="str">
        <f>'Strat. Growth - rawdata'!D1144&amp;'Strat. Growth - rawdata'!I1144</f>
        <v>Ryan ThomasCLVZRB002329</v>
      </c>
      <c r="E1189">
        <f>'Strat. Growth - rawdata'!O1144</f>
        <v>1</v>
      </c>
    </row>
    <row r="1190" spans="1:5" x14ac:dyDescent="0.25">
      <c r="A1190" t="str">
        <f>'Strat. Growth - rawdata'!B1145</f>
        <v>Wireless Zone Lockport WZ192</v>
      </c>
      <c r="B1190" t="str">
        <f>'Strat. Growth - rawdata'!D1145</f>
        <v>Ryan Thomas</v>
      </c>
      <c r="C1190" t="str">
        <f>'Strat. Growth - rawdata'!B1145&amp;'Strat. Growth - rawdata'!I1145</f>
        <v>Wireless Zone Lockport WZ192CLVZNS002746</v>
      </c>
      <c r="D1190" t="str">
        <f>'Strat. Growth - rawdata'!D1145&amp;'Strat. Growth - rawdata'!I1145</f>
        <v>Ryan ThomasCLVZNS002746</v>
      </c>
      <c r="E1190">
        <f>'Strat. Growth - rawdata'!O1145</f>
        <v>1</v>
      </c>
    </row>
    <row r="1191" spans="1:5" x14ac:dyDescent="0.25">
      <c r="A1191" t="str">
        <f>'Strat. Growth - rawdata'!B1146</f>
        <v>Wireless Zone Lockport WZ192</v>
      </c>
      <c r="B1191" t="str">
        <f>'Strat. Growth - rawdata'!D1146</f>
        <v>Ryan Thomas</v>
      </c>
      <c r="C1191" t="str">
        <f>'Strat. Growth - rawdata'!B1146&amp;'Strat. Growth - rawdata'!I1146</f>
        <v>Wireless Zone Lockport WZ192CLVZRB002747</v>
      </c>
      <c r="D1191" t="str">
        <f>'Strat. Growth - rawdata'!D1146&amp;'Strat. Growth - rawdata'!I1146</f>
        <v>Ryan ThomasCLVZRB002747</v>
      </c>
      <c r="E1191">
        <f>'Strat. Growth - rawdata'!O1146</f>
        <v>1</v>
      </c>
    </row>
    <row r="1192" spans="1:5" x14ac:dyDescent="0.25">
      <c r="A1192" t="str">
        <f>'Strat. Growth - rawdata'!B1147</f>
        <v>Wireless Zone Lockport WZ192</v>
      </c>
      <c r="B1192" t="str">
        <f>'Strat. Growth - rawdata'!D1147</f>
        <v>Ryan Thomas</v>
      </c>
      <c r="C1192" t="str">
        <f>'Strat. Growth - rawdata'!B1147&amp;'Strat. Growth - rawdata'!I1147</f>
        <v>Wireless Zone Lockport WZ192CLVZRB003723</v>
      </c>
      <c r="D1192" t="str">
        <f>'Strat. Growth - rawdata'!D1147&amp;'Strat. Growth - rawdata'!I1147</f>
        <v>Ryan ThomasCLVZRB003723</v>
      </c>
      <c r="E1192">
        <f>'Strat. Growth - rawdata'!O1147</f>
        <v>1</v>
      </c>
    </row>
    <row r="1193" spans="1:5" x14ac:dyDescent="0.25">
      <c r="A1193" t="str">
        <f>'Strat. Growth - rawdata'!B1148</f>
        <v>Wireless Zone Lockport WZ192</v>
      </c>
      <c r="B1193" t="str">
        <f>'Strat. Growth - rawdata'!D1148</f>
        <v>Ryan Thomas</v>
      </c>
      <c r="C1193" t="str">
        <f>'Strat. Growth - rawdata'!B1148&amp;'Strat. Growth - rawdata'!I1148</f>
        <v>Wireless Zone Lockport WZ192CLVZNS002330</v>
      </c>
      <c r="D1193" t="str">
        <f>'Strat. Growth - rawdata'!D1148&amp;'Strat. Growth - rawdata'!I1148</f>
        <v>Ryan ThomasCLVZNS002330</v>
      </c>
      <c r="E1193">
        <f>'Strat. Growth - rawdata'!O1148</f>
        <v>-1</v>
      </c>
    </row>
    <row r="1194" spans="1:5" x14ac:dyDescent="0.25">
      <c r="A1194" t="str">
        <f>'Strat. Growth - rawdata'!B1149</f>
        <v>Wireless Zone Lockport WZ192</v>
      </c>
      <c r="B1194" t="str">
        <f>'Strat. Growth - rawdata'!D1149</f>
        <v>Ryan Thomas</v>
      </c>
      <c r="C1194" t="str">
        <f>'Strat. Growth - rawdata'!B1149&amp;'Strat. Growth - rawdata'!I1149</f>
        <v>Wireless Zone Lockport WZ192CLVZRB002331</v>
      </c>
      <c r="D1194" t="str">
        <f>'Strat. Growth - rawdata'!D1149&amp;'Strat. Growth - rawdata'!I1149</f>
        <v>Ryan ThomasCLVZRB002331</v>
      </c>
      <c r="E1194">
        <f>'Strat. Growth - rawdata'!O1149</f>
        <v>-1</v>
      </c>
    </row>
    <row r="1195" spans="1:5" x14ac:dyDescent="0.25">
      <c r="A1195" t="str">
        <f>'Strat. Growth - rawdata'!B1150</f>
        <v>Wireless Zone Lockport WZ192</v>
      </c>
      <c r="B1195" t="str">
        <f>'Strat. Growth - rawdata'!D1150</f>
        <v>Ryan Thomas</v>
      </c>
      <c r="C1195" t="str">
        <f>'Strat. Growth - rawdata'!B1150&amp;'Strat. Growth - rawdata'!I1150</f>
        <v>Wireless Zone Lockport WZ192CLVZRB002416</v>
      </c>
      <c r="D1195" t="str">
        <f>'Strat. Growth - rawdata'!D1150&amp;'Strat. Growth - rawdata'!I1150</f>
        <v>Ryan ThomasCLVZRB002416</v>
      </c>
      <c r="E1195">
        <f>'Strat. Growth - rawdata'!O1150</f>
        <v>1</v>
      </c>
    </row>
    <row r="1196" spans="1:5" x14ac:dyDescent="0.25">
      <c r="A1196" t="str">
        <f>'Strat. Growth - rawdata'!B1151</f>
        <v>Wireless Zone East Aurora WZ298</v>
      </c>
      <c r="B1196" t="str">
        <f>'Strat. Growth - rawdata'!D1151</f>
        <v>Jonathan Gala</v>
      </c>
      <c r="C1196" t="str">
        <f>'Strat. Growth - rawdata'!B1151&amp;'Strat. Growth - rawdata'!I1151</f>
        <v>Wireless Zone East Aurora WZ298CLVZAP003591</v>
      </c>
      <c r="D1196" t="str">
        <f>'Strat. Growth - rawdata'!D1151&amp;'Strat. Growth - rawdata'!I1151</f>
        <v>Jonathan GalaCLVZAP003591</v>
      </c>
      <c r="E1196">
        <f>'Strat. Growth - rawdata'!O1151</f>
        <v>1</v>
      </c>
    </row>
    <row r="1197" spans="1:5" x14ac:dyDescent="0.25">
      <c r="A1197" t="str">
        <f>'Strat. Growth - rawdata'!B1152</f>
        <v>Wireless Zone East Aurora WZ298</v>
      </c>
      <c r="B1197" t="str">
        <f>'Strat. Growth - rawdata'!D1152</f>
        <v>Jonathan Gala</v>
      </c>
      <c r="C1197" t="str">
        <f>'Strat. Growth - rawdata'!B1152&amp;'Strat. Growth - rawdata'!I1152</f>
        <v>Wireless Zone East Aurora WZ298CLVZRB002329</v>
      </c>
      <c r="D1197" t="str">
        <f>'Strat. Growth - rawdata'!D1152&amp;'Strat. Growth - rawdata'!I1152</f>
        <v>Jonathan GalaCLVZRB002329</v>
      </c>
      <c r="E1197">
        <f>'Strat. Growth - rawdata'!O1152</f>
        <v>1</v>
      </c>
    </row>
    <row r="1198" spans="1:5" x14ac:dyDescent="0.25">
      <c r="A1198" t="str">
        <f>'Strat. Growth - rawdata'!B1153</f>
        <v>Wireless Zone East Aurora WZ298</v>
      </c>
      <c r="B1198" t="str">
        <f>'Strat. Growth - rawdata'!D1153</f>
        <v>Jonathan Gala</v>
      </c>
      <c r="C1198" t="str">
        <f>'Strat. Growth - rawdata'!B1153&amp;'Strat. Growth - rawdata'!I1153</f>
        <v>Wireless Zone East Aurora WZ298CLVZNS002316</v>
      </c>
      <c r="D1198" t="str">
        <f>'Strat. Growth - rawdata'!D1153&amp;'Strat. Growth - rawdata'!I1153</f>
        <v>Jonathan GalaCLVZNS002316</v>
      </c>
      <c r="E1198">
        <f>'Strat. Growth - rawdata'!O1153</f>
        <v>1</v>
      </c>
    </row>
    <row r="1199" spans="1:5" x14ac:dyDescent="0.25">
      <c r="A1199" t="str">
        <f>'Strat. Growth - rawdata'!B1154</f>
        <v>Wireless Zone East Aurora WZ298</v>
      </c>
      <c r="B1199" t="str">
        <f>'Strat. Growth - rawdata'!D1154</f>
        <v>Jonathan Gala</v>
      </c>
      <c r="C1199" t="str">
        <f>'Strat. Growth - rawdata'!B1154&amp;'Strat. Growth - rawdata'!I1154</f>
        <v>Wireless Zone East Aurora WZ298CLVZRB002321</v>
      </c>
      <c r="D1199" t="str">
        <f>'Strat. Growth - rawdata'!D1154&amp;'Strat. Growth - rawdata'!I1154</f>
        <v>Jonathan GalaCLVZRB002321</v>
      </c>
      <c r="E1199">
        <f>'Strat. Growth - rawdata'!O1154</f>
        <v>1</v>
      </c>
    </row>
    <row r="1200" spans="1:5" x14ac:dyDescent="0.25">
      <c r="A1200" t="str">
        <f>'Strat. Growth - rawdata'!B1155</f>
        <v>Wireless Zone East Aurora WZ298</v>
      </c>
      <c r="B1200" t="str">
        <f>'Strat. Growth - rawdata'!D1155</f>
        <v>Jonathan Gala</v>
      </c>
      <c r="C1200" t="str">
        <f>'Strat. Growth - rawdata'!B1155&amp;'Strat. Growth - rawdata'!I1155</f>
        <v>Wireless Zone East Aurora WZ298CLVZNS000410</v>
      </c>
      <c r="D1200" t="str">
        <f>'Strat. Growth - rawdata'!D1155&amp;'Strat. Growth - rawdata'!I1155</f>
        <v>Jonathan GalaCLVZNS000410</v>
      </c>
      <c r="E1200">
        <f>'Strat. Growth - rawdata'!O1155</f>
        <v>1</v>
      </c>
    </row>
    <row r="1201" spans="1:5" x14ac:dyDescent="0.25">
      <c r="A1201" t="str">
        <f>'Strat. Growth - rawdata'!B1156</f>
        <v>Wireless Zone East Aurora WZ298</v>
      </c>
      <c r="B1201" t="str">
        <f>'Strat. Growth - rawdata'!D1156</f>
        <v>Jonathan Gala</v>
      </c>
      <c r="C1201" t="str">
        <f>'Strat. Growth - rawdata'!B1156&amp;'Strat. Growth - rawdata'!I1156</f>
        <v>Wireless Zone East Aurora WZ298CLVZNS002315</v>
      </c>
      <c r="D1201" t="str">
        <f>'Strat. Growth - rawdata'!D1156&amp;'Strat. Growth - rawdata'!I1156</f>
        <v>Jonathan GalaCLVZNS002315</v>
      </c>
      <c r="E1201">
        <f>'Strat. Growth - rawdata'!O1156</f>
        <v>-1</v>
      </c>
    </row>
    <row r="1202" spans="1:5" x14ac:dyDescent="0.25">
      <c r="A1202" t="str">
        <f>'Strat. Growth - rawdata'!B1157</f>
        <v>Wireless Zone East Aurora WZ298</v>
      </c>
      <c r="B1202" t="str">
        <f>'Strat. Growth - rawdata'!D1157</f>
        <v>Jonathan Gala</v>
      </c>
      <c r="C1202" t="str">
        <f>'Strat. Growth - rawdata'!B1157&amp;'Strat. Growth - rawdata'!I1157</f>
        <v>Wireless Zone East Aurora WZ298CLVZRB002318</v>
      </c>
      <c r="D1202" t="str">
        <f>'Strat. Growth - rawdata'!D1157&amp;'Strat. Growth - rawdata'!I1157</f>
        <v>Jonathan GalaCLVZRB002318</v>
      </c>
      <c r="E1202">
        <f>'Strat. Growth - rawdata'!O1157</f>
        <v>-1</v>
      </c>
    </row>
    <row r="1203" spans="1:5" x14ac:dyDescent="0.25">
      <c r="A1203" t="str">
        <f>'Strat. Growth - rawdata'!B1158</f>
        <v>Wireless Zone East Aurora WZ298</v>
      </c>
      <c r="B1203" t="str">
        <f>'Strat. Growth - rawdata'!D1158</f>
        <v>Jonathan Gala</v>
      </c>
      <c r="C1203" t="str">
        <f>'Strat. Growth - rawdata'!B1158&amp;'Strat. Growth - rawdata'!I1158</f>
        <v>Wireless Zone East Aurora WZ298CLVZRB002317</v>
      </c>
      <c r="D1203" t="str">
        <f>'Strat. Growth - rawdata'!D1158&amp;'Strat. Growth - rawdata'!I1158</f>
        <v>Jonathan GalaCLVZRB002317</v>
      </c>
      <c r="E1203">
        <f>'Strat. Growth - rawdata'!O1158</f>
        <v>1</v>
      </c>
    </row>
    <row r="1204" spans="1:5" x14ac:dyDescent="0.25">
      <c r="A1204" t="str">
        <f>'Strat. Growth - rawdata'!B1159</f>
        <v>Wireless Zone East Aurora WZ298</v>
      </c>
      <c r="B1204" t="str">
        <f>'Strat. Growth - rawdata'!D1159</f>
        <v>Jonathan Gala</v>
      </c>
      <c r="C1204" t="str">
        <f>'Strat. Growth - rawdata'!B1159&amp;'Strat. Growth - rawdata'!I1159</f>
        <v>Wireless Zone East Aurora WZ298FESFNS000035</v>
      </c>
      <c r="D1204" t="str">
        <f>'Strat. Growth - rawdata'!D1159&amp;'Strat. Growth - rawdata'!I1159</f>
        <v>Jonathan GalaFESFNS000035</v>
      </c>
      <c r="E1204">
        <f>'Strat. Growth - rawdata'!O1159</f>
        <v>1</v>
      </c>
    </row>
    <row r="1205" spans="1:5" x14ac:dyDescent="0.25">
      <c r="A1205" t="str">
        <f>'Strat. Growth - rawdata'!B1160</f>
        <v>Wireless Zone East Aurora WZ298</v>
      </c>
      <c r="B1205" t="str">
        <f>'Strat. Growth - rawdata'!D1160</f>
        <v>Jonathan Gala</v>
      </c>
      <c r="C1205" t="str">
        <f>'Strat. Growth - rawdata'!B1160&amp;'Strat. Growth - rawdata'!I1160</f>
        <v>Wireless Zone East Aurora WZ298AYCSNM005085</v>
      </c>
      <c r="D1205" t="str">
        <f>'Strat. Growth - rawdata'!D1160&amp;'Strat. Growth - rawdata'!I1160</f>
        <v>Jonathan GalaAYCSNM005085</v>
      </c>
      <c r="E1205">
        <f>'Strat. Growth - rawdata'!O1160</f>
        <v>1</v>
      </c>
    </row>
    <row r="1206" spans="1:5" x14ac:dyDescent="0.25">
      <c r="A1206" t="str">
        <f>'Strat. Growth - rawdata'!B1161</f>
        <v>Wireless Zone East Aurora WZ298</v>
      </c>
      <c r="B1206" t="str">
        <f>'Strat. Growth - rawdata'!D1161</f>
        <v>Jonathan Gala</v>
      </c>
      <c r="C1206" t="str">
        <f>'Strat. Growth - rawdata'!B1161&amp;'Strat. Growth - rawdata'!I1161</f>
        <v>Wireless Zone East Aurora WZ298AYSPCL000749</v>
      </c>
      <c r="D1206" t="str">
        <f>'Strat. Growth - rawdata'!D1161&amp;'Strat. Growth - rawdata'!I1161</f>
        <v>Jonathan GalaAYSPCL000749</v>
      </c>
      <c r="E1206">
        <f>'Strat. Growth - rawdata'!O1161</f>
        <v>1</v>
      </c>
    </row>
    <row r="1207" spans="1:5" x14ac:dyDescent="0.25">
      <c r="A1207" t="str">
        <f>'Strat. Growth - rawdata'!B1162</f>
        <v>Wireless Zone East Aurora WZ298</v>
      </c>
      <c r="B1207" t="str">
        <f>'Strat. Growth - rawdata'!D1162</f>
        <v>Jonathan Gala</v>
      </c>
      <c r="C1207" t="str">
        <f>'Strat. Growth - rawdata'!B1162&amp;'Strat. Growth - rawdata'!I1162</f>
        <v>Wireless Zone East Aurora WZ298AYPRCL000347</v>
      </c>
      <c r="D1207" t="str">
        <f>'Strat. Growth - rawdata'!D1162&amp;'Strat. Growth - rawdata'!I1162</f>
        <v>Jonathan GalaAYPRCL000347</v>
      </c>
      <c r="E1207">
        <f>'Strat. Growth - rawdata'!O1162</f>
        <v>1</v>
      </c>
    </row>
    <row r="1208" spans="1:5" x14ac:dyDescent="0.25">
      <c r="A1208" t="str">
        <f>'Strat. Growth - rawdata'!B1163</f>
        <v>Wireless Zone East Aurora WZ298</v>
      </c>
      <c r="B1208" t="str">
        <f>'Strat. Growth - rawdata'!D1163</f>
        <v>Jonathan Gala</v>
      </c>
      <c r="C1208" t="str">
        <f>'Strat. Growth - rawdata'!B1163&amp;'Strat. Growth - rawdata'!I1163</f>
        <v>Wireless Zone East Aurora WZ298CLVZRB002902</v>
      </c>
      <c r="D1208" t="str">
        <f>'Strat. Growth - rawdata'!D1163&amp;'Strat. Growth - rawdata'!I1163</f>
        <v>Jonathan GalaCLVZRB002902</v>
      </c>
      <c r="E1208">
        <f>'Strat. Growth - rawdata'!O1163</f>
        <v>1</v>
      </c>
    </row>
    <row r="1209" spans="1:5" x14ac:dyDescent="0.25">
      <c r="A1209" t="str">
        <f>'Strat. Growth - rawdata'!B1164</f>
        <v>Wireless Zone East Aurora WZ298</v>
      </c>
      <c r="B1209" t="str">
        <f>'Strat. Growth - rawdata'!D1164</f>
        <v>Jonathan Gala</v>
      </c>
      <c r="C1209" t="str">
        <f>'Strat. Growth - rawdata'!B1164&amp;'Strat. Growth - rawdata'!I1164</f>
        <v>Wireless Zone East Aurora WZ298CLVZRB002901</v>
      </c>
      <c r="D1209" t="str">
        <f>'Strat. Growth - rawdata'!D1164&amp;'Strat. Growth - rawdata'!I1164</f>
        <v>Jonathan GalaCLVZRB002901</v>
      </c>
      <c r="E1209">
        <f>'Strat. Growth - rawdata'!O1164</f>
        <v>1</v>
      </c>
    </row>
    <row r="1210" spans="1:5" x14ac:dyDescent="0.25">
      <c r="A1210" t="str">
        <f>'Strat. Growth - rawdata'!B1165</f>
        <v>Wireless Zone East Aurora WZ298</v>
      </c>
      <c r="B1210" t="str">
        <f>'Strat. Growth - rawdata'!D1165</f>
        <v>Jonathan Gala</v>
      </c>
      <c r="C1210" t="str">
        <f>'Strat. Growth - rawdata'!B1165&amp;'Strat. Growth - rawdata'!I1165</f>
        <v>Wireless Zone East Aurora WZ298ISHYRB000003</v>
      </c>
      <c r="D1210" t="str">
        <f>'Strat. Growth - rawdata'!D1165&amp;'Strat. Growth - rawdata'!I1165</f>
        <v>Jonathan GalaISHYRB000003</v>
      </c>
      <c r="E1210">
        <f>'Strat. Growth - rawdata'!O1165</f>
        <v>1</v>
      </c>
    </row>
    <row r="1211" spans="1:5" x14ac:dyDescent="0.25">
      <c r="A1211" t="str">
        <f>'Strat. Growth - rawdata'!B1166</f>
        <v>Wireless Zone East Aurora WZ298</v>
      </c>
      <c r="B1211" t="str">
        <f>'Strat. Growth - rawdata'!D1166</f>
        <v>Jonathan Gala</v>
      </c>
      <c r="C1211" t="str">
        <f>'Strat. Growth - rawdata'!B1166&amp;'Strat. Growth - rawdata'!I1166</f>
        <v>Wireless Zone East Aurora WZ298ISHYNS000002</v>
      </c>
      <c r="D1211" t="str">
        <f>'Strat. Growth - rawdata'!D1166&amp;'Strat. Growth - rawdata'!I1166</f>
        <v>Jonathan GalaISHYNS000002</v>
      </c>
      <c r="E1211">
        <f>'Strat. Growth - rawdata'!O1166</f>
        <v>1</v>
      </c>
    </row>
    <row r="1212" spans="1:5" x14ac:dyDescent="0.25">
      <c r="A1212" t="str">
        <f>'Strat. Growth - rawdata'!B1167</f>
        <v>Wireless Zone East Aurora WZ298</v>
      </c>
      <c r="B1212" t="str">
        <f>'Strat. Growth - rawdata'!D1167</f>
        <v>Jonathan Gala</v>
      </c>
      <c r="C1212" t="str">
        <f>'Strat. Growth - rawdata'!B1167&amp;'Strat. Growth - rawdata'!I1167</f>
        <v>Wireless Zone East Aurora WZ298ISHYNS000001</v>
      </c>
      <c r="D1212" t="str">
        <f>'Strat. Growth - rawdata'!D1167&amp;'Strat. Growth - rawdata'!I1167</f>
        <v>Jonathan GalaISHYNS000001</v>
      </c>
      <c r="E1212">
        <f>'Strat. Growth - rawdata'!O1167</f>
        <v>-1</v>
      </c>
    </row>
    <row r="1213" spans="1:5" x14ac:dyDescent="0.25">
      <c r="A1213" t="str">
        <f>'Strat. Growth - rawdata'!B1168</f>
        <v>Wireless Zone East Aurora WZ298</v>
      </c>
      <c r="B1213" t="str">
        <f>'Strat. Growth - rawdata'!D1168</f>
        <v>Jonathan Gala</v>
      </c>
      <c r="C1213" t="str">
        <f>'Strat. Growth - rawdata'!B1168&amp;'Strat. Growth - rawdata'!I1168</f>
        <v>Wireless Zone East Aurora WZ298ISHYRB000004</v>
      </c>
      <c r="D1213" t="str">
        <f>'Strat. Growth - rawdata'!D1168&amp;'Strat. Growth - rawdata'!I1168</f>
        <v>Jonathan GalaISHYRB000004</v>
      </c>
      <c r="E1213">
        <f>'Strat. Growth - rawdata'!O1168</f>
        <v>-1</v>
      </c>
    </row>
    <row r="1214" spans="1:5" x14ac:dyDescent="0.25">
      <c r="A1214" t="str">
        <f>'Strat. Growth - rawdata'!B1169</f>
        <v>Wireless Zone East Aurora WZ298</v>
      </c>
      <c r="B1214" t="str">
        <f>'Strat. Growth - rawdata'!D1169</f>
        <v>Daniel Schalk</v>
      </c>
      <c r="C1214" t="str">
        <f>'Strat. Growth - rawdata'!B1169&amp;'Strat. Growth - rawdata'!I1169</f>
        <v>Wireless Zone East Aurora WZ298AYCSCL005973</v>
      </c>
      <c r="D1214" t="str">
        <f>'Strat. Growth - rawdata'!D1169&amp;'Strat. Growth - rawdata'!I1169</f>
        <v>Daniel SchalkAYCSCL005973</v>
      </c>
      <c r="E1214">
        <f>'Strat. Growth - rawdata'!O1169</f>
        <v>1</v>
      </c>
    </row>
    <row r="1215" spans="1:5" x14ac:dyDescent="0.25">
      <c r="A1215" t="str">
        <f>'Strat. Growth - rawdata'!B1170</f>
        <v>Wireless Zone Springville WZ299</v>
      </c>
      <c r="B1215" t="str">
        <f>'Strat. Growth - rawdata'!D1170</f>
        <v>Amanda Moore</v>
      </c>
      <c r="C1215" t="str">
        <f>'Strat. Growth - rawdata'!B1170&amp;'Strat. Growth - rawdata'!I1170</f>
        <v>Wireless Zone Springville WZ299CAPOCL001671</v>
      </c>
      <c r="D1215" t="str">
        <f>'Strat. Growth - rawdata'!D1170&amp;'Strat. Growth - rawdata'!I1170</f>
        <v>Amanda MooreCAPOCL001671</v>
      </c>
      <c r="E1215">
        <f>'Strat. Growth - rawdata'!O1170</f>
        <v>1</v>
      </c>
    </row>
    <row r="1216" spans="1:5" x14ac:dyDescent="0.25">
      <c r="A1216" t="str">
        <f>'Strat. Growth - rawdata'!B1171</f>
        <v>Wireless Zone East Aurora WZ298</v>
      </c>
      <c r="B1216" t="str">
        <f>'Strat. Growth - rawdata'!D1171</f>
        <v>Jonathan Gala</v>
      </c>
      <c r="C1216" t="str">
        <f>'Strat. Growth - rawdata'!B1171&amp;'Strat. Growth - rawdata'!I1171</f>
        <v>Wireless Zone East Aurora WZ298AYCSNM005085</v>
      </c>
      <c r="D1216" t="str">
        <f>'Strat. Growth - rawdata'!D1171&amp;'Strat. Growth - rawdata'!I1171</f>
        <v>Jonathan GalaAYCSNM005085</v>
      </c>
      <c r="E1216">
        <f>'Strat. Growth - rawdata'!O1171</f>
        <v>-1</v>
      </c>
    </row>
    <row r="1217" spans="1:5" x14ac:dyDescent="0.25">
      <c r="A1217" t="str">
        <f>'Strat. Growth - rawdata'!B1172</f>
        <v>Wireless Zone East Aurora WZ298</v>
      </c>
      <c r="B1217" t="str">
        <f>'Strat. Growth - rawdata'!D1172</f>
        <v>Jonathan Gala</v>
      </c>
      <c r="C1217" t="str">
        <f>'Strat. Growth - rawdata'!B1172&amp;'Strat. Growth - rawdata'!I1172</f>
        <v>Wireless Zone East Aurora WZ298AYCSNM004302</v>
      </c>
      <c r="D1217" t="str">
        <f>'Strat. Growth - rawdata'!D1172&amp;'Strat. Growth - rawdata'!I1172</f>
        <v>Jonathan GalaAYCSNM004302</v>
      </c>
      <c r="E1217">
        <f>'Strat. Growth - rawdata'!O1172</f>
        <v>1</v>
      </c>
    </row>
    <row r="1218" spans="1:5" x14ac:dyDescent="0.25">
      <c r="A1218" t="str">
        <f>'Strat. Growth - rawdata'!B1173</f>
        <v>Wireless Zone Lockport WZ192</v>
      </c>
      <c r="B1218" t="str">
        <f>'Strat. Growth - rawdata'!D1173</f>
        <v>Adrianna LoGrasso</v>
      </c>
      <c r="C1218" t="str">
        <f>'Strat. Growth - rawdata'!B1173&amp;'Strat. Growth - rawdata'!I1173</f>
        <v>Wireless Zone Lockport WZ192AYCSIN007048</v>
      </c>
      <c r="D1218" t="str">
        <f>'Strat. Growth - rawdata'!D1173&amp;'Strat. Growth - rawdata'!I1173</f>
        <v>Adrianna LoGrassoAYCSIN007048</v>
      </c>
      <c r="E1218">
        <f>'Strat. Growth - rawdata'!O1173</f>
        <v>1</v>
      </c>
    </row>
    <row r="1219" spans="1:5" x14ac:dyDescent="0.25">
      <c r="A1219" t="str">
        <f>'Strat. Growth - rawdata'!B1174</f>
        <v>Wireless Zone Lockport WZ192</v>
      </c>
      <c r="B1219" t="str">
        <f>'Strat. Growth - rawdata'!D1174</f>
        <v>Alicia Naish</v>
      </c>
      <c r="C1219" t="str">
        <f>'Strat. Growth - rawdata'!B1174&amp;'Strat. Growth - rawdata'!I1174</f>
        <v>Wireless Zone Lockport WZ192BPPANR000001</v>
      </c>
      <c r="D1219" t="str">
        <f>'Strat. Growth - rawdata'!D1174&amp;'Strat. Growth - rawdata'!I1174</f>
        <v>Alicia NaishBPPANR000001</v>
      </c>
      <c r="E1219">
        <f>'Strat. Growth - rawdata'!O1174</f>
        <v>1</v>
      </c>
    </row>
    <row r="1220" spans="1:5" x14ac:dyDescent="0.25">
      <c r="A1220" t="str">
        <f>'Strat. Growth - rawdata'!B1175</f>
        <v>Wireless Zone Lockport WZ192</v>
      </c>
      <c r="B1220" t="str">
        <f>'Strat. Growth - rawdata'!D1175</f>
        <v>Alicia Naish</v>
      </c>
      <c r="C1220" t="str">
        <f>'Strat. Growth - rawdata'!B1175&amp;'Strat. Growth - rawdata'!I1175</f>
        <v>Wireless Zone Lockport WZ192BPVFNR000001</v>
      </c>
      <c r="D1220" t="str">
        <f>'Strat. Growth - rawdata'!D1175&amp;'Strat. Growth - rawdata'!I1175</f>
        <v>Alicia NaishBPVFNR000001</v>
      </c>
      <c r="E1220">
        <f>'Strat. Growth - rawdata'!O1175</f>
        <v>1</v>
      </c>
    </row>
    <row r="1221" spans="1:5" x14ac:dyDescent="0.25">
      <c r="A1221" t="str">
        <f>'Strat. Growth - rawdata'!B1176</f>
        <v>Wireless Zone Lockport WZ192</v>
      </c>
      <c r="B1221" t="str">
        <f>'Strat. Growth - rawdata'!D1176</f>
        <v>Alicia Naish</v>
      </c>
      <c r="C1221" t="str">
        <f>'Strat. Growth - rawdata'!B1176&amp;'Strat. Growth - rawdata'!I1176</f>
        <v>Wireless Zone Lockport WZ192BPCONS000002</v>
      </c>
      <c r="D1221" t="str">
        <f>'Strat. Growth - rawdata'!D1176&amp;'Strat. Growth - rawdata'!I1176</f>
        <v>Alicia NaishBPCONS000002</v>
      </c>
      <c r="E1221">
        <f>'Strat. Growth - rawdata'!O1176</f>
        <v>1</v>
      </c>
    </row>
    <row r="1222" spans="1:5" x14ac:dyDescent="0.25">
      <c r="A1222" t="str">
        <f>'Strat. Growth - rawdata'!B1177</f>
        <v>Wireless Zone East Aurora WZ298</v>
      </c>
      <c r="B1222" t="str">
        <f>'Strat. Growth - rawdata'!D1177</f>
        <v>Daniel Schalk</v>
      </c>
      <c r="C1222" t="str">
        <f>'Strat. Growth - rawdata'!B1177&amp;'Strat. Growth - rawdata'!I1177</f>
        <v>Wireless Zone East Aurora WZ298CLVZAP003676</v>
      </c>
      <c r="D1222" t="str">
        <f>'Strat. Growth - rawdata'!D1177&amp;'Strat. Growth - rawdata'!I1177</f>
        <v>Daniel SchalkCLVZAP003676</v>
      </c>
      <c r="E1222">
        <f>'Strat. Growth - rawdata'!O1177</f>
        <v>1</v>
      </c>
    </row>
    <row r="1223" spans="1:5" x14ac:dyDescent="0.25">
      <c r="A1223" t="str">
        <f>'Strat. Growth - rawdata'!B1178</f>
        <v>Wireless Zone East Aurora WZ298</v>
      </c>
      <c r="B1223" t="str">
        <f>'Strat. Growth - rawdata'!D1178</f>
        <v>Daniel Schalk</v>
      </c>
      <c r="C1223" t="str">
        <f>'Strat. Growth - rawdata'!B1178&amp;'Strat. Growth - rawdata'!I1178</f>
        <v>Wireless Zone East Aurora WZ298CLVZRB002329</v>
      </c>
      <c r="D1223" t="str">
        <f>'Strat. Growth - rawdata'!D1178&amp;'Strat. Growth - rawdata'!I1178</f>
        <v>Daniel SchalkCLVZRB002329</v>
      </c>
      <c r="E1223">
        <f>'Strat. Growth - rawdata'!O1178</f>
        <v>1</v>
      </c>
    </row>
    <row r="1224" spans="1:5" x14ac:dyDescent="0.25">
      <c r="A1224" t="str">
        <f>'Strat. Growth - rawdata'!B1179</f>
        <v>Wireless Zone East Aurora WZ298</v>
      </c>
      <c r="B1224" t="str">
        <f>'Strat. Growth - rawdata'!D1179</f>
        <v>Daniel Schalk</v>
      </c>
      <c r="C1224" t="str">
        <f>'Strat. Growth - rawdata'!B1179&amp;'Strat. Growth - rawdata'!I1179</f>
        <v>Wireless Zone East Aurora WZ298CLVZNS000410</v>
      </c>
      <c r="D1224" t="str">
        <f>'Strat. Growth - rawdata'!D1179&amp;'Strat. Growth - rawdata'!I1179</f>
        <v>Daniel SchalkCLVZNS000410</v>
      </c>
      <c r="E1224">
        <f>'Strat. Growth - rawdata'!O1179</f>
        <v>1</v>
      </c>
    </row>
    <row r="1225" spans="1:5" x14ac:dyDescent="0.25">
      <c r="A1225" t="str">
        <f>'Strat. Growth - rawdata'!B1180</f>
        <v>Wireless Zone East Aurora WZ298</v>
      </c>
      <c r="B1225" t="str">
        <f>'Strat. Growth - rawdata'!D1180</f>
        <v>Daniel Schalk</v>
      </c>
      <c r="C1225" t="str">
        <f>'Strat. Growth - rawdata'!B1180&amp;'Strat. Growth - rawdata'!I1180</f>
        <v>Wireless Zone East Aurora WZ298CLVZRB002321</v>
      </c>
      <c r="D1225" t="str">
        <f>'Strat. Growth - rawdata'!D1180&amp;'Strat. Growth - rawdata'!I1180</f>
        <v>Daniel SchalkCLVZRB002321</v>
      </c>
      <c r="E1225">
        <f>'Strat. Growth - rawdata'!O1180</f>
        <v>1</v>
      </c>
    </row>
    <row r="1226" spans="1:5" x14ac:dyDescent="0.25">
      <c r="A1226" t="str">
        <f>'Strat. Growth - rawdata'!B1181</f>
        <v>Wireless Zone East Aurora WZ298</v>
      </c>
      <c r="B1226" t="str">
        <f>'Strat. Growth - rawdata'!D1181</f>
        <v>Daniel Schalk</v>
      </c>
      <c r="C1226" t="str">
        <f>'Strat. Growth - rawdata'!B1181&amp;'Strat. Growth - rawdata'!I1181</f>
        <v>Wireless Zone East Aurora WZ298CLVZRB003953</v>
      </c>
      <c r="D1226" t="str">
        <f>'Strat. Growth - rawdata'!D1181&amp;'Strat. Growth - rawdata'!I1181</f>
        <v>Daniel SchalkCLVZRB003953</v>
      </c>
      <c r="E1226">
        <f>'Strat. Growth - rawdata'!O1181</f>
        <v>1</v>
      </c>
    </row>
    <row r="1227" spans="1:5" x14ac:dyDescent="0.25">
      <c r="A1227" t="str">
        <f>'Strat. Growth - rawdata'!B1182</f>
        <v>Wireless Zone East Aurora WZ298</v>
      </c>
      <c r="B1227" t="str">
        <f>'Strat. Growth - rawdata'!D1182</f>
        <v>Daniel Schalk</v>
      </c>
      <c r="C1227" t="str">
        <f>'Strat. Growth - rawdata'!B1182&amp;'Strat. Growth - rawdata'!I1182</f>
        <v>Wireless Zone East Aurora WZ298AYCSOT005594</v>
      </c>
      <c r="D1227" t="str">
        <f>'Strat. Growth - rawdata'!D1182&amp;'Strat. Growth - rawdata'!I1182</f>
        <v>Daniel SchalkAYCSOT005594</v>
      </c>
      <c r="E1227">
        <f>'Strat. Growth - rawdata'!O1182</f>
        <v>1</v>
      </c>
    </row>
    <row r="1228" spans="1:5" x14ac:dyDescent="0.25">
      <c r="A1228" t="str">
        <f>'Strat. Growth - rawdata'!B1183</f>
        <v>Wireless Zone East Aurora WZ298</v>
      </c>
      <c r="B1228" t="str">
        <f>'Strat. Growth - rawdata'!D1183</f>
        <v>Daniel Schalk</v>
      </c>
      <c r="C1228" t="str">
        <f>'Strat. Growth - rawdata'!B1183&amp;'Strat. Growth - rawdata'!I1183</f>
        <v>Wireless Zone East Aurora WZ298AYPRCL000347</v>
      </c>
      <c r="D1228" t="str">
        <f>'Strat. Growth - rawdata'!D1183&amp;'Strat. Growth - rawdata'!I1183</f>
        <v>Daniel SchalkAYPRCL000347</v>
      </c>
      <c r="E1228">
        <f>'Strat. Growth - rawdata'!O1183</f>
        <v>1</v>
      </c>
    </row>
    <row r="1229" spans="1:5" x14ac:dyDescent="0.25">
      <c r="A1229" t="str">
        <f>'Strat. Growth - rawdata'!B1184</f>
        <v>Wireless Zone East Aurora WZ298</v>
      </c>
      <c r="B1229" t="str">
        <f>'Strat. Growth - rawdata'!D1184</f>
        <v>Daniel Schalk</v>
      </c>
      <c r="C1229" t="str">
        <f>'Strat. Growth - rawdata'!B1184&amp;'Strat. Growth - rawdata'!I1184</f>
        <v>Wireless Zone East Aurora WZ298AYSPCL000749</v>
      </c>
      <c r="D1229" t="str">
        <f>'Strat. Growth - rawdata'!D1184&amp;'Strat. Growth - rawdata'!I1184</f>
        <v>Daniel SchalkAYSPCL000749</v>
      </c>
      <c r="E1229">
        <f>'Strat. Growth - rawdata'!O1184</f>
        <v>1</v>
      </c>
    </row>
    <row r="1230" spans="1:5" x14ac:dyDescent="0.25">
      <c r="A1230" t="str">
        <f>'Strat. Growth - rawdata'!B1185</f>
        <v>Wireless Zone East Aurora WZ298</v>
      </c>
      <c r="B1230" t="str">
        <f>'Strat. Growth - rawdata'!D1185</f>
        <v>Daniel Schalk</v>
      </c>
      <c r="C1230" t="str">
        <f>'Strat. Growth - rawdata'!B1185&amp;'Strat. Growth - rawdata'!I1185</f>
        <v>Wireless Zone East Aurora WZ298CLVZRB002317</v>
      </c>
      <c r="D1230" t="str">
        <f>'Strat. Growth - rawdata'!D1185&amp;'Strat. Growth - rawdata'!I1185</f>
        <v>Daniel SchalkCLVZRB002317</v>
      </c>
      <c r="E1230">
        <f>'Strat. Growth - rawdata'!O1185</f>
        <v>1</v>
      </c>
    </row>
    <row r="1231" spans="1:5" x14ac:dyDescent="0.25">
      <c r="A1231" t="str">
        <f>'Strat. Growth - rawdata'!B1186</f>
        <v>Wireless Zone East Aurora WZ298</v>
      </c>
      <c r="B1231" t="str">
        <f>'Strat. Growth - rawdata'!D1186</f>
        <v>Daniel Schalk</v>
      </c>
      <c r="C1231" t="str">
        <f>'Strat. Growth - rawdata'!B1186&amp;'Strat. Growth - rawdata'!I1186</f>
        <v>Wireless Zone East Aurora WZ298CLVZRB002318</v>
      </c>
      <c r="D1231" t="str">
        <f>'Strat. Growth - rawdata'!D1186&amp;'Strat. Growth - rawdata'!I1186</f>
        <v>Daniel SchalkCLVZRB002318</v>
      </c>
      <c r="E1231">
        <f>'Strat. Growth - rawdata'!O1186</f>
        <v>-1</v>
      </c>
    </row>
    <row r="1232" spans="1:5" x14ac:dyDescent="0.25">
      <c r="A1232" t="str">
        <f>'Strat. Growth - rawdata'!B1187</f>
        <v>Wireless Zone East Aurora WZ298</v>
      </c>
      <c r="B1232" t="str">
        <f>'Strat. Growth - rawdata'!D1187</f>
        <v>Daniel Schalk</v>
      </c>
      <c r="C1232" t="str">
        <f>'Strat. Growth - rawdata'!B1187&amp;'Strat. Growth - rawdata'!I1187</f>
        <v>Wireless Zone East Aurora WZ298CLVZNS002315</v>
      </c>
      <c r="D1232" t="str">
        <f>'Strat. Growth - rawdata'!D1187&amp;'Strat. Growth - rawdata'!I1187</f>
        <v>Daniel SchalkCLVZNS002315</v>
      </c>
      <c r="E1232">
        <f>'Strat. Growth - rawdata'!O1187</f>
        <v>-1</v>
      </c>
    </row>
    <row r="1233" spans="1:5" x14ac:dyDescent="0.25">
      <c r="A1233" t="str">
        <f>'Strat. Growth - rawdata'!B1188</f>
        <v>Wireless Zone East Aurora WZ298</v>
      </c>
      <c r="B1233" t="str">
        <f>'Strat. Growth - rawdata'!D1188</f>
        <v>Daniel Schalk</v>
      </c>
      <c r="C1233" t="str">
        <f>'Strat. Growth - rawdata'!B1188&amp;'Strat. Growth - rawdata'!I1188</f>
        <v>Wireless Zone East Aurora WZ298CLVZNS002316</v>
      </c>
      <c r="D1233" t="str">
        <f>'Strat. Growth - rawdata'!D1188&amp;'Strat. Growth - rawdata'!I1188</f>
        <v>Daniel SchalkCLVZNS002316</v>
      </c>
      <c r="E1233">
        <f>'Strat. Growth - rawdata'!O1188</f>
        <v>1</v>
      </c>
    </row>
    <row r="1234" spans="1:5" x14ac:dyDescent="0.25">
      <c r="A1234" t="str">
        <f>'Strat. Growth - rawdata'!B1189</f>
        <v>Wireless Zone East Aurora WZ298</v>
      </c>
      <c r="B1234" t="str">
        <f>'Strat. Growth - rawdata'!D1189</f>
        <v>Daniel Schalk</v>
      </c>
      <c r="C1234" t="str">
        <f>'Strat. Growth - rawdata'!B1189&amp;'Strat. Growth - rawdata'!I1189</f>
        <v>Wireless Zone East Aurora WZ298CLVZRB003903</v>
      </c>
      <c r="D1234" t="str">
        <f>'Strat. Growth - rawdata'!D1189&amp;'Strat. Growth - rawdata'!I1189</f>
        <v>Daniel SchalkCLVZRB003903</v>
      </c>
      <c r="E1234">
        <f>'Strat. Growth - rawdata'!O1189</f>
        <v>1</v>
      </c>
    </row>
    <row r="1235" spans="1:5" x14ac:dyDescent="0.25">
      <c r="A1235" t="str">
        <f>'Strat. Growth - rawdata'!B1190</f>
        <v>Wireless Zone East Aurora WZ298</v>
      </c>
      <c r="B1235" t="str">
        <f>'Strat. Growth - rawdata'!D1190</f>
        <v>Daniel Schalk</v>
      </c>
      <c r="C1235" t="str">
        <f>'Strat. Growth - rawdata'!B1190&amp;'Strat. Growth - rawdata'!I1190</f>
        <v>Wireless Zone East Aurora WZ298CLVZRB003505</v>
      </c>
      <c r="D1235" t="str">
        <f>'Strat. Growth - rawdata'!D1190&amp;'Strat. Growth - rawdata'!I1190</f>
        <v>Daniel SchalkCLVZRB003505</v>
      </c>
      <c r="E1235">
        <f>'Strat. Growth - rawdata'!O1190</f>
        <v>1</v>
      </c>
    </row>
    <row r="1236" spans="1:5" x14ac:dyDescent="0.25">
      <c r="A1236" t="str">
        <f>'Strat. Growth - rawdata'!B1191</f>
        <v>Wireless Zone East Aurora WZ298</v>
      </c>
      <c r="B1236" t="str">
        <f>'Strat. Growth - rawdata'!D1191</f>
        <v>Daniel Schalk</v>
      </c>
      <c r="C1236" t="str">
        <f>'Strat. Growth - rawdata'!B1191&amp;'Strat. Growth - rawdata'!I1191</f>
        <v>Wireless Zone East Aurora WZ298BPPANR000001</v>
      </c>
      <c r="D1236" t="str">
        <f>'Strat. Growth - rawdata'!D1191&amp;'Strat. Growth - rawdata'!I1191</f>
        <v>Daniel SchalkBPPANR000001</v>
      </c>
      <c r="E1236">
        <f>'Strat. Growth - rawdata'!O1191</f>
        <v>1</v>
      </c>
    </row>
    <row r="1237" spans="1:5" x14ac:dyDescent="0.25">
      <c r="A1237" t="str">
        <f>'Strat. Growth - rawdata'!B1192</f>
        <v>Wireless Zone East Aurora WZ298</v>
      </c>
      <c r="B1237" t="str">
        <f>'Strat. Growth - rawdata'!D1192</f>
        <v>Daniel Schalk</v>
      </c>
      <c r="C1237" t="str">
        <f>'Strat. Growth - rawdata'!B1192&amp;'Strat. Growth - rawdata'!I1192</f>
        <v>Wireless Zone East Aurora WZ298BPVFNR000001</v>
      </c>
      <c r="D1237" t="str">
        <f>'Strat. Growth - rawdata'!D1192&amp;'Strat. Growth - rawdata'!I1192</f>
        <v>Daniel SchalkBPVFNR000001</v>
      </c>
      <c r="E1237">
        <f>'Strat. Growth - rawdata'!O1192</f>
        <v>1</v>
      </c>
    </row>
    <row r="1238" spans="1:5" x14ac:dyDescent="0.25">
      <c r="A1238" t="str">
        <f>'Strat. Growth - rawdata'!B1193</f>
        <v>Wireless Zone East Aurora WZ298</v>
      </c>
      <c r="B1238" t="str">
        <f>'Strat. Growth - rawdata'!D1193</f>
        <v>Daniel Schalk</v>
      </c>
      <c r="C1238" t="str">
        <f>'Strat. Growth - rawdata'!B1193&amp;'Strat. Growth - rawdata'!I1193</f>
        <v>Wireless Zone East Aurora WZ298BPCONS000002</v>
      </c>
      <c r="D1238" t="str">
        <f>'Strat. Growth - rawdata'!D1193&amp;'Strat. Growth - rawdata'!I1193</f>
        <v>Daniel SchalkBPCONS000002</v>
      </c>
      <c r="E1238">
        <f>'Strat. Growth - rawdata'!O1193</f>
        <v>1</v>
      </c>
    </row>
    <row r="1239" spans="1:5" x14ac:dyDescent="0.25">
      <c r="A1239" t="str">
        <f>'Strat. Growth - rawdata'!B1194</f>
        <v>Wireless Zone Lockport WZ192</v>
      </c>
      <c r="B1239" t="str">
        <f>'Strat. Growth - rawdata'!D1194</f>
        <v>Johnny Goldsmith</v>
      </c>
      <c r="C1239" t="str">
        <f>'Strat. Growth - rawdata'!B1194&amp;'Strat. Growth - rawdata'!I1194</f>
        <v>Wireless Zone Lockport WZ192CLVZGO002591</v>
      </c>
      <c r="D1239" t="str">
        <f>'Strat. Growth - rawdata'!D1194&amp;'Strat. Growth - rawdata'!I1194</f>
        <v>Johnny GoldsmithCLVZGO002591</v>
      </c>
      <c r="E1239">
        <f>'Strat. Growth - rawdata'!O1194</f>
        <v>1</v>
      </c>
    </row>
    <row r="1240" spans="1:5" x14ac:dyDescent="0.25">
      <c r="A1240" t="str">
        <f>'Strat. Growth - rawdata'!B1195</f>
        <v>Wireless Zone Lockport WZ192</v>
      </c>
      <c r="B1240" t="str">
        <f>'Strat. Growth - rawdata'!D1195</f>
        <v>Johnny Goldsmith</v>
      </c>
      <c r="C1240" t="str">
        <f>'Strat. Growth - rawdata'!B1195&amp;'Strat. Growth - rawdata'!I1195</f>
        <v>Wireless Zone Lockport WZ192CLVZRB002329</v>
      </c>
      <c r="D1240" t="str">
        <f>'Strat. Growth - rawdata'!D1195&amp;'Strat. Growth - rawdata'!I1195</f>
        <v>Johnny GoldsmithCLVZRB002329</v>
      </c>
      <c r="E1240">
        <f>'Strat. Growth - rawdata'!O1195</f>
        <v>1</v>
      </c>
    </row>
    <row r="1241" spans="1:5" x14ac:dyDescent="0.25">
      <c r="A1241" t="str">
        <f>'Strat. Growth - rawdata'!B1196</f>
        <v>Wireless Zone Lockport WZ192</v>
      </c>
      <c r="B1241" t="str">
        <f>'Strat. Growth - rawdata'!D1196</f>
        <v>Johnny Goldsmith</v>
      </c>
      <c r="C1241" t="str">
        <f>'Strat. Growth - rawdata'!B1196&amp;'Strat. Growth - rawdata'!I1196</f>
        <v>Wireless Zone Lockport WZ192CLVZNS000110</v>
      </c>
      <c r="D1241" t="str">
        <f>'Strat. Growth - rawdata'!D1196&amp;'Strat. Growth - rawdata'!I1196</f>
        <v>Johnny GoldsmithCLVZNS000110</v>
      </c>
      <c r="E1241">
        <f>'Strat. Growth - rawdata'!O1196</f>
        <v>1</v>
      </c>
    </row>
    <row r="1242" spans="1:5" x14ac:dyDescent="0.25">
      <c r="A1242" t="str">
        <f>'Strat. Growth - rawdata'!B1197</f>
        <v>Wireless Zone Lockport WZ192</v>
      </c>
      <c r="B1242" t="str">
        <f>'Strat. Growth - rawdata'!D1197</f>
        <v>Johnny Goldsmith</v>
      </c>
      <c r="C1242" t="str">
        <f>'Strat. Growth - rawdata'!B1197&amp;'Strat. Growth - rawdata'!I1197</f>
        <v>Wireless Zone Lockport WZ192CLVZRB002320</v>
      </c>
      <c r="D1242" t="str">
        <f>'Strat. Growth - rawdata'!D1197&amp;'Strat. Growth - rawdata'!I1197</f>
        <v>Johnny GoldsmithCLVZRB002320</v>
      </c>
      <c r="E1242">
        <f>'Strat. Growth - rawdata'!O1197</f>
        <v>1</v>
      </c>
    </row>
    <row r="1243" spans="1:5" x14ac:dyDescent="0.25">
      <c r="A1243" t="str">
        <f>'Strat. Growth - rawdata'!B1198</f>
        <v>Wireless Zone Lockport WZ192</v>
      </c>
      <c r="B1243" t="str">
        <f>'Strat. Growth - rawdata'!D1198</f>
        <v>Johnny Goldsmith</v>
      </c>
      <c r="C1243" t="str">
        <f>'Strat. Growth - rawdata'!B1198&amp;'Strat. Growth - rawdata'!I1198</f>
        <v>Wireless Zone Lockport WZ192CLVZRB003953</v>
      </c>
      <c r="D1243" t="str">
        <f>'Strat. Growth - rawdata'!D1198&amp;'Strat. Growth - rawdata'!I1198</f>
        <v>Johnny GoldsmithCLVZRB003953</v>
      </c>
      <c r="E1243">
        <f>'Strat. Growth - rawdata'!O1198</f>
        <v>1</v>
      </c>
    </row>
    <row r="1244" spans="1:5" x14ac:dyDescent="0.25">
      <c r="A1244" t="str">
        <f>'Strat. Growth - rawdata'!B1199</f>
        <v>Wireless Zone Lockport WZ192</v>
      </c>
      <c r="B1244" t="str">
        <f>'Strat. Growth - rawdata'!D1199</f>
        <v>Johnny Goldsmith</v>
      </c>
      <c r="C1244" t="str">
        <f>'Strat. Growth - rawdata'!B1199&amp;'Strat. Growth - rawdata'!I1199</f>
        <v>Wireless Zone Lockport WZ192CLVZRB003903</v>
      </c>
      <c r="D1244" t="str">
        <f>'Strat. Growth - rawdata'!D1199&amp;'Strat. Growth - rawdata'!I1199</f>
        <v>Johnny GoldsmithCLVZRB003903</v>
      </c>
      <c r="E1244">
        <f>'Strat. Growth - rawdata'!O1199</f>
        <v>1</v>
      </c>
    </row>
    <row r="1245" spans="1:5" x14ac:dyDescent="0.25">
      <c r="A1245" t="str">
        <f>'Strat. Growth - rawdata'!B1200</f>
        <v>Wireless Zone Lockport WZ192</v>
      </c>
      <c r="B1245" t="str">
        <f>'Strat. Growth - rawdata'!D1200</f>
        <v>Johnny Goldsmith</v>
      </c>
      <c r="C1245" t="str">
        <f>'Strat. Growth - rawdata'!B1200&amp;'Strat. Growth - rawdata'!I1200</f>
        <v>Wireless Zone Lockport WZ192CLVZNS002316</v>
      </c>
      <c r="D1245" t="str">
        <f>'Strat. Growth - rawdata'!D1200&amp;'Strat. Growth - rawdata'!I1200</f>
        <v>Johnny GoldsmithCLVZNS002316</v>
      </c>
      <c r="E1245">
        <f>'Strat. Growth - rawdata'!O1200</f>
        <v>1</v>
      </c>
    </row>
    <row r="1246" spans="1:5" x14ac:dyDescent="0.25">
      <c r="A1246" t="str">
        <f>'Strat. Growth - rawdata'!B1201</f>
        <v>Wireless Zone Lockport WZ192</v>
      </c>
      <c r="B1246" t="str">
        <f>'Strat. Growth - rawdata'!D1201</f>
        <v>Johnny Goldsmith</v>
      </c>
      <c r="C1246" t="str">
        <f>'Strat. Growth - rawdata'!B1201&amp;'Strat. Growth - rawdata'!I1201</f>
        <v>Wireless Zone Lockport WZ192CLVZNS002315</v>
      </c>
      <c r="D1246" t="str">
        <f>'Strat. Growth - rawdata'!D1201&amp;'Strat. Growth - rawdata'!I1201</f>
        <v>Johnny GoldsmithCLVZNS002315</v>
      </c>
      <c r="E1246">
        <f>'Strat. Growth - rawdata'!O1201</f>
        <v>-1</v>
      </c>
    </row>
    <row r="1247" spans="1:5" x14ac:dyDescent="0.25">
      <c r="A1247" t="str">
        <f>'Strat. Growth - rawdata'!B1202</f>
        <v>Wireless Zone Lockport WZ192</v>
      </c>
      <c r="B1247" t="str">
        <f>'Strat. Growth - rawdata'!D1202</f>
        <v>Johnny Goldsmith</v>
      </c>
      <c r="C1247" t="str">
        <f>'Strat. Growth - rawdata'!B1202&amp;'Strat. Growth - rawdata'!I1202</f>
        <v>Wireless Zone Lockport WZ192CLVZRB002318</v>
      </c>
      <c r="D1247" t="str">
        <f>'Strat. Growth - rawdata'!D1202&amp;'Strat. Growth - rawdata'!I1202</f>
        <v>Johnny GoldsmithCLVZRB002318</v>
      </c>
      <c r="E1247">
        <f>'Strat. Growth - rawdata'!O1202</f>
        <v>-1</v>
      </c>
    </row>
    <row r="1248" spans="1:5" x14ac:dyDescent="0.25">
      <c r="A1248" t="str">
        <f>'Strat. Growth - rawdata'!B1203</f>
        <v>Wireless Zone Lockport WZ192</v>
      </c>
      <c r="B1248" t="str">
        <f>'Strat. Growth - rawdata'!D1203</f>
        <v>Johnny Goldsmith</v>
      </c>
      <c r="C1248" t="str">
        <f>'Strat. Growth - rawdata'!B1203&amp;'Strat. Growth - rawdata'!I1203</f>
        <v>Wireless Zone Lockport WZ192CLVZRB002317</v>
      </c>
      <c r="D1248" t="str">
        <f>'Strat. Growth - rawdata'!D1203&amp;'Strat. Growth - rawdata'!I1203</f>
        <v>Johnny GoldsmithCLVZRB002317</v>
      </c>
      <c r="E1248">
        <f>'Strat. Growth - rawdata'!O1203</f>
        <v>1</v>
      </c>
    </row>
    <row r="1249" spans="1:5" x14ac:dyDescent="0.25">
      <c r="A1249" t="str">
        <f>'Strat. Growth - rawdata'!B1204</f>
        <v>Wireless Zone Lockport WZ192</v>
      </c>
      <c r="B1249" t="str">
        <f>'Strat. Growth - rawdata'!D1204</f>
        <v>Johnny Goldsmith</v>
      </c>
      <c r="C1249" t="str">
        <f>'Strat. Growth - rawdata'!B1204&amp;'Strat. Growth - rawdata'!I1204</f>
        <v>Wireless Zone Lockport WZ192CLVZGO002591</v>
      </c>
      <c r="D1249" t="str">
        <f>'Strat. Growth - rawdata'!D1204&amp;'Strat. Growth - rawdata'!I1204</f>
        <v>Johnny GoldsmithCLVZGO002591</v>
      </c>
      <c r="E1249">
        <f>'Strat. Growth - rawdata'!O1204</f>
        <v>1</v>
      </c>
    </row>
    <row r="1250" spans="1:5" x14ac:dyDescent="0.25">
      <c r="A1250" t="str">
        <f>'Strat. Growth - rawdata'!B1205</f>
        <v>Wireless Zone Lockport WZ192</v>
      </c>
      <c r="B1250" t="str">
        <f>'Strat. Growth - rawdata'!D1205</f>
        <v>Johnny Goldsmith</v>
      </c>
      <c r="C1250" t="str">
        <f>'Strat. Growth - rawdata'!B1205&amp;'Strat. Growth - rawdata'!I1205</f>
        <v>Wireless Zone Lockport WZ192CLVZRB002329</v>
      </c>
      <c r="D1250" t="str">
        <f>'Strat. Growth - rawdata'!D1205&amp;'Strat. Growth - rawdata'!I1205</f>
        <v>Johnny GoldsmithCLVZRB002329</v>
      </c>
      <c r="E1250">
        <f>'Strat. Growth - rawdata'!O1205</f>
        <v>1</v>
      </c>
    </row>
    <row r="1251" spans="1:5" x14ac:dyDescent="0.25">
      <c r="A1251" t="str">
        <f>'Strat. Growth - rawdata'!B1206</f>
        <v>Wireless Zone Lockport WZ192</v>
      </c>
      <c r="B1251" t="str">
        <f>'Strat. Growth - rawdata'!D1206</f>
        <v>Johnny Goldsmith</v>
      </c>
      <c r="C1251" t="str">
        <f>'Strat. Growth - rawdata'!B1206&amp;'Strat. Growth - rawdata'!I1206</f>
        <v>Wireless Zone Lockport WZ192CLVZNS000110</v>
      </c>
      <c r="D1251" t="str">
        <f>'Strat. Growth - rawdata'!D1206&amp;'Strat. Growth - rawdata'!I1206</f>
        <v>Johnny GoldsmithCLVZNS000110</v>
      </c>
      <c r="E1251">
        <f>'Strat. Growth - rawdata'!O1206</f>
        <v>1</v>
      </c>
    </row>
    <row r="1252" spans="1:5" x14ac:dyDescent="0.25">
      <c r="A1252" t="str">
        <f>'Strat. Growth - rawdata'!B1207</f>
        <v>Wireless Zone Lockport WZ192</v>
      </c>
      <c r="B1252" t="str">
        <f>'Strat. Growth - rawdata'!D1207</f>
        <v>Johnny Goldsmith</v>
      </c>
      <c r="C1252" t="str">
        <f>'Strat. Growth - rawdata'!B1207&amp;'Strat. Growth - rawdata'!I1207</f>
        <v>Wireless Zone Lockport WZ192CLVZRB002320</v>
      </c>
      <c r="D1252" t="str">
        <f>'Strat. Growth - rawdata'!D1207&amp;'Strat. Growth - rawdata'!I1207</f>
        <v>Johnny GoldsmithCLVZRB002320</v>
      </c>
      <c r="E1252">
        <f>'Strat. Growth - rawdata'!O1207</f>
        <v>1</v>
      </c>
    </row>
    <row r="1253" spans="1:5" x14ac:dyDescent="0.25">
      <c r="A1253" t="str">
        <f>'Strat. Growth - rawdata'!B1208</f>
        <v>Wireless Zone Lockport WZ192</v>
      </c>
      <c r="B1253" t="str">
        <f>'Strat. Growth - rawdata'!D1208</f>
        <v>Johnny Goldsmith</v>
      </c>
      <c r="C1253" t="str">
        <f>'Strat. Growth - rawdata'!B1208&amp;'Strat. Growth - rawdata'!I1208</f>
        <v>Wireless Zone Lockport WZ192CLVZRB003903</v>
      </c>
      <c r="D1253" t="str">
        <f>'Strat. Growth - rawdata'!D1208&amp;'Strat. Growth - rawdata'!I1208</f>
        <v>Johnny GoldsmithCLVZRB003903</v>
      </c>
      <c r="E1253">
        <f>'Strat. Growth - rawdata'!O1208</f>
        <v>1</v>
      </c>
    </row>
    <row r="1254" spans="1:5" x14ac:dyDescent="0.25">
      <c r="A1254" t="str">
        <f>'Strat. Growth - rawdata'!B1209</f>
        <v>Wireless Zone Lockport WZ192</v>
      </c>
      <c r="B1254" t="str">
        <f>'Strat. Growth - rawdata'!D1209</f>
        <v>Johnny Goldsmith</v>
      </c>
      <c r="C1254" t="str">
        <f>'Strat. Growth - rawdata'!B1209&amp;'Strat. Growth - rawdata'!I1209</f>
        <v>Wireless Zone Lockport WZ192CLVZRB003953</v>
      </c>
      <c r="D1254" t="str">
        <f>'Strat. Growth - rawdata'!D1209&amp;'Strat. Growth - rawdata'!I1209</f>
        <v>Johnny GoldsmithCLVZRB003953</v>
      </c>
      <c r="E1254">
        <f>'Strat. Growth - rawdata'!O1209</f>
        <v>1</v>
      </c>
    </row>
    <row r="1255" spans="1:5" x14ac:dyDescent="0.25">
      <c r="A1255" t="str">
        <f>'Strat. Growth - rawdata'!B1210</f>
        <v>Wireless Zone Lockport WZ192</v>
      </c>
      <c r="B1255" t="str">
        <f>'Strat. Growth - rawdata'!D1210</f>
        <v>Johnny Goldsmith</v>
      </c>
      <c r="C1255" t="str">
        <f>'Strat. Growth - rawdata'!B1210&amp;'Strat. Growth - rawdata'!I1210</f>
        <v>Wireless Zone Lockport WZ192CLVZNS002315</v>
      </c>
      <c r="D1255" t="str">
        <f>'Strat. Growth - rawdata'!D1210&amp;'Strat. Growth - rawdata'!I1210</f>
        <v>Johnny GoldsmithCLVZNS002315</v>
      </c>
      <c r="E1255">
        <f>'Strat. Growth - rawdata'!O1210</f>
        <v>-1</v>
      </c>
    </row>
    <row r="1256" spans="1:5" x14ac:dyDescent="0.25">
      <c r="A1256" t="str">
        <f>'Strat. Growth - rawdata'!B1211</f>
        <v>Wireless Zone Lockport WZ192</v>
      </c>
      <c r="B1256" t="str">
        <f>'Strat. Growth - rawdata'!D1211</f>
        <v>Johnny Goldsmith</v>
      </c>
      <c r="C1256" t="str">
        <f>'Strat. Growth - rawdata'!B1211&amp;'Strat. Growth - rawdata'!I1211</f>
        <v>Wireless Zone Lockport WZ192CLVZNS002316</v>
      </c>
      <c r="D1256" t="str">
        <f>'Strat. Growth - rawdata'!D1211&amp;'Strat. Growth - rawdata'!I1211</f>
        <v>Johnny GoldsmithCLVZNS002316</v>
      </c>
      <c r="E1256">
        <f>'Strat. Growth - rawdata'!O1211</f>
        <v>1</v>
      </c>
    </row>
    <row r="1257" spans="1:5" x14ac:dyDescent="0.25">
      <c r="A1257" t="str">
        <f>'Strat. Growth - rawdata'!B1212</f>
        <v>Wireless Zone Lockport WZ192</v>
      </c>
      <c r="B1257" t="str">
        <f>'Strat. Growth - rawdata'!D1212</f>
        <v>Johnny Goldsmith</v>
      </c>
      <c r="C1257" t="str">
        <f>'Strat. Growth - rawdata'!B1212&amp;'Strat. Growth - rawdata'!I1212</f>
        <v>Wireless Zone Lockport WZ192CLVZRB002318</v>
      </c>
      <c r="D1257" t="str">
        <f>'Strat. Growth - rawdata'!D1212&amp;'Strat. Growth - rawdata'!I1212</f>
        <v>Johnny GoldsmithCLVZRB002318</v>
      </c>
      <c r="E1257">
        <f>'Strat. Growth - rawdata'!O1212</f>
        <v>-1</v>
      </c>
    </row>
    <row r="1258" spans="1:5" x14ac:dyDescent="0.25">
      <c r="A1258" t="str">
        <f>'Strat. Growth - rawdata'!B1213</f>
        <v>Wireless Zone Lockport WZ192</v>
      </c>
      <c r="B1258" t="str">
        <f>'Strat. Growth - rawdata'!D1213</f>
        <v>Johnny Goldsmith</v>
      </c>
      <c r="C1258" t="str">
        <f>'Strat. Growth - rawdata'!B1213&amp;'Strat. Growth - rawdata'!I1213</f>
        <v>Wireless Zone Lockport WZ192CLVZRB002317</v>
      </c>
      <c r="D1258" t="str">
        <f>'Strat. Growth - rawdata'!D1213&amp;'Strat. Growth - rawdata'!I1213</f>
        <v>Johnny GoldsmithCLVZRB002317</v>
      </c>
      <c r="E1258">
        <f>'Strat. Growth - rawdata'!O1213</f>
        <v>1</v>
      </c>
    </row>
    <row r="1259" spans="1:5" x14ac:dyDescent="0.25">
      <c r="A1259" t="str">
        <f>'Strat. Growth - rawdata'!B1214</f>
        <v>Wireless Zone Lockport WZ192</v>
      </c>
      <c r="B1259" t="str">
        <f>'Strat. Growth - rawdata'!D1214</f>
        <v>Johnny Goldsmith</v>
      </c>
      <c r="C1259" t="str">
        <f>'Strat. Growth - rawdata'!B1214&amp;'Strat. Growth - rawdata'!I1214</f>
        <v>Wireless Zone Lockport WZ192CLVZGO002591</v>
      </c>
      <c r="D1259" t="str">
        <f>'Strat. Growth - rawdata'!D1214&amp;'Strat. Growth - rawdata'!I1214</f>
        <v>Johnny GoldsmithCLVZGO002591</v>
      </c>
      <c r="E1259">
        <f>'Strat. Growth - rawdata'!O1214</f>
        <v>1</v>
      </c>
    </row>
    <row r="1260" spans="1:5" x14ac:dyDescent="0.25">
      <c r="A1260" t="str">
        <f>'Strat. Growth - rawdata'!B1215</f>
        <v>Wireless Zone Lockport WZ192</v>
      </c>
      <c r="B1260" t="str">
        <f>'Strat. Growth - rawdata'!D1215</f>
        <v>Johnny Goldsmith</v>
      </c>
      <c r="C1260" t="str">
        <f>'Strat. Growth - rawdata'!B1215&amp;'Strat. Growth - rawdata'!I1215</f>
        <v>Wireless Zone Lockport WZ192CLVZRB002320</v>
      </c>
      <c r="D1260" t="str">
        <f>'Strat. Growth - rawdata'!D1215&amp;'Strat. Growth - rawdata'!I1215</f>
        <v>Johnny GoldsmithCLVZRB002320</v>
      </c>
      <c r="E1260">
        <f>'Strat. Growth - rawdata'!O1215</f>
        <v>1</v>
      </c>
    </row>
    <row r="1261" spans="1:5" x14ac:dyDescent="0.25">
      <c r="A1261" t="str">
        <f>'Strat. Growth - rawdata'!B1216</f>
        <v>Wireless Zone Lockport WZ192</v>
      </c>
      <c r="B1261" t="str">
        <f>'Strat. Growth - rawdata'!D1216</f>
        <v>Johnny Goldsmith</v>
      </c>
      <c r="C1261" t="str">
        <f>'Strat. Growth - rawdata'!B1216&amp;'Strat. Growth - rawdata'!I1216</f>
        <v>Wireless Zone Lockport WZ192CLVZRB002329</v>
      </c>
      <c r="D1261" t="str">
        <f>'Strat. Growth - rawdata'!D1216&amp;'Strat. Growth - rawdata'!I1216</f>
        <v>Johnny GoldsmithCLVZRB002329</v>
      </c>
      <c r="E1261">
        <f>'Strat. Growth - rawdata'!O1216</f>
        <v>1</v>
      </c>
    </row>
    <row r="1262" spans="1:5" x14ac:dyDescent="0.25">
      <c r="A1262" t="str">
        <f>'Strat. Growth - rawdata'!B1217</f>
        <v>Wireless Zone Lockport WZ192</v>
      </c>
      <c r="B1262" t="str">
        <f>'Strat. Growth - rawdata'!D1217</f>
        <v>Johnny Goldsmith</v>
      </c>
      <c r="C1262" t="str">
        <f>'Strat. Growth - rawdata'!B1217&amp;'Strat. Growth - rawdata'!I1217</f>
        <v>Wireless Zone Lockport WZ192CLVZNS000110</v>
      </c>
      <c r="D1262" t="str">
        <f>'Strat. Growth - rawdata'!D1217&amp;'Strat. Growth - rawdata'!I1217</f>
        <v>Johnny GoldsmithCLVZNS000110</v>
      </c>
      <c r="E1262">
        <f>'Strat. Growth - rawdata'!O1217</f>
        <v>1</v>
      </c>
    </row>
    <row r="1263" spans="1:5" x14ac:dyDescent="0.25">
      <c r="A1263" t="str">
        <f>'Strat. Growth - rawdata'!B1218</f>
        <v>Wireless Zone Lockport WZ192</v>
      </c>
      <c r="B1263" t="str">
        <f>'Strat. Growth - rawdata'!D1218</f>
        <v>Johnny Goldsmith</v>
      </c>
      <c r="C1263" t="str">
        <f>'Strat. Growth - rawdata'!B1218&amp;'Strat. Growth - rawdata'!I1218</f>
        <v>Wireless Zone Lockport WZ192CLVZRB003953</v>
      </c>
      <c r="D1263" t="str">
        <f>'Strat. Growth - rawdata'!D1218&amp;'Strat. Growth - rawdata'!I1218</f>
        <v>Johnny GoldsmithCLVZRB003953</v>
      </c>
      <c r="E1263">
        <f>'Strat. Growth - rawdata'!O1218</f>
        <v>1</v>
      </c>
    </row>
    <row r="1264" spans="1:5" x14ac:dyDescent="0.25">
      <c r="A1264" t="str">
        <f>'Strat. Growth - rawdata'!B1219</f>
        <v>Wireless Zone Lockport WZ192</v>
      </c>
      <c r="B1264" t="str">
        <f>'Strat. Growth - rawdata'!D1219</f>
        <v>Johnny Goldsmith</v>
      </c>
      <c r="C1264" t="str">
        <f>'Strat. Growth - rawdata'!B1219&amp;'Strat. Growth - rawdata'!I1219</f>
        <v>Wireless Zone Lockport WZ192CLVZRB003903</v>
      </c>
      <c r="D1264" t="str">
        <f>'Strat. Growth - rawdata'!D1219&amp;'Strat. Growth - rawdata'!I1219</f>
        <v>Johnny GoldsmithCLVZRB003903</v>
      </c>
      <c r="E1264">
        <f>'Strat. Growth - rawdata'!O1219</f>
        <v>1</v>
      </c>
    </row>
    <row r="1265" spans="1:5" x14ac:dyDescent="0.25">
      <c r="A1265" t="str">
        <f>'Strat. Growth - rawdata'!B1220</f>
        <v>Wireless Zone Lockport WZ192</v>
      </c>
      <c r="B1265" t="str">
        <f>'Strat. Growth - rawdata'!D1220</f>
        <v>Johnny Goldsmith</v>
      </c>
      <c r="C1265" t="str">
        <f>'Strat. Growth - rawdata'!B1220&amp;'Strat. Growth - rawdata'!I1220</f>
        <v>Wireless Zone Lockport WZ192CLVZNS002316</v>
      </c>
      <c r="D1265" t="str">
        <f>'Strat. Growth - rawdata'!D1220&amp;'Strat. Growth - rawdata'!I1220</f>
        <v>Johnny GoldsmithCLVZNS002316</v>
      </c>
      <c r="E1265">
        <f>'Strat. Growth - rawdata'!O1220</f>
        <v>1</v>
      </c>
    </row>
    <row r="1266" spans="1:5" x14ac:dyDescent="0.25">
      <c r="A1266" t="str">
        <f>'Strat. Growth - rawdata'!B1221</f>
        <v>Wireless Zone Lockport WZ192</v>
      </c>
      <c r="B1266" t="str">
        <f>'Strat. Growth - rawdata'!D1221</f>
        <v>Johnny Goldsmith</v>
      </c>
      <c r="C1266" t="str">
        <f>'Strat. Growth - rawdata'!B1221&amp;'Strat. Growth - rawdata'!I1221</f>
        <v>Wireless Zone Lockport WZ192CLVZNS002315</v>
      </c>
      <c r="D1266" t="str">
        <f>'Strat. Growth - rawdata'!D1221&amp;'Strat. Growth - rawdata'!I1221</f>
        <v>Johnny GoldsmithCLVZNS002315</v>
      </c>
      <c r="E1266">
        <f>'Strat. Growth - rawdata'!O1221</f>
        <v>-1</v>
      </c>
    </row>
    <row r="1267" spans="1:5" x14ac:dyDescent="0.25">
      <c r="A1267" t="str">
        <f>'Strat. Growth - rawdata'!B1222</f>
        <v>Wireless Zone Lockport WZ192</v>
      </c>
      <c r="B1267" t="str">
        <f>'Strat. Growth - rawdata'!D1222</f>
        <v>Johnny Goldsmith</v>
      </c>
      <c r="C1267" t="str">
        <f>'Strat. Growth - rawdata'!B1222&amp;'Strat. Growth - rawdata'!I1222</f>
        <v>Wireless Zone Lockport WZ192CLVZRB002318</v>
      </c>
      <c r="D1267" t="str">
        <f>'Strat. Growth - rawdata'!D1222&amp;'Strat. Growth - rawdata'!I1222</f>
        <v>Johnny GoldsmithCLVZRB002318</v>
      </c>
      <c r="E1267">
        <f>'Strat. Growth - rawdata'!O1222</f>
        <v>-1</v>
      </c>
    </row>
    <row r="1268" spans="1:5" x14ac:dyDescent="0.25">
      <c r="A1268" t="str">
        <f>'Strat. Growth - rawdata'!B1223</f>
        <v>Wireless Zone Lockport WZ192</v>
      </c>
      <c r="B1268" t="str">
        <f>'Strat. Growth - rawdata'!D1223</f>
        <v>Johnny Goldsmith</v>
      </c>
      <c r="C1268" t="str">
        <f>'Strat. Growth - rawdata'!B1223&amp;'Strat. Growth - rawdata'!I1223</f>
        <v>Wireless Zone Lockport WZ192CLVZRB002317</v>
      </c>
      <c r="D1268" t="str">
        <f>'Strat. Growth - rawdata'!D1223&amp;'Strat. Growth - rawdata'!I1223</f>
        <v>Johnny GoldsmithCLVZRB002317</v>
      </c>
      <c r="E1268">
        <f>'Strat. Growth - rawdata'!O1223</f>
        <v>1</v>
      </c>
    </row>
    <row r="1269" spans="1:5" x14ac:dyDescent="0.25">
      <c r="A1269" t="str">
        <f>'Strat. Growth - rawdata'!B1224</f>
        <v>Wireless Zone Lockport WZ192</v>
      </c>
      <c r="B1269" t="str">
        <f>'Strat. Growth - rawdata'!D1224</f>
        <v>Johnny Goldsmith</v>
      </c>
      <c r="C1269" t="str">
        <f>'Strat. Growth - rawdata'!B1224&amp;'Strat. Growth - rawdata'!I1224</f>
        <v>Wireless Zone Lockport WZ192AYCSOT002775</v>
      </c>
      <c r="D1269" t="str">
        <f>'Strat. Growth - rawdata'!D1224&amp;'Strat. Growth - rawdata'!I1224</f>
        <v>Johnny GoldsmithAYCSOT002775</v>
      </c>
      <c r="E1269">
        <f>'Strat. Growth - rawdata'!O1224</f>
        <v>1</v>
      </c>
    </row>
    <row r="1270" spans="1:5" x14ac:dyDescent="0.25">
      <c r="A1270" t="str">
        <f>'Strat. Growth - rawdata'!B1225</f>
        <v>Wireless Zone Lockport WZ192</v>
      </c>
      <c r="B1270" t="str">
        <f>'Strat. Growth - rawdata'!D1225</f>
        <v>Gabrielle DAngelo</v>
      </c>
      <c r="C1270" t="str">
        <f>'Strat. Growth - rawdata'!B1225&amp;'Strat. Growth - rawdata'!I1225</f>
        <v>Wireless Zone Lockport WZ192AYCSPE004714</v>
      </c>
      <c r="D1270" t="str">
        <f>'Strat. Growth - rawdata'!D1225&amp;'Strat. Growth - rawdata'!I1225</f>
        <v>Gabrielle DAngeloAYCSPE004714</v>
      </c>
      <c r="E1270">
        <f>'Strat. Growth - rawdata'!O1225</f>
        <v>1</v>
      </c>
    </row>
    <row r="1271" spans="1:5" x14ac:dyDescent="0.25">
      <c r="A1271" t="str">
        <f>'Strat. Growth - rawdata'!B1226</f>
        <v>Wireless Zone Lockport WZ192</v>
      </c>
      <c r="B1271" t="str">
        <f>'Strat. Growth - rawdata'!D1226</f>
        <v>Gabrielle DAngelo</v>
      </c>
      <c r="C1271" t="str">
        <f>'Strat. Growth - rawdata'!B1226&amp;'Strat. Growth - rawdata'!I1226</f>
        <v>Wireless Zone Lockport WZ192AYSPCL000749</v>
      </c>
      <c r="D1271" t="str">
        <f>'Strat. Growth - rawdata'!D1226&amp;'Strat. Growth - rawdata'!I1226</f>
        <v>Gabrielle DAngeloAYSPCL000749</v>
      </c>
      <c r="E1271">
        <f>'Strat. Growth - rawdata'!O1226</f>
        <v>1</v>
      </c>
    </row>
    <row r="1272" spans="1:5" x14ac:dyDescent="0.25">
      <c r="A1272" t="str">
        <f>'Strat. Growth - rawdata'!B1227</f>
        <v>Wireless Zone Lockport WZ192</v>
      </c>
      <c r="B1272" t="str">
        <f>'Strat. Growth - rawdata'!D1227</f>
        <v>Kirsten Blackley</v>
      </c>
      <c r="C1272" t="str">
        <f>'Strat. Growth - rawdata'!B1227&amp;'Strat. Growth - rawdata'!I1227</f>
        <v>Wireless Zone Lockport WZ192BPPANR000001</v>
      </c>
      <c r="D1272" t="str">
        <f>'Strat. Growth - rawdata'!D1227&amp;'Strat. Growth - rawdata'!I1227</f>
        <v>Kirsten BlackleyBPPANR000001</v>
      </c>
      <c r="E1272">
        <f>'Strat. Growth - rawdata'!O1227</f>
        <v>1</v>
      </c>
    </row>
    <row r="1273" spans="1:5" x14ac:dyDescent="0.25">
      <c r="A1273" t="str">
        <f>'Strat. Growth - rawdata'!B1228</f>
        <v>Wireless Zone Lockport WZ192</v>
      </c>
      <c r="B1273" t="str">
        <f>'Strat. Growth - rawdata'!D1228</f>
        <v>Kirsten Blackley</v>
      </c>
      <c r="C1273" t="str">
        <f>'Strat. Growth - rawdata'!B1228&amp;'Strat. Growth - rawdata'!I1228</f>
        <v>Wireless Zone Lockport WZ192BPVFNR000001</v>
      </c>
      <c r="D1273" t="str">
        <f>'Strat. Growth - rawdata'!D1228&amp;'Strat. Growth - rawdata'!I1228</f>
        <v>Kirsten BlackleyBPVFNR000001</v>
      </c>
      <c r="E1273">
        <f>'Strat. Growth - rawdata'!O1228</f>
        <v>1</v>
      </c>
    </row>
    <row r="1274" spans="1:5" x14ac:dyDescent="0.25">
      <c r="A1274" t="str">
        <f>'Strat. Growth - rawdata'!B1229</f>
        <v>Wireless Zone Lockport WZ192</v>
      </c>
      <c r="B1274" t="str">
        <f>'Strat. Growth - rawdata'!D1229</f>
        <v>Kirsten Blackley</v>
      </c>
      <c r="C1274" t="str">
        <f>'Strat. Growth - rawdata'!B1229&amp;'Strat. Growth - rawdata'!I1229</f>
        <v>Wireless Zone Lockport WZ192BPCONS000002</v>
      </c>
      <c r="D1274" t="str">
        <f>'Strat. Growth - rawdata'!D1229&amp;'Strat. Growth - rawdata'!I1229</f>
        <v>Kirsten BlackleyBPCONS000002</v>
      </c>
      <c r="E1274">
        <f>'Strat. Growth - rawdata'!O1229</f>
        <v>1</v>
      </c>
    </row>
    <row r="1275" spans="1:5" x14ac:dyDescent="0.25">
      <c r="A1275" t="str">
        <f>'Strat. Growth - rawdata'!B1230</f>
        <v>Wireless Zone East Aurora WZ298</v>
      </c>
      <c r="B1275" t="str">
        <f>'Strat. Growth - rawdata'!D1230</f>
        <v>Jessica Ornce</v>
      </c>
      <c r="C1275" t="str">
        <f>'Strat. Growth - rawdata'!B1230&amp;'Strat. Growth - rawdata'!I1230</f>
        <v>Wireless Zone East Aurora WZ298AYCSCL005178</v>
      </c>
      <c r="D1275" t="str">
        <f>'Strat. Growth - rawdata'!D1230&amp;'Strat. Growth - rawdata'!I1230</f>
        <v>Jessica OrnceAYCSCL005178</v>
      </c>
      <c r="E1275">
        <f>'Strat. Growth - rawdata'!O1230</f>
        <v>1</v>
      </c>
    </row>
    <row r="1276" spans="1:5" x14ac:dyDescent="0.25">
      <c r="A1276" t="str">
        <f>'Strat. Growth - rawdata'!B1231</f>
        <v>Wireless Zone Lockport WZ192</v>
      </c>
      <c r="B1276" t="str">
        <f>'Strat. Growth - rawdata'!D1231</f>
        <v>Karl Bluehs</v>
      </c>
      <c r="C1276" t="str">
        <f>'Strat. Growth - rawdata'!B1231&amp;'Strat. Growth - rawdata'!I1231</f>
        <v>Wireless Zone Lockport WZ192BPPANR000001</v>
      </c>
      <c r="D1276" t="str">
        <f>'Strat. Growth - rawdata'!D1231&amp;'Strat. Growth - rawdata'!I1231</f>
        <v>Karl BluehsBPPANR000001</v>
      </c>
      <c r="E1276">
        <f>'Strat. Growth - rawdata'!O1231</f>
        <v>1</v>
      </c>
    </row>
    <row r="1277" spans="1:5" x14ac:dyDescent="0.25">
      <c r="A1277" t="str">
        <f>'Strat. Growth - rawdata'!B1232</f>
        <v>Wireless Zone Lockport WZ192</v>
      </c>
      <c r="B1277" t="str">
        <f>'Strat. Growth - rawdata'!D1232</f>
        <v>Karl Bluehs</v>
      </c>
      <c r="C1277" t="str">
        <f>'Strat. Growth - rawdata'!B1232&amp;'Strat. Growth - rawdata'!I1232</f>
        <v>Wireless Zone Lockport WZ192BPVFNR000001</v>
      </c>
      <c r="D1277" t="str">
        <f>'Strat. Growth - rawdata'!D1232&amp;'Strat. Growth - rawdata'!I1232</f>
        <v>Karl BluehsBPVFNR000001</v>
      </c>
      <c r="E1277">
        <f>'Strat. Growth - rawdata'!O1232</f>
        <v>1</v>
      </c>
    </row>
    <row r="1278" spans="1:5" x14ac:dyDescent="0.25">
      <c r="A1278" t="str">
        <f>'Strat. Growth - rawdata'!B1233</f>
        <v>Wireless Zone Lockport WZ192</v>
      </c>
      <c r="B1278" t="str">
        <f>'Strat. Growth - rawdata'!D1233</f>
        <v>Karl Bluehs</v>
      </c>
      <c r="C1278" t="str">
        <f>'Strat. Growth - rawdata'!B1233&amp;'Strat. Growth - rawdata'!I1233</f>
        <v>Wireless Zone Lockport WZ192BPCONS000002</v>
      </c>
      <c r="D1278" t="str">
        <f>'Strat. Growth - rawdata'!D1233&amp;'Strat. Growth - rawdata'!I1233</f>
        <v>Karl BluehsBPCONS000002</v>
      </c>
      <c r="E1278">
        <f>'Strat. Growth - rawdata'!O1233</f>
        <v>1</v>
      </c>
    </row>
    <row r="1279" spans="1:5" x14ac:dyDescent="0.25">
      <c r="A1279" t="str">
        <f>'Strat. Growth - rawdata'!B1234</f>
        <v>Wireless Zone Springville WZ299</v>
      </c>
      <c r="B1279" t="str">
        <f>'Strat. Growth - rawdata'!D1234</f>
        <v>Leah Galley</v>
      </c>
      <c r="C1279" t="str">
        <f>'Strat. Growth - rawdata'!B1234&amp;'Strat. Growth - rawdata'!I1234</f>
        <v>Wireless Zone Springville WZ299CLVZNS000032</v>
      </c>
      <c r="D1279" t="str">
        <f>'Strat. Growth - rawdata'!D1234&amp;'Strat. Growth - rawdata'!I1234</f>
        <v>Leah GalleyCLVZNS000032</v>
      </c>
      <c r="E1279">
        <f>'Strat. Growth - rawdata'!O1234</f>
        <v>1</v>
      </c>
    </row>
    <row r="1280" spans="1:5" x14ac:dyDescent="0.25">
      <c r="A1280" t="str">
        <f>'Strat. Growth - rawdata'!B1235</f>
        <v>Wireless Zone Springville WZ299</v>
      </c>
      <c r="B1280" t="str">
        <f>'Strat. Growth - rawdata'!D1235</f>
        <v>Leah Galley</v>
      </c>
      <c r="C1280" t="str">
        <f>'Strat. Growth - rawdata'!B1235&amp;'Strat. Growth - rawdata'!I1235</f>
        <v>Wireless Zone Springville WZ299CLVZRB000409</v>
      </c>
      <c r="D1280" t="str">
        <f>'Strat. Growth - rawdata'!D1235&amp;'Strat. Growth - rawdata'!I1235</f>
        <v>Leah GalleyCLVZRB000409</v>
      </c>
      <c r="E1280">
        <f>'Strat. Growth - rawdata'!O1235</f>
        <v>1</v>
      </c>
    </row>
    <row r="1281" spans="1:5" x14ac:dyDescent="0.25">
      <c r="A1281" t="str">
        <f>'Strat. Growth - rawdata'!B1236</f>
        <v>Wireless Zone Springville WZ299</v>
      </c>
      <c r="B1281" t="str">
        <f>'Strat. Growth - rawdata'!D1236</f>
        <v>Leah Galley</v>
      </c>
      <c r="C1281" t="str">
        <f>'Strat. Growth - rawdata'!B1236&amp;'Strat. Growth - rawdata'!I1236</f>
        <v>Wireless Zone Springville WZ299CLVZNS000066</v>
      </c>
      <c r="D1281" t="str">
        <f>'Strat. Growth - rawdata'!D1236&amp;'Strat. Growth - rawdata'!I1236</f>
        <v>Leah GalleyCLVZNS000066</v>
      </c>
      <c r="E1281">
        <f>'Strat. Growth - rawdata'!O1236</f>
        <v>1</v>
      </c>
    </row>
    <row r="1282" spans="1:5" x14ac:dyDescent="0.25">
      <c r="A1282" t="str">
        <f>'Strat. Growth - rawdata'!B1237</f>
        <v>Wireless Zone Springville WZ299</v>
      </c>
      <c r="B1282" t="str">
        <f>'Strat. Growth - rawdata'!D1237</f>
        <v>Leah Galley</v>
      </c>
      <c r="C1282" t="str">
        <f>'Strat. Growth - rawdata'!B1237&amp;'Strat. Growth - rawdata'!I1237</f>
        <v>Wireless Zone Springville WZ299CLVZRB000069</v>
      </c>
      <c r="D1282" t="str">
        <f>'Strat. Growth - rawdata'!D1237&amp;'Strat. Growth - rawdata'!I1237</f>
        <v>Leah GalleyCLVZRB000069</v>
      </c>
      <c r="E1282">
        <f>'Strat. Growth - rawdata'!O1237</f>
        <v>1</v>
      </c>
    </row>
    <row r="1283" spans="1:5" x14ac:dyDescent="0.25">
      <c r="A1283" t="str">
        <f>'Strat. Growth - rawdata'!B1238</f>
        <v>Wireless Zone Springville WZ299</v>
      </c>
      <c r="B1283" t="str">
        <f>'Strat. Growth - rawdata'!D1238</f>
        <v>Leah Galley</v>
      </c>
      <c r="C1283" t="str">
        <f>'Strat. Growth - rawdata'!B1238&amp;'Strat. Growth - rawdata'!I1238</f>
        <v>Wireless Zone Springville WZ299CLVZRB003870</v>
      </c>
      <c r="D1283" t="str">
        <f>'Strat. Growth - rawdata'!D1238&amp;'Strat. Growth - rawdata'!I1238</f>
        <v>Leah GalleyCLVZRB003870</v>
      </c>
      <c r="E1283">
        <f>'Strat. Growth - rawdata'!O1238</f>
        <v>1</v>
      </c>
    </row>
    <row r="1284" spans="1:5" x14ac:dyDescent="0.25">
      <c r="A1284" t="str">
        <f>'Strat. Growth - rawdata'!B1239</f>
        <v>Wireless Zone Springville WZ299</v>
      </c>
      <c r="B1284" t="str">
        <f>'Strat. Growth - rawdata'!D1239</f>
        <v>Leah Galley</v>
      </c>
      <c r="C1284" t="str">
        <f>'Strat. Growth - rawdata'!B1239&amp;'Strat. Growth - rawdata'!I1239</f>
        <v>Wireless Zone Springville WZ299CLVZNS003869</v>
      </c>
      <c r="D1284" t="str">
        <f>'Strat. Growth - rawdata'!D1239&amp;'Strat. Growth - rawdata'!I1239</f>
        <v>Leah GalleyCLVZNS003869</v>
      </c>
      <c r="E1284">
        <f>'Strat. Growth - rawdata'!O1239</f>
        <v>1</v>
      </c>
    </row>
    <row r="1285" spans="1:5" x14ac:dyDescent="0.25">
      <c r="A1285" t="str">
        <f>'Strat. Growth - rawdata'!B1240</f>
        <v>Wireless Zone East Aurora WZ298</v>
      </c>
      <c r="B1285" t="str">
        <f>'Strat. Growth - rawdata'!D1240</f>
        <v>Tim Steenberg</v>
      </c>
      <c r="C1285" t="str">
        <f>'Strat. Growth - rawdata'!B1240&amp;'Strat. Growth - rawdata'!I1240</f>
        <v>Wireless Zone East Aurora WZ298AYOTAF000876</v>
      </c>
      <c r="D1285" t="str">
        <f>'Strat. Growth - rawdata'!D1240&amp;'Strat. Growth - rawdata'!I1240</f>
        <v>Tim SteenbergAYOTAF000876</v>
      </c>
      <c r="E1285">
        <f>'Strat. Growth - rawdata'!O1240</f>
        <v>1</v>
      </c>
    </row>
    <row r="1286" spans="1:5" x14ac:dyDescent="0.25">
      <c r="A1286" t="str">
        <f>'Strat. Growth - rawdata'!B1241</f>
        <v>Wireless Zone East Aurora WZ298</v>
      </c>
      <c r="B1286" t="str">
        <f>'Strat. Growth - rawdata'!D1241</f>
        <v>Tim Steenberg</v>
      </c>
      <c r="C1286" t="str">
        <f>'Strat. Growth - rawdata'!B1241&amp;'Strat. Growth - rawdata'!I1241</f>
        <v>Wireless Zone East Aurora WZ298CACAME004322</v>
      </c>
      <c r="D1286" t="str">
        <f>'Strat. Growth - rawdata'!D1241&amp;'Strat. Growth - rawdata'!I1241</f>
        <v>Tim SteenbergCACAME004322</v>
      </c>
      <c r="E1286">
        <f>'Strat. Growth - rawdata'!O1241</f>
        <v>1</v>
      </c>
    </row>
    <row r="1287" spans="1:5" x14ac:dyDescent="0.25">
      <c r="A1287" t="str">
        <f>'Strat. Growth - rawdata'!B1242</f>
        <v>Wireless Zone Lockport WZ192</v>
      </c>
      <c r="B1287" t="str">
        <f>'Strat. Growth - rawdata'!D1242</f>
        <v>Johnny Goldsmith</v>
      </c>
      <c r="C1287" t="str">
        <f>'Strat. Growth - rawdata'!B1242&amp;'Strat. Growth - rawdata'!I1242</f>
        <v>Wireless Zone Lockport WZ192BPPANR000001</v>
      </c>
      <c r="D1287" t="str">
        <f>'Strat. Growth - rawdata'!D1242&amp;'Strat. Growth - rawdata'!I1242</f>
        <v>Johnny GoldsmithBPPANR000001</v>
      </c>
      <c r="E1287">
        <f>'Strat. Growth - rawdata'!O1242</f>
        <v>1</v>
      </c>
    </row>
    <row r="1288" spans="1:5" x14ac:dyDescent="0.25">
      <c r="A1288" t="str">
        <f>'Strat. Growth - rawdata'!B1243</f>
        <v>Wireless Zone Lockport WZ192</v>
      </c>
      <c r="B1288" t="str">
        <f>'Strat. Growth - rawdata'!D1243</f>
        <v>Johnny Goldsmith</v>
      </c>
      <c r="C1288" t="str">
        <f>'Strat. Growth - rawdata'!B1243&amp;'Strat. Growth - rawdata'!I1243</f>
        <v>Wireless Zone Lockport WZ192BPVFNR000001</v>
      </c>
      <c r="D1288" t="str">
        <f>'Strat. Growth - rawdata'!D1243&amp;'Strat. Growth - rawdata'!I1243</f>
        <v>Johnny GoldsmithBPVFNR000001</v>
      </c>
      <c r="E1288">
        <f>'Strat. Growth - rawdata'!O1243</f>
        <v>1</v>
      </c>
    </row>
    <row r="1289" spans="1:5" x14ac:dyDescent="0.25">
      <c r="A1289" t="str">
        <f>'Strat. Growth - rawdata'!B1244</f>
        <v>Wireless Zone Lockport WZ192</v>
      </c>
      <c r="B1289" t="str">
        <f>'Strat. Growth - rawdata'!D1244</f>
        <v>Johnny Goldsmith</v>
      </c>
      <c r="C1289" t="str">
        <f>'Strat. Growth - rawdata'!B1244&amp;'Strat. Growth - rawdata'!I1244</f>
        <v>Wireless Zone Lockport WZ192BPCONS000002</v>
      </c>
      <c r="D1289" t="str">
        <f>'Strat. Growth - rawdata'!D1244&amp;'Strat. Growth - rawdata'!I1244</f>
        <v>Johnny GoldsmithBPCONS000002</v>
      </c>
      <c r="E1289">
        <f>'Strat. Growth - rawdata'!O1244</f>
        <v>1</v>
      </c>
    </row>
    <row r="1290" spans="1:5" x14ac:dyDescent="0.25">
      <c r="A1290" t="str">
        <f>'Strat. Growth - rawdata'!B1245</f>
        <v>Wireless Zone East Aurora WZ298</v>
      </c>
      <c r="B1290" t="str">
        <f>'Strat. Growth - rawdata'!D1245</f>
        <v>Kyle Nichter</v>
      </c>
      <c r="C1290" t="str">
        <f>'Strat. Growth - rawdata'!B1245&amp;'Strat. Growth - rawdata'!I1245</f>
        <v>Wireless Zone East Aurora WZ298AYCSPE004724</v>
      </c>
      <c r="D1290" t="str">
        <f>'Strat. Growth - rawdata'!D1245&amp;'Strat. Growth - rawdata'!I1245</f>
        <v>Kyle NichterAYCSPE004724</v>
      </c>
      <c r="E1290">
        <f>'Strat. Growth - rawdata'!O1245</f>
        <v>1</v>
      </c>
    </row>
    <row r="1291" spans="1:5" x14ac:dyDescent="0.25">
      <c r="A1291" t="str">
        <f>'Strat. Growth - rawdata'!B1246</f>
        <v>Wireless Zone Lockport WZ192</v>
      </c>
      <c r="B1291" t="str">
        <f>'Strat. Growth - rawdata'!D1246</f>
        <v>Karl Bluehs</v>
      </c>
      <c r="C1291" t="str">
        <f>'Strat. Growth - rawdata'!B1246&amp;'Strat. Growth - rawdata'!I1246</f>
        <v>Wireless Zone Lockport WZ192CLVZGO002591</v>
      </c>
      <c r="D1291" t="str">
        <f>'Strat. Growth - rawdata'!D1246&amp;'Strat. Growth - rawdata'!I1246</f>
        <v>Karl BluehsCLVZGO002591</v>
      </c>
      <c r="E1291">
        <f>'Strat. Growth - rawdata'!O1246</f>
        <v>1</v>
      </c>
    </row>
    <row r="1292" spans="1:5" x14ac:dyDescent="0.25">
      <c r="A1292" t="str">
        <f>'Strat. Growth - rawdata'!B1247</f>
        <v>Wireless Zone Lockport WZ192</v>
      </c>
      <c r="B1292" t="str">
        <f>'Strat. Growth - rawdata'!D1247</f>
        <v>Karl Bluehs</v>
      </c>
      <c r="C1292" t="str">
        <f>'Strat. Growth - rawdata'!B1247&amp;'Strat. Growth - rawdata'!I1247</f>
        <v>Wireless Zone Lockport WZ192CLVZRB002329</v>
      </c>
      <c r="D1292" t="str">
        <f>'Strat. Growth - rawdata'!D1247&amp;'Strat. Growth - rawdata'!I1247</f>
        <v>Karl BluehsCLVZRB002329</v>
      </c>
      <c r="E1292">
        <f>'Strat. Growth - rawdata'!O1247</f>
        <v>1</v>
      </c>
    </row>
    <row r="1293" spans="1:5" x14ac:dyDescent="0.25">
      <c r="A1293" t="str">
        <f>'Strat. Growth - rawdata'!B1248</f>
        <v>Wireless Zone Lockport WZ192</v>
      </c>
      <c r="B1293" t="str">
        <f>'Strat. Growth - rawdata'!D1248</f>
        <v>Karl Bluehs</v>
      </c>
      <c r="C1293" t="str">
        <f>'Strat. Growth - rawdata'!B1248&amp;'Strat. Growth - rawdata'!I1248</f>
        <v>Wireless Zone Lockport WZ192CLVZNS000110</v>
      </c>
      <c r="D1293" t="str">
        <f>'Strat. Growth - rawdata'!D1248&amp;'Strat. Growth - rawdata'!I1248</f>
        <v>Karl BluehsCLVZNS000110</v>
      </c>
      <c r="E1293">
        <f>'Strat. Growth - rawdata'!O1248</f>
        <v>1</v>
      </c>
    </row>
    <row r="1294" spans="1:5" x14ac:dyDescent="0.25">
      <c r="A1294" t="str">
        <f>'Strat. Growth - rawdata'!B1249</f>
        <v>Wireless Zone Lockport WZ192</v>
      </c>
      <c r="B1294" t="str">
        <f>'Strat. Growth - rawdata'!D1249</f>
        <v>Karl Bluehs</v>
      </c>
      <c r="C1294" t="str">
        <f>'Strat. Growth - rawdata'!B1249&amp;'Strat. Growth - rawdata'!I1249</f>
        <v>Wireless Zone Lockport WZ192CLVZRB002320</v>
      </c>
      <c r="D1294" t="str">
        <f>'Strat. Growth - rawdata'!D1249&amp;'Strat. Growth - rawdata'!I1249</f>
        <v>Karl BluehsCLVZRB002320</v>
      </c>
      <c r="E1294">
        <f>'Strat. Growth - rawdata'!O1249</f>
        <v>1</v>
      </c>
    </row>
    <row r="1295" spans="1:5" x14ac:dyDescent="0.25">
      <c r="A1295" t="str">
        <f>'Strat. Growth - rawdata'!B1250</f>
        <v>Wireless Zone Lockport WZ192</v>
      </c>
      <c r="B1295" t="str">
        <f>'Strat. Growth - rawdata'!D1250</f>
        <v>Karl Bluehs</v>
      </c>
      <c r="C1295" t="str">
        <f>'Strat. Growth - rawdata'!B1250&amp;'Strat. Growth - rawdata'!I1250</f>
        <v>Wireless Zone Lockport WZ192CLVZRB003953</v>
      </c>
      <c r="D1295" t="str">
        <f>'Strat. Growth - rawdata'!D1250&amp;'Strat. Growth - rawdata'!I1250</f>
        <v>Karl BluehsCLVZRB003953</v>
      </c>
      <c r="E1295">
        <f>'Strat. Growth - rawdata'!O1250</f>
        <v>1</v>
      </c>
    </row>
    <row r="1296" spans="1:5" x14ac:dyDescent="0.25">
      <c r="A1296" t="str">
        <f>'Strat. Growth - rawdata'!B1251</f>
        <v>Wireless Zone Lockport WZ192</v>
      </c>
      <c r="B1296" t="str">
        <f>'Strat. Growth - rawdata'!D1251</f>
        <v>Karl Bluehs</v>
      </c>
      <c r="C1296" t="str">
        <f>'Strat. Growth - rawdata'!B1251&amp;'Strat. Growth - rawdata'!I1251</f>
        <v>Wireless Zone Lockport WZ192CLVZRB003505</v>
      </c>
      <c r="D1296" t="str">
        <f>'Strat. Growth - rawdata'!D1251&amp;'Strat. Growth - rawdata'!I1251</f>
        <v>Karl BluehsCLVZRB003505</v>
      </c>
      <c r="E1296">
        <f>'Strat. Growth - rawdata'!O1251</f>
        <v>1</v>
      </c>
    </row>
    <row r="1297" spans="1:5" x14ac:dyDescent="0.25">
      <c r="A1297" t="str">
        <f>'Strat. Growth - rawdata'!B1252</f>
        <v>Wireless Zone Lockport WZ192</v>
      </c>
      <c r="B1297" t="str">
        <f>'Strat. Growth - rawdata'!D1252</f>
        <v>Karl Bluehs</v>
      </c>
      <c r="C1297" t="str">
        <f>'Strat. Growth - rawdata'!B1252&amp;'Strat. Growth - rawdata'!I1252</f>
        <v>Wireless Zone Lockport WZ192CLVZRB003903</v>
      </c>
      <c r="D1297" t="str">
        <f>'Strat. Growth - rawdata'!D1252&amp;'Strat. Growth - rawdata'!I1252</f>
        <v>Karl BluehsCLVZRB003903</v>
      </c>
      <c r="E1297">
        <f>'Strat. Growth - rawdata'!O1252</f>
        <v>1</v>
      </c>
    </row>
    <row r="1298" spans="1:5" x14ac:dyDescent="0.25">
      <c r="A1298" t="str">
        <f>'Strat. Growth - rawdata'!B1253</f>
        <v>Wireless Zone Lockport WZ192</v>
      </c>
      <c r="B1298" t="str">
        <f>'Strat. Growth - rawdata'!D1253</f>
        <v>Karl Bluehs</v>
      </c>
      <c r="C1298" t="str">
        <f>'Strat. Growth - rawdata'!B1253&amp;'Strat. Growth - rawdata'!I1253</f>
        <v>Wireless Zone Lockport WZ192CLVZNS002315</v>
      </c>
      <c r="D1298" t="str">
        <f>'Strat. Growth - rawdata'!D1253&amp;'Strat. Growth - rawdata'!I1253</f>
        <v>Karl BluehsCLVZNS002315</v>
      </c>
      <c r="E1298">
        <f>'Strat. Growth - rawdata'!O1253</f>
        <v>-1</v>
      </c>
    </row>
    <row r="1299" spans="1:5" x14ac:dyDescent="0.25">
      <c r="A1299" t="str">
        <f>'Strat. Growth - rawdata'!B1254</f>
        <v>Wireless Zone Lockport WZ192</v>
      </c>
      <c r="B1299" t="str">
        <f>'Strat. Growth - rawdata'!D1254</f>
        <v>Karl Bluehs</v>
      </c>
      <c r="C1299" t="str">
        <f>'Strat. Growth - rawdata'!B1254&amp;'Strat. Growth - rawdata'!I1254</f>
        <v>Wireless Zone Lockport WZ192CLVZNS002316</v>
      </c>
      <c r="D1299" t="str">
        <f>'Strat. Growth - rawdata'!D1254&amp;'Strat. Growth - rawdata'!I1254</f>
        <v>Karl BluehsCLVZNS002316</v>
      </c>
      <c r="E1299">
        <f>'Strat. Growth - rawdata'!O1254</f>
        <v>1</v>
      </c>
    </row>
    <row r="1300" spans="1:5" x14ac:dyDescent="0.25">
      <c r="A1300" t="str">
        <f>'Strat. Growth - rawdata'!B1255</f>
        <v>Wireless Zone Lockport WZ192</v>
      </c>
      <c r="B1300" t="str">
        <f>'Strat. Growth - rawdata'!D1255</f>
        <v>Karl Bluehs</v>
      </c>
      <c r="C1300" t="str">
        <f>'Strat. Growth - rawdata'!B1255&amp;'Strat. Growth - rawdata'!I1255</f>
        <v>Wireless Zone Lockport WZ192FESFNS000035</v>
      </c>
      <c r="D1300" t="str">
        <f>'Strat. Growth - rawdata'!D1255&amp;'Strat. Growth - rawdata'!I1255</f>
        <v>Karl BluehsFESFNS000035</v>
      </c>
      <c r="E1300">
        <f>'Strat. Growth - rawdata'!O1255</f>
        <v>1</v>
      </c>
    </row>
    <row r="1301" spans="1:5" x14ac:dyDescent="0.25">
      <c r="A1301" t="str">
        <f>'Strat. Growth - rawdata'!B1256</f>
        <v>Wireless Zone Lockport WZ192</v>
      </c>
      <c r="B1301" t="str">
        <f>'Strat. Growth - rawdata'!D1256</f>
        <v>Karl Bluehs</v>
      </c>
      <c r="C1301" t="str">
        <f>'Strat. Growth - rawdata'!B1256&amp;'Strat. Growth - rawdata'!I1256</f>
        <v>Wireless Zone Lockport WZ192CLVZRB002317</v>
      </c>
      <c r="D1301" t="str">
        <f>'Strat. Growth - rawdata'!D1256&amp;'Strat. Growth - rawdata'!I1256</f>
        <v>Karl BluehsCLVZRB002317</v>
      </c>
      <c r="E1301">
        <f>'Strat. Growth - rawdata'!O1256</f>
        <v>1</v>
      </c>
    </row>
    <row r="1302" spans="1:5" x14ac:dyDescent="0.25">
      <c r="A1302" t="str">
        <f>'Strat. Growth - rawdata'!B1257</f>
        <v>Wireless Zone Lockport WZ192</v>
      </c>
      <c r="B1302" t="str">
        <f>'Strat. Growth - rawdata'!D1257</f>
        <v>Karl Bluehs</v>
      </c>
      <c r="C1302" t="str">
        <f>'Strat. Growth - rawdata'!B1257&amp;'Strat. Growth - rawdata'!I1257</f>
        <v>Wireless Zone Lockport WZ192CLVZRB002318</v>
      </c>
      <c r="D1302" t="str">
        <f>'Strat. Growth - rawdata'!D1257&amp;'Strat. Growth - rawdata'!I1257</f>
        <v>Karl BluehsCLVZRB002318</v>
      </c>
      <c r="E1302">
        <f>'Strat. Growth - rawdata'!O1257</f>
        <v>-1</v>
      </c>
    </row>
    <row r="1303" spans="1:5" x14ac:dyDescent="0.25">
      <c r="A1303" t="str">
        <f>'Strat. Growth - rawdata'!B1258</f>
        <v>Wireless Zone Springville WZ299</v>
      </c>
      <c r="B1303" t="str">
        <f>'Strat. Growth - rawdata'!D1258</f>
        <v>Amanda Moore</v>
      </c>
      <c r="C1303" t="str">
        <f>'Strat. Growth - rawdata'!B1258&amp;'Strat. Growth - rawdata'!I1258</f>
        <v>Wireless Zone Springville WZ299CLVZSA003777</v>
      </c>
      <c r="D1303" t="str">
        <f>'Strat. Growth - rawdata'!D1258&amp;'Strat. Growth - rawdata'!I1258</f>
        <v>Amanda MooreCLVZSA003777</v>
      </c>
      <c r="E1303">
        <f>'Strat. Growth - rawdata'!O1258</f>
        <v>1</v>
      </c>
    </row>
    <row r="1304" spans="1:5" x14ac:dyDescent="0.25">
      <c r="A1304" t="str">
        <f>'Strat. Growth - rawdata'!B1259</f>
        <v>Wireless Zone Springville WZ299</v>
      </c>
      <c r="B1304" t="str">
        <f>'Strat. Growth - rawdata'!D1259</f>
        <v>Amanda Moore</v>
      </c>
      <c r="C1304" t="str">
        <f>'Strat. Growth - rawdata'!B1259&amp;'Strat. Growth - rawdata'!I1259</f>
        <v>Wireless Zone Springville WZ299CLVZRB002329</v>
      </c>
      <c r="D1304" t="str">
        <f>'Strat. Growth - rawdata'!D1259&amp;'Strat. Growth - rawdata'!I1259</f>
        <v>Amanda MooreCLVZRB002329</v>
      </c>
      <c r="E1304">
        <f>'Strat. Growth - rawdata'!O1259</f>
        <v>1</v>
      </c>
    </row>
    <row r="1305" spans="1:5" x14ac:dyDescent="0.25">
      <c r="A1305" t="str">
        <f>'Strat. Growth - rawdata'!B1260</f>
        <v>Wireless Zone Springville WZ299</v>
      </c>
      <c r="B1305" t="str">
        <f>'Strat. Growth - rawdata'!D1260</f>
        <v>Amanda Moore</v>
      </c>
      <c r="C1305" t="str">
        <f>'Strat. Growth - rawdata'!B1260&amp;'Strat. Growth - rawdata'!I1260</f>
        <v>Wireless Zone Springville WZ299CLVZRB003902</v>
      </c>
      <c r="D1305" t="str">
        <f>'Strat. Growth - rawdata'!D1260&amp;'Strat. Growth - rawdata'!I1260</f>
        <v>Amanda MooreCLVZRB003902</v>
      </c>
      <c r="E1305">
        <f>'Strat. Growth - rawdata'!O1260</f>
        <v>1</v>
      </c>
    </row>
    <row r="1306" spans="1:5" x14ac:dyDescent="0.25">
      <c r="A1306" t="str">
        <f>'Strat. Growth - rawdata'!B1261</f>
        <v>Wireless Zone Springville WZ299</v>
      </c>
      <c r="B1306" t="str">
        <f>'Strat. Growth - rawdata'!D1261</f>
        <v>Amanda Moore</v>
      </c>
      <c r="C1306" t="str">
        <f>'Strat. Growth - rawdata'!B1261&amp;'Strat. Growth - rawdata'!I1261</f>
        <v>Wireless Zone Springville WZ299CLVZRB002320</v>
      </c>
      <c r="D1306" t="str">
        <f>'Strat. Growth - rawdata'!D1261&amp;'Strat. Growth - rawdata'!I1261</f>
        <v>Amanda MooreCLVZRB002320</v>
      </c>
      <c r="E1306">
        <f>'Strat. Growth - rawdata'!O1261</f>
        <v>1</v>
      </c>
    </row>
    <row r="1307" spans="1:5" x14ac:dyDescent="0.25">
      <c r="A1307" t="str">
        <f>'Strat. Growth - rawdata'!B1262</f>
        <v>Wireless Zone Springville WZ299</v>
      </c>
      <c r="B1307" t="str">
        <f>'Strat. Growth - rawdata'!D1262</f>
        <v>Amanda Moore</v>
      </c>
      <c r="C1307" t="str">
        <f>'Strat. Growth - rawdata'!B1262&amp;'Strat. Growth - rawdata'!I1262</f>
        <v>Wireless Zone Springville WZ299CLVZNS000110</v>
      </c>
      <c r="D1307" t="str">
        <f>'Strat. Growth - rawdata'!D1262&amp;'Strat. Growth - rawdata'!I1262</f>
        <v>Amanda MooreCLVZNS000110</v>
      </c>
      <c r="E1307">
        <f>'Strat. Growth - rawdata'!O1262</f>
        <v>1</v>
      </c>
    </row>
    <row r="1308" spans="1:5" x14ac:dyDescent="0.25">
      <c r="A1308" t="str">
        <f>'Strat. Growth - rawdata'!B1263</f>
        <v>Wireless Zone Springville WZ299</v>
      </c>
      <c r="B1308" t="str">
        <f>'Strat. Growth - rawdata'!D1263</f>
        <v>Amanda Moore</v>
      </c>
      <c r="C1308" t="str">
        <f>'Strat. Growth - rawdata'!B1263&amp;'Strat. Growth - rawdata'!I1263</f>
        <v>Wireless Zone Springville WZ299FESFNS000035</v>
      </c>
      <c r="D1308" t="str">
        <f>'Strat. Growth - rawdata'!D1263&amp;'Strat. Growth - rawdata'!I1263</f>
        <v>Amanda MooreFESFNS000035</v>
      </c>
      <c r="E1308">
        <f>'Strat. Growth - rawdata'!O1263</f>
        <v>1</v>
      </c>
    </row>
    <row r="1309" spans="1:5" x14ac:dyDescent="0.25">
      <c r="A1309" t="str">
        <f>'Strat. Growth - rawdata'!B1264</f>
        <v>Wireless Zone Springville WZ299</v>
      </c>
      <c r="B1309" t="str">
        <f>'Strat. Growth - rawdata'!D1264</f>
        <v>Amanda Moore</v>
      </c>
      <c r="C1309" t="str">
        <f>'Strat. Growth - rawdata'!B1264&amp;'Strat. Growth - rawdata'!I1264</f>
        <v>Wireless Zone Springville WZ299AYCSNM006547</v>
      </c>
      <c r="D1309" t="str">
        <f>'Strat. Growth - rawdata'!D1264&amp;'Strat. Growth - rawdata'!I1264</f>
        <v>Amanda MooreAYCSNM006547</v>
      </c>
      <c r="E1309">
        <f>'Strat. Growth - rawdata'!O1264</f>
        <v>1</v>
      </c>
    </row>
    <row r="1310" spans="1:5" x14ac:dyDescent="0.25">
      <c r="A1310" t="str">
        <f>'Strat. Growth - rawdata'!B1265</f>
        <v>Wireless Zone Springville WZ299</v>
      </c>
      <c r="B1310" t="str">
        <f>'Strat. Growth - rawdata'!D1265</f>
        <v>Amanda Moore</v>
      </c>
      <c r="C1310" t="str">
        <f>'Strat. Growth - rawdata'!B1265&amp;'Strat. Growth - rawdata'!I1265</f>
        <v>Wireless Zone Springville WZ299AYSPCL000749</v>
      </c>
      <c r="D1310" t="str">
        <f>'Strat. Growth - rawdata'!D1265&amp;'Strat. Growth - rawdata'!I1265</f>
        <v>Amanda MooreAYSPCL000749</v>
      </c>
      <c r="E1310">
        <f>'Strat. Growth - rawdata'!O1265</f>
        <v>1</v>
      </c>
    </row>
    <row r="1311" spans="1:5" x14ac:dyDescent="0.25">
      <c r="A1311" t="str">
        <f>'Strat. Growth - rawdata'!B1266</f>
        <v>Wireless Zone Springville WZ299</v>
      </c>
      <c r="B1311" t="str">
        <f>'Strat. Growth - rawdata'!D1266</f>
        <v>Amanda Moore</v>
      </c>
      <c r="C1311" t="str">
        <f>'Strat. Growth - rawdata'!B1266&amp;'Strat. Growth - rawdata'!I1266</f>
        <v>Wireless Zone Springville WZ299CLVZRB002318</v>
      </c>
      <c r="D1311" t="str">
        <f>'Strat. Growth - rawdata'!D1266&amp;'Strat. Growth - rawdata'!I1266</f>
        <v>Amanda MooreCLVZRB002318</v>
      </c>
      <c r="E1311">
        <f>'Strat. Growth - rawdata'!O1266</f>
        <v>-1</v>
      </c>
    </row>
    <row r="1312" spans="1:5" x14ac:dyDescent="0.25">
      <c r="A1312" t="str">
        <f>'Strat. Growth - rawdata'!B1267</f>
        <v>Wireless Zone Springville WZ299</v>
      </c>
      <c r="B1312" t="str">
        <f>'Strat. Growth - rawdata'!D1267</f>
        <v>Amanda Moore</v>
      </c>
      <c r="C1312" t="str">
        <f>'Strat. Growth - rawdata'!B1267&amp;'Strat. Growth - rawdata'!I1267</f>
        <v>Wireless Zone Springville WZ299CLVZRB002317</v>
      </c>
      <c r="D1312" t="str">
        <f>'Strat. Growth - rawdata'!D1267&amp;'Strat. Growth - rawdata'!I1267</f>
        <v>Amanda MooreCLVZRB002317</v>
      </c>
      <c r="E1312">
        <f>'Strat. Growth - rawdata'!O1267</f>
        <v>1</v>
      </c>
    </row>
    <row r="1313" spans="1:5" x14ac:dyDescent="0.25">
      <c r="A1313" t="str">
        <f>'Strat. Growth - rawdata'!B1268</f>
        <v>Wireless Zone Springville WZ299</v>
      </c>
      <c r="B1313" t="str">
        <f>'Strat. Growth - rawdata'!D1268</f>
        <v>Amanda Moore</v>
      </c>
      <c r="C1313" t="str">
        <f>'Strat. Growth - rawdata'!B1268&amp;'Strat. Growth - rawdata'!I1268</f>
        <v>Wireless Zone Springville WZ299CLVZNS002315</v>
      </c>
      <c r="D1313" t="str">
        <f>'Strat. Growth - rawdata'!D1268&amp;'Strat. Growth - rawdata'!I1268</f>
        <v>Amanda MooreCLVZNS002315</v>
      </c>
      <c r="E1313">
        <f>'Strat. Growth - rawdata'!O1268</f>
        <v>-1</v>
      </c>
    </row>
    <row r="1314" spans="1:5" x14ac:dyDescent="0.25">
      <c r="A1314" t="str">
        <f>'Strat. Growth - rawdata'!B1269</f>
        <v>Wireless Zone Springville WZ299</v>
      </c>
      <c r="B1314" t="str">
        <f>'Strat. Growth - rawdata'!D1269</f>
        <v>Amanda Moore</v>
      </c>
      <c r="C1314" t="str">
        <f>'Strat. Growth - rawdata'!B1269&amp;'Strat. Growth - rawdata'!I1269</f>
        <v>Wireless Zone Springville WZ299CLVZNS002316</v>
      </c>
      <c r="D1314" t="str">
        <f>'Strat. Growth - rawdata'!D1269&amp;'Strat. Growth - rawdata'!I1269</f>
        <v>Amanda MooreCLVZNS002316</v>
      </c>
      <c r="E1314">
        <f>'Strat. Growth - rawdata'!O1269</f>
        <v>1</v>
      </c>
    </row>
    <row r="1315" spans="1:5" x14ac:dyDescent="0.25">
      <c r="A1315" t="str">
        <f>'Strat. Growth - rawdata'!B1270</f>
        <v>Wireless Zone Lockport WZ192</v>
      </c>
      <c r="B1315" t="str">
        <f>'Strat. Growth - rawdata'!D1270</f>
        <v>Johnny Goldsmith</v>
      </c>
      <c r="C1315" t="str">
        <f>'Strat. Growth - rawdata'!B1270&amp;'Strat. Growth - rawdata'!I1270</f>
        <v>Wireless Zone Lockport WZ192CLVZSA003548</v>
      </c>
      <c r="D1315" t="str">
        <f>'Strat. Growth - rawdata'!D1270&amp;'Strat. Growth - rawdata'!I1270</f>
        <v>Johnny GoldsmithCLVZSA003548</v>
      </c>
      <c r="E1315">
        <f>'Strat. Growth - rawdata'!O1270</f>
        <v>1</v>
      </c>
    </row>
    <row r="1316" spans="1:5" x14ac:dyDescent="0.25">
      <c r="A1316" t="str">
        <f>'Strat. Growth - rawdata'!B1271</f>
        <v>Wireless Zone Lockport WZ192</v>
      </c>
      <c r="B1316" t="str">
        <f>'Strat. Growth - rawdata'!D1271</f>
        <v>Johnny Goldsmith</v>
      </c>
      <c r="C1316" t="str">
        <f>'Strat. Growth - rawdata'!B1271&amp;'Strat. Growth - rawdata'!I1271</f>
        <v>Wireless Zone Lockport WZ192CLVZRB000122</v>
      </c>
      <c r="D1316" t="str">
        <f>'Strat. Growth - rawdata'!D1271&amp;'Strat. Growth - rawdata'!I1271</f>
        <v>Johnny GoldsmithCLVZRB000122</v>
      </c>
      <c r="E1316">
        <f>'Strat. Growth - rawdata'!O1271</f>
        <v>1</v>
      </c>
    </row>
    <row r="1317" spans="1:5" x14ac:dyDescent="0.25">
      <c r="A1317" t="str">
        <f>'Strat. Growth - rawdata'!B1272</f>
        <v>Wireless Zone Lockport WZ192</v>
      </c>
      <c r="B1317" t="str">
        <f>'Strat. Growth - rawdata'!D1272</f>
        <v>Johnny Goldsmith</v>
      </c>
      <c r="C1317" t="str">
        <f>'Strat. Growth - rawdata'!B1272&amp;'Strat. Growth - rawdata'!I1272</f>
        <v>Wireless Zone Lockport WZ192CLVZNS000066</v>
      </c>
      <c r="D1317" t="str">
        <f>'Strat. Growth - rawdata'!D1272&amp;'Strat. Growth - rawdata'!I1272</f>
        <v>Johnny GoldsmithCLVZNS000066</v>
      </c>
      <c r="E1317">
        <f>'Strat. Growth - rawdata'!O1272</f>
        <v>1</v>
      </c>
    </row>
    <row r="1318" spans="1:5" x14ac:dyDescent="0.25">
      <c r="A1318" t="str">
        <f>'Strat. Growth - rawdata'!B1273</f>
        <v>Wireless Zone Lockport WZ192</v>
      </c>
      <c r="B1318" t="str">
        <f>'Strat. Growth - rawdata'!D1273</f>
        <v>Johnny Goldsmith</v>
      </c>
      <c r="C1318" t="str">
        <f>'Strat. Growth - rawdata'!B1273&amp;'Strat. Growth - rawdata'!I1273</f>
        <v>Wireless Zone Lockport WZ192CLVZRB000069</v>
      </c>
      <c r="D1318" t="str">
        <f>'Strat. Growth - rawdata'!D1273&amp;'Strat. Growth - rawdata'!I1273</f>
        <v>Johnny GoldsmithCLVZRB000069</v>
      </c>
      <c r="E1318">
        <f>'Strat. Growth - rawdata'!O1273</f>
        <v>1</v>
      </c>
    </row>
    <row r="1319" spans="1:5" x14ac:dyDescent="0.25">
      <c r="A1319" t="str">
        <f>'Strat. Growth - rawdata'!B1274</f>
        <v>Wireless Zone Lockport WZ192</v>
      </c>
      <c r="B1319" t="str">
        <f>'Strat. Growth - rawdata'!D1274</f>
        <v>Johnny Goldsmith</v>
      </c>
      <c r="C1319" t="str">
        <f>'Strat. Growth - rawdata'!B1274&amp;'Strat. Growth - rawdata'!I1274</f>
        <v>Wireless Zone Lockport WZ192CLVZRB002839</v>
      </c>
      <c r="D1319" t="str">
        <f>'Strat. Growth - rawdata'!D1274&amp;'Strat. Growth - rawdata'!I1274</f>
        <v>Johnny GoldsmithCLVZRB002839</v>
      </c>
      <c r="E1319">
        <f>'Strat. Growth - rawdata'!O1274</f>
        <v>1</v>
      </c>
    </row>
    <row r="1320" spans="1:5" x14ac:dyDescent="0.25">
      <c r="A1320" t="str">
        <f>'Strat. Growth - rawdata'!B1275</f>
        <v>Wireless Zone Lockport WZ192</v>
      </c>
      <c r="B1320" t="str">
        <f>'Strat. Growth - rawdata'!D1275</f>
        <v>Johnny Goldsmith</v>
      </c>
      <c r="C1320" t="str">
        <f>'Strat. Growth - rawdata'!B1275&amp;'Strat. Growth - rawdata'!I1275</f>
        <v>Wireless Zone Lockport WZ192CLVZNS002838</v>
      </c>
      <c r="D1320" t="str">
        <f>'Strat. Growth - rawdata'!D1275&amp;'Strat. Growth - rawdata'!I1275</f>
        <v>Johnny GoldsmithCLVZNS002838</v>
      </c>
      <c r="E1320">
        <f>'Strat. Growth - rawdata'!O1275</f>
        <v>-1</v>
      </c>
    </row>
    <row r="1321" spans="1:5" x14ac:dyDescent="0.25">
      <c r="A1321" t="str">
        <f>'Strat. Growth - rawdata'!B1276</f>
        <v>Wireless Zone Lockport WZ192</v>
      </c>
      <c r="B1321" t="str">
        <f>'Strat. Growth - rawdata'!D1276</f>
        <v>Johnny Goldsmith</v>
      </c>
      <c r="C1321" t="str">
        <f>'Strat. Growth - rawdata'!B1276&amp;'Strat. Growth - rawdata'!I1276</f>
        <v>Wireless Zone Lockport WZ192CLVZRB000447</v>
      </c>
      <c r="D1321" t="str">
        <f>'Strat. Growth - rawdata'!D1276&amp;'Strat. Growth - rawdata'!I1276</f>
        <v>Johnny GoldsmithCLVZRB000447</v>
      </c>
      <c r="E1321">
        <f>'Strat. Growth - rawdata'!O1276</f>
        <v>1</v>
      </c>
    </row>
    <row r="1322" spans="1:5" x14ac:dyDescent="0.25">
      <c r="A1322" t="str">
        <f>'Strat. Growth - rawdata'!B1277</f>
        <v>Wireless Zone Lockport WZ192</v>
      </c>
      <c r="B1322" t="str">
        <f>'Strat. Growth - rawdata'!D1277</f>
        <v>Johnny Goldsmith</v>
      </c>
      <c r="C1322" t="str">
        <f>'Strat. Growth - rawdata'!B1277&amp;'Strat. Growth - rawdata'!I1277</f>
        <v>Wireless Zone Lockport WZ192CLVZRB003953</v>
      </c>
      <c r="D1322" t="str">
        <f>'Strat. Growth - rawdata'!D1277&amp;'Strat. Growth - rawdata'!I1277</f>
        <v>Johnny GoldsmithCLVZRB003953</v>
      </c>
      <c r="E1322">
        <f>'Strat. Growth - rawdata'!O1277</f>
        <v>1</v>
      </c>
    </row>
    <row r="1323" spans="1:5" x14ac:dyDescent="0.25">
      <c r="A1323" t="str">
        <f>'Strat. Growth - rawdata'!B1278</f>
        <v>Wireless Zone Lockport WZ192</v>
      </c>
      <c r="B1323" t="str">
        <f>'Strat. Growth - rawdata'!D1278</f>
        <v>Johnny Goldsmith</v>
      </c>
      <c r="C1323" t="str">
        <f>'Strat. Growth - rawdata'!B1278&amp;'Strat. Growth - rawdata'!I1278</f>
        <v>Wireless Zone Lockport WZ192CLVZRB003872</v>
      </c>
      <c r="D1323" t="str">
        <f>'Strat. Growth - rawdata'!D1278&amp;'Strat. Growth - rawdata'!I1278</f>
        <v>Johnny GoldsmithCLVZRB003872</v>
      </c>
      <c r="E1323">
        <f>'Strat. Growth - rawdata'!O1278</f>
        <v>1</v>
      </c>
    </row>
    <row r="1324" spans="1:5" x14ac:dyDescent="0.25">
      <c r="A1324" t="str">
        <f>'Strat. Growth - rawdata'!B1279</f>
        <v>Wireless Zone Lockport WZ192</v>
      </c>
      <c r="B1324" t="str">
        <f>'Strat. Growth - rawdata'!D1279</f>
        <v>Johnny Goldsmith</v>
      </c>
      <c r="C1324" t="str">
        <f>'Strat. Growth - rawdata'!B1279&amp;'Strat. Growth - rawdata'!I1279</f>
        <v>Wireless Zone Lockport WZ192AYCSSP006053</v>
      </c>
      <c r="D1324" t="str">
        <f>'Strat. Growth - rawdata'!D1279&amp;'Strat. Growth - rawdata'!I1279</f>
        <v>Johnny GoldsmithAYCSSP006053</v>
      </c>
      <c r="E1324">
        <f>'Strat. Growth - rawdata'!O1279</f>
        <v>1</v>
      </c>
    </row>
    <row r="1325" spans="1:5" x14ac:dyDescent="0.25">
      <c r="A1325" t="str">
        <f>'Strat. Growth - rawdata'!B1280</f>
        <v>Wireless Zone Lockport WZ192</v>
      </c>
      <c r="B1325" t="str">
        <f>'Strat. Growth - rawdata'!D1280</f>
        <v>Johnny Goldsmith</v>
      </c>
      <c r="C1325" t="str">
        <f>'Strat. Growth - rawdata'!B1280&amp;'Strat. Growth - rawdata'!I1280</f>
        <v>Wireless Zone Lockport WZ192CLVZNS003871</v>
      </c>
      <c r="D1325" t="str">
        <f>'Strat. Growth - rawdata'!D1280&amp;'Strat. Growth - rawdata'!I1280</f>
        <v>Johnny GoldsmithCLVZNS003871</v>
      </c>
      <c r="E1325">
        <f>'Strat. Growth - rawdata'!O1280</f>
        <v>1</v>
      </c>
    </row>
    <row r="1326" spans="1:5" x14ac:dyDescent="0.25">
      <c r="A1326" t="str">
        <f>'Strat. Growth - rawdata'!B1281</f>
        <v>Wireless Zone Lockport WZ192</v>
      </c>
      <c r="B1326" t="str">
        <f>'Strat. Growth - rawdata'!D1281</f>
        <v>Johnny Goldsmith</v>
      </c>
      <c r="C1326" t="str">
        <f>'Strat. Growth - rawdata'!B1281&amp;'Strat. Growth - rawdata'!I1281</f>
        <v>Wireless Zone Lockport WZ192CLVZRB003900</v>
      </c>
      <c r="D1326" t="str">
        <f>'Strat. Growth - rawdata'!D1281&amp;'Strat. Growth - rawdata'!I1281</f>
        <v>Johnny GoldsmithCLVZRB003900</v>
      </c>
      <c r="E1326">
        <f>'Strat. Growth - rawdata'!O1281</f>
        <v>1</v>
      </c>
    </row>
    <row r="1327" spans="1:5" x14ac:dyDescent="0.25">
      <c r="A1327" t="str">
        <f>'Strat. Growth - rawdata'!B1282</f>
        <v>Wireless Zone Lockport WZ192</v>
      </c>
      <c r="B1327" t="str">
        <f>'Strat. Growth - rawdata'!D1282</f>
        <v>Ben Clarke</v>
      </c>
      <c r="C1327" t="str">
        <f>'Strat. Growth - rawdata'!B1282&amp;'Strat. Growth - rawdata'!I1282</f>
        <v>Wireless Zone Lockport WZ192BPPANR000001</v>
      </c>
      <c r="D1327" t="str">
        <f>'Strat. Growth - rawdata'!D1282&amp;'Strat. Growth - rawdata'!I1282</f>
        <v>Ben ClarkeBPPANR000001</v>
      </c>
      <c r="E1327">
        <f>'Strat. Growth - rawdata'!O1282</f>
        <v>1</v>
      </c>
    </row>
    <row r="1328" spans="1:5" x14ac:dyDescent="0.25">
      <c r="A1328" t="str">
        <f>'Strat. Growth - rawdata'!B1283</f>
        <v>Wireless Zone Lockport WZ192</v>
      </c>
      <c r="B1328" t="str">
        <f>'Strat. Growth - rawdata'!D1283</f>
        <v>Ben Clarke</v>
      </c>
      <c r="C1328" t="str">
        <f>'Strat. Growth - rawdata'!B1283&amp;'Strat. Growth - rawdata'!I1283</f>
        <v>Wireless Zone Lockport WZ192BPVFNR000001</v>
      </c>
      <c r="D1328" t="str">
        <f>'Strat. Growth - rawdata'!D1283&amp;'Strat. Growth - rawdata'!I1283</f>
        <v>Ben ClarkeBPVFNR000001</v>
      </c>
      <c r="E1328">
        <f>'Strat. Growth - rawdata'!O1283</f>
        <v>1</v>
      </c>
    </row>
    <row r="1329" spans="1:5" x14ac:dyDescent="0.25">
      <c r="A1329" t="str">
        <f>'Strat. Growth - rawdata'!B1284</f>
        <v>Wireless Zone Lockport WZ192</v>
      </c>
      <c r="B1329" t="str">
        <f>'Strat. Growth - rawdata'!D1284</f>
        <v>Ben Clarke</v>
      </c>
      <c r="C1329" t="str">
        <f>'Strat. Growth - rawdata'!B1284&amp;'Strat. Growth - rawdata'!I1284</f>
        <v>Wireless Zone Lockport WZ192BPCONS000002</v>
      </c>
      <c r="D1329" t="str">
        <f>'Strat. Growth - rawdata'!D1284&amp;'Strat. Growth - rawdata'!I1284</f>
        <v>Ben ClarkeBPCONS000002</v>
      </c>
      <c r="E1329">
        <f>'Strat. Growth - rawdata'!O1284</f>
        <v>1</v>
      </c>
    </row>
    <row r="1330" spans="1:5" x14ac:dyDescent="0.25">
      <c r="A1330" t="str">
        <f>'Strat. Growth - rawdata'!B1285</f>
        <v>Wireless Zone Springville WZ299</v>
      </c>
      <c r="B1330" t="str">
        <f>'Strat. Growth - rawdata'!D1285</f>
        <v>Amanda Moore</v>
      </c>
      <c r="C1330" t="str">
        <f>'Strat. Growth - rawdata'!B1285&amp;'Strat. Growth - rawdata'!I1285</f>
        <v>Wireless Zone Springville WZ299CLVZSA003777</v>
      </c>
      <c r="D1330" t="str">
        <f>'Strat. Growth - rawdata'!D1285&amp;'Strat. Growth - rawdata'!I1285</f>
        <v>Amanda MooreCLVZSA003777</v>
      </c>
      <c r="E1330">
        <f>'Strat. Growth - rawdata'!O1285</f>
        <v>-1</v>
      </c>
    </row>
    <row r="1331" spans="1:5" x14ac:dyDescent="0.25">
      <c r="A1331" t="str">
        <f>'Strat. Growth - rawdata'!B1286</f>
        <v>Wireless Zone Springville WZ299</v>
      </c>
      <c r="B1331" t="str">
        <f>'Strat. Growth - rawdata'!D1286</f>
        <v>Amanda Moore</v>
      </c>
      <c r="C1331" t="str">
        <f>'Strat. Growth - rawdata'!B1286&amp;'Strat. Growth - rawdata'!I1286</f>
        <v>Wireless Zone Springville WZ299CLVZRB002329</v>
      </c>
      <c r="D1331" t="str">
        <f>'Strat. Growth - rawdata'!D1286&amp;'Strat. Growth - rawdata'!I1286</f>
        <v>Amanda MooreCLVZRB002329</v>
      </c>
      <c r="E1331">
        <f>'Strat. Growth - rawdata'!O1286</f>
        <v>-1</v>
      </c>
    </row>
    <row r="1332" spans="1:5" x14ac:dyDescent="0.25">
      <c r="A1332" t="str">
        <f>'Strat. Growth - rawdata'!B1287</f>
        <v>Wireless Zone Springville WZ299</v>
      </c>
      <c r="B1332" t="str">
        <f>'Strat. Growth - rawdata'!D1287</f>
        <v>Amanda Moore</v>
      </c>
      <c r="C1332" t="str">
        <f>'Strat. Growth - rawdata'!B1287&amp;'Strat. Growth - rawdata'!I1287</f>
        <v>Wireless Zone Springville WZ299CLVZRB003902</v>
      </c>
      <c r="D1332" t="str">
        <f>'Strat. Growth - rawdata'!D1287&amp;'Strat. Growth - rawdata'!I1287</f>
        <v>Amanda MooreCLVZRB003902</v>
      </c>
      <c r="E1332">
        <f>'Strat. Growth - rawdata'!O1287</f>
        <v>-1</v>
      </c>
    </row>
    <row r="1333" spans="1:5" x14ac:dyDescent="0.25">
      <c r="A1333" t="str">
        <f>'Strat. Growth - rawdata'!B1288</f>
        <v>Wireless Zone Springville WZ299</v>
      </c>
      <c r="B1333" t="str">
        <f>'Strat. Growth - rawdata'!D1288</f>
        <v>Amanda Moore</v>
      </c>
      <c r="C1333" t="str">
        <f>'Strat. Growth - rawdata'!B1288&amp;'Strat. Growth - rawdata'!I1288</f>
        <v>Wireless Zone Springville WZ299CLVZRB002320</v>
      </c>
      <c r="D1333" t="str">
        <f>'Strat. Growth - rawdata'!D1288&amp;'Strat. Growth - rawdata'!I1288</f>
        <v>Amanda MooreCLVZRB002320</v>
      </c>
      <c r="E1333">
        <f>'Strat. Growth - rawdata'!O1288</f>
        <v>-1</v>
      </c>
    </row>
    <row r="1334" spans="1:5" x14ac:dyDescent="0.25">
      <c r="A1334" t="str">
        <f>'Strat. Growth - rawdata'!B1289</f>
        <v>Wireless Zone Springville WZ299</v>
      </c>
      <c r="B1334" t="str">
        <f>'Strat. Growth - rawdata'!D1289</f>
        <v>Amanda Moore</v>
      </c>
      <c r="C1334" t="str">
        <f>'Strat. Growth - rawdata'!B1289&amp;'Strat. Growth - rawdata'!I1289</f>
        <v>Wireless Zone Springville WZ299CLVZNS000110</v>
      </c>
      <c r="D1334" t="str">
        <f>'Strat. Growth - rawdata'!D1289&amp;'Strat. Growth - rawdata'!I1289</f>
        <v>Amanda MooreCLVZNS000110</v>
      </c>
      <c r="E1334">
        <f>'Strat. Growth - rawdata'!O1289</f>
        <v>-1</v>
      </c>
    </row>
    <row r="1335" spans="1:5" x14ac:dyDescent="0.25">
      <c r="A1335" t="str">
        <f>'Strat. Growth - rawdata'!B1290</f>
        <v>Wireless Zone Springville WZ299</v>
      </c>
      <c r="B1335" t="str">
        <f>'Strat. Growth - rawdata'!D1290</f>
        <v>Amanda Moore</v>
      </c>
      <c r="C1335" t="str">
        <f>'Strat. Growth - rawdata'!B1290&amp;'Strat. Growth - rawdata'!I1290</f>
        <v>Wireless Zone Springville WZ299CLVZRB002318</v>
      </c>
      <c r="D1335" t="str">
        <f>'Strat. Growth - rawdata'!D1290&amp;'Strat. Growth - rawdata'!I1290</f>
        <v>Amanda MooreCLVZRB002318</v>
      </c>
      <c r="E1335">
        <f>'Strat. Growth - rawdata'!O1290</f>
        <v>1</v>
      </c>
    </row>
    <row r="1336" spans="1:5" x14ac:dyDescent="0.25">
      <c r="A1336" t="str">
        <f>'Strat. Growth - rawdata'!B1291</f>
        <v>Wireless Zone Springville WZ299</v>
      </c>
      <c r="B1336" t="str">
        <f>'Strat. Growth - rawdata'!D1291</f>
        <v>Amanda Moore</v>
      </c>
      <c r="C1336" t="str">
        <f>'Strat. Growth - rawdata'!B1291&amp;'Strat. Growth - rawdata'!I1291</f>
        <v>Wireless Zone Springville WZ299CLVZRB002317</v>
      </c>
      <c r="D1336" t="str">
        <f>'Strat. Growth - rawdata'!D1291&amp;'Strat. Growth - rawdata'!I1291</f>
        <v>Amanda MooreCLVZRB002317</v>
      </c>
      <c r="E1336">
        <f>'Strat. Growth - rawdata'!O1291</f>
        <v>-1</v>
      </c>
    </row>
    <row r="1337" spans="1:5" x14ac:dyDescent="0.25">
      <c r="A1337" t="str">
        <f>'Strat. Growth - rawdata'!B1292</f>
        <v>Wireless Zone Springville WZ299</v>
      </c>
      <c r="B1337" t="str">
        <f>'Strat. Growth - rawdata'!D1292</f>
        <v>Amanda Moore</v>
      </c>
      <c r="C1337" t="str">
        <f>'Strat. Growth - rawdata'!B1292&amp;'Strat. Growth - rawdata'!I1292</f>
        <v>Wireless Zone Springville WZ299CLVZNS002315</v>
      </c>
      <c r="D1337" t="str">
        <f>'Strat. Growth - rawdata'!D1292&amp;'Strat. Growth - rawdata'!I1292</f>
        <v>Amanda MooreCLVZNS002315</v>
      </c>
      <c r="E1337">
        <f>'Strat. Growth - rawdata'!O1292</f>
        <v>1</v>
      </c>
    </row>
    <row r="1338" spans="1:5" x14ac:dyDescent="0.25">
      <c r="A1338" t="str">
        <f>'Strat. Growth - rawdata'!B1293</f>
        <v>Wireless Zone Springville WZ299</v>
      </c>
      <c r="B1338" t="str">
        <f>'Strat. Growth - rawdata'!D1293</f>
        <v>Amanda Moore</v>
      </c>
      <c r="C1338" t="str">
        <f>'Strat. Growth - rawdata'!B1293&amp;'Strat. Growth - rawdata'!I1293</f>
        <v>Wireless Zone Springville WZ299CLVZNS002316</v>
      </c>
      <c r="D1338" t="str">
        <f>'Strat. Growth - rawdata'!D1293&amp;'Strat. Growth - rawdata'!I1293</f>
        <v>Amanda MooreCLVZNS002316</v>
      </c>
      <c r="E1338">
        <f>'Strat. Growth - rawdata'!O1293</f>
        <v>-1</v>
      </c>
    </row>
    <row r="1339" spans="1:5" x14ac:dyDescent="0.25">
      <c r="A1339" t="str">
        <f>'Strat. Growth - rawdata'!B1294</f>
        <v>Wireless Zone Springville WZ299</v>
      </c>
      <c r="B1339" t="str">
        <f>'Strat. Growth - rawdata'!D1294</f>
        <v>Amanda Moore</v>
      </c>
      <c r="C1339" t="str">
        <f>'Strat. Growth - rawdata'!B1294&amp;'Strat. Growth - rawdata'!I1294</f>
        <v>Wireless Zone Springville WZ299CLVZSA003777</v>
      </c>
      <c r="D1339" t="str">
        <f>'Strat. Growth - rawdata'!D1294&amp;'Strat. Growth - rawdata'!I1294</f>
        <v>Amanda MooreCLVZSA003777</v>
      </c>
      <c r="E1339">
        <f>'Strat. Growth - rawdata'!O1294</f>
        <v>1</v>
      </c>
    </row>
    <row r="1340" spans="1:5" x14ac:dyDescent="0.25">
      <c r="A1340" t="str">
        <f>'Strat. Growth - rawdata'!B1295</f>
        <v>Wireless Zone Springville WZ299</v>
      </c>
      <c r="B1340" t="str">
        <f>'Strat. Growth - rawdata'!D1295</f>
        <v>Amanda Moore</v>
      </c>
      <c r="C1340" t="str">
        <f>'Strat. Growth - rawdata'!B1295&amp;'Strat. Growth - rawdata'!I1295</f>
        <v>Wireless Zone Springville WZ299CLVZRB002329</v>
      </c>
      <c r="D1340" t="str">
        <f>'Strat. Growth - rawdata'!D1295&amp;'Strat. Growth - rawdata'!I1295</f>
        <v>Amanda MooreCLVZRB002329</v>
      </c>
      <c r="E1340">
        <f>'Strat. Growth - rawdata'!O1295</f>
        <v>1</v>
      </c>
    </row>
    <row r="1341" spans="1:5" x14ac:dyDescent="0.25">
      <c r="A1341" t="str">
        <f>'Strat. Growth - rawdata'!B1296</f>
        <v>Wireless Zone Springville WZ299</v>
      </c>
      <c r="B1341" t="str">
        <f>'Strat. Growth - rawdata'!D1296</f>
        <v>Amanda Moore</v>
      </c>
      <c r="C1341" t="str">
        <f>'Strat. Growth - rawdata'!B1296&amp;'Strat. Growth - rawdata'!I1296</f>
        <v>Wireless Zone Springville WZ299CLVZNS000110</v>
      </c>
      <c r="D1341" t="str">
        <f>'Strat. Growth - rawdata'!D1296&amp;'Strat. Growth - rawdata'!I1296</f>
        <v>Amanda MooreCLVZNS000110</v>
      </c>
      <c r="E1341">
        <f>'Strat. Growth - rawdata'!O1296</f>
        <v>1</v>
      </c>
    </row>
    <row r="1342" spans="1:5" x14ac:dyDescent="0.25">
      <c r="A1342" t="str">
        <f>'Strat. Growth - rawdata'!B1297</f>
        <v>Wireless Zone Springville WZ299</v>
      </c>
      <c r="B1342" t="str">
        <f>'Strat. Growth - rawdata'!D1297</f>
        <v>Amanda Moore</v>
      </c>
      <c r="C1342" t="str">
        <f>'Strat. Growth - rawdata'!B1297&amp;'Strat. Growth - rawdata'!I1297</f>
        <v>Wireless Zone Springville WZ299CLVZRB002320</v>
      </c>
      <c r="D1342" t="str">
        <f>'Strat. Growth - rawdata'!D1297&amp;'Strat. Growth - rawdata'!I1297</f>
        <v>Amanda MooreCLVZRB002320</v>
      </c>
      <c r="E1342">
        <f>'Strat. Growth - rawdata'!O1297</f>
        <v>1</v>
      </c>
    </row>
    <row r="1343" spans="1:5" x14ac:dyDescent="0.25">
      <c r="A1343" t="str">
        <f>'Strat. Growth - rawdata'!B1298</f>
        <v>Wireless Zone Springville WZ299</v>
      </c>
      <c r="B1343" t="str">
        <f>'Strat. Growth - rawdata'!D1298</f>
        <v>Amanda Moore</v>
      </c>
      <c r="C1343" t="str">
        <f>'Strat. Growth - rawdata'!B1298&amp;'Strat. Growth - rawdata'!I1298</f>
        <v>Wireless Zone Springville WZ299CLVZRB003902</v>
      </c>
      <c r="D1343" t="str">
        <f>'Strat. Growth - rawdata'!D1298&amp;'Strat. Growth - rawdata'!I1298</f>
        <v>Amanda MooreCLVZRB003902</v>
      </c>
      <c r="E1343">
        <f>'Strat. Growth - rawdata'!O1298</f>
        <v>1</v>
      </c>
    </row>
    <row r="1344" spans="1:5" x14ac:dyDescent="0.25">
      <c r="A1344" t="str">
        <f>'Strat. Growth - rawdata'!B1299</f>
        <v>Wireless Zone Springville WZ299</v>
      </c>
      <c r="B1344" t="str">
        <f>'Strat. Growth - rawdata'!D1299</f>
        <v>Amanda Moore</v>
      </c>
      <c r="C1344" t="str">
        <f>'Strat. Growth - rawdata'!B1299&amp;'Strat. Growth - rawdata'!I1299</f>
        <v>Wireless Zone Springville WZ299CLVZNS002316</v>
      </c>
      <c r="D1344" t="str">
        <f>'Strat. Growth - rawdata'!D1299&amp;'Strat. Growth - rawdata'!I1299</f>
        <v>Amanda MooreCLVZNS002316</v>
      </c>
      <c r="E1344">
        <f>'Strat. Growth - rawdata'!O1299</f>
        <v>1</v>
      </c>
    </row>
    <row r="1345" spans="1:5" x14ac:dyDescent="0.25">
      <c r="A1345" t="str">
        <f>'Strat. Growth - rawdata'!B1300</f>
        <v>Wireless Zone Springville WZ299</v>
      </c>
      <c r="B1345" t="str">
        <f>'Strat. Growth - rawdata'!D1300</f>
        <v>Amanda Moore</v>
      </c>
      <c r="C1345" t="str">
        <f>'Strat. Growth - rawdata'!B1300&amp;'Strat. Growth - rawdata'!I1300</f>
        <v>Wireless Zone Springville WZ299CLVZNS002315</v>
      </c>
      <c r="D1345" t="str">
        <f>'Strat. Growth - rawdata'!D1300&amp;'Strat. Growth - rawdata'!I1300</f>
        <v>Amanda MooreCLVZNS002315</v>
      </c>
      <c r="E1345">
        <f>'Strat. Growth - rawdata'!O1300</f>
        <v>-1</v>
      </c>
    </row>
    <row r="1346" spans="1:5" x14ac:dyDescent="0.25">
      <c r="A1346" t="str">
        <f>'Strat. Growth - rawdata'!B1301</f>
        <v>Wireless Zone Springville WZ299</v>
      </c>
      <c r="B1346" t="str">
        <f>'Strat. Growth - rawdata'!D1301</f>
        <v>Amanda Moore</v>
      </c>
      <c r="C1346" t="str">
        <f>'Strat. Growth - rawdata'!B1301&amp;'Strat. Growth - rawdata'!I1301</f>
        <v>Wireless Zone Springville WZ299CLVZRB002317</v>
      </c>
      <c r="D1346" t="str">
        <f>'Strat. Growth - rawdata'!D1301&amp;'Strat. Growth - rawdata'!I1301</f>
        <v>Amanda MooreCLVZRB002317</v>
      </c>
      <c r="E1346">
        <f>'Strat. Growth - rawdata'!O1301</f>
        <v>1</v>
      </c>
    </row>
    <row r="1347" spans="1:5" x14ac:dyDescent="0.25">
      <c r="A1347" t="str">
        <f>'Strat. Growth - rawdata'!B1302</f>
        <v>Wireless Zone Springville WZ299</v>
      </c>
      <c r="B1347" t="str">
        <f>'Strat. Growth - rawdata'!D1302</f>
        <v>Amanda Moore</v>
      </c>
      <c r="C1347" t="str">
        <f>'Strat. Growth - rawdata'!B1302&amp;'Strat. Growth - rawdata'!I1302</f>
        <v>Wireless Zone Springville WZ299CLVZRB002318</v>
      </c>
      <c r="D1347" t="str">
        <f>'Strat. Growth - rawdata'!D1302&amp;'Strat. Growth - rawdata'!I1302</f>
        <v>Amanda MooreCLVZRB002318</v>
      </c>
      <c r="E1347">
        <f>'Strat. Growth - rawdata'!O1302</f>
        <v>-1</v>
      </c>
    </row>
    <row r="1348" spans="1:5" x14ac:dyDescent="0.25">
      <c r="A1348" t="str">
        <f>'Strat. Growth - rawdata'!B1303</f>
        <v>Wireless Zone Springville WZ299</v>
      </c>
      <c r="B1348" t="str">
        <f>'Strat. Growth - rawdata'!D1303</f>
        <v>Amanda Moore</v>
      </c>
      <c r="C1348" t="str">
        <f>'Strat. Growth - rawdata'!B1303&amp;'Strat. Growth - rawdata'!I1303</f>
        <v>Wireless Zone Springville WZ299ISHYRB000003</v>
      </c>
      <c r="D1348" t="str">
        <f>'Strat. Growth - rawdata'!D1303&amp;'Strat. Growth - rawdata'!I1303</f>
        <v>Amanda MooreISHYRB000003</v>
      </c>
      <c r="E1348">
        <f>'Strat. Growth - rawdata'!O1303</f>
        <v>1</v>
      </c>
    </row>
    <row r="1349" spans="1:5" x14ac:dyDescent="0.25">
      <c r="A1349" t="str">
        <f>'Strat. Growth - rawdata'!B1304</f>
        <v>Wireless Zone Springville WZ299</v>
      </c>
      <c r="B1349" t="str">
        <f>'Strat. Growth - rawdata'!D1304</f>
        <v>Amanda Moore</v>
      </c>
      <c r="C1349" t="str">
        <f>'Strat. Growth - rawdata'!B1304&amp;'Strat. Growth - rawdata'!I1304</f>
        <v>Wireless Zone Springville WZ299ISHYNS000002</v>
      </c>
      <c r="D1349" t="str">
        <f>'Strat. Growth - rawdata'!D1304&amp;'Strat. Growth - rawdata'!I1304</f>
        <v>Amanda MooreISHYNS000002</v>
      </c>
      <c r="E1349">
        <f>'Strat. Growth - rawdata'!O1304</f>
        <v>1</v>
      </c>
    </row>
    <row r="1350" spans="1:5" x14ac:dyDescent="0.25">
      <c r="A1350" t="str">
        <f>'Strat. Growth - rawdata'!B1305</f>
        <v>Wireless Zone Springville WZ299</v>
      </c>
      <c r="B1350" t="str">
        <f>'Strat. Growth - rawdata'!D1305</f>
        <v>Amanda Moore</v>
      </c>
      <c r="C1350" t="str">
        <f>'Strat. Growth - rawdata'!B1305&amp;'Strat. Growth - rawdata'!I1305</f>
        <v>Wireless Zone Springville WZ299ISHYNS000001</v>
      </c>
      <c r="D1350" t="str">
        <f>'Strat. Growth - rawdata'!D1305&amp;'Strat. Growth - rawdata'!I1305</f>
        <v>Amanda MooreISHYNS000001</v>
      </c>
      <c r="E1350">
        <f>'Strat. Growth - rawdata'!O1305</f>
        <v>-1</v>
      </c>
    </row>
    <row r="1351" spans="1:5" x14ac:dyDescent="0.25">
      <c r="A1351" t="str">
        <f>'Strat. Growth - rawdata'!B1306</f>
        <v>Wireless Zone Springville WZ299</v>
      </c>
      <c r="B1351" t="str">
        <f>'Strat. Growth - rawdata'!D1306</f>
        <v>Amanda Moore</v>
      </c>
      <c r="C1351" t="str">
        <f>'Strat. Growth - rawdata'!B1306&amp;'Strat. Growth - rawdata'!I1306</f>
        <v>Wireless Zone Springville WZ299ISHYRB000004</v>
      </c>
      <c r="D1351" t="str">
        <f>'Strat. Growth - rawdata'!D1306&amp;'Strat. Growth - rawdata'!I1306</f>
        <v>Amanda MooreISHYRB000004</v>
      </c>
      <c r="E1351">
        <f>'Strat. Growth - rawdata'!O1306</f>
        <v>-1</v>
      </c>
    </row>
    <row r="1352" spans="1:5" x14ac:dyDescent="0.25">
      <c r="A1352" t="str">
        <f>'Strat. Growth - rawdata'!B1307</f>
        <v>Wireless Zone Lockport WZ192</v>
      </c>
      <c r="B1352" t="str">
        <f>'Strat. Growth - rawdata'!D1307</f>
        <v>Johnny Goldsmith</v>
      </c>
      <c r="C1352" t="str">
        <f>'Strat. Growth - rawdata'!B1307&amp;'Strat. Growth - rawdata'!I1307</f>
        <v>Wireless Zone Lockport WZ192BPPANR000001</v>
      </c>
      <c r="D1352" t="str">
        <f>'Strat. Growth - rawdata'!D1307&amp;'Strat. Growth - rawdata'!I1307</f>
        <v>Johnny GoldsmithBPPANR000001</v>
      </c>
      <c r="E1352">
        <f>'Strat. Growth - rawdata'!O1307</f>
        <v>1</v>
      </c>
    </row>
    <row r="1353" spans="1:5" x14ac:dyDescent="0.25">
      <c r="A1353" t="str">
        <f>'Strat. Growth - rawdata'!B1308</f>
        <v>Wireless Zone Lockport WZ192</v>
      </c>
      <c r="B1353" t="str">
        <f>'Strat. Growth - rawdata'!D1308</f>
        <v>Johnny Goldsmith</v>
      </c>
      <c r="C1353" t="str">
        <f>'Strat. Growth - rawdata'!B1308&amp;'Strat. Growth - rawdata'!I1308</f>
        <v>Wireless Zone Lockport WZ192BPVFNR000001</v>
      </c>
      <c r="D1353" t="str">
        <f>'Strat. Growth - rawdata'!D1308&amp;'Strat. Growth - rawdata'!I1308</f>
        <v>Johnny GoldsmithBPVFNR000001</v>
      </c>
      <c r="E1353">
        <f>'Strat. Growth - rawdata'!O1308</f>
        <v>1</v>
      </c>
    </row>
    <row r="1354" spans="1:5" x14ac:dyDescent="0.25">
      <c r="A1354" t="str">
        <f>'Strat. Growth - rawdata'!B1309</f>
        <v>Wireless Zone Lockport WZ192</v>
      </c>
      <c r="B1354" t="str">
        <f>'Strat. Growth - rawdata'!D1309</f>
        <v>Johnny Goldsmith</v>
      </c>
      <c r="C1354" t="str">
        <f>'Strat. Growth - rawdata'!B1309&amp;'Strat. Growth - rawdata'!I1309</f>
        <v>Wireless Zone Lockport WZ192BPCONS000002</v>
      </c>
      <c r="D1354" t="str">
        <f>'Strat. Growth - rawdata'!D1309&amp;'Strat. Growth - rawdata'!I1309</f>
        <v>Johnny GoldsmithBPCONS000002</v>
      </c>
      <c r="E1354">
        <f>'Strat. Growth - rawdata'!O1309</f>
        <v>1</v>
      </c>
    </row>
    <row r="1355" spans="1:5" x14ac:dyDescent="0.25">
      <c r="A1355" t="str">
        <f>'Strat. Growth - rawdata'!B1310</f>
        <v>Wireless Zone Springville WZ299</v>
      </c>
      <c r="B1355" t="str">
        <f>'Strat. Growth - rawdata'!D1310</f>
        <v>Amanda Moore</v>
      </c>
      <c r="C1355" t="str">
        <f>'Strat. Growth - rawdata'!B1310&amp;'Strat. Growth - rawdata'!I1310</f>
        <v>Wireless Zone Springville WZ299BPPANR000001</v>
      </c>
      <c r="D1355" t="str">
        <f>'Strat. Growth - rawdata'!D1310&amp;'Strat. Growth - rawdata'!I1310</f>
        <v>Amanda MooreBPPANR000001</v>
      </c>
      <c r="E1355">
        <f>'Strat. Growth - rawdata'!O1310</f>
        <v>1</v>
      </c>
    </row>
    <row r="1356" spans="1:5" x14ac:dyDescent="0.25">
      <c r="A1356" t="str">
        <f>'Strat. Growth - rawdata'!B1311</f>
        <v>Wireless Zone Springville WZ299</v>
      </c>
      <c r="B1356" t="str">
        <f>'Strat. Growth - rawdata'!D1311</f>
        <v>Amanda Moore</v>
      </c>
      <c r="C1356" t="str">
        <f>'Strat. Growth - rawdata'!B1311&amp;'Strat. Growth - rawdata'!I1311</f>
        <v>Wireless Zone Springville WZ299BPVFNR000001</v>
      </c>
      <c r="D1356" t="str">
        <f>'Strat. Growth - rawdata'!D1311&amp;'Strat. Growth - rawdata'!I1311</f>
        <v>Amanda MooreBPVFNR000001</v>
      </c>
      <c r="E1356">
        <f>'Strat. Growth - rawdata'!O1311</f>
        <v>1</v>
      </c>
    </row>
    <row r="1357" spans="1:5" x14ac:dyDescent="0.25">
      <c r="A1357" t="str">
        <f>'Strat. Growth - rawdata'!B1312</f>
        <v>Wireless Zone Springville WZ299</v>
      </c>
      <c r="B1357" t="str">
        <f>'Strat. Growth - rawdata'!D1312</f>
        <v>Amanda Moore</v>
      </c>
      <c r="C1357" t="str">
        <f>'Strat. Growth - rawdata'!B1312&amp;'Strat. Growth - rawdata'!I1312</f>
        <v>Wireless Zone Springville WZ299BPCONS000002</v>
      </c>
      <c r="D1357" t="str">
        <f>'Strat. Growth - rawdata'!D1312&amp;'Strat. Growth - rawdata'!I1312</f>
        <v>Amanda MooreBPCONS000002</v>
      </c>
      <c r="E1357">
        <f>'Strat. Growth - rawdata'!O1312</f>
        <v>1</v>
      </c>
    </row>
    <row r="1358" spans="1:5" x14ac:dyDescent="0.25">
      <c r="A1358" t="str">
        <f>'Strat. Growth - rawdata'!B1313</f>
        <v>Wireless Zone Lockport WZ192</v>
      </c>
      <c r="B1358" t="str">
        <f>'Strat. Growth - rawdata'!D1313</f>
        <v>Adrianna LoGrasso</v>
      </c>
      <c r="C1358" t="str">
        <f>'Strat. Growth - rawdata'!B1313&amp;'Strat. Growth - rawdata'!I1313</f>
        <v>Wireless Zone Lockport WZ192BPPANR000001</v>
      </c>
      <c r="D1358" t="str">
        <f>'Strat. Growth - rawdata'!D1313&amp;'Strat. Growth - rawdata'!I1313</f>
        <v>Adrianna LoGrassoBPPANR000001</v>
      </c>
      <c r="E1358">
        <f>'Strat. Growth - rawdata'!O1313</f>
        <v>1</v>
      </c>
    </row>
    <row r="1359" spans="1:5" x14ac:dyDescent="0.25">
      <c r="A1359" t="str">
        <f>'Strat. Growth - rawdata'!B1314</f>
        <v>Wireless Zone Lockport WZ192</v>
      </c>
      <c r="B1359" t="str">
        <f>'Strat. Growth - rawdata'!D1314</f>
        <v>Adrianna LoGrasso</v>
      </c>
      <c r="C1359" t="str">
        <f>'Strat. Growth - rawdata'!B1314&amp;'Strat. Growth - rawdata'!I1314</f>
        <v>Wireless Zone Lockport WZ192BPVFNR000001</v>
      </c>
      <c r="D1359" t="str">
        <f>'Strat. Growth - rawdata'!D1314&amp;'Strat. Growth - rawdata'!I1314</f>
        <v>Adrianna LoGrassoBPVFNR000001</v>
      </c>
      <c r="E1359">
        <f>'Strat. Growth - rawdata'!O1314</f>
        <v>1</v>
      </c>
    </row>
    <row r="1360" spans="1:5" x14ac:dyDescent="0.25">
      <c r="A1360" t="str">
        <f>'Strat. Growth - rawdata'!B1315</f>
        <v>Wireless Zone Lockport WZ192</v>
      </c>
      <c r="B1360" t="str">
        <f>'Strat. Growth - rawdata'!D1315</f>
        <v>Adrianna LoGrasso</v>
      </c>
      <c r="C1360" t="str">
        <f>'Strat. Growth - rawdata'!B1315&amp;'Strat. Growth - rawdata'!I1315</f>
        <v>Wireless Zone Lockport WZ192BPCONS000002</v>
      </c>
      <c r="D1360" t="str">
        <f>'Strat. Growth - rawdata'!D1315&amp;'Strat. Growth - rawdata'!I1315</f>
        <v>Adrianna LoGrassoBPCONS000002</v>
      </c>
      <c r="E1360">
        <f>'Strat. Growth - rawdata'!O1315</f>
        <v>1</v>
      </c>
    </row>
    <row r="1361" spans="1:5" x14ac:dyDescent="0.25">
      <c r="A1361" t="str">
        <f>'Strat. Growth - rawdata'!B1316</f>
        <v>Wireless Zone Springville WZ299</v>
      </c>
      <c r="B1361" t="str">
        <f>'Strat. Growth - rawdata'!D1316</f>
        <v>Amanda Moore</v>
      </c>
      <c r="C1361" t="str">
        <f>'Strat. Growth - rawdata'!B1316&amp;'Strat. Growth - rawdata'!I1316</f>
        <v>Wireless Zone Springville WZ299BPPANR000001</v>
      </c>
      <c r="D1361" t="str">
        <f>'Strat. Growth - rawdata'!D1316&amp;'Strat. Growth - rawdata'!I1316</f>
        <v>Amanda MooreBPPANR000001</v>
      </c>
      <c r="E1361">
        <f>'Strat. Growth - rawdata'!O1316</f>
        <v>1</v>
      </c>
    </row>
    <row r="1362" spans="1:5" x14ac:dyDescent="0.25">
      <c r="A1362" t="str">
        <f>'Strat. Growth - rawdata'!B1317</f>
        <v>Wireless Zone Springville WZ299</v>
      </c>
      <c r="B1362" t="str">
        <f>'Strat. Growth - rawdata'!D1317</f>
        <v>Amanda Moore</v>
      </c>
      <c r="C1362" t="str">
        <f>'Strat. Growth - rawdata'!B1317&amp;'Strat. Growth - rawdata'!I1317</f>
        <v>Wireless Zone Springville WZ299BPVFNR000001</v>
      </c>
      <c r="D1362" t="str">
        <f>'Strat. Growth - rawdata'!D1317&amp;'Strat. Growth - rawdata'!I1317</f>
        <v>Amanda MooreBPVFNR000001</v>
      </c>
      <c r="E1362">
        <f>'Strat. Growth - rawdata'!O1317</f>
        <v>1</v>
      </c>
    </row>
    <row r="1363" spans="1:5" x14ac:dyDescent="0.25">
      <c r="A1363" t="str">
        <f>'Strat. Growth - rawdata'!B1318</f>
        <v>Wireless Zone Springville WZ299</v>
      </c>
      <c r="B1363" t="str">
        <f>'Strat. Growth - rawdata'!D1318</f>
        <v>Amanda Moore</v>
      </c>
      <c r="C1363" t="str">
        <f>'Strat. Growth - rawdata'!B1318&amp;'Strat. Growth - rawdata'!I1318</f>
        <v>Wireless Zone Springville WZ299BPCONS000002</v>
      </c>
      <c r="D1363" t="str">
        <f>'Strat. Growth - rawdata'!D1318&amp;'Strat. Growth - rawdata'!I1318</f>
        <v>Amanda MooreBPCONS000002</v>
      </c>
      <c r="E1363">
        <f>'Strat. Growth - rawdata'!O1318</f>
        <v>1</v>
      </c>
    </row>
    <row r="1364" spans="1:5" x14ac:dyDescent="0.25">
      <c r="A1364" t="str">
        <f>'Strat. Growth - rawdata'!B1319</f>
        <v>Wireless Zone Lockport WZ192</v>
      </c>
      <c r="B1364" t="str">
        <f>'Strat. Growth - rawdata'!D1319</f>
        <v>Ben Clarke</v>
      </c>
      <c r="C1364" t="str">
        <f>'Strat. Growth - rawdata'!B1319&amp;'Strat. Growth - rawdata'!I1319</f>
        <v>Wireless Zone Lockport WZ192AYSPCL000749</v>
      </c>
      <c r="D1364" t="str">
        <f>'Strat. Growth - rawdata'!D1319&amp;'Strat. Growth - rawdata'!I1319</f>
        <v>Ben ClarkeAYSPCL000749</v>
      </c>
      <c r="E1364">
        <f>'Strat. Growth - rawdata'!O1319</f>
        <v>1</v>
      </c>
    </row>
    <row r="1365" spans="1:5" x14ac:dyDescent="0.25">
      <c r="A1365" t="str">
        <f>'Strat. Growth - rawdata'!B1320</f>
        <v>Wireless Zone Lockport WZ192</v>
      </c>
      <c r="B1365" t="str">
        <f>'Strat. Growth - rawdata'!D1320</f>
        <v>Ben Clarke</v>
      </c>
      <c r="C1365" t="str">
        <f>'Strat. Growth - rawdata'!B1320&amp;'Strat. Growth - rawdata'!I1320</f>
        <v>Wireless Zone Lockport WZ192AYCSNM005303</v>
      </c>
      <c r="D1365" t="str">
        <f>'Strat. Growth - rawdata'!D1320&amp;'Strat. Growth - rawdata'!I1320</f>
        <v>Ben ClarkeAYCSNM005303</v>
      </c>
      <c r="E1365">
        <f>'Strat. Growth - rawdata'!O1320</f>
        <v>1</v>
      </c>
    </row>
    <row r="1366" spans="1:5" x14ac:dyDescent="0.25">
      <c r="A1366" t="str">
        <f>'Strat. Growth - rawdata'!B1321</f>
        <v>Wireless Zone Lockport WZ192</v>
      </c>
      <c r="B1366" t="str">
        <f>'Strat. Growth - rawdata'!D1321</f>
        <v>Ben Clarke</v>
      </c>
      <c r="C1366" t="str">
        <f>'Strat. Growth - rawdata'!B1321&amp;'Strat. Growth - rawdata'!I1321</f>
        <v>Wireless Zone Lockport WZ192AYPRCL000347</v>
      </c>
      <c r="D1366" t="str">
        <f>'Strat. Growth - rawdata'!D1321&amp;'Strat. Growth - rawdata'!I1321</f>
        <v>Ben ClarkeAYPRCL000347</v>
      </c>
      <c r="E1366">
        <f>'Strat. Growth - rawdata'!O1321</f>
        <v>1</v>
      </c>
    </row>
    <row r="1367" spans="1:5" x14ac:dyDescent="0.25">
      <c r="A1367" t="str">
        <f>'Strat. Growth - rawdata'!B1322</f>
        <v>Wireless Zone East Aurora WZ298</v>
      </c>
      <c r="B1367" t="str">
        <f>'Strat. Growth - rawdata'!D1322</f>
        <v>Jessica Ornce</v>
      </c>
      <c r="C1367" t="str">
        <f>'Strat. Growth - rawdata'!B1322&amp;'Strat. Growth - rawdata'!I1322</f>
        <v>Wireless Zone East Aurora WZ298CLVZAP003676</v>
      </c>
      <c r="D1367" t="str">
        <f>'Strat. Growth - rawdata'!D1322&amp;'Strat. Growth - rawdata'!I1322</f>
        <v>Jessica OrnceCLVZAP003676</v>
      </c>
      <c r="E1367">
        <f>'Strat. Growth - rawdata'!O1322</f>
        <v>1</v>
      </c>
    </row>
    <row r="1368" spans="1:5" x14ac:dyDescent="0.25">
      <c r="A1368" t="str">
        <f>'Strat. Growth - rawdata'!B1323</f>
        <v>Wireless Zone East Aurora WZ298</v>
      </c>
      <c r="B1368" t="str">
        <f>'Strat. Growth - rawdata'!D1323</f>
        <v>Jessica Ornce</v>
      </c>
      <c r="C1368" t="str">
        <f>'Strat. Growth - rawdata'!B1323&amp;'Strat. Growth - rawdata'!I1323</f>
        <v>Wireless Zone East Aurora WZ298CLVZRB002329</v>
      </c>
      <c r="D1368" t="str">
        <f>'Strat. Growth - rawdata'!D1323&amp;'Strat. Growth - rawdata'!I1323</f>
        <v>Jessica OrnceCLVZRB002329</v>
      </c>
      <c r="E1368">
        <f>'Strat. Growth - rawdata'!O1323</f>
        <v>1</v>
      </c>
    </row>
    <row r="1369" spans="1:5" x14ac:dyDescent="0.25">
      <c r="A1369" t="str">
        <f>'Strat. Growth - rawdata'!B1324</f>
        <v>Wireless Zone East Aurora WZ298</v>
      </c>
      <c r="B1369" t="str">
        <f>'Strat. Growth - rawdata'!D1324</f>
        <v>Jessica Ornce</v>
      </c>
      <c r="C1369" t="str">
        <f>'Strat. Growth - rawdata'!B1324&amp;'Strat. Growth - rawdata'!I1324</f>
        <v>Wireless Zone East Aurora WZ298CLVZNS000410</v>
      </c>
      <c r="D1369" t="str">
        <f>'Strat. Growth - rawdata'!D1324&amp;'Strat. Growth - rawdata'!I1324</f>
        <v>Jessica OrnceCLVZNS000410</v>
      </c>
      <c r="E1369">
        <f>'Strat. Growth - rawdata'!O1324</f>
        <v>1</v>
      </c>
    </row>
    <row r="1370" spans="1:5" x14ac:dyDescent="0.25">
      <c r="A1370" t="str">
        <f>'Strat. Growth - rawdata'!B1325</f>
        <v>Wireless Zone East Aurora WZ298</v>
      </c>
      <c r="B1370" t="str">
        <f>'Strat. Growth - rawdata'!D1325</f>
        <v>Jessica Ornce</v>
      </c>
      <c r="C1370" t="str">
        <f>'Strat. Growth - rawdata'!B1325&amp;'Strat. Growth - rawdata'!I1325</f>
        <v>Wireless Zone East Aurora WZ298CLVZRB002321</v>
      </c>
      <c r="D1370" t="str">
        <f>'Strat. Growth - rawdata'!D1325&amp;'Strat. Growth - rawdata'!I1325</f>
        <v>Jessica OrnceCLVZRB002321</v>
      </c>
      <c r="E1370">
        <f>'Strat. Growth - rawdata'!O1325</f>
        <v>1</v>
      </c>
    </row>
    <row r="1371" spans="1:5" x14ac:dyDescent="0.25">
      <c r="A1371" t="str">
        <f>'Strat. Growth - rawdata'!B1326</f>
        <v>Wireless Zone East Aurora WZ298</v>
      </c>
      <c r="B1371" t="str">
        <f>'Strat. Growth - rawdata'!D1326</f>
        <v>Jessica Ornce</v>
      </c>
      <c r="C1371" t="str">
        <f>'Strat. Growth - rawdata'!B1326&amp;'Strat. Growth - rawdata'!I1326</f>
        <v>Wireless Zone East Aurora WZ298CLVZRB003504</v>
      </c>
      <c r="D1371" t="str">
        <f>'Strat. Growth - rawdata'!D1326&amp;'Strat. Growth - rawdata'!I1326</f>
        <v>Jessica OrnceCLVZRB003504</v>
      </c>
      <c r="E1371">
        <f>'Strat. Growth - rawdata'!O1326</f>
        <v>1</v>
      </c>
    </row>
    <row r="1372" spans="1:5" x14ac:dyDescent="0.25">
      <c r="A1372" t="str">
        <f>'Strat. Growth - rawdata'!B1327</f>
        <v>Wireless Zone East Aurora WZ298</v>
      </c>
      <c r="B1372" t="str">
        <f>'Strat. Growth - rawdata'!D1327</f>
        <v>Jessica Ornce</v>
      </c>
      <c r="C1372" t="str">
        <f>'Strat. Growth - rawdata'!B1327&amp;'Strat. Growth - rawdata'!I1327</f>
        <v>Wireless Zone East Aurora WZ298AYSPCL000749</v>
      </c>
      <c r="D1372" t="str">
        <f>'Strat. Growth - rawdata'!D1327&amp;'Strat. Growth - rawdata'!I1327</f>
        <v>Jessica OrnceAYSPCL000749</v>
      </c>
      <c r="E1372">
        <f>'Strat. Growth - rawdata'!O1327</f>
        <v>1</v>
      </c>
    </row>
    <row r="1373" spans="1:5" x14ac:dyDescent="0.25">
      <c r="A1373" t="str">
        <f>'Strat. Growth - rawdata'!B1328</f>
        <v>Wireless Zone East Aurora WZ298</v>
      </c>
      <c r="B1373" t="str">
        <f>'Strat. Growth - rawdata'!D1328</f>
        <v>Jessica Ornce</v>
      </c>
      <c r="C1373" t="str">
        <f>'Strat. Growth - rawdata'!B1328&amp;'Strat. Growth - rawdata'!I1328</f>
        <v>Wireless Zone East Aurora WZ298AYCSIN005733</v>
      </c>
      <c r="D1373" t="str">
        <f>'Strat. Growth - rawdata'!D1328&amp;'Strat. Growth - rawdata'!I1328</f>
        <v>Jessica OrnceAYCSIN005733</v>
      </c>
      <c r="E1373">
        <f>'Strat. Growth - rawdata'!O1328</f>
        <v>1</v>
      </c>
    </row>
    <row r="1374" spans="1:5" x14ac:dyDescent="0.25">
      <c r="A1374" t="str">
        <f>'Strat. Growth - rawdata'!B1329</f>
        <v>Wireless Zone East Aurora WZ298</v>
      </c>
      <c r="B1374" t="str">
        <f>'Strat. Growth - rawdata'!D1329</f>
        <v>Jessica Ornce</v>
      </c>
      <c r="C1374" t="str">
        <f>'Strat. Growth - rawdata'!B1329&amp;'Strat. Growth - rawdata'!I1329</f>
        <v>Wireless Zone East Aurora WZ298FESFNS000035</v>
      </c>
      <c r="D1374" t="str">
        <f>'Strat. Growth - rawdata'!D1329&amp;'Strat. Growth - rawdata'!I1329</f>
        <v>Jessica OrnceFESFNS000035</v>
      </c>
      <c r="E1374">
        <f>'Strat. Growth - rawdata'!O1329</f>
        <v>1</v>
      </c>
    </row>
    <row r="1375" spans="1:5" x14ac:dyDescent="0.25">
      <c r="A1375" t="str">
        <f>'Strat. Growth - rawdata'!B1330</f>
        <v>Wireless Zone East Aurora WZ298</v>
      </c>
      <c r="B1375" t="str">
        <f>'Strat. Growth - rawdata'!D1330</f>
        <v>Jessica Ornce</v>
      </c>
      <c r="C1375" t="str">
        <f>'Strat. Growth - rawdata'!B1330&amp;'Strat. Growth - rawdata'!I1330</f>
        <v>Wireless Zone East Aurora WZ298CLVZRB002318</v>
      </c>
      <c r="D1375" t="str">
        <f>'Strat. Growth - rawdata'!D1330&amp;'Strat. Growth - rawdata'!I1330</f>
        <v>Jessica OrnceCLVZRB002318</v>
      </c>
      <c r="E1375">
        <f>'Strat. Growth - rawdata'!O1330</f>
        <v>-1</v>
      </c>
    </row>
    <row r="1376" spans="1:5" x14ac:dyDescent="0.25">
      <c r="A1376" t="str">
        <f>'Strat. Growth - rawdata'!B1331</f>
        <v>Wireless Zone East Aurora WZ298</v>
      </c>
      <c r="B1376" t="str">
        <f>'Strat. Growth - rawdata'!D1331</f>
        <v>Jessica Ornce</v>
      </c>
      <c r="C1376" t="str">
        <f>'Strat. Growth - rawdata'!B1331&amp;'Strat. Growth - rawdata'!I1331</f>
        <v>Wireless Zone East Aurora WZ298CLVZRB002317</v>
      </c>
      <c r="D1376" t="str">
        <f>'Strat. Growth - rawdata'!D1331&amp;'Strat. Growth - rawdata'!I1331</f>
        <v>Jessica OrnceCLVZRB002317</v>
      </c>
      <c r="E1376">
        <f>'Strat. Growth - rawdata'!O1331</f>
        <v>1</v>
      </c>
    </row>
    <row r="1377" spans="1:5" x14ac:dyDescent="0.25">
      <c r="A1377" t="str">
        <f>'Strat. Growth - rawdata'!B1332</f>
        <v>Wireless Zone East Aurora WZ298</v>
      </c>
      <c r="B1377" t="str">
        <f>'Strat. Growth - rawdata'!D1332</f>
        <v>Jessica Ornce</v>
      </c>
      <c r="C1377" t="str">
        <f>'Strat. Growth - rawdata'!B1332&amp;'Strat. Growth - rawdata'!I1332</f>
        <v>Wireless Zone East Aurora WZ298CLVZNS002315</v>
      </c>
      <c r="D1377" t="str">
        <f>'Strat. Growth - rawdata'!D1332&amp;'Strat. Growth - rawdata'!I1332</f>
        <v>Jessica OrnceCLVZNS002315</v>
      </c>
      <c r="E1377">
        <f>'Strat. Growth - rawdata'!O1332</f>
        <v>-1</v>
      </c>
    </row>
    <row r="1378" spans="1:5" x14ac:dyDescent="0.25">
      <c r="A1378" t="str">
        <f>'Strat. Growth - rawdata'!B1333</f>
        <v>Wireless Zone East Aurora WZ298</v>
      </c>
      <c r="B1378" t="str">
        <f>'Strat. Growth - rawdata'!D1333</f>
        <v>Jessica Ornce</v>
      </c>
      <c r="C1378" t="str">
        <f>'Strat. Growth - rawdata'!B1333&amp;'Strat. Growth - rawdata'!I1333</f>
        <v>Wireless Zone East Aurora WZ298CLVZNS002316</v>
      </c>
      <c r="D1378" t="str">
        <f>'Strat. Growth - rawdata'!D1333&amp;'Strat. Growth - rawdata'!I1333</f>
        <v>Jessica OrnceCLVZNS002316</v>
      </c>
      <c r="E1378">
        <f>'Strat. Growth - rawdata'!O1333</f>
        <v>1</v>
      </c>
    </row>
    <row r="1379" spans="1:5" x14ac:dyDescent="0.25">
      <c r="A1379" t="str">
        <f>'Strat. Growth - rawdata'!B1334</f>
        <v>Wireless Zone Springville WZ299</v>
      </c>
      <c r="B1379" t="str">
        <f>'Strat. Growth - rawdata'!D1334</f>
        <v>Manny Martinez</v>
      </c>
      <c r="C1379" t="str">
        <f>'Strat. Growth - rawdata'!B1334&amp;'Strat. Growth - rawdata'!I1334</f>
        <v>Wireless Zone Springville WZ299CLVZSA003548</v>
      </c>
      <c r="D1379" t="str">
        <f>'Strat. Growth - rawdata'!D1334&amp;'Strat. Growth - rawdata'!I1334</f>
        <v>Manny MartinezCLVZSA003548</v>
      </c>
      <c r="E1379">
        <f>'Strat. Growth - rawdata'!O1334</f>
        <v>1</v>
      </c>
    </row>
    <row r="1380" spans="1:5" x14ac:dyDescent="0.25">
      <c r="A1380" t="str">
        <f>'Strat. Growth - rawdata'!B1335</f>
        <v>Wireless Zone Springville WZ299</v>
      </c>
      <c r="B1380" t="str">
        <f>'Strat. Growth - rawdata'!D1335</f>
        <v>Manny Martinez</v>
      </c>
      <c r="C1380" t="str">
        <f>'Strat. Growth - rawdata'!B1335&amp;'Strat. Growth - rawdata'!I1335</f>
        <v>Wireless Zone Springville WZ299CLVZRB000122</v>
      </c>
      <c r="D1380" t="str">
        <f>'Strat. Growth - rawdata'!D1335&amp;'Strat. Growth - rawdata'!I1335</f>
        <v>Manny MartinezCLVZRB000122</v>
      </c>
      <c r="E1380">
        <f>'Strat. Growth - rawdata'!O1335</f>
        <v>1</v>
      </c>
    </row>
    <row r="1381" spans="1:5" x14ac:dyDescent="0.25">
      <c r="A1381" t="str">
        <f>'Strat. Growth - rawdata'!B1336</f>
        <v>Wireless Zone Springville WZ299</v>
      </c>
      <c r="B1381" t="str">
        <f>'Strat. Growth - rawdata'!D1336</f>
        <v>Manny Martinez</v>
      </c>
      <c r="C1381" t="str">
        <f>'Strat. Growth - rawdata'!B1336&amp;'Strat. Growth - rawdata'!I1336</f>
        <v>Wireless Zone Springville WZ299CLVZRB002839</v>
      </c>
      <c r="D1381" t="str">
        <f>'Strat. Growth - rawdata'!D1336&amp;'Strat. Growth - rawdata'!I1336</f>
        <v>Manny MartinezCLVZRB002839</v>
      </c>
      <c r="E1381">
        <f>'Strat. Growth - rawdata'!O1336</f>
        <v>1</v>
      </c>
    </row>
    <row r="1382" spans="1:5" x14ac:dyDescent="0.25">
      <c r="A1382" t="str">
        <f>'Strat. Growth - rawdata'!B1337</f>
        <v>Wireless Zone Springville WZ299</v>
      </c>
      <c r="B1382" t="str">
        <f>'Strat. Growth - rawdata'!D1337</f>
        <v>Manny Martinez</v>
      </c>
      <c r="C1382" t="str">
        <f>'Strat. Growth - rawdata'!B1337&amp;'Strat. Growth - rawdata'!I1337</f>
        <v>Wireless Zone Springville WZ299CLVZRB000069</v>
      </c>
      <c r="D1382" t="str">
        <f>'Strat. Growth - rawdata'!D1337&amp;'Strat. Growth - rawdata'!I1337</f>
        <v>Manny MartinezCLVZRB000069</v>
      </c>
      <c r="E1382">
        <f>'Strat. Growth - rawdata'!O1337</f>
        <v>1</v>
      </c>
    </row>
    <row r="1383" spans="1:5" x14ac:dyDescent="0.25">
      <c r="A1383" t="str">
        <f>'Strat. Growth - rawdata'!B1338</f>
        <v>Wireless Zone Springville WZ299</v>
      </c>
      <c r="B1383" t="str">
        <f>'Strat. Growth - rawdata'!D1338</f>
        <v>Manny Martinez</v>
      </c>
      <c r="C1383" t="str">
        <f>'Strat. Growth - rawdata'!B1338&amp;'Strat. Growth - rawdata'!I1338</f>
        <v>Wireless Zone Springville WZ299CLVZNS000066</v>
      </c>
      <c r="D1383" t="str">
        <f>'Strat. Growth - rawdata'!D1338&amp;'Strat. Growth - rawdata'!I1338</f>
        <v>Manny MartinezCLVZNS000066</v>
      </c>
      <c r="E1383">
        <f>'Strat. Growth - rawdata'!O1338</f>
        <v>1</v>
      </c>
    </row>
    <row r="1384" spans="1:5" x14ac:dyDescent="0.25">
      <c r="A1384" t="str">
        <f>'Strat. Growth - rawdata'!B1339</f>
        <v>Wireless Zone Springville WZ299</v>
      </c>
      <c r="B1384" t="str">
        <f>'Strat. Growth - rawdata'!D1339</f>
        <v>Manny Martinez</v>
      </c>
      <c r="C1384" t="str">
        <f>'Strat. Growth - rawdata'!B1339&amp;'Strat. Growth - rawdata'!I1339</f>
        <v>Wireless Zone Springville WZ299CLVZNS002838</v>
      </c>
      <c r="D1384" t="str">
        <f>'Strat. Growth - rawdata'!D1339&amp;'Strat. Growth - rawdata'!I1339</f>
        <v>Manny MartinezCLVZNS002838</v>
      </c>
      <c r="E1384">
        <f>'Strat. Growth - rawdata'!O1339</f>
        <v>-1</v>
      </c>
    </row>
    <row r="1385" spans="1:5" x14ac:dyDescent="0.25">
      <c r="A1385" t="str">
        <f>'Strat. Growth - rawdata'!B1340</f>
        <v>Wireless Zone Springville WZ299</v>
      </c>
      <c r="B1385" t="str">
        <f>'Strat. Growth - rawdata'!D1340</f>
        <v>Manny Martinez</v>
      </c>
      <c r="C1385" t="str">
        <f>'Strat. Growth - rawdata'!B1340&amp;'Strat. Growth - rawdata'!I1340</f>
        <v>Wireless Zone Springville WZ299CLVZRB000447</v>
      </c>
      <c r="D1385" t="str">
        <f>'Strat. Growth - rawdata'!D1340&amp;'Strat. Growth - rawdata'!I1340</f>
        <v>Manny MartinezCLVZRB000447</v>
      </c>
      <c r="E1385">
        <f>'Strat. Growth - rawdata'!O1340</f>
        <v>1</v>
      </c>
    </row>
    <row r="1386" spans="1:5" x14ac:dyDescent="0.25">
      <c r="A1386" t="str">
        <f>'Strat. Growth - rawdata'!B1341</f>
        <v>Wireless Zone Springville WZ299</v>
      </c>
      <c r="B1386" t="str">
        <f>'Strat. Growth - rawdata'!D1341</f>
        <v>Manny Martinez</v>
      </c>
      <c r="C1386" t="str">
        <f>'Strat. Growth - rawdata'!B1341&amp;'Strat. Growth - rawdata'!I1341</f>
        <v>Wireless Zone Springville WZ299CLVZRB002856</v>
      </c>
      <c r="D1386" t="str">
        <f>'Strat. Growth - rawdata'!D1341&amp;'Strat. Growth - rawdata'!I1341</f>
        <v>Manny MartinezCLVZRB002856</v>
      </c>
      <c r="E1386">
        <f>'Strat. Growth - rawdata'!O1341</f>
        <v>1</v>
      </c>
    </row>
    <row r="1387" spans="1:5" x14ac:dyDescent="0.25">
      <c r="A1387" t="str">
        <f>'Strat. Growth - rawdata'!B1342</f>
        <v>Wireless Zone Springville WZ299</v>
      </c>
      <c r="B1387" t="str">
        <f>'Strat. Growth - rawdata'!D1342</f>
        <v>Manny Martinez</v>
      </c>
      <c r="C1387" t="str">
        <f>'Strat. Growth - rawdata'!B1342&amp;'Strat. Growth - rawdata'!I1342</f>
        <v>Wireless Zone Springville WZ299CLVZRB003872</v>
      </c>
      <c r="D1387" t="str">
        <f>'Strat. Growth - rawdata'!D1342&amp;'Strat. Growth - rawdata'!I1342</f>
        <v>Manny MartinezCLVZRB003872</v>
      </c>
      <c r="E1387">
        <f>'Strat. Growth - rawdata'!O1342</f>
        <v>1</v>
      </c>
    </row>
    <row r="1388" spans="1:5" x14ac:dyDescent="0.25">
      <c r="A1388" t="str">
        <f>'Strat. Growth - rawdata'!B1343</f>
        <v>Wireless Zone Springville WZ299</v>
      </c>
      <c r="B1388" t="str">
        <f>'Strat. Growth - rawdata'!D1343</f>
        <v>Manny Martinez</v>
      </c>
      <c r="C1388" t="str">
        <f>'Strat. Growth - rawdata'!B1343&amp;'Strat. Growth - rawdata'!I1343</f>
        <v>Wireless Zone Springville WZ299CLVZNS003871</v>
      </c>
      <c r="D1388" t="str">
        <f>'Strat. Growth - rawdata'!D1343&amp;'Strat. Growth - rawdata'!I1343</f>
        <v>Manny MartinezCLVZNS003871</v>
      </c>
      <c r="E1388">
        <f>'Strat. Growth - rawdata'!O1343</f>
        <v>1</v>
      </c>
    </row>
    <row r="1389" spans="1:5" x14ac:dyDescent="0.25">
      <c r="A1389" t="str">
        <f>'Strat. Growth - rawdata'!B1344</f>
        <v>Wireless Zone Lockport WZ192</v>
      </c>
      <c r="B1389" t="str">
        <f>'Strat. Growth - rawdata'!D1344</f>
        <v>Johnny Goldsmith</v>
      </c>
      <c r="C1389" t="str">
        <f>'Strat. Growth - rawdata'!B1344&amp;'Strat. Growth - rawdata'!I1344</f>
        <v>Wireless Zone Lockport WZ192BPPANR000001</v>
      </c>
      <c r="D1389" t="str">
        <f>'Strat. Growth - rawdata'!D1344&amp;'Strat. Growth - rawdata'!I1344</f>
        <v>Johnny GoldsmithBPPANR000001</v>
      </c>
      <c r="E1389">
        <f>'Strat. Growth - rawdata'!O1344</f>
        <v>1</v>
      </c>
    </row>
    <row r="1390" spans="1:5" x14ac:dyDescent="0.25">
      <c r="A1390" t="str">
        <f>'Strat. Growth - rawdata'!B1345</f>
        <v>Wireless Zone Lockport WZ192</v>
      </c>
      <c r="B1390" t="str">
        <f>'Strat. Growth - rawdata'!D1345</f>
        <v>Johnny Goldsmith</v>
      </c>
      <c r="C1390" t="str">
        <f>'Strat. Growth - rawdata'!B1345&amp;'Strat. Growth - rawdata'!I1345</f>
        <v>Wireless Zone Lockport WZ192BPVFNR000001</v>
      </c>
      <c r="D1390" t="str">
        <f>'Strat. Growth - rawdata'!D1345&amp;'Strat. Growth - rawdata'!I1345</f>
        <v>Johnny GoldsmithBPVFNR000001</v>
      </c>
      <c r="E1390">
        <f>'Strat. Growth - rawdata'!O1345</f>
        <v>1</v>
      </c>
    </row>
    <row r="1391" spans="1:5" x14ac:dyDescent="0.25">
      <c r="A1391" t="str">
        <f>'Strat. Growth - rawdata'!B1346</f>
        <v>Wireless Zone Lockport WZ192</v>
      </c>
      <c r="B1391" t="str">
        <f>'Strat. Growth - rawdata'!D1346</f>
        <v>Johnny Goldsmith</v>
      </c>
      <c r="C1391" t="str">
        <f>'Strat. Growth - rawdata'!B1346&amp;'Strat. Growth - rawdata'!I1346</f>
        <v>Wireless Zone Lockport WZ192BPCONS000002</v>
      </c>
      <c r="D1391" t="str">
        <f>'Strat. Growth - rawdata'!D1346&amp;'Strat. Growth - rawdata'!I1346</f>
        <v>Johnny GoldsmithBPCONS000002</v>
      </c>
      <c r="E1391">
        <f>'Strat. Growth - rawdata'!O1346</f>
        <v>1</v>
      </c>
    </row>
    <row r="1392" spans="1:5" x14ac:dyDescent="0.25">
      <c r="A1392" t="str">
        <f>'Strat. Growth - rawdata'!B1347</f>
        <v>Wireless Zone Lockport WZ192</v>
      </c>
      <c r="B1392" t="str">
        <f>'Strat. Growth - rawdata'!D1347</f>
        <v>Ben Clarke</v>
      </c>
      <c r="C1392" t="str">
        <f>'Strat. Growth - rawdata'!B1347&amp;'Strat. Growth - rawdata'!I1347</f>
        <v>Wireless Zone Lockport WZ192BPPANR000001</v>
      </c>
      <c r="D1392" t="str">
        <f>'Strat. Growth - rawdata'!D1347&amp;'Strat. Growth - rawdata'!I1347</f>
        <v>Ben ClarkeBPPANR000001</v>
      </c>
      <c r="E1392">
        <f>'Strat. Growth - rawdata'!O1347</f>
        <v>1</v>
      </c>
    </row>
    <row r="1393" spans="1:5" x14ac:dyDescent="0.25">
      <c r="A1393" t="str">
        <f>'Strat. Growth - rawdata'!B1348</f>
        <v>Wireless Zone Lockport WZ192</v>
      </c>
      <c r="B1393" t="str">
        <f>'Strat. Growth - rawdata'!D1348</f>
        <v>Ben Clarke</v>
      </c>
      <c r="C1393" t="str">
        <f>'Strat. Growth - rawdata'!B1348&amp;'Strat. Growth - rawdata'!I1348</f>
        <v>Wireless Zone Lockport WZ192BPVFNR000001</v>
      </c>
      <c r="D1393" t="str">
        <f>'Strat. Growth - rawdata'!D1348&amp;'Strat. Growth - rawdata'!I1348</f>
        <v>Ben ClarkeBPVFNR000001</v>
      </c>
      <c r="E1393">
        <f>'Strat. Growth - rawdata'!O1348</f>
        <v>1</v>
      </c>
    </row>
    <row r="1394" spans="1:5" x14ac:dyDescent="0.25">
      <c r="A1394" t="str">
        <f>'Strat. Growth - rawdata'!B1349</f>
        <v>Wireless Zone Lockport WZ192</v>
      </c>
      <c r="B1394" t="str">
        <f>'Strat. Growth - rawdata'!D1349</f>
        <v>Ben Clarke</v>
      </c>
      <c r="C1394" t="str">
        <f>'Strat. Growth - rawdata'!B1349&amp;'Strat. Growth - rawdata'!I1349</f>
        <v>Wireless Zone Lockport WZ192BPCONS000002</v>
      </c>
      <c r="D1394" t="str">
        <f>'Strat. Growth - rawdata'!D1349&amp;'Strat. Growth - rawdata'!I1349</f>
        <v>Ben ClarkeBPCONS000002</v>
      </c>
      <c r="E1394">
        <f>'Strat. Growth - rawdata'!O1349</f>
        <v>1</v>
      </c>
    </row>
    <row r="1395" spans="1:5" x14ac:dyDescent="0.25">
      <c r="A1395" t="str">
        <f>'Strat. Growth - rawdata'!B1350</f>
        <v>Wireless Zone Springville WZ299</v>
      </c>
      <c r="B1395" t="str">
        <f>'Strat. Growth - rawdata'!D1350</f>
        <v>Leah Galley</v>
      </c>
      <c r="C1395" t="str">
        <f>'Strat. Growth - rawdata'!B1350&amp;'Strat. Growth - rawdata'!I1350</f>
        <v>Wireless Zone Springville WZ299CLVZAP002954</v>
      </c>
      <c r="D1395" t="str">
        <f>'Strat. Growth - rawdata'!D1350&amp;'Strat. Growth - rawdata'!I1350</f>
        <v>Leah GalleyCLVZAP002954</v>
      </c>
      <c r="E1395">
        <f>'Strat. Growth - rawdata'!O1350</f>
        <v>1</v>
      </c>
    </row>
    <row r="1396" spans="1:5" x14ac:dyDescent="0.25">
      <c r="A1396" t="str">
        <f>'Strat. Growth - rawdata'!B1351</f>
        <v>Wireless Zone Springville WZ299</v>
      </c>
      <c r="B1396" t="str">
        <f>'Strat. Growth - rawdata'!D1351</f>
        <v>Leah Galley</v>
      </c>
      <c r="C1396" t="str">
        <f>'Strat. Growth - rawdata'!B1351&amp;'Strat. Growth - rawdata'!I1351</f>
        <v>Wireless Zone Springville WZ299CLVZRB002329</v>
      </c>
      <c r="D1396" t="str">
        <f>'Strat. Growth - rawdata'!D1351&amp;'Strat. Growth - rawdata'!I1351</f>
        <v>Leah GalleyCLVZRB002329</v>
      </c>
      <c r="E1396">
        <f>'Strat. Growth - rawdata'!O1351</f>
        <v>1</v>
      </c>
    </row>
    <row r="1397" spans="1:5" x14ac:dyDescent="0.25">
      <c r="A1397" t="str">
        <f>'Strat. Growth - rawdata'!B1352</f>
        <v>Wireless Zone Springville WZ299</v>
      </c>
      <c r="B1397" t="str">
        <f>'Strat. Growth - rawdata'!D1352</f>
        <v>Leah Galley</v>
      </c>
      <c r="C1397" t="str">
        <f>'Strat. Growth - rawdata'!B1352&amp;'Strat. Growth - rawdata'!I1352</f>
        <v>Wireless Zone Springville WZ299CLVZNS000410</v>
      </c>
      <c r="D1397" t="str">
        <f>'Strat. Growth - rawdata'!D1352&amp;'Strat. Growth - rawdata'!I1352</f>
        <v>Leah GalleyCLVZNS000410</v>
      </c>
      <c r="E1397">
        <f>'Strat. Growth - rawdata'!O1352</f>
        <v>1</v>
      </c>
    </row>
    <row r="1398" spans="1:5" x14ac:dyDescent="0.25">
      <c r="A1398" t="str">
        <f>'Strat. Growth - rawdata'!B1353</f>
        <v>Wireless Zone Springville WZ299</v>
      </c>
      <c r="B1398" t="str">
        <f>'Strat. Growth - rawdata'!D1353</f>
        <v>Leah Galley</v>
      </c>
      <c r="C1398" t="str">
        <f>'Strat. Growth - rawdata'!B1353&amp;'Strat. Growth - rawdata'!I1353</f>
        <v>Wireless Zone Springville WZ299CLVZRB002321</v>
      </c>
      <c r="D1398" t="str">
        <f>'Strat. Growth - rawdata'!D1353&amp;'Strat. Growth - rawdata'!I1353</f>
        <v>Leah GalleyCLVZRB002321</v>
      </c>
      <c r="E1398">
        <f>'Strat. Growth - rawdata'!O1353</f>
        <v>1</v>
      </c>
    </row>
    <row r="1399" spans="1:5" x14ac:dyDescent="0.25">
      <c r="A1399" t="str">
        <f>'Strat. Growth - rawdata'!B1354</f>
        <v>Wireless Zone Springville WZ299</v>
      </c>
      <c r="B1399" t="str">
        <f>'Strat. Growth - rawdata'!D1354</f>
        <v>Leah Galley</v>
      </c>
      <c r="C1399" t="str">
        <f>'Strat. Growth - rawdata'!B1354&amp;'Strat. Growth - rawdata'!I1354</f>
        <v>Wireless Zone Springville WZ299CLVZRB003953</v>
      </c>
      <c r="D1399" t="str">
        <f>'Strat. Growth - rawdata'!D1354&amp;'Strat. Growth - rawdata'!I1354</f>
        <v>Leah GalleyCLVZRB003953</v>
      </c>
      <c r="E1399">
        <f>'Strat. Growth - rawdata'!O1354</f>
        <v>1</v>
      </c>
    </row>
    <row r="1400" spans="1:5" x14ac:dyDescent="0.25">
      <c r="A1400" t="str">
        <f>'Strat. Growth - rawdata'!B1355</f>
        <v>Wireless Zone Springville WZ299</v>
      </c>
      <c r="B1400" t="str">
        <f>'Strat. Growth - rawdata'!D1355</f>
        <v>Leah Galley</v>
      </c>
      <c r="C1400" t="str">
        <f>'Strat. Growth - rawdata'!B1355&amp;'Strat. Growth - rawdata'!I1355</f>
        <v>Wireless Zone Springville WZ299CLVZRB002317</v>
      </c>
      <c r="D1400" t="str">
        <f>'Strat. Growth - rawdata'!D1355&amp;'Strat. Growth - rawdata'!I1355</f>
        <v>Leah GalleyCLVZRB002317</v>
      </c>
      <c r="E1400">
        <f>'Strat. Growth - rawdata'!O1355</f>
        <v>1</v>
      </c>
    </row>
    <row r="1401" spans="1:5" x14ac:dyDescent="0.25">
      <c r="A1401" t="str">
        <f>'Strat. Growth - rawdata'!B1356</f>
        <v>Wireless Zone Springville WZ299</v>
      </c>
      <c r="B1401" t="str">
        <f>'Strat. Growth - rawdata'!D1356</f>
        <v>Leah Galley</v>
      </c>
      <c r="C1401" t="str">
        <f>'Strat. Growth - rawdata'!B1356&amp;'Strat. Growth - rawdata'!I1356</f>
        <v>Wireless Zone Springville WZ299FESFNS000035</v>
      </c>
      <c r="D1401" t="str">
        <f>'Strat. Growth - rawdata'!D1356&amp;'Strat. Growth - rawdata'!I1356</f>
        <v>Leah GalleyFESFNS000035</v>
      </c>
      <c r="E1401">
        <f>'Strat. Growth - rawdata'!O1356</f>
        <v>1</v>
      </c>
    </row>
    <row r="1402" spans="1:5" x14ac:dyDescent="0.25">
      <c r="A1402" t="str">
        <f>'Strat. Growth - rawdata'!B1357</f>
        <v>Wireless Zone Springville WZ299</v>
      </c>
      <c r="B1402" t="str">
        <f>'Strat. Growth - rawdata'!D1357</f>
        <v>Leah Galley</v>
      </c>
      <c r="C1402" t="str">
        <f>'Strat. Growth - rawdata'!B1357&amp;'Strat. Growth - rawdata'!I1357</f>
        <v>Wireless Zone Springville WZ299AYSPCL000749</v>
      </c>
      <c r="D1402" t="str">
        <f>'Strat. Growth - rawdata'!D1357&amp;'Strat. Growth - rawdata'!I1357</f>
        <v>Leah GalleyAYSPCL000749</v>
      </c>
      <c r="E1402">
        <f>'Strat. Growth - rawdata'!O1357</f>
        <v>1</v>
      </c>
    </row>
    <row r="1403" spans="1:5" x14ac:dyDescent="0.25">
      <c r="A1403" t="str">
        <f>'Strat. Growth - rawdata'!B1358</f>
        <v>Wireless Zone Springville WZ299</v>
      </c>
      <c r="B1403" t="str">
        <f>'Strat. Growth - rawdata'!D1358</f>
        <v>Leah Galley</v>
      </c>
      <c r="C1403" t="str">
        <f>'Strat. Growth - rawdata'!B1358&amp;'Strat. Growth - rawdata'!I1358</f>
        <v>Wireless Zone Springville WZ299AYCSOT003887</v>
      </c>
      <c r="D1403" t="str">
        <f>'Strat. Growth - rawdata'!D1358&amp;'Strat. Growth - rawdata'!I1358</f>
        <v>Leah GalleyAYCSOT003887</v>
      </c>
      <c r="E1403">
        <f>'Strat. Growth - rawdata'!O1358</f>
        <v>1</v>
      </c>
    </row>
    <row r="1404" spans="1:5" x14ac:dyDescent="0.25">
      <c r="A1404" t="str">
        <f>'Strat. Growth - rawdata'!B1359</f>
        <v>Wireless Zone Springville WZ299</v>
      </c>
      <c r="B1404" t="str">
        <f>'Strat. Growth - rawdata'!D1359</f>
        <v>Leah Galley</v>
      </c>
      <c r="C1404" t="str">
        <f>'Strat. Growth - rawdata'!B1359&amp;'Strat. Growth - rawdata'!I1359</f>
        <v>Wireless Zone Springville WZ299CLVZNS002315</v>
      </c>
      <c r="D1404" t="str">
        <f>'Strat. Growth - rawdata'!D1359&amp;'Strat. Growth - rawdata'!I1359</f>
        <v>Leah GalleyCLVZNS002315</v>
      </c>
      <c r="E1404">
        <f>'Strat. Growth - rawdata'!O1359</f>
        <v>-1</v>
      </c>
    </row>
    <row r="1405" spans="1:5" x14ac:dyDescent="0.25">
      <c r="A1405" t="str">
        <f>'Strat. Growth - rawdata'!B1360</f>
        <v>Wireless Zone Springville WZ299</v>
      </c>
      <c r="B1405" t="str">
        <f>'Strat. Growth - rawdata'!D1360</f>
        <v>Leah Galley</v>
      </c>
      <c r="C1405" t="str">
        <f>'Strat. Growth - rawdata'!B1360&amp;'Strat. Growth - rawdata'!I1360</f>
        <v>Wireless Zone Springville WZ299CLVZRB002318</v>
      </c>
      <c r="D1405" t="str">
        <f>'Strat. Growth - rawdata'!D1360&amp;'Strat. Growth - rawdata'!I1360</f>
        <v>Leah GalleyCLVZRB002318</v>
      </c>
      <c r="E1405">
        <f>'Strat. Growth - rawdata'!O1360</f>
        <v>-1</v>
      </c>
    </row>
    <row r="1406" spans="1:5" x14ac:dyDescent="0.25">
      <c r="A1406" t="str">
        <f>'Strat. Growth - rawdata'!B1361</f>
        <v>Wireless Zone Springville WZ299</v>
      </c>
      <c r="B1406" t="str">
        <f>'Strat. Growth - rawdata'!D1361</f>
        <v>Leah Galley</v>
      </c>
      <c r="C1406" t="str">
        <f>'Strat. Growth - rawdata'!B1361&amp;'Strat. Growth - rawdata'!I1361</f>
        <v>Wireless Zone Springville WZ299CLVZNS002316</v>
      </c>
      <c r="D1406" t="str">
        <f>'Strat. Growth - rawdata'!D1361&amp;'Strat. Growth - rawdata'!I1361</f>
        <v>Leah GalleyCLVZNS002316</v>
      </c>
      <c r="E1406">
        <f>'Strat. Growth - rawdata'!O1361</f>
        <v>1</v>
      </c>
    </row>
    <row r="1407" spans="1:5" x14ac:dyDescent="0.25">
      <c r="A1407" t="str">
        <f>'Strat. Growth - rawdata'!B1362</f>
        <v>Wireless Zone Springville WZ299</v>
      </c>
      <c r="B1407" t="str">
        <f>'Strat. Growth - rawdata'!D1362</f>
        <v>Leah Galley</v>
      </c>
      <c r="C1407" t="str">
        <f>'Strat. Growth - rawdata'!B1362&amp;'Strat. Growth - rawdata'!I1362</f>
        <v>Wireless Zone Springville WZ299CLVZRB003904</v>
      </c>
      <c r="D1407" t="str">
        <f>'Strat. Growth - rawdata'!D1362&amp;'Strat. Growth - rawdata'!I1362</f>
        <v>Leah GalleyCLVZRB003904</v>
      </c>
      <c r="E1407">
        <f>'Strat. Growth - rawdata'!O1362</f>
        <v>1</v>
      </c>
    </row>
    <row r="1408" spans="1:5" x14ac:dyDescent="0.25">
      <c r="A1408" t="str">
        <f>'Strat. Growth - rawdata'!B1363</f>
        <v>Wireless Zone Springville WZ299</v>
      </c>
      <c r="B1408" t="str">
        <f>'Strat. Growth - rawdata'!D1363</f>
        <v>Leah Galley</v>
      </c>
      <c r="C1408" t="str">
        <f>'Strat. Growth - rawdata'!B1363&amp;'Strat. Growth - rawdata'!I1363</f>
        <v>Wireless Zone Springville WZ299ISHYNS000001</v>
      </c>
      <c r="D1408" t="str">
        <f>'Strat. Growth - rawdata'!D1363&amp;'Strat. Growth - rawdata'!I1363</f>
        <v>Leah GalleyISHYNS000001</v>
      </c>
      <c r="E1408">
        <f>'Strat. Growth - rawdata'!O1363</f>
        <v>-1</v>
      </c>
    </row>
    <row r="1409" spans="1:5" x14ac:dyDescent="0.25">
      <c r="A1409" t="str">
        <f>'Strat. Growth - rawdata'!B1364</f>
        <v>Wireless Zone Springville WZ299</v>
      </c>
      <c r="B1409" t="str">
        <f>'Strat. Growth - rawdata'!D1364</f>
        <v>Leah Galley</v>
      </c>
      <c r="C1409" t="str">
        <f>'Strat. Growth - rawdata'!B1364&amp;'Strat. Growth - rawdata'!I1364</f>
        <v>Wireless Zone Springville WZ299AYSPCL000749</v>
      </c>
      <c r="D1409" t="str">
        <f>'Strat. Growth - rawdata'!D1364&amp;'Strat. Growth - rawdata'!I1364</f>
        <v>Leah GalleyAYSPCL000749</v>
      </c>
      <c r="E1409">
        <f>'Strat. Growth - rawdata'!O1364</f>
        <v>1</v>
      </c>
    </row>
    <row r="1410" spans="1:5" x14ac:dyDescent="0.25">
      <c r="A1410" t="str">
        <f>'Strat. Growth - rawdata'!B1365</f>
        <v>Wireless Zone Springville WZ299</v>
      </c>
      <c r="B1410" t="str">
        <f>'Strat. Growth - rawdata'!D1365</f>
        <v>Leah Galley</v>
      </c>
      <c r="C1410" t="str">
        <f>'Strat. Growth - rawdata'!B1365&amp;'Strat. Growth - rawdata'!I1365</f>
        <v>Wireless Zone Springville WZ299ISHYRB000003</v>
      </c>
      <c r="D1410" t="str">
        <f>'Strat. Growth - rawdata'!D1365&amp;'Strat. Growth - rawdata'!I1365</f>
        <v>Leah GalleyISHYRB000003</v>
      </c>
      <c r="E1410">
        <f>'Strat. Growth - rawdata'!O1365</f>
        <v>1</v>
      </c>
    </row>
    <row r="1411" spans="1:5" x14ac:dyDescent="0.25">
      <c r="A1411" t="str">
        <f>'Strat. Growth - rawdata'!B1366</f>
        <v>Wireless Zone Springville WZ299</v>
      </c>
      <c r="B1411" t="str">
        <f>'Strat. Growth - rawdata'!D1366</f>
        <v>Leah Galley</v>
      </c>
      <c r="C1411" t="str">
        <f>'Strat. Growth - rawdata'!B1366&amp;'Strat. Growth - rawdata'!I1366</f>
        <v>Wireless Zone Springville WZ299AYCSOT007024</v>
      </c>
      <c r="D1411" t="str">
        <f>'Strat. Growth - rawdata'!D1366&amp;'Strat. Growth - rawdata'!I1366</f>
        <v>Leah GalleyAYCSOT007024</v>
      </c>
      <c r="E1411">
        <f>'Strat. Growth - rawdata'!O1366</f>
        <v>1</v>
      </c>
    </row>
    <row r="1412" spans="1:5" x14ac:dyDescent="0.25">
      <c r="A1412" t="str">
        <f>'Strat. Growth - rawdata'!B1367</f>
        <v>Wireless Zone Springville WZ299</v>
      </c>
      <c r="B1412" t="str">
        <f>'Strat. Growth - rawdata'!D1367</f>
        <v>Amanda Moore</v>
      </c>
      <c r="C1412" t="str">
        <f>'Strat. Growth - rawdata'!B1367&amp;'Strat. Growth - rawdata'!I1367</f>
        <v>Wireless Zone Springville WZ299CLVZMO003895</v>
      </c>
      <c r="D1412" t="str">
        <f>'Strat. Growth - rawdata'!D1367&amp;'Strat. Growth - rawdata'!I1367</f>
        <v>Amanda MooreCLVZMO003895</v>
      </c>
      <c r="E1412">
        <f>'Strat. Growth - rawdata'!O1367</f>
        <v>1</v>
      </c>
    </row>
    <row r="1413" spans="1:5" x14ac:dyDescent="0.25">
      <c r="A1413" t="str">
        <f>'Strat. Growth - rawdata'!B1368</f>
        <v>Wireless Zone Springville WZ299</v>
      </c>
      <c r="B1413" t="str">
        <f>'Strat. Growth - rawdata'!D1368</f>
        <v>Amanda Moore</v>
      </c>
      <c r="C1413" t="str">
        <f>'Strat. Growth - rawdata'!B1368&amp;'Strat. Growth - rawdata'!I1368</f>
        <v>Wireless Zone Springville WZ299CLVZRB002329</v>
      </c>
      <c r="D1413" t="str">
        <f>'Strat. Growth - rawdata'!D1368&amp;'Strat. Growth - rawdata'!I1368</f>
        <v>Amanda MooreCLVZRB002329</v>
      </c>
      <c r="E1413">
        <f>'Strat. Growth - rawdata'!O1368</f>
        <v>1</v>
      </c>
    </row>
    <row r="1414" spans="1:5" x14ac:dyDescent="0.25">
      <c r="A1414" t="str">
        <f>'Strat. Growth - rawdata'!B1369</f>
        <v>Wireless Zone Springville WZ299</v>
      </c>
      <c r="B1414" t="str">
        <f>'Strat. Growth - rawdata'!D1369</f>
        <v>Amanda Moore</v>
      </c>
      <c r="C1414" t="str">
        <f>'Strat. Growth - rawdata'!B1369&amp;'Strat. Growth - rawdata'!I1369</f>
        <v>Wireless Zone Springville WZ299CLVZRB003953</v>
      </c>
      <c r="D1414" t="str">
        <f>'Strat. Growth - rawdata'!D1369&amp;'Strat. Growth - rawdata'!I1369</f>
        <v>Amanda MooreCLVZRB003953</v>
      </c>
      <c r="E1414">
        <f>'Strat. Growth - rawdata'!O1369</f>
        <v>1</v>
      </c>
    </row>
    <row r="1415" spans="1:5" x14ac:dyDescent="0.25">
      <c r="A1415" t="str">
        <f>'Strat. Growth - rawdata'!B1370</f>
        <v>Wireless Zone Springville WZ299</v>
      </c>
      <c r="B1415" t="str">
        <f>'Strat. Growth - rawdata'!D1370</f>
        <v>Amanda Moore</v>
      </c>
      <c r="C1415" t="str">
        <f>'Strat. Growth - rawdata'!B1370&amp;'Strat. Growth - rawdata'!I1370</f>
        <v>Wireless Zone Springville WZ299CLVZRB002320</v>
      </c>
      <c r="D1415" t="str">
        <f>'Strat. Growth - rawdata'!D1370&amp;'Strat. Growth - rawdata'!I1370</f>
        <v>Amanda MooreCLVZRB002320</v>
      </c>
      <c r="E1415">
        <f>'Strat. Growth - rawdata'!O1370</f>
        <v>1</v>
      </c>
    </row>
    <row r="1416" spans="1:5" x14ac:dyDescent="0.25">
      <c r="A1416" t="str">
        <f>'Strat. Growth - rawdata'!B1371</f>
        <v>Wireless Zone Springville WZ299</v>
      </c>
      <c r="B1416" t="str">
        <f>'Strat. Growth - rawdata'!D1371</f>
        <v>Amanda Moore</v>
      </c>
      <c r="C1416" t="str">
        <f>'Strat. Growth - rawdata'!B1371&amp;'Strat. Growth - rawdata'!I1371</f>
        <v>Wireless Zone Springville WZ299CLVZNS000110</v>
      </c>
      <c r="D1416" t="str">
        <f>'Strat. Growth - rawdata'!D1371&amp;'Strat. Growth - rawdata'!I1371</f>
        <v>Amanda MooreCLVZNS000110</v>
      </c>
      <c r="E1416">
        <f>'Strat. Growth - rawdata'!O1371</f>
        <v>1</v>
      </c>
    </row>
    <row r="1417" spans="1:5" x14ac:dyDescent="0.25">
      <c r="A1417" t="str">
        <f>'Strat. Growth - rawdata'!B1372</f>
        <v>Wireless Zone Springville WZ299</v>
      </c>
      <c r="B1417" t="str">
        <f>'Strat. Growth - rawdata'!D1372</f>
        <v>Amanda Moore</v>
      </c>
      <c r="C1417" t="str">
        <f>'Strat. Growth - rawdata'!B1372&amp;'Strat. Growth - rawdata'!I1372</f>
        <v>Wireless Zone Springville WZ299CLVZRB003904</v>
      </c>
      <c r="D1417" t="str">
        <f>'Strat. Growth - rawdata'!D1372&amp;'Strat. Growth - rawdata'!I1372</f>
        <v>Amanda MooreCLVZRB003904</v>
      </c>
      <c r="E1417">
        <f>'Strat. Growth - rawdata'!O1372</f>
        <v>1</v>
      </c>
    </row>
    <row r="1418" spans="1:5" x14ac:dyDescent="0.25">
      <c r="A1418" t="str">
        <f>'Strat. Growth - rawdata'!B1373</f>
        <v>Wireless Zone Springville WZ299</v>
      </c>
      <c r="B1418" t="str">
        <f>'Strat. Growth - rawdata'!D1373</f>
        <v>Amanda Moore</v>
      </c>
      <c r="C1418" t="str">
        <f>'Strat. Growth - rawdata'!B1373&amp;'Strat. Growth - rawdata'!I1373</f>
        <v>Wireless Zone Springville WZ299CLVZNS002316</v>
      </c>
      <c r="D1418" t="str">
        <f>'Strat. Growth - rawdata'!D1373&amp;'Strat. Growth - rawdata'!I1373</f>
        <v>Amanda MooreCLVZNS002316</v>
      </c>
      <c r="E1418">
        <f>'Strat. Growth - rawdata'!O1373</f>
        <v>1</v>
      </c>
    </row>
    <row r="1419" spans="1:5" x14ac:dyDescent="0.25">
      <c r="A1419" t="str">
        <f>'Strat. Growth - rawdata'!B1374</f>
        <v>Wireless Zone Springville WZ299</v>
      </c>
      <c r="B1419" t="str">
        <f>'Strat. Growth - rawdata'!D1374</f>
        <v>Amanda Moore</v>
      </c>
      <c r="C1419" t="str">
        <f>'Strat. Growth - rawdata'!B1374&amp;'Strat. Growth - rawdata'!I1374</f>
        <v>Wireless Zone Springville WZ299CLVZRB002318</v>
      </c>
      <c r="D1419" t="str">
        <f>'Strat. Growth - rawdata'!D1374&amp;'Strat. Growth - rawdata'!I1374</f>
        <v>Amanda MooreCLVZRB002318</v>
      </c>
      <c r="E1419">
        <f>'Strat. Growth - rawdata'!O1374</f>
        <v>-1</v>
      </c>
    </row>
    <row r="1420" spans="1:5" x14ac:dyDescent="0.25">
      <c r="A1420" t="str">
        <f>'Strat. Growth - rawdata'!B1375</f>
        <v>Wireless Zone Springville WZ299</v>
      </c>
      <c r="B1420" t="str">
        <f>'Strat. Growth - rawdata'!D1375</f>
        <v>Amanda Moore</v>
      </c>
      <c r="C1420" t="str">
        <f>'Strat. Growth - rawdata'!B1375&amp;'Strat. Growth - rawdata'!I1375</f>
        <v>Wireless Zone Springville WZ299CLVZNS002315</v>
      </c>
      <c r="D1420" t="str">
        <f>'Strat. Growth - rawdata'!D1375&amp;'Strat. Growth - rawdata'!I1375</f>
        <v>Amanda MooreCLVZNS002315</v>
      </c>
      <c r="E1420">
        <f>'Strat. Growth - rawdata'!O1375</f>
        <v>-1</v>
      </c>
    </row>
    <row r="1421" spans="1:5" x14ac:dyDescent="0.25">
      <c r="A1421" t="str">
        <f>'Strat. Growth - rawdata'!B1376</f>
        <v>Wireless Zone Springville WZ299</v>
      </c>
      <c r="B1421" t="str">
        <f>'Strat. Growth - rawdata'!D1376</f>
        <v>Amanda Moore</v>
      </c>
      <c r="C1421" t="str">
        <f>'Strat. Growth - rawdata'!B1376&amp;'Strat. Growth - rawdata'!I1376</f>
        <v>Wireless Zone Springville WZ299AYCSOT007045</v>
      </c>
      <c r="D1421" t="str">
        <f>'Strat. Growth - rawdata'!D1376&amp;'Strat. Growth - rawdata'!I1376</f>
        <v>Amanda MooreAYCSOT007045</v>
      </c>
      <c r="E1421">
        <f>'Strat. Growth - rawdata'!O1376</f>
        <v>1</v>
      </c>
    </row>
    <row r="1422" spans="1:5" x14ac:dyDescent="0.25">
      <c r="A1422" t="str">
        <f>'Strat. Growth - rawdata'!B1377</f>
        <v>Wireless Zone Springville WZ299</v>
      </c>
      <c r="B1422" t="str">
        <f>'Strat. Growth - rawdata'!D1377</f>
        <v>Amanda Moore</v>
      </c>
      <c r="C1422" t="str">
        <f>'Strat. Growth - rawdata'!B1377&amp;'Strat. Growth - rawdata'!I1377</f>
        <v>Wireless Zone Springville WZ299FESFNS000035</v>
      </c>
      <c r="D1422" t="str">
        <f>'Strat. Growth - rawdata'!D1377&amp;'Strat. Growth - rawdata'!I1377</f>
        <v>Amanda MooreFESFNS000035</v>
      </c>
      <c r="E1422">
        <f>'Strat. Growth - rawdata'!O1377</f>
        <v>1</v>
      </c>
    </row>
    <row r="1423" spans="1:5" x14ac:dyDescent="0.25">
      <c r="A1423" t="str">
        <f>'Strat. Growth - rawdata'!B1378</f>
        <v>Wireless Zone Springville WZ299</v>
      </c>
      <c r="B1423" t="str">
        <f>'Strat. Growth - rawdata'!D1378</f>
        <v>Amanda Moore</v>
      </c>
      <c r="C1423" t="str">
        <f>'Strat. Growth - rawdata'!B1378&amp;'Strat. Growth - rawdata'!I1378</f>
        <v>Wireless Zone Springville WZ299CLVZRB002317</v>
      </c>
      <c r="D1423" t="str">
        <f>'Strat. Growth - rawdata'!D1378&amp;'Strat. Growth - rawdata'!I1378</f>
        <v>Amanda MooreCLVZRB002317</v>
      </c>
      <c r="E1423">
        <f>'Strat. Growth - rawdata'!O1378</f>
        <v>1</v>
      </c>
    </row>
    <row r="1424" spans="1:5" x14ac:dyDescent="0.25">
      <c r="A1424" t="str">
        <f>'Strat. Growth - rawdata'!B1379</f>
        <v>Wireless Zone Lockport WZ192</v>
      </c>
      <c r="B1424" t="str">
        <f>'Strat. Growth - rawdata'!D1379</f>
        <v>Johnny Goldsmith</v>
      </c>
      <c r="C1424" t="str">
        <f>'Strat. Growth - rawdata'!B1379&amp;'Strat. Growth - rawdata'!I1379</f>
        <v>Wireless Zone Lockport WZ192AYCSSP006053</v>
      </c>
      <c r="D1424" t="str">
        <f>'Strat. Growth - rawdata'!D1379&amp;'Strat. Growth - rawdata'!I1379</f>
        <v>Johnny GoldsmithAYCSSP006053</v>
      </c>
      <c r="E1424">
        <f>'Strat. Growth - rawdata'!O1379</f>
        <v>-1</v>
      </c>
    </row>
    <row r="1425" spans="1:5" x14ac:dyDescent="0.25">
      <c r="A1425" t="str">
        <f>'Strat. Growth - rawdata'!B1380</f>
        <v>Wireless Zone East Aurora WZ298</v>
      </c>
      <c r="B1425" t="str">
        <f>'Strat. Growth - rawdata'!D1380</f>
        <v>Kyle Nichter</v>
      </c>
      <c r="C1425" t="str">
        <f>'Strat. Growth - rawdata'!B1380&amp;'Strat. Growth - rawdata'!I1380</f>
        <v>Wireless Zone East Aurora WZ298BPPANR000002</v>
      </c>
      <c r="D1425" t="str">
        <f>'Strat. Growth - rawdata'!D1380&amp;'Strat. Growth - rawdata'!I1380</f>
        <v>Kyle NichterBPPANR000002</v>
      </c>
      <c r="E1425">
        <f>'Strat. Growth - rawdata'!O1380</f>
        <v>1</v>
      </c>
    </row>
    <row r="1426" spans="1:5" x14ac:dyDescent="0.25">
      <c r="A1426" t="str">
        <f>'Strat. Growth - rawdata'!B1381</f>
        <v>Wireless Zone East Aurora WZ298</v>
      </c>
      <c r="B1426" t="str">
        <f>'Strat. Growth - rawdata'!D1381</f>
        <v>Kyle Nichter</v>
      </c>
      <c r="C1426" t="str">
        <f>'Strat. Growth - rawdata'!B1381&amp;'Strat. Growth - rawdata'!I1381</f>
        <v>Wireless Zone East Aurora WZ298BPVFNR000001</v>
      </c>
      <c r="D1426" t="str">
        <f>'Strat. Growth - rawdata'!D1381&amp;'Strat. Growth - rawdata'!I1381</f>
        <v>Kyle NichterBPVFNR000001</v>
      </c>
      <c r="E1426">
        <f>'Strat. Growth - rawdata'!O1381</f>
        <v>1</v>
      </c>
    </row>
    <row r="1427" spans="1:5" x14ac:dyDescent="0.25">
      <c r="A1427" t="str">
        <f>'Strat. Growth - rawdata'!B1382</f>
        <v>Wireless Zone East Aurora WZ298</v>
      </c>
      <c r="B1427" t="str">
        <f>'Strat. Growth - rawdata'!D1382</f>
        <v>Kyle Nichter</v>
      </c>
      <c r="C1427" t="str">
        <f>'Strat. Growth - rawdata'!B1382&amp;'Strat. Growth - rawdata'!I1382</f>
        <v>Wireless Zone East Aurora WZ298BPCORB000001</v>
      </c>
      <c r="D1427" t="str">
        <f>'Strat. Growth - rawdata'!D1382&amp;'Strat. Growth - rawdata'!I1382</f>
        <v>Kyle NichterBPCORB000001</v>
      </c>
      <c r="E1427">
        <f>'Strat. Growth - rawdata'!O1382</f>
        <v>1</v>
      </c>
    </row>
    <row r="1428" spans="1:5" x14ac:dyDescent="0.25">
      <c r="A1428" t="str">
        <f>'Strat. Growth - rawdata'!B1383</f>
        <v>Wireless Zone Springville WZ299</v>
      </c>
      <c r="B1428" t="str">
        <f>'Strat. Growth - rawdata'!D1383</f>
        <v>Manny Martinez</v>
      </c>
      <c r="C1428" t="str">
        <f>'Strat. Growth - rawdata'!B1383&amp;'Strat. Growth - rawdata'!I1383</f>
        <v>Wireless Zone Springville WZ299BPPANR000002</v>
      </c>
      <c r="D1428" t="str">
        <f>'Strat. Growth - rawdata'!D1383&amp;'Strat. Growth - rawdata'!I1383</f>
        <v>Manny MartinezBPPANR000002</v>
      </c>
      <c r="E1428">
        <f>'Strat. Growth - rawdata'!O1383</f>
        <v>1</v>
      </c>
    </row>
    <row r="1429" spans="1:5" x14ac:dyDescent="0.25">
      <c r="A1429" t="str">
        <f>'Strat. Growth - rawdata'!B1384</f>
        <v>Wireless Zone Springville WZ299</v>
      </c>
      <c r="B1429" t="str">
        <f>'Strat. Growth - rawdata'!D1384</f>
        <v>Manny Martinez</v>
      </c>
      <c r="C1429" t="str">
        <f>'Strat. Growth - rawdata'!B1384&amp;'Strat. Growth - rawdata'!I1384</f>
        <v>Wireless Zone Springville WZ299BPVFNR000001</v>
      </c>
      <c r="D1429" t="str">
        <f>'Strat. Growth - rawdata'!D1384&amp;'Strat. Growth - rawdata'!I1384</f>
        <v>Manny MartinezBPVFNR000001</v>
      </c>
      <c r="E1429">
        <f>'Strat. Growth - rawdata'!O1384</f>
        <v>1</v>
      </c>
    </row>
    <row r="1430" spans="1:5" x14ac:dyDescent="0.25">
      <c r="A1430" t="str">
        <f>'Strat. Growth - rawdata'!B1385</f>
        <v>Wireless Zone Springville WZ299</v>
      </c>
      <c r="B1430" t="str">
        <f>'Strat. Growth - rawdata'!D1385</f>
        <v>Manny Martinez</v>
      </c>
      <c r="C1430" t="str">
        <f>'Strat. Growth - rawdata'!B1385&amp;'Strat. Growth - rawdata'!I1385</f>
        <v>Wireless Zone Springville WZ299BPCORB000001</v>
      </c>
      <c r="D1430" t="str">
        <f>'Strat. Growth - rawdata'!D1385&amp;'Strat. Growth - rawdata'!I1385</f>
        <v>Manny MartinezBPCORB000001</v>
      </c>
      <c r="E1430">
        <f>'Strat. Growth - rawdata'!O1385</f>
        <v>1</v>
      </c>
    </row>
    <row r="1431" spans="1:5" x14ac:dyDescent="0.25">
      <c r="A1431" t="str">
        <f>'Strat. Growth - rawdata'!B1386</f>
        <v>Wireless Zone Lockport WZ192</v>
      </c>
      <c r="B1431" t="str">
        <f>'Strat. Growth - rawdata'!D1386</f>
        <v>Karl Bluehs</v>
      </c>
      <c r="C1431" t="str">
        <f>'Strat. Growth - rawdata'!B1386&amp;'Strat. Growth - rawdata'!I1386</f>
        <v>Wireless Zone Lockport WZ192CLVZAP003676</v>
      </c>
      <c r="D1431" t="str">
        <f>'Strat. Growth - rawdata'!D1386&amp;'Strat. Growth - rawdata'!I1386</f>
        <v>Karl BluehsCLVZAP003676</v>
      </c>
      <c r="E1431">
        <f>'Strat. Growth - rawdata'!O1386</f>
        <v>1</v>
      </c>
    </row>
    <row r="1432" spans="1:5" x14ac:dyDescent="0.25">
      <c r="A1432" t="str">
        <f>'Strat. Growth - rawdata'!B1387</f>
        <v>Wireless Zone Lockport WZ192</v>
      </c>
      <c r="B1432" t="str">
        <f>'Strat. Growth - rawdata'!D1387</f>
        <v>Karl Bluehs</v>
      </c>
      <c r="C1432" t="str">
        <f>'Strat. Growth - rawdata'!B1387&amp;'Strat. Growth - rawdata'!I1387</f>
        <v>Wireless Zone Lockport WZ192CLVZRB002329</v>
      </c>
      <c r="D1432" t="str">
        <f>'Strat. Growth - rawdata'!D1387&amp;'Strat. Growth - rawdata'!I1387</f>
        <v>Karl BluehsCLVZRB002329</v>
      </c>
      <c r="E1432">
        <f>'Strat. Growth - rawdata'!O1387</f>
        <v>1</v>
      </c>
    </row>
    <row r="1433" spans="1:5" x14ac:dyDescent="0.25">
      <c r="A1433" t="str">
        <f>'Strat. Growth - rawdata'!B1388</f>
        <v>Wireless Zone Lockport WZ192</v>
      </c>
      <c r="B1433" t="str">
        <f>'Strat. Growth - rawdata'!D1388</f>
        <v>Karl Bluehs</v>
      </c>
      <c r="C1433" t="str">
        <f>'Strat. Growth - rawdata'!B1388&amp;'Strat. Growth - rawdata'!I1388</f>
        <v>Wireless Zone Lockport WZ192CLVZNS000410</v>
      </c>
      <c r="D1433" t="str">
        <f>'Strat. Growth - rawdata'!D1388&amp;'Strat. Growth - rawdata'!I1388</f>
        <v>Karl BluehsCLVZNS000410</v>
      </c>
      <c r="E1433">
        <f>'Strat. Growth - rawdata'!O1388</f>
        <v>1</v>
      </c>
    </row>
    <row r="1434" spans="1:5" x14ac:dyDescent="0.25">
      <c r="A1434" t="str">
        <f>'Strat. Growth - rawdata'!B1389</f>
        <v>Wireless Zone Lockport WZ192</v>
      </c>
      <c r="B1434" t="str">
        <f>'Strat. Growth - rawdata'!D1389</f>
        <v>Karl Bluehs</v>
      </c>
      <c r="C1434" t="str">
        <f>'Strat. Growth - rawdata'!B1389&amp;'Strat. Growth - rawdata'!I1389</f>
        <v>Wireless Zone Lockport WZ192CLVZRB002326</v>
      </c>
      <c r="D1434" t="str">
        <f>'Strat. Growth - rawdata'!D1389&amp;'Strat. Growth - rawdata'!I1389</f>
        <v>Karl BluehsCLVZRB002326</v>
      </c>
      <c r="E1434">
        <f>'Strat. Growth - rawdata'!O1389</f>
        <v>1</v>
      </c>
    </row>
    <row r="1435" spans="1:5" x14ac:dyDescent="0.25">
      <c r="A1435" t="str">
        <f>'Strat. Growth - rawdata'!B1390</f>
        <v>Wireless Zone Lockport WZ192</v>
      </c>
      <c r="B1435" t="str">
        <f>'Strat. Growth - rawdata'!D1390</f>
        <v>Karl Bluehs</v>
      </c>
      <c r="C1435" t="str">
        <f>'Strat. Growth - rawdata'!B1390&amp;'Strat. Growth - rawdata'!I1390</f>
        <v>Wireless Zone Lockport WZ192CLVZRB003870</v>
      </c>
      <c r="D1435" t="str">
        <f>'Strat. Growth - rawdata'!D1390&amp;'Strat. Growth - rawdata'!I1390</f>
        <v>Karl BluehsCLVZRB003870</v>
      </c>
      <c r="E1435">
        <f>'Strat. Growth - rawdata'!O1390</f>
        <v>1</v>
      </c>
    </row>
    <row r="1436" spans="1:5" x14ac:dyDescent="0.25">
      <c r="A1436" t="str">
        <f>'Strat. Growth - rawdata'!B1391</f>
        <v>Wireless Zone Lockport WZ192</v>
      </c>
      <c r="B1436" t="str">
        <f>'Strat. Growth - rawdata'!D1391</f>
        <v>Karl Bluehs</v>
      </c>
      <c r="C1436" t="str">
        <f>'Strat. Growth - rawdata'!B1391&amp;'Strat. Growth - rawdata'!I1391</f>
        <v>Wireless Zone Lockport WZ192CLVZNS003869</v>
      </c>
      <c r="D1436" t="str">
        <f>'Strat. Growth - rawdata'!D1391&amp;'Strat. Growth - rawdata'!I1391</f>
        <v>Karl BluehsCLVZNS003869</v>
      </c>
      <c r="E1436">
        <f>'Strat. Growth - rawdata'!O1391</f>
        <v>1</v>
      </c>
    </row>
    <row r="1437" spans="1:5" x14ac:dyDescent="0.25">
      <c r="A1437" t="str">
        <f>'Strat. Growth - rawdata'!B1392</f>
        <v>Wireless Zone Lockport WZ192</v>
      </c>
      <c r="B1437" t="str">
        <f>'Strat. Growth - rawdata'!D1392</f>
        <v>Karl Bluehs</v>
      </c>
      <c r="C1437" t="str">
        <f>'Strat. Growth - rawdata'!B1392&amp;'Strat. Growth - rawdata'!I1392</f>
        <v>Wireless Zone Lockport WZ192CLVZRB002898</v>
      </c>
      <c r="D1437" t="str">
        <f>'Strat. Growth - rawdata'!D1392&amp;'Strat. Growth - rawdata'!I1392</f>
        <v>Karl BluehsCLVZRB002898</v>
      </c>
      <c r="E1437">
        <f>'Strat. Growth - rawdata'!O1392</f>
        <v>1</v>
      </c>
    </row>
    <row r="1438" spans="1:5" x14ac:dyDescent="0.25">
      <c r="A1438" t="str">
        <f>'Strat. Growth - rawdata'!B1393</f>
        <v>Wireless Zone Lockport WZ192</v>
      </c>
      <c r="B1438" t="str">
        <f>'Strat. Growth - rawdata'!D1393</f>
        <v>Karl Bluehs</v>
      </c>
      <c r="C1438" t="str">
        <f>'Strat. Growth - rawdata'!B1393&amp;'Strat. Growth - rawdata'!I1393</f>
        <v>Wireless Zone Lockport WZ192CLVZAP003671</v>
      </c>
      <c r="D1438" t="str">
        <f>'Strat. Growth - rawdata'!D1393&amp;'Strat. Growth - rawdata'!I1393</f>
        <v>Karl BluehsCLVZAP003671</v>
      </c>
      <c r="E1438">
        <f>'Strat. Growth - rawdata'!O1393</f>
        <v>1</v>
      </c>
    </row>
    <row r="1439" spans="1:5" x14ac:dyDescent="0.25">
      <c r="A1439" t="str">
        <f>'Strat. Growth - rawdata'!B1394</f>
        <v>Wireless Zone Lockport WZ192</v>
      </c>
      <c r="B1439" t="str">
        <f>'Strat. Growth - rawdata'!D1394</f>
        <v>Karl Bluehs</v>
      </c>
      <c r="C1439" t="str">
        <f>'Strat. Growth - rawdata'!B1394&amp;'Strat. Growth - rawdata'!I1394</f>
        <v>Wireless Zone Lockport WZ192CLVZRB002329</v>
      </c>
      <c r="D1439" t="str">
        <f>'Strat. Growth - rawdata'!D1394&amp;'Strat. Growth - rawdata'!I1394</f>
        <v>Karl BluehsCLVZRB002329</v>
      </c>
      <c r="E1439">
        <f>'Strat. Growth - rawdata'!O1394</f>
        <v>1</v>
      </c>
    </row>
    <row r="1440" spans="1:5" x14ac:dyDescent="0.25">
      <c r="A1440" t="str">
        <f>'Strat. Growth - rawdata'!B1395</f>
        <v>Wireless Zone Lockport WZ192</v>
      </c>
      <c r="B1440" t="str">
        <f>'Strat. Growth - rawdata'!D1395</f>
        <v>Karl Bluehs</v>
      </c>
      <c r="C1440" t="str">
        <f>'Strat. Growth - rawdata'!B1395&amp;'Strat. Growth - rawdata'!I1395</f>
        <v>Wireless Zone Lockport WZ192CLVZRB002318</v>
      </c>
      <c r="D1440" t="str">
        <f>'Strat. Growth - rawdata'!D1395&amp;'Strat. Growth - rawdata'!I1395</f>
        <v>Karl BluehsCLVZRB002318</v>
      </c>
      <c r="E1440">
        <f>'Strat. Growth - rawdata'!O1395</f>
        <v>-1</v>
      </c>
    </row>
    <row r="1441" spans="1:5" x14ac:dyDescent="0.25">
      <c r="A1441" t="str">
        <f>'Strat. Growth - rawdata'!B1396</f>
        <v>Wireless Zone Lockport WZ192</v>
      </c>
      <c r="B1441" t="str">
        <f>'Strat. Growth - rawdata'!D1396</f>
        <v>Karl Bluehs</v>
      </c>
      <c r="C1441" t="str">
        <f>'Strat. Growth - rawdata'!B1396&amp;'Strat. Growth - rawdata'!I1396</f>
        <v>Wireless Zone Lockport WZ192CLVZRB002317</v>
      </c>
      <c r="D1441" t="str">
        <f>'Strat. Growth - rawdata'!D1396&amp;'Strat. Growth - rawdata'!I1396</f>
        <v>Karl BluehsCLVZRB002317</v>
      </c>
      <c r="E1441">
        <f>'Strat. Growth - rawdata'!O1396</f>
        <v>1</v>
      </c>
    </row>
    <row r="1442" spans="1:5" x14ac:dyDescent="0.25">
      <c r="A1442" t="str">
        <f>'Strat. Growth - rawdata'!B1397</f>
        <v>Wireless Zone Lockport WZ192</v>
      </c>
      <c r="B1442" t="str">
        <f>'Strat. Growth - rawdata'!D1397</f>
        <v>Karl Bluehs</v>
      </c>
      <c r="C1442" t="str">
        <f>'Strat. Growth - rawdata'!B1397&amp;'Strat. Growth - rawdata'!I1397</f>
        <v>Wireless Zone Lockport WZ192CLVZNS002315</v>
      </c>
      <c r="D1442" t="str">
        <f>'Strat. Growth - rawdata'!D1397&amp;'Strat. Growth - rawdata'!I1397</f>
        <v>Karl BluehsCLVZNS002315</v>
      </c>
      <c r="E1442">
        <f>'Strat. Growth - rawdata'!O1397</f>
        <v>-1</v>
      </c>
    </row>
    <row r="1443" spans="1:5" x14ac:dyDescent="0.25">
      <c r="A1443" t="str">
        <f>'Strat. Growth - rawdata'!B1398</f>
        <v>Wireless Zone Lockport WZ192</v>
      </c>
      <c r="B1443" t="str">
        <f>'Strat. Growth - rawdata'!D1398</f>
        <v>Karl Bluehs</v>
      </c>
      <c r="C1443" t="str">
        <f>'Strat. Growth - rawdata'!B1398&amp;'Strat. Growth - rawdata'!I1398</f>
        <v>Wireless Zone Lockport WZ192CLVZNS002316</v>
      </c>
      <c r="D1443" t="str">
        <f>'Strat. Growth - rawdata'!D1398&amp;'Strat. Growth - rawdata'!I1398</f>
        <v>Karl BluehsCLVZNS002316</v>
      </c>
      <c r="E1443">
        <f>'Strat. Growth - rawdata'!O1398</f>
        <v>1</v>
      </c>
    </row>
    <row r="1444" spans="1:5" x14ac:dyDescent="0.25">
      <c r="A1444" t="str">
        <f>'Strat. Growth - rawdata'!B1399</f>
        <v>Wireless Zone Lockport WZ192</v>
      </c>
      <c r="B1444" t="str">
        <f>'Strat. Growth - rawdata'!D1399</f>
        <v>Karl Bluehs</v>
      </c>
      <c r="C1444" t="str">
        <f>'Strat. Growth - rawdata'!B1399&amp;'Strat. Growth - rawdata'!I1399</f>
        <v>Wireless Zone Lockport WZ192CLVZNS000410</v>
      </c>
      <c r="D1444" t="str">
        <f>'Strat. Growth - rawdata'!D1399&amp;'Strat. Growth - rawdata'!I1399</f>
        <v>Karl BluehsCLVZNS000410</v>
      </c>
      <c r="E1444">
        <f>'Strat. Growth - rawdata'!O1399</f>
        <v>1</v>
      </c>
    </row>
    <row r="1445" spans="1:5" x14ac:dyDescent="0.25">
      <c r="A1445" t="str">
        <f>'Strat. Growth - rawdata'!B1400</f>
        <v>Wireless Zone Lockport WZ192</v>
      </c>
      <c r="B1445" t="str">
        <f>'Strat. Growth - rawdata'!D1400</f>
        <v>Karl Bluehs</v>
      </c>
      <c r="C1445" t="str">
        <f>'Strat. Growth - rawdata'!B1400&amp;'Strat. Growth - rawdata'!I1400</f>
        <v>Wireless Zone Lockport WZ192CLVZRB003870</v>
      </c>
      <c r="D1445" t="str">
        <f>'Strat. Growth - rawdata'!D1400&amp;'Strat. Growth - rawdata'!I1400</f>
        <v>Karl BluehsCLVZRB003870</v>
      </c>
      <c r="E1445">
        <f>'Strat. Growth - rawdata'!O1400</f>
        <v>1</v>
      </c>
    </row>
    <row r="1446" spans="1:5" x14ac:dyDescent="0.25">
      <c r="A1446" t="str">
        <f>'Strat. Growth - rawdata'!B1401</f>
        <v>Wireless Zone Lockport WZ192</v>
      </c>
      <c r="B1446" t="str">
        <f>'Strat. Growth - rawdata'!D1401</f>
        <v>Karl Bluehs</v>
      </c>
      <c r="C1446" t="str">
        <f>'Strat. Growth - rawdata'!B1401&amp;'Strat. Growth - rawdata'!I1401</f>
        <v>Wireless Zone Lockport WZ192CLVZRB002326</v>
      </c>
      <c r="D1446" t="str">
        <f>'Strat. Growth - rawdata'!D1401&amp;'Strat. Growth - rawdata'!I1401</f>
        <v>Karl BluehsCLVZRB002326</v>
      </c>
      <c r="E1446">
        <f>'Strat. Growth - rawdata'!O1401</f>
        <v>1</v>
      </c>
    </row>
    <row r="1447" spans="1:5" x14ac:dyDescent="0.25">
      <c r="A1447" t="str">
        <f>'Strat. Growth - rawdata'!B1402</f>
        <v>Wireless Zone Lockport WZ192</v>
      </c>
      <c r="B1447" t="str">
        <f>'Strat. Growth - rawdata'!D1402</f>
        <v>Karl Bluehs</v>
      </c>
      <c r="C1447" t="str">
        <f>'Strat. Growth - rawdata'!B1402&amp;'Strat. Growth - rawdata'!I1402</f>
        <v>Wireless Zone Lockport WZ192CLVZNS002316</v>
      </c>
      <c r="D1447" t="str">
        <f>'Strat. Growth - rawdata'!D1402&amp;'Strat. Growth - rawdata'!I1402</f>
        <v>Karl BluehsCLVZNS002316</v>
      </c>
      <c r="E1447">
        <f>'Strat. Growth - rawdata'!O1402</f>
        <v>1</v>
      </c>
    </row>
    <row r="1448" spans="1:5" x14ac:dyDescent="0.25">
      <c r="A1448" t="str">
        <f>'Strat. Growth - rawdata'!B1403</f>
        <v>Wireless Zone Lockport WZ192</v>
      </c>
      <c r="B1448" t="str">
        <f>'Strat. Growth - rawdata'!D1403</f>
        <v>Karl Bluehs</v>
      </c>
      <c r="C1448" t="str">
        <f>'Strat. Growth - rawdata'!B1403&amp;'Strat. Growth - rawdata'!I1403</f>
        <v>Wireless Zone Lockport WZ192CLVZNS002315</v>
      </c>
      <c r="D1448" t="str">
        <f>'Strat. Growth - rawdata'!D1403&amp;'Strat. Growth - rawdata'!I1403</f>
        <v>Karl BluehsCLVZNS002315</v>
      </c>
      <c r="E1448">
        <f>'Strat. Growth - rawdata'!O1403</f>
        <v>-1</v>
      </c>
    </row>
    <row r="1449" spans="1:5" x14ac:dyDescent="0.25">
      <c r="A1449" t="str">
        <f>'Strat. Growth - rawdata'!B1404</f>
        <v>Wireless Zone Lockport WZ192</v>
      </c>
      <c r="B1449" t="str">
        <f>'Strat. Growth - rawdata'!D1404</f>
        <v>Karl Bluehs</v>
      </c>
      <c r="C1449" t="str">
        <f>'Strat. Growth - rawdata'!B1404&amp;'Strat. Growth - rawdata'!I1404</f>
        <v>Wireless Zone Lockport WZ192CLVZNS003869</v>
      </c>
      <c r="D1449" t="str">
        <f>'Strat. Growth - rawdata'!D1404&amp;'Strat. Growth - rawdata'!I1404</f>
        <v>Karl BluehsCLVZNS003869</v>
      </c>
      <c r="E1449">
        <f>'Strat. Growth - rawdata'!O1404</f>
        <v>1</v>
      </c>
    </row>
    <row r="1450" spans="1:5" x14ac:dyDescent="0.25">
      <c r="A1450" t="str">
        <f>'Strat. Growth - rawdata'!B1405</f>
        <v>Wireless Zone Lockport WZ192</v>
      </c>
      <c r="B1450" t="str">
        <f>'Strat. Growth - rawdata'!D1405</f>
        <v>Karl Bluehs</v>
      </c>
      <c r="C1450" t="str">
        <f>'Strat. Growth - rawdata'!B1405&amp;'Strat. Growth - rawdata'!I1405</f>
        <v>Wireless Zone Lockport WZ192CLVZRB002317</v>
      </c>
      <c r="D1450" t="str">
        <f>'Strat. Growth - rawdata'!D1405&amp;'Strat. Growth - rawdata'!I1405</f>
        <v>Karl BluehsCLVZRB002317</v>
      </c>
      <c r="E1450">
        <f>'Strat. Growth - rawdata'!O1405</f>
        <v>1</v>
      </c>
    </row>
    <row r="1451" spans="1:5" x14ac:dyDescent="0.25">
      <c r="A1451" t="str">
        <f>'Strat. Growth - rawdata'!B1406</f>
        <v>Wireless Zone Lockport WZ192</v>
      </c>
      <c r="B1451" t="str">
        <f>'Strat. Growth - rawdata'!D1406</f>
        <v>Karl Bluehs</v>
      </c>
      <c r="C1451" t="str">
        <f>'Strat. Growth - rawdata'!B1406&amp;'Strat. Growth - rawdata'!I1406</f>
        <v>Wireless Zone Lockport WZ192CLVZRB002318</v>
      </c>
      <c r="D1451" t="str">
        <f>'Strat. Growth - rawdata'!D1406&amp;'Strat. Growth - rawdata'!I1406</f>
        <v>Karl BluehsCLVZRB002318</v>
      </c>
      <c r="E1451">
        <f>'Strat. Growth - rawdata'!O1406</f>
        <v>-1</v>
      </c>
    </row>
    <row r="1452" spans="1:5" x14ac:dyDescent="0.25">
      <c r="A1452" t="str">
        <f>'Strat. Growth - rawdata'!B1407</f>
        <v>Wireless Zone Lockport WZ192</v>
      </c>
      <c r="B1452" t="str">
        <f>'Strat. Growth - rawdata'!D1407</f>
        <v>Karl Bluehs</v>
      </c>
      <c r="C1452" t="str">
        <f>'Strat. Growth - rawdata'!B1407&amp;'Strat. Growth - rawdata'!I1407</f>
        <v>Wireless Zone Lockport WZ192CLVZRB002901</v>
      </c>
      <c r="D1452" t="str">
        <f>'Strat. Growth - rawdata'!D1407&amp;'Strat. Growth - rawdata'!I1407</f>
        <v>Karl BluehsCLVZRB002901</v>
      </c>
      <c r="E1452">
        <f>'Strat. Growth - rawdata'!O1407</f>
        <v>1</v>
      </c>
    </row>
    <row r="1453" spans="1:5" x14ac:dyDescent="0.25">
      <c r="A1453" t="str">
        <f>'Strat. Growth - rawdata'!B1408</f>
        <v>Wireless Zone Lockport WZ192</v>
      </c>
      <c r="B1453" t="str">
        <f>'Strat. Growth - rawdata'!D1408</f>
        <v>Karl Bluehs</v>
      </c>
      <c r="C1453" t="str">
        <f>'Strat. Growth - rawdata'!B1408&amp;'Strat. Growth - rawdata'!I1408</f>
        <v>Wireless Zone Lockport WZ192CLVZRB002898</v>
      </c>
      <c r="D1453" t="str">
        <f>'Strat. Growth - rawdata'!D1408&amp;'Strat. Growth - rawdata'!I1408</f>
        <v>Karl BluehsCLVZRB002898</v>
      </c>
      <c r="E1453">
        <f>'Strat. Growth - rawdata'!O1408</f>
        <v>1</v>
      </c>
    </row>
    <row r="1454" spans="1:5" x14ac:dyDescent="0.25">
      <c r="A1454" t="str">
        <f>'Strat. Growth - rawdata'!B1409</f>
        <v>Wireless Zone Lockport WZ192</v>
      </c>
      <c r="B1454" t="str">
        <f>'Strat. Growth - rawdata'!D1409</f>
        <v>Karl Bluehs</v>
      </c>
      <c r="C1454" t="str">
        <f>'Strat. Growth - rawdata'!B1409&amp;'Strat. Growth - rawdata'!I1409</f>
        <v>Wireless Zone Lockport WZ192CLVZRB002901</v>
      </c>
      <c r="D1454" t="str">
        <f>'Strat. Growth - rawdata'!D1409&amp;'Strat. Growth - rawdata'!I1409</f>
        <v>Karl BluehsCLVZRB002901</v>
      </c>
      <c r="E1454">
        <f>'Strat. Growth - rawdata'!O1409</f>
        <v>1</v>
      </c>
    </row>
    <row r="1455" spans="1:5" x14ac:dyDescent="0.25">
      <c r="A1455" t="str">
        <f>'Strat. Growth - rawdata'!B1410</f>
        <v>Wireless Zone Lockport WZ192</v>
      </c>
      <c r="B1455" t="str">
        <f>'Strat. Growth - rawdata'!D1410</f>
        <v>Karl Bluehs</v>
      </c>
      <c r="C1455" t="str">
        <f>'Strat. Growth - rawdata'!B1410&amp;'Strat. Growth - rawdata'!I1410</f>
        <v>Wireless Zone Lockport WZ192ISHYNS000001</v>
      </c>
      <c r="D1455" t="str">
        <f>'Strat. Growth - rawdata'!D1410&amp;'Strat. Growth - rawdata'!I1410</f>
        <v>Karl BluehsISHYNS000001</v>
      </c>
      <c r="E1455">
        <f>'Strat. Growth - rawdata'!O1410</f>
        <v>-1</v>
      </c>
    </row>
    <row r="1456" spans="1:5" x14ac:dyDescent="0.25">
      <c r="A1456" t="str">
        <f>'Strat. Growth - rawdata'!B1411</f>
        <v>Wireless Zone Lockport WZ192</v>
      </c>
      <c r="B1456" t="str">
        <f>'Strat. Growth - rawdata'!D1411</f>
        <v>Karl Bluehs</v>
      </c>
      <c r="C1456" t="str">
        <f>'Strat. Growth - rawdata'!B1411&amp;'Strat. Growth - rawdata'!I1411</f>
        <v>Wireless Zone Lockport WZ192ISHYNS000002</v>
      </c>
      <c r="D1456" t="str">
        <f>'Strat. Growth - rawdata'!D1411&amp;'Strat. Growth - rawdata'!I1411</f>
        <v>Karl BluehsISHYNS000002</v>
      </c>
      <c r="E1456">
        <f>'Strat. Growth - rawdata'!O1411</f>
        <v>1</v>
      </c>
    </row>
    <row r="1457" spans="1:5" x14ac:dyDescent="0.25">
      <c r="A1457" t="str">
        <f>'Strat. Growth - rawdata'!B1412</f>
        <v>Wireless Zone Lockport WZ192</v>
      </c>
      <c r="B1457" t="str">
        <f>'Strat. Growth - rawdata'!D1412</f>
        <v>Karl Bluehs</v>
      </c>
      <c r="C1457" t="str">
        <f>'Strat. Growth - rawdata'!B1412&amp;'Strat. Growth - rawdata'!I1412</f>
        <v>Wireless Zone Lockport WZ192ISHYRB000003</v>
      </c>
      <c r="D1457" t="str">
        <f>'Strat. Growth - rawdata'!D1412&amp;'Strat. Growth - rawdata'!I1412</f>
        <v>Karl BluehsISHYRB000003</v>
      </c>
      <c r="E1457">
        <f>'Strat. Growth - rawdata'!O1412</f>
        <v>1</v>
      </c>
    </row>
    <row r="1458" spans="1:5" x14ac:dyDescent="0.25">
      <c r="A1458" t="str">
        <f>'Strat. Growth - rawdata'!B1413</f>
        <v>Wireless Zone Lockport WZ192</v>
      </c>
      <c r="B1458" t="str">
        <f>'Strat. Growth - rawdata'!D1413</f>
        <v>Karl Bluehs</v>
      </c>
      <c r="C1458" t="str">
        <f>'Strat. Growth - rawdata'!B1413&amp;'Strat. Growth - rawdata'!I1413</f>
        <v>Wireless Zone Lockport WZ192AYPRSA000837</v>
      </c>
      <c r="D1458" t="str">
        <f>'Strat. Growth - rawdata'!D1413&amp;'Strat. Growth - rawdata'!I1413</f>
        <v>Karl BluehsAYPRSA000837</v>
      </c>
      <c r="E1458">
        <f>'Strat. Growth - rawdata'!O1413</f>
        <v>1</v>
      </c>
    </row>
    <row r="1459" spans="1:5" x14ac:dyDescent="0.25">
      <c r="A1459" t="str">
        <f>'Strat. Growth - rawdata'!B1414</f>
        <v>Wireless Zone Lockport WZ192</v>
      </c>
      <c r="B1459" t="str">
        <f>'Strat. Growth - rawdata'!D1414</f>
        <v>Karl Bluehs</v>
      </c>
      <c r="C1459" t="str">
        <f>'Strat. Growth - rawdata'!B1414&amp;'Strat. Growth - rawdata'!I1414</f>
        <v>Wireless Zone Lockport WZ192AYCSCL005977</v>
      </c>
      <c r="D1459" t="str">
        <f>'Strat. Growth - rawdata'!D1414&amp;'Strat. Growth - rawdata'!I1414</f>
        <v>Karl BluehsAYCSCL005977</v>
      </c>
      <c r="E1459">
        <f>'Strat. Growth - rawdata'!O1414</f>
        <v>1</v>
      </c>
    </row>
    <row r="1460" spans="1:5" x14ac:dyDescent="0.25">
      <c r="A1460" t="str">
        <f>'Strat. Growth - rawdata'!B1415</f>
        <v>Wireless Zone Lockport WZ192</v>
      </c>
      <c r="B1460" t="str">
        <f>'Strat. Growth - rawdata'!D1415</f>
        <v>Karl Bluehs</v>
      </c>
      <c r="C1460" t="str">
        <f>'Strat. Growth - rawdata'!B1415&amp;'Strat. Growth - rawdata'!I1415</f>
        <v>Wireless Zone Lockport WZ192AYCSNM005787</v>
      </c>
      <c r="D1460" t="str">
        <f>'Strat. Growth - rawdata'!D1415&amp;'Strat. Growth - rawdata'!I1415</f>
        <v>Karl BluehsAYCSNM005787</v>
      </c>
      <c r="E1460">
        <f>'Strat. Growth - rawdata'!O1415</f>
        <v>1</v>
      </c>
    </row>
    <row r="1461" spans="1:5" x14ac:dyDescent="0.25">
      <c r="A1461" t="str">
        <f>'Strat. Growth - rawdata'!B1416</f>
        <v>Wireless Zone Lockport WZ192</v>
      </c>
      <c r="B1461" t="str">
        <f>'Strat. Growth - rawdata'!D1416</f>
        <v>Karl Bluehs</v>
      </c>
      <c r="C1461" t="str">
        <f>'Strat. Growth - rawdata'!B1416&amp;'Strat. Growth - rawdata'!I1416</f>
        <v>Wireless Zone Lockport WZ192FESFNS000035</v>
      </c>
      <c r="D1461" t="str">
        <f>'Strat. Growth - rawdata'!D1416&amp;'Strat. Growth - rawdata'!I1416</f>
        <v>Karl BluehsFESFNS000035</v>
      </c>
      <c r="E1461">
        <f>'Strat. Growth - rawdata'!O1416</f>
        <v>1</v>
      </c>
    </row>
    <row r="1462" spans="1:5" x14ac:dyDescent="0.25">
      <c r="A1462" t="str">
        <f>'Strat. Growth - rawdata'!B1417</f>
        <v>Wireless Zone Lockport WZ192</v>
      </c>
      <c r="B1462" t="str">
        <f>'Strat. Growth - rawdata'!D1417</f>
        <v>Karl Bluehs</v>
      </c>
      <c r="C1462" t="str">
        <f>'Strat. Growth - rawdata'!B1417&amp;'Strat. Growth - rawdata'!I1417</f>
        <v>Wireless Zone Lockport WZ192ISHYNS000002</v>
      </c>
      <c r="D1462" t="str">
        <f>'Strat. Growth - rawdata'!D1417&amp;'Strat. Growth - rawdata'!I1417</f>
        <v>Karl BluehsISHYNS000002</v>
      </c>
      <c r="E1462">
        <f>'Strat. Growth - rawdata'!O1417</f>
        <v>1</v>
      </c>
    </row>
    <row r="1463" spans="1:5" x14ac:dyDescent="0.25">
      <c r="A1463" t="str">
        <f>'Strat. Growth - rawdata'!B1418</f>
        <v>Wireless Zone Lockport WZ192</v>
      </c>
      <c r="B1463" t="str">
        <f>'Strat. Growth - rawdata'!D1418</f>
        <v>Karl Bluehs</v>
      </c>
      <c r="C1463" t="str">
        <f>'Strat. Growth - rawdata'!B1418&amp;'Strat. Growth - rawdata'!I1418</f>
        <v>Wireless Zone Lockport WZ192ISHYNS000001</v>
      </c>
      <c r="D1463" t="str">
        <f>'Strat. Growth - rawdata'!D1418&amp;'Strat. Growth - rawdata'!I1418</f>
        <v>Karl BluehsISHYNS000001</v>
      </c>
      <c r="E1463">
        <f>'Strat. Growth - rawdata'!O1418</f>
        <v>-1</v>
      </c>
    </row>
    <row r="1464" spans="1:5" x14ac:dyDescent="0.25">
      <c r="A1464" t="str">
        <f>'Strat. Growth - rawdata'!B1419</f>
        <v>Wireless Zone Lockport WZ192</v>
      </c>
      <c r="B1464" t="str">
        <f>'Strat. Growth - rawdata'!D1419</f>
        <v>Karl Bluehs</v>
      </c>
      <c r="C1464" t="str">
        <f>'Strat. Growth - rawdata'!B1419&amp;'Strat. Growth - rawdata'!I1419</f>
        <v>Wireless Zone Lockport WZ192ISHYRB000003</v>
      </c>
      <c r="D1464" t="str">
        <f>'Strat. Growth - rawdata'!D1419&amp;'Strat. Growth - rawdata'!I1419</f>
        <v>Karl BluehsISHYRB000003</v>
      </c>
      <c r="E1464">
        <f>'Strat. Growth - rawdata'!O1419</f>
        <v>1</v>
      </c>
    </row>
    <row r="1465" spans="1:5" x14ac:dyDescent="0.25">
      <c r="A1465" t="str">
        <f>'Strat. Growth - rawdata'!B1420</f>
        <v>Wireless Zone Lockport WZ192</v>
      </c>
      <c r="B1465" t="str">
        <f>'Strat. Growth - rawdata'!D1420</f>
        <v>Karl Bluehs</v>
      </c>
      <c r="C1465" t="str">
        <f>'Strat. Growth - rawdata'!B1420&amp;'Strat. Growth - rawdata'!I1420</f>
        <v>Wireless Zone Lockport WZ192ISHYRB000004</v>
      </c>
      <c r="D1465" t="str">
        <f>'Strat. Growth - rawdata'!D1420&amp;'Strat. Growth - rawdata'!I1420</f>
        <v>Karl BluehsISHYRB000004</v>
      </c>
      <c r="E1465">
        <f>'Strat. Growth - rawdata'!O1420</f>
        <v>-1</v>
      </c>
    </row>
    <row r="1466" spans="1:5" x14ac:dyDescent="0.25">
      <c r="A1466" t="str">
        <f>'Strat. Growth - rawdata'!B1421</f>
        <v>Wireless Zone Lockport WZ192</v>
      </c>
      <c r="B1466" t="str">
        <f>'Strat. Growth - rawdata'!D1421</f>
        <v>Karl Bluehs</v>
      </c>
      <c r="C1466" t="str">
        <f>'Strat. Growth - rawdata'!B1421&amp;'Strat. Growth - rawdata'!I1421</f>
        <v>Wireless Zone Lockport WZ192ISHYRB000004</v>
      </c>
      <c r="D1466" t="str">
        <f>'Strat. Growth - rawdata'!D1421&amp;'Strat. Growth - rawdata'!I1421</f>
        <v>Karl BluehsISHYRB000004</v>
      </c>
      <c r="E1466">
        <f>'Strat. Growth - rawdata'!O1421</f>
        <v>-1</v>
      </c>
    </row>
    <row r="1467" spans="1:5" x14ac:dyDescent="0.25">
      <c r="A1467" t="str">
        <f>'Strat. Growth - rawdata'!B1422</f>
        <v>Wireless Zone Lockport WZ192</v>
      </c>
      <c r="B1467" t="str">
        <f>'Strat. Growth - rawdata'!D1422</f>
        <v>Adrianna LoGrasso</v>
      </c>
      <c r="C1467" t="str">
        <f>'Strat. Growth - rawdata'!B1422&amp;'Strat. Growth - rawdata'!I1422</f>
        <v>Wireless Zone Lockport WZ192AYPRCL000859</v>
      </c>
      <c r="D1467" t="str">
        <f>'Strat. Growth - rawdata'!D1422&amp;'Strat. Growth - rawdata'!I1422</f>
        <v>Adrianna LoGrassoAYPRCL000859</v>
      </c>
      <c r="E1467">
        <f>'Strat. Growth - rawdata'!O1422</f>
        <v>1</v>
      </c>
    </row>
    <row r="1468" spans="1:5" x14ac:dyDescent="0.25">
      <c r="A1468" t="str">
        <f>'Strat. Growth - rawdata'!B1423</f>
        <v>Wireless Zone Lockport WZ192</v>
      </c>
      <c r="B1468" t="str">
        <f>'Strat. Growth - rawdata'!D1423</f>
        <v>Kirsten Blackley</v>
      </c>
      <c r="C1468" t="str">
        <f>'Strat. Growth - rawdata'!B1423&amp;'Strat. Growth - rawdata'!I1423</f>
        <v>Wireless Zone Lockport WZ192BPPANR000001</v>
      </c>
      <c r="D1468" t="str">
        <f>'Strat. Growth - rawdata'!D1423&amp;'Strat. Growth - rawdata'!I1423</f>
        <v>Kirsten BlackleyBPPANR000001</v>
      </c>
      <c r="E1468">
        <f>'Strat. Growth - rawdata'!O1423</f>
        <v>1</v>
      </c>
    </row>
    <row r="1469" spans="1:5" x14ac:dyDescent="0.25">
      <c r="A1469" t="str">
        <f>'Strat. Growth - rawdata'!B1424</f>
        <v>Wireless Zone Lockport WZ192</v>
      </c>
      <c r="B1469" t="str">
        <f>'Strat. Growth - rawdata'!D1424</f>
        <v>Kirsten Blackley</v>
      </c>
      <c r="C1469" t="str">
        <f>'Strat. Growth - rawdata'!B1424&amp;'Strat. Growth - rawdata'!I1424</f>
        <v>Wireless Zone Lockport WZ192BPVFNR000001</v>
      </c>
      <c r="D1469" t="str">
        <f>'Strat. Growth - rawdata'!D1424&amp;'Strat. Growth - rawdata'!I1424</f>
        <v>Kirsten BlackleyBPVFNR000001</v>
      </c>
      <c r="E1469">
        <f>'Strat. Growth - rawdata'!O1424</f>
        <v>1</v>
      </c>
    </row>
    <row r="1470" spans="1:5" x14ac:dyDescent="0.25">
      <c r="A1470" t="str">
        <f>'Strat. Growth - rawdata'!B1425</f>
        <v>Wireless Zone Lockport WZ192</v>
      </c>
      <c r="B1470" t="str">
        <f>'Strat. Growth - rawdata'!D1425</f>
        <v>Kirsten Blackley</v>
      </c>
      <c r="C1470" t="str">
        <f>'Strat. Growth - rawdata'!B1425&amp;'Strat. Growth - rawdata'!I1425</f>
        <v>Wireless Zone Lockport WZ192BPCONS000002</v>
      </c>
      <c r="D1470" t="str">
        <f>'Strat. Growth - rawdata'!D1425&amp;'Strat. Growth - rawdata'!I1425</f>
        <v>Kirsten BlackleyBPCONS000002</v>
      </c>
      <c r="E1470">
        <f>'Strat. Growth - rawdata'!O1425</f>
        <v>1</v>
      </c>
    </row>
    <row r="1471" spans="1:5" x14ac:dyDescent="0.25">
      <c r="A1471" t="str">
        <f>'Strat. Growth - rawdata'!B1426</f>
        <v>Wireless Zone Lockport WZ192</v>
      </c>
      <c r="B1471" t="str">
        <f>'Strat. Growth - rawdata'!D1426</f>
        <v>Kirsten Blackley</v>
      </c>
      <c r="C1471" t="str">
        <f>'Strat. Growth - rawdata'!B1426&amp;'Strat. Growth - rawdata'!I1426</f>
        <v>Wireless Zone Lockport WZ192BPPANR000001</v>
      </c>
      <c r="D1471" t="str">
        <f>'Strat. Growth - rawdata'!D1426&amp;'Strat. Growth - rawdata'!I1426</f>
        <v>Kirsten BlackleyBPPANR000001</v>
      </c>
      <c r="E1471">
        <f>'Strat. Growth - rawdata'!O1426</f>
        <v>1</v>
      </c>
    </row>
    <row r="1472" spans="1:5" x14ac:dyDescent="0.25">
      <c r="A1472" t="str">
        <f>'Strat. Growth - rawdata'!B1427</f>
        <v>Wireless Zone Lockport WZ192</v>
      </c>
      <c r="B1472" t="str">
        <f>'Strat. Growth - rawdata'!D1427</f>
        <v>Kirsten Blackley</v>
      </c>
      <c r="C1472" t="str">
        <f>'Strat. Growth - rawdata'!B1427&amp;'Strat. Growth - rawdata'!I1427</f>
        <v>Wireless Zone Lockport WZ192BPVFNR000001</v>
      </c>
      <c r="D1472" t="str">
        <f>'Strat. Growth - rawdata'!D1427&amp;'Strat. Growth - rawdata'!I1427</f>
        <v>Kirsten BlackleyBPVFNR000001</v>
      </c>
      <c r="E1472">
        <f>'Strat. Growth - rawdata'!O1427</f>
        <v>1</v>
      </c>
    </row>
    <row r="1473" spans="1:5" x14ac:dyDescent="0.25">
      <c r="A1473" t="str">
        <f>'Strat. Growth - rawdata'!B1428</f>
        <v>Wireless Zone Lockport WZ192</v>
      </c>
      <c r="B1473" t="str">
        <f>'Strat. Growth - rawdata'!D1428</f>
        <v>Kirsten Blackley</v>
      </c>
      <c r="C1473" t="str">
        <f>'Strat. Growth - rawdata'!B1428&amp;'Strat. Growth - rawdata'!I1428</f>
        <v>Wireless Zone Lockport WZ192BPCONS000002</v>
      </c>
      <c r="D1473" t="str">
        <f>'Strat. Growth - rawdata'!D1428&amp;'Strat. Growth - rawdata'!I1428</f>
        <v>Kirsten BlackleyBPCONS000002</v>
      </c>
      <c r="E1473">
        <f>'Strat. Growth - rawdata'!O1428</f>
        <v>1</v>
      </c>
    </row>
    <row r="1474" spans="1:5" x14ac:dyDescent="0.25">
      <c r="A1474" t="str">
        <f>'Strat. Growth - rawdata'!B1429</f>
        <v>Wireless Zone Lockport WZ192</v>
      </c>
      <c r="B1474" t="str">
        <f>'Strat. Growth - rawdata'!D1429</f>
        <v>Adrianna LoGrasso</v>
      </c>
      <c r="C1474" t="str">
        <f>'Strat. Growth - rawdata'!B1429&amp;'Strat. Growth - rawdata'!I1429</f>
        <v>Wireless Zone Lockport WZ192AYPRCL000859</v>
      </c>
      <c r="D1474" t="str">
        <f>'Strat. Growth - rawdata'!D1429&amp;'Strat. Growth - rawdata'!I1429</f>
        <v>Adrianna LoGrassoAYPRCL000859</v>
      </c>
      <c r="E1474">
        <f>'Strat. Growth - rawdata'!O1429</f>
        <v>-1</v>
      </c>
    </row>
    <row r="1475" spans="1:5" x14ac:dyDescent="0.25">
      <c r="A1475" t="str">
        <f>'Strat. Growth - rawdata'!B1430</f>
        <v>Wireless Zone Lockport WZ192</v>
      </c>
      <c r="B1475" t="str">
        <f>'Strat. Growth - rawdata'!D1430</f>
        <v>Adrianna LoGrasso</v>
      </c>
      <c r="C1475" t="str">
        <f>'Strat. Growth - rawdata'!B1430&amp;'Strat. Growth - rawdata'!I1430</f>
        <v>Wireless Zone Lockport WZ192AYPRCL000468</v>
      </c>
      <c r="D1475" t="str">
        <f>'Strat. Growth - rawdata'!D1430&amp;'Strat. Growth - rawdata'!I1430</f>
        <v>Adrianna LoGrassoAYPRCL000468</v>
      </c>
      <c r="E1475">
        <f>'Strat. Growth - rawdata'!O1430</f>
        <v>1</v>
      </c>
    </row>
    <row r="1476" spans="1:5" x14ac:dyDescent="0.25">
      <c r="A1476" t="str">
        <f>'Strat. Growth - rawdata'!B1431</f>
        <v>Wireless Zone Springville WZ299</v>
      </c>
      <c r="B1476" t="str">
        <f>'Strat. Growth - rawdata'!D1431</f>
        <v>Manny Martinez</v>
      </c>
      <c r="C1476" t="str">
        <f>'Strat. Growth - rawdata'!B1431&amp;'Strat. Growth - rawdata'!I1431</f>
        <v>Wireless Zone Springville WZ299CAPOCL001663</v>
      </c>
      <c r="D1476" t="str">
        <f>'Strat. Growth - rawdata'!D1431&amp;'Strat. Growth - rawdata'!I1431</f>
        <v>Manny MartinezCAPOCL001663</v>
      </c>
      <c r="E1476">
        <f>'Strat. Growth - rawdata'!O1431</f>
        <v>1</v>
      </c>
    </row>
    <row r="1477" spans="1:5" x14ac:dyDescent="0.25">
      <c r="A1477" t="str">
        <f>'Strat. Growth - rawdata'!B1432</f>
        <v>Wireless Zone Lockport WZ192</v>
      </c>
      <c r="B1477" t="str">
        <f>'Strat. Growth - rawdata'!D1432</f>
        <v>Ben Clarke</v>
      </c>
      <c r="C1477" t="str">
        <f>'Strat. Growth - rawdata'!B1432&amp;'Strat. Growth - rawdata'!I1432</f>
        <v>Wireless Zone Lockport WZ192CLVZAP003673</v>
      </c>
      <c r="D1477" t="str">
        <f>'Strat. Growth - rawdata'!D1432&amp;'Strat. Growth - rawdata'!I1432</f>
        <v>Ben ClarkeCLVZAP003673</v>
      </c>
      <c r="E1477">
        <f>'Strat. Growth - rawdata'!O1432</f>
        <v>1</v>
      </c>
    </row>
    <row r="1478" spans="1:5" x14ac:dyDescent="0.25">
      <c r="A1478" t="str">
        <f>'Strat. Growth - rawdata'!B1433</f>
        <v>Wireless Zone Lockport WZ192</v>
      </c>
      <c r="B1478" t="str">
        <f>'Strat. Growth - rawdata'!D1433</f>
        <v>Ben Clarke</v>
      </c>
      <c r="C1478" t="str">
        <f>'Strat. Growth - rawdata'!B1433&amp;'Strat. Growth - rawdata'!I1433</f>
        <v>Wireless Zone Lockport WZ192CLVZRB002329</v>
      </c>
      <c r="D1478" t="str">
        <f>'Strat. Growth - rawdata'!D1433&amp;'Strat. Growth - rawdata'!I1433</f>
        <v>Ben ClarkeCLVZRB002329</v>
      </c>
      <c r="E1478">
        <f>'Strat. Growth - rawdata'!O1433</f>
        <v>1</v>
      </c>
    </row>
    <row r="1479" spans="1:5" x14ac:dyDescent="0.25">
      <c r="A1479" t="str">
        <f>'Strat. Growth - rawdata'!B1434</f>
        <v>Wireless Zone Lockport WZ192</v>
      </c>
      <c r="B1479" t="str">
        <f>'Strat. Growth - rawdata'!D1434</f>
        <v>Ben Clarke</v>
      </c>
      <c r="C1479" t="str">
        <f>'Strat. Growth - rawdata'!B1434&amp;'Strat. Growth - rawdata'!I1434</f>
        <v>Wireless Zone Lockport WZ192CLVZNS000410</v>
      </c>
      <c r="D1479" t="str">
        <f>'Strat. Growth - rawdata'!D1434&amp;'Strat. Growth - rawdata'!I1434</f>
        <v>Ben ClarkeCLVZNS000410</v>
      </c>
      <c r="E1479">
        <f>'Strat. Growth - rawdata'!O1434</f>
        <v>1</v>
      </c>
    </row>
    <row r="1480" spans="1:5" x14ac:dyDescent="0.25">
      <c r="A1480" t="str">
        <f>'Strat. Growth - rawdata'!B1435</f>
        <v>Wireless Zone Lockport WZ192</v>
      </c>
      <c r="B1480" t="str">
        <f>'Strat. Growth - rawdata'!D1435</f>
        <v>Ben Clarke</v>
      </c>
      <c r="C1480" t="str">
        <f>'Strat. Growth - rawdata'!B1435&amp;'Strat. Growth - rawdata'!I1435</f>
        <v>Wireless Zone Lockport WZ192CLVZRB002321</v>
      </c>
      <c r="D1480" t="str">
        <f>'Strat. Growth - rawdata'!D1435&amp;'Strat. Growth - rawdata'!I1435</f>
        <v>Ben ClarkeCLVZRB002321</v>
      </c>
      <c r="E1480">
        <f>'Strat. Growth - rawdata'!O1435</f>
        <v>1</v>
      </c>
    </row>
    <row r="1481" spans="1:5" x14ac:dyDescent="0.25">
      <c r="A1481" t="str">
        <f>'Strat. Growth - rawdata'!B1436</f>
        <v>Wireless Zone Lockport WZ192</v>
      </c>
      <c r="B1481" t="str">
        <f>'Strat. Growth - rawdata'!D1436</f>
        <v>Ben Clarke</v>
      </c>
      <c r="C1481" t="str">
        <f>'Strat. Growth - rawdata'!B1436&amp;'Strat. Growth - rawdata'!I1436</f>
        <v>Wireless Zone Lockport WZ192CLVZRB003953</v>
      </c>
      <c r="D1481" t="str">
        <f>'Strat. Growth - rawdata'!D1436&amp;'Strat. Growth - rawdata'!I1436</f>
        <v>Ben ClarkeCLVZRB003953</v>
      </c>
      <c r="E1481">
        <f>'Strat. Growth - rawdata'!O1436</f>
        <v>1</v>
      </c>
    </row>
    <row r="1482" spans="1:5" x14ac:dyDescent="0.25">
      <c r="A1482" t="str">
        <f>'Strat. Growth - rawdata'!B1437</f>
        <v>Wireless Zone Lockport WZ192</v>
      </c>
      <c r="B1482" t="str">
        <f>'Strat. Growth - rawdata'!D1437</f>
        <v>Ben Clarke</v>
      </c>
      <c r="C1482" t="str">
        <f>'Strat. Growth - rawdata'!B1437&amp;'Strat. Growth - rawdata'!I1437</f>
        <v>Wireless Zone Lockport WZ192ISHYRB000004</v>
      </c>
      <c r="D1482" t="str">
        <f>'Strat. Growth - rawdata'!D1437&amp;'Strat. Growth - rawdata'!I1437</f>
        <v>Ben ClarkeISHYRB000004</v>
      </c>
      <c r="E1482">
        <f>'Strat. Growth - rawdata'!O1437</f>
        <v>-1</v>
      </c>
    </row>
    <row r="1483" spans="1:5" x14ac:dyDescent="0.25">
      <c r="A1483" t="str">
        <f>'Strat. Growth - rawdata'!B1438</f>
        <v>Wireless Zone Lockport WZ192</v>
      </c>
      <c r="B1483" t="str">
        <f>'Strat. Growth - rawdata'!D1438</f>
        <v>Ben Clarke</v>
      </c>
      <c r="C1483" t="str">
        <f>'Strat. Growth - rawdata'!B1438&amp;'Strat. Growth - rawdata'!I1438</f>
        <v>Wireless Zone Lockport WZ192ISHYNS000001</v>
      </c>
      <c r="D1483" t="str">
        <f>'Strat. Growth - rawdata'!D1438&amp;'Strat. Growth - rawdata'!I1438</f>
        <v>Ben ClarkeISHYNS000001</v>
      </c>
      <c r="E1483">
        <f>'Strat. Growth - rawdata'!O1438</f>
        <v>-1</v>
      </c>
    </row>
    <row r="1484" spans="1:5" x14ac:dyDescent="0.25">
      <c r="A1484" t="str">
        <f>'Strat. Growth - rawdata'!B1439</f>
        <v>Wireless Zone Lockport WZ192</v>
      </c>
      <c r="B1484" t="str">
        <f>'Strat. Growth - rawdata'!D1439</f>
        <v>Ben Clarke</v>
      </c>
      <c r="C1484" t="str">
        <f>'Strat. Growth - rawdata'!B1439&amp;'Strat. Growth - rawdata'!I1439</f>
        <v>Wireless Zone Lockport WZ192ISHYRB000003</v>
      </c>
      <c r="D1484" t="str">
        <f>'Strat. Growth - rawdata'!D1439&amp;'Strat. Growth - rawdata'!I1439</f>
        <v>Ben ClarkeISHYRB000003</v>
      </c>
      <c r="E1484">
        <f>'Strat. Growth - rawdata'!O1439</f>
        <v>1</v>
      </c>
    </row>
    <row r="1485" spans="1:5" x14ac:dyDescent="0.25">
      <c r="A1485" t="str">
        <f>'Strat. Growth - rawdata'!B1440</f>
        <v>Wireless Zone Lockport WZ192</v>
      </c>
      <c r="B1485" t="str">
        <f>'Strat. Growth - rawdata'!D1440</f>
        <v>Ben Clarke</v>
      </c>
      <c r="C1485" t="str">
        <f>'Strat. Growth - rawdata'!B1440&amp;'Strat. Growth - rawdata'!I1440</f>
        <v>Wireless Zone Lockport WZ192ISHYNS000002</v>
      </c>
      <c r="D1485" t="str">
        <f>'Strat. Growth - rawdata'!D1440&amp;'Strat. Growth - rawdata'!I1440</f>
        <v>Ben ClarkeISHYNS000002</v>
      </c>
      <c r="E1485">
        <f>'Strat. Growth - rawdata'!O1440</f>
        <v>1</v>
      </c>
    </row>
    <row r="1486" spans="1:5" x14ac:dyDescent="0.25">
      <c r="A1486" t="str">
        <f>'Strat. Growth - rawdata'!B1441</f>
        <v>Wireless Zone Lockport WZ192</v>
      </c>
      <c r="B1486" t="str">
        <f>'Strat. Growth - rawdata'!D1441</f>
        <v>Ben Clarke</v>
      </c>
      <c r="C1486" t="str">
        <f>'Strat. Growth - rawdata'!B1441&amp;'Strat. Growth - rawdata'!I1441</f>
        <v>Wireless Zone Lockport WZ192AYCSNM005771</v>
      </c>
      <c r="D1486" t="str">
        <f>'Strat. Growth - rawdata'!D1441&amp;'Strat. Growth - rawdata'!I1441</f>
        <v>Ben ClarkeAYCSNM005771</v>
      </c>
      <c r="E1486">
        <f>'Strat. Growth - rawdata'!O1441</f>
        <v>1</v>
      </c>
    </row>
    <row r="1487" spans="1:5" x14ac:dyDescent="0.25">
      <c r="A1487" t="str">
        <f>'Strat. Growth - rawdata'!B1442</f>
        <v>Wireless Zone Lockport WZ192</v>
      </c>
      <c r="B1487" t="str">
        <f>'Strat. Growth - rawdata'!D1442</f>
        <v>Ben Clarke</v>
      </c>
      <c r="C1487" t="str">
        <f>'Strat. Growth - rawdata'!B1442&amp;'Strat. Growth - rawdata'!I1442</f>
        <v>Wireless Zone Lockport WZ192CLVZRB003505</v>
      </c>
      <c r="D1487" t="str">
        <f>'Strat. Growth - rawdata'!D1442&amp;'Strat. Growth - rawdata'!I1442</f>
        <v>Ben ClarkeCLVZRB003505</v>
      </c>
      <c r="E1487">
        <f>'Strat. Growth - rawdata'!O1442</f>
        <v>1</v>
      </c>
    </row>
    <row r="1488" spans="1:5" x14ac:dyDescent="0.25">
      <c r="A1488" t="str">
        <f>'Strat. Growth - rawdata'!B1443</f>
        <v>Wireless Zone Lockport WZ192</v>
      </c>
      <c r="B1488" t="str">
        <f>'Strat. Growth - rawdata'!D1443</f>
        <v>Ben Clarke</v>
      </c>
      <c r="C1488" t="str">
        <f>'Strat. Growth - rawdata'!B1443&amp;'Strat. Growth - rawdata'!I1443</f>
        <v>Wireless Zone Lockport WZ192CLVZRB003903</v>
      </c>
      <c r="D1488" t="str">
        <f>'Strat. Growth - rawdata'!D1443&amp;'Strat. Growth - rawdata'!I1443</f>
        <v>Ben ClarkeCLVZRB003903</v>
      </c>
      <c r="E1488">
        <f>'Strat. Growth - rawdata'!O1443</f>
        <v>1</v>
      </c>
    </row>
    <row r="1489" spans="1:5" x14ac:dyDescent="0.25">
      <c r="A1489" t="str">
        <f>'Strat. Growth - rawdata'!B1444</f>
        <v>Wireless Zone Lockport WZ192</v>
      </c>
      <c r="B1489" t="str">
        <f>'Strat. Growth - rawdata'!D1444</f>
        <v>Ben Clarke</v>
      </c>
      <c r="C1489" t="str">
        <f>'Strat. Growth - rawdata'!B1444&amp;'Strat. Growth - rawdata'!I1444</f>
        <v>Wireless Zone Lockport WZ192CLVZNS002315</v>
      </c>
      <c r="D1489" t="str">
        <f>'Strat. Growth - rawdata'!D1444&amp;'Strat. Growth - rawdata'!I1444</f>
        <v>Ben ClarkeCLVZNS002315</v>
      </c>
      <c r="E1489">
        <f>'Strat. Growth - rawdata'!O1444</f>
        <v>-1</v>
      </c>
    </row>
    <row r="1490" spans="1:5" x14ac:dyDescent="0.25">
      <c r="A1490" t="str">
        <f>'Strat. Growth - rawdata'!B1445</f>
        <v>Wireless Zone Lockport WZ192</v>
      </c>
      <c r="B1490" t="str">
        <f>'Strat. Growth - rawdata'!D1445</f>
        <v>Ben Clarke</v>
      </c>
      <c r="C1490" t="str">
        <f>'Strat. Growth - rawdata'!B1445&amp;'Strat. Growth - rawdata'!I1445</f>
        <v>Wireless Zone Lockport WZ192CLVZNS002316</v>
      </c>
      <c r="D1490" t="str">
        <f>'Strat. Growth - rawdata'!D1445&amp;'Strat. Growth - rawdata'!I1445</f>
        <v>Ben ClarkeCLVZNS002316</v>
      </c>
      <c r="E1490">
        <f>'Strat. Growth - rawdata'!O1445</f>
        <v>1</v>
      </c>
    </row>
    <row r="1491" spans="1:5" x14ac:dyDescent="0.25">
      <c r="A1491" t="str">
        <f>'Strat. Growth - rawdata'!B1446</f>
        <v>Wireless Zone Lockport WZ192</v>
      </c>
      <c r="B1491" t="str">
        <f>'Strat. Growth - rawdata'!D1446</f>
        <v>Ben Clarke</v>
      </c>
      <c r="C1491" t="str">
        <f>'Strat. Growth - rawdata'!B1446&amp;'Strat. Growth - rawdata'!I1446</f>
        <v>Wireless Zone Lockport WZ192AYSPCL000749</v>
      </c>
      <c r="D1491" t="str">
        <f>'Strat. Growth - rawdata'!D1446&amp;'Strat. Growth - rawdata'!I1446</f>
        <v>Ben ClarkeAYSPCL000749</v>
      </c>
      <c r="E1491">
        <f>'Strat. Growth - rawdata'!O1446</f>
        <v>1</v>
      </c>
    </row>
    <row r="1492" spans="1:5" x14ac:dyDescent="0.25">
      <c r="A1492" t="str">
        <f>'Strat. Growth - rawdata'!B1447</f>
        <v>Wireless Zone Lockport WZ192</v>
      </c>
      <c r="B1492" t="str">
        <f>'Strat. Growth - rawdata'!D1447</f>
        <v>Ben Clarke</v>
      </c>
      <c r="C1492" t="str">
        <f>'Strat. Growth - rawdata'!B1447&amp;'Strat. Growth - rawdata'!I1447</f>
        <v>Wireless Zone Lockport WZ192FESFNS000035</v>
      </c>
      <c r="D1492" t="str">
        <f>'Strat. Growth - rawdata'!D1447&amp;'Strat. Growth - rawdata'!I1447</f>
        <v>Ben ClarkeFESFNS000035</v>
      </c>
      <c r="E1492">
        <f>'Strat. Growth - rawdata'!O1447</f>
        <v>1</v>
      </c>
    </row>
    <row r="1493" spans="1:5" x14ac:dyDescent="0.25">
      <c r="A1493" t="str">
        <f>'Strat. Growth - rawdata'!B1448</f>
        <v>Wireless Zone Lockport WZ192</v>
      </c>
      <c r="B1493" t="str">
        <f>'Strat. Growth - rawdata'!D1448</f>
        <v>Ben Clarke</v>
      </c>
      <c r="C1493" t="str">
        <f>'Strat. Growth - rawdata'!B1448&amp;'Strat. Growth - rawdata'!I1448</f>
        <v>Wireless Zone Lockport WZ192CLVZRB002317</v>
      </c>
      <c r="D1493" t="str">
        <f>'Strat. Growth - rawdata'!D1448&amp;'Strat. Growth - rawdata'!I1448</f>
        <v>Ben ClarkeCLVZRB002317</v>
      </c>
      <c r="E1493">
        <f>'Strat. Growth - rawdata'!O1448</f>
        <v>1</v>
      </c>
    </row>
    <row r="1494" spans="1:5" x14ac:dyDescent="0.25">
      <c r="A1494" t="str">
        <f>'Strat. Growth - rawdata'!B1449</f>
        <v>Wireless Zone Lockport WZ192</v>
      </c>
      <c r="B1494" t="str">
        <f>'Strat. Growth - rawdata'!D1449</f>
        <v>Ben Clarke</v>
      </c>
      <c r="C1494" t="str">
        <f>'Strat. Growth - rawdata'!B1449&amp;'Strat. Growth - rawdata'!I1449</f>
        <v>Wireless Zone Lockport WZ192CLVZRB002318</v>
      </c>
      <c r="D1494" t="str">
        <f>'Strat. Growth - rawdata'!D1449&amp;'Strat. Growth - rawdata'!I1449</f>
        <v>Ben ClarkeCLVZRB002318</v>
      </c>
      <c r="E1494">
        <f>'Strat. Growth - rawdata'!O1449</f>
        <v>-1</v>
      </c>
    </row>
    <row r="1495" spans="1:5" x14ac:dyDescent="0.25">
      <c r="A1495" t="str">
        <f>'Strat. Growth - rawdata'!B1450</f>
        <v>Wireless Zone East Aurora WZ298</v>
      </c>
      <c r="B1495" t="str">
        <f>'Strat. Growth - rawdata'!D1450</f>
        <v>Jessica Ornce</v>
      </c>
      <c r="C1495" t="str">
        <f>'Strat. Growth - rawdata'!B1450&amp;'Strat. Growth - rawdata'!I1450</f>
        <v>Wireless Zone East Aurora WZ298BPPANR000001</v>
      </c>
      <c r="D1495" t="str">
        <f>'Strat. Growth - rawdata'!D1450&amp;'Strat. Growth - rawdata'!I1450</f>
        <v>Jessica OrnceBPPANR000001</v>
      </c>
      <c r="E1495">
        <f>'Strat. Growth - rawdata'!O1450</f>
        <v>1</v>
      </c>
    </row>
    <row r="1496" spans="1:5" x14ac:dyDescent="0.25">
      <c r="A1496" t="str">
        <f>'Strat. Growth - rawdata'!B1451</f>
        <v>Wireless Zone East Aurora WZ298</v>
      </c>
      <c r="B1496" t="str">
        <f>'Strat. Growth - rawdata'!D1451</f>
        <v>Jessica Ornce</v>
      </c>
      <c r="C1496" t="str">
        <f>'Strat. Growth - rawdata'!B1451&amp;'Strat. Growth - rawdata'!I1451</f>
        <v>Wireless Zone East Aurora WZ298BPVFNR000001</v>
      </c>
      <c r="D1496" t="str">
        <f>'Strat. Growth - rawdata'!D1451&amp;'Strat. Growth - rawdata'!I1451</f>
        <v>Jessica OrnceBPVFNR000001</v>
      </c>
      <c r="E1496">
        <f>'Strat. Growth - rawdata'!O1451</f>
        <v>1</v>
      </c>
    </row>
    <row r="1497" spans="1:5" x14ac:dyDescent="0.25">
      <c r="A1497" t="str">
        <f>'Strat. Growth - rawdata'!B1452</f>
        <v>Wireless Zone East Aurora WZ298</v>
      </c>
      <c r="B1497" t="str">
        <f>'Strat. Growth - rawdata'!D1452</f>
        <v>Jessica Ornce</v>
      </c>
      <c r="C1497" t="str">
        <f>'Strat. Growth - rawdata'!B1452&amp;'Strat. Growth - rawdata'!I1452</f>
        <v>Wireless Zone East Aurora WZ298BPCONS000002</v>
      </c>
      <c r="D1497" t="str">
        <f>'Strat. Growth - rawdata'!D1452&amp;'Strat. Growth - rawdata'!I1452</f>
        <v>Jessica OrnceBPCONS000002</v>
      </c>
      <c r="E1497">
        <f>'Strat. Growth - rawdata'!O1452</f>
        <v>1</v>
      </c>
    </row>
    <row r="1498" spans="1:5" x14ac:dyDescent="0.25">
      <c r="A1498" t="str">
        <f>'Strat. Growth - rawdata'!B1453</f>
        <v>Wireless Zone East Aurora WZ298</v>
      </c>
      <c r="B1498" t="str">
        <f>'Strat. Growth - rawdata'!D1453</f>
        <v>Jessica Ornce</v>
      </c>
      <c r="C1498" t="str">
        <f>'Strat. Growth - rawdata'!B1453&amp;'Strat. Growth - rawdata'!I1453</f>
        <v>Wireless Zone East Aurora WZ298CAPOCL001671</v>
      </c>
      <c r="D1498" t="str">
        <f>'Strat. Growth - rawdata'!D1453&amp;'Strat. Growth - rawdata'!I1453</f>
        <v>Jessica OrnceCAPOCL001671</v>
      </c>
      <c r="E1498">
        <f>'Strat. Growth - rawdata'!O1453</f>
        <v>1</v>
      </c>
    </row>
    <row r="1499" spans="1:5" x14ac:dyDescent="0.25">
      <c r="A1499" t="str">
        <f>'Strat. Growth - rawdata'!B1454</f>
        <v>Wireless Zone Lockport WZ192</v>
      </c>
      <c r="B1499" t="str">
        <f>'Strat. Growth - rawdata'!D1454</f>
        <v>Ryan Thomas</v>
      </c>
      <c r="C1499" t="str">
        <f>'Strat. Growth - rawdata'!B1454&amp;'Strat. Growth - rawdata'!I1454</f>
        <v>Wireless Zone Lockport WZ192CAPOCL001653</v>
      </c>
      <c r="D1499" t="str">
        <f>'Strat. Growth - rawdata'!D1454&amp;'Strat. Growth - rawdata'!I1454</f>
        <v>Ryan ThomasCAPOCL001653</v>
      </c>
      <c r="E1499">
        <f>'Strat. Growth - rawdata'!O1454</f>
        <v>-1</v>
      </c>
    </row>
    <row r="1500" spans="1:5" x14ac:dyDescent="0.25">
      <c r="A1500" t="str">
        <f>'Strat. Growth - rawdata'!B1455</f>
        <v>Wireless Zone Lockport WZ192</v>
      </c>
      <c r="B1500" t="str">
        <f>'Strat. Growth - rawdata'!D1455</f>
        <v>Ryan Thomas</v>
      </c>
      <c r="C1500" t="str">
        <f>'Strat. Growth - rawdata'!B1455&amp;'Strat. Growth - rawdata'!I1455</f>
        <v>Wireless Zone Lockport WZ192CAPOCL001653</v>
      </c>
      <c r="D1500" t="str">
        <f>'Strat. Growth - rawdata'!D1455&amp;'Strat. Growth - rawdata'!I1455</f>
        <v>Ryan ThomasCAPOCL001653</v>
      </c>
      <c r="E1500">
        <f>'Strat. Growth - rawdata'!O1455</f>
        <v>1</v>
      </c>
    </row>
    <row r="1501" spans="1:5" x14ac:dyDescent="0.25">
      <c r="A1501" t="str">
        <f>'Strat. Growth - rawdata'!B1456</f>
        <v>Wireless Zone Lockport WZ192</v>
      </c>
      <c r="B1501" t="str">
        <f>'Strat. Growth - rawdata'!D1456</f>
        <v>Johnny Goldsmith</v>
      </c>
      <c r="C1501" t="str">
        <f>'Strat. Growth - rawdata'!B1456&amp;'Strat. Growth - rawdata'!I1456</f>
        <v>Wireless Zone Lockport WZ192CAPOCL001653</v>
      </c>
      <c r="D1501" t="str">
        <f>'Strat. Growth - rawdata'!D1456&amp;'Strat. Growth - rawdata'!I1456</f>
        <v>Johnny GoldsmithCAPOCL001653</v>
      </c>
      <c r="E1501">
        <f>'Strat. Growth - rawdata'!O1456</f>
        <v>-1</v>
      </c>
    </row>
    <row r="1502" spans="1:5" x14ac:dyDescent="0.25">
      <c r="A1502" t="str">
        <f>'Strat. Growth - rawdata'!B1457</f>
        <v>Wireless Zone Lockport WZ192</v>
      </c>
      <c r="B1502" t="str">
        <f>'Strat. Growth - rawdata'!D1457</f>
        <v>Johnny Goldsmith</v>
      </c>
      <c r="C1502" t="str">
        <f>'Strat. Growth - rawdata'!B1457&amp;'Strat. Growth - rawdata'!I1457</f>
        <v>Wireless Zone Lockport WZ192CAPOCL001652</v>
      </c>
      <c r="D1502" t="str">
        <f>'Strat. Growth - rawdata'!D1457&amp;'Strat. Growth - rawdata'!I1457</f>
        <v>Johnny GoldsmithCAPOCL001652</v>
      </c>
      <c r="E1502">
        <f>'Strat. Growth - rawdata'!O1457</f>
        <v>1</v>
      </c>
    </row>
    <row r="1503" spans="1:5" x14ac:dyDescent="0.25">
      <c r="A1503" t="str">
        <f>'Strat. Growth - rawdata'!B1458</f>
        <v>Wireless Zone Springville WZ299</v>
      </c>
      <c r="B1503" t="str">
        <f>'Strat. Growth - rawdata'!D1458</f>
        <v>Amanda Moore</v>
      </c>
      <c r="C1503" t="str">
        <f>'Strat. Growth - rawdata'!B1458&amp;'Strat. Growth - rawdata'!I1458</f>
        <v>Wireless Zone Springville WZ299CLVZSA003966</v>
      </c>
      <c r="D1503" t="str">
        <f>'Strat. Growth - rawdata'!D1458&amp;'Strat. Growth - rawdata'!I1458</f>
        <v>Amanda MooreCLVZSA003966</v>
      </c>
      <c r="E1503">
        <f>'Strat. Growth - rawdata'!O1458</f>
        <v>1</v>
      </c>
    </row>
    <row r="1504" spans="1:5" x14ac:dyDescent="0.25">
      <c r="A1504" t="str">
        <f>'Strat. Growth - rawdata'!B1459</f>
        <v>Wireless Zone Springville WZ299</v>
      </c>
      <c r="B1504" t="str">
        <f>'Strat. Growth - rawdata'!D1459</f>
        <v>Amanda Moore</v>
      </c>
      <c r="C1504" t="str">
        <f>'Strat. Growth - rawdata'!B1459&amp;'Strat. Growth - rawdata'!I1459</f>
        <v>Wireless Zone Springville WZ299CLVZRB002329</v>
      </c>
      <c r="D1504" t="str">
        <f>'Strat. Growth - rawdata'!D1459&amp;'Strat. Growth - rawdata'!I1459</f>
        <v>Amanda MooreCLVZRB002329</v>
      </c>
      <c r="E1504">
        <f>'Strat. Growth - rawdata'!O1459</f>
        <v>1</v>
      </c>
    </row>
    <row r="1505" spans="1:5" x14ac:dyDescent="0.25">
      <c r="A1505" t="str">
        <f>'Strat. Growth - rawdata'!B1460</f>
        <v>Wireless Zone Springville WZ299</v>
      </c>
      <c r="B1505" t="str">
        <f>'Strat. Growth - rawdata'!D1460</f>
        <v>Amanda Moore</v>
      </c>
      <c r="C1505" t="str">
        <f>'Strat. Growth - rawdata'!B1460&amp;'Strat. Growth - rawdata'!I1460</f>
        <v>Wireless Zone Springville WZ299CLVZNS000110</v>
      </c>
      <c r="D1505" t="str">
        <f>'Strat. Growth - rawdata'!D1460&amp;'Strat. Growth - rawdata'!I1460</f>
        <v>Amanda MooreCLVZNS000110</v>
      </c>
      <c r="E1505">
        <f>'Strat. Growth - rawdata'!O1460</f>
        <v>1</v>
      </c>
    </row>
    <row r="1506" spans="1:5" x14ac:dyDescent="0.25">
      <c r="A1506" t="str">
        <f>'Strat. Growth - rawdata'!B1461</f>
        <v>Wireless Zone Springville WZ299</v>
      </c>
      <c r="B1506" t="str">
        <f>'Strat. Growth - rawdata'!D1461</f>
        <v>Amanda Moore</v>
      </c>
      <c r="C1506" t="str">
        <f>'Strat. Growth - rawdata'!B1461&amp;'Strat. Growth - rawdata'!I1461</f>
        <v>Wireless Zone Springville WZ299CLVZRB002320</v>
      </c>
      <c r="D1506" t="str">
        <f>'Strat. Growth - rawdata'!D1461&amp;'Strat. Growth - rawdata'!I1461</f>
        <v>Amanda MooreCLVZRB002320</v>
      </c>
      <c r="E1506">
        <f>'Strat. Growth - rawdata'!O1461</f>
        <v>1</v>
      </c>
    </row>
    <row r="1507" spans="1:5" x14ac:dyDescent="0.25">
      <c r="A1507" t="str">
        <f>'Strat. Growth - rawdata'!B1462</f>
        <v>Wireless Zone Springville WZ299</v>
      </c>
      <c r="B1507" t="str">
        <f>'Strat. Growth - rawdata'!D1462</f>
        <v>Amanda Moore</v>
      </c>
      <c r="C1507" t="str">
        <f>'Strat. Growth - rawdata'!B1462&amp;'Strat. Growth - rawdata'!I1462</f>
        <v>Wireless Zone Springville WZ299CLVZNS002316</v>
      </c>
      <c r="D1507" t="str">
        <f>'Strat. Growth - rawdata'!D1462&amp;'Strat. Growth - rawdata'!I1462</f>
        <v>Amanda MooreCLVZNS002316</v>
      </c>
      <c r="E1507">
        <f>'Strat. Growth - rawdata'!O1462</f>
        <v>1</v>
      </c>
    </row>
    <row r="1508" spans="1:5" x14ac:dyDescent="0.25">
      <c r="A1508" t="str">
        <f>'Strat. Growth - rawdata'!B1463</f>
        <v>Wireless Zone Springville WZ299</v>
      </c>
      <c r="B1508" t="str">
        <f>'Strat. Growth - rawdata'!D1463</f>
        <v>Amanda Moore</v>
      </c>
      <c r="C1508" t="str">
        <f>'Strat. Growth - rawdata'!B1463&amp;'Strat. Growth - rawdata'!I1463</f>
        <v>Wireless Zone Springville WZ299CLVZSA003548</v>
      </c>
      <c r="D1508" t="str">
        <f>'Strat. Growth - rawdata'!D1463&amp;'Strat. Growth - rawdata'!I1463</f>
        <v>Amanda MooreCLVZSA003548</v>
      </c>
      <c r="E1508">
        <f>'Strat. Growth - rawdata'!O1463</f>
        <v>1</v>
      </c>
    </row>
    <row r="1509" spans="1:5" x14ac:dyDescent="0.25">
      <c r="A1509" t="str">
        <f>'Strat. Growth - rawdata'!B1464</f>
        <v>Wireless Zone Springville WZ299</v>
      </c>
      <c r="B1509" t="str">
        <f>'Strat. Growth - rawdata'!D1464</f>
        <v>Amanda Moore</v>
      </c>
      <c r="C1509" t="str">
        <f>'Strat. Growth - rawdata'!B1464&amp;'Strat. Growth - rawdata'!I1464</f>
        <v>Wireless Zone Springville WZ299CLVZRB000122</v>
      </c>
      <c r="D1509" t="str">
        <f>'Strat. Growth - rawdata'!D1464&amp;'Strat. Growth - rawdata'!I1464</f>
        <v>Amanda MooreCLVZRB000122</v>
      </c>
      <c r="E1509">
        <f>'Strat. Growth - rawdata'!O1464</f>
        <v>1</v>
      </c>
    </row>
    <row r="1510" spans="1:5" x14ac:dyDescent="0.25">
      <c r="A1510" t="str">
        <f>'Strat. Growth - rawdata'!B1465</f>
        <v>Wireless Zone Springville WZ299</v>
      </c>
      <c r="B1510" t="str">
        <f>'Strat. Growth - rawdata'!D1465</f>
        <v>Amanda Moore</v>
      </c>
      <c r="C1510" t="str">
        <f>'Strat. Growth - rawdata'!B1465&amp;'Strat. Growth - rawdata'!I1465</f>
        <v>Wireless Zone Springville WZ299CLVZNS000066</v>
      </c>
      <c r="D1510" t="str">
        <f>'Strat. Growth - rawdata'!D1465&amp;'Strat. Growth - rawdata'!I1465</f>
        <v>Amanda MooreCLVZNS000066</v>
      </c>
      <c r="E1510">
        <f>'Strat. Growth - rawdata'!O1465</f>
        <v>1</v>
      </c>
    </row>
    <row r="1511" spans="1:5" x14ac:dyDescent="0.25">
      <c r="A1511" t="str">
        <f>'Strat. Growth - rawdata'!B1466</f>
        <v>Wireless Zone Springville WZ299</v>
      </c>
      <c r="B1511" t="str">
        <f>'Strat. Growth - rawdata'!D1466</f>
        <v>Amanda Moore</v>
      </c>
      <c r="C1511" t="str">
        <f>'Strat. Growth - rawdata'!B1466&amp;'Strat. Growth - rawdata'!I1466</f>
        <v>Wireless Zone Springville WZ299CLVZRB000069</v>
      </c>
      <c r="D1511" t="str">
        <f>'Strat. Growth - rawdata'!D1466&amp;'Strat. Growth - rawdata'!I1466</f>
        <v>Amanda MooreCLVZRB000069</v>
      </c>
      <c r="E1511">
        <f>'Strat. Growth - rawdata'!O1466</f>
        <v>1</v>
      </c>
    </row>
    <row r="1512" spans="1:5" x14ac:dyDescent="0.25">
      <c r="A1512" t="str">
        <f>'Strat. Growth - rawdata'!B1467</f>
        <v>Wireless Zone Springville WZ299</v>
      </c>
      <c r="B1512" t="str">
        <f>'Strat. Growth - rawdata'!D1467</f>
        <v>Amanda Moore</v>
      </c>
      <c r="C1512" t="str">
        <f>'Strat. Growth - rawdata'!B1467&amp;'Strat. Growth - rawdata'!I1467</f>
        <v>Wireless Zone Springville WZ299CLVZRB002317</v>
      </c>
      <c r="D1512" t="str">
        <f>'Strat. Growth - rawdata'!D1467&amp;'Strat. Growth - rawdata'!I1467</f>
        <v>Amanda MooreCLVZRB002317</v>
      </c>
      <c r="E1512">
        <f>'Strat. Growth - rawdata'!O1467</f>
        <v>1</v>
      </c>
    </row>
    <row r="1513" spans="1:5" x14ac:dyDescent="0.25">
      <c r="A1513" t="str">
        <f>'Strat. Growth - rawdata'!B1468</f>
        <v>Wireless Zone Springville WZ299</v>
      </c>
      <c r="B1513" t="str">
        <f>'Strat. Growth - rawdata'!D1468</f>
        <v>Amanda Moore</v>
      </c>
      <c r="C1513" t="str">
        <f>'Strat. Growth - rawdata'!B1468&amp;'Strat. Growth - rawdata'!I1468</f>
        <v>Wireless Zone Springville WZ299FESFNS000035</v>
      </c>
      <c r="D1513" t="str">
        <f>'Strat. Growth - rawdata'!D1468&amp;'Strat. Growth - rawdata'!I1468</f>
        <v>Amanda MooreFESFNS000035</v>
      </c>
      <c r="E1513">
        <f>'Strat. Growth - rawdata'!O1468</f>
        <v>1</v>
      </c>
    </row>
    <row r="1514" spans="1:5" x14ac:dyDescent="0.25">
      <c r="A1514" t="str">
        <f>'Strat. Growth - rawdata'!B1469</f>
        <v>Wireless Zone Springville WZ299</v>
      </c>
      <c r="B1514" t="str">
        <f>'Strat. Growth - rawdata'!D1469</f>
        <v>Amanda Moore</v>
      </c>
      <c r="C1514" t="str">
        <f>'Strat. Growth - rawdata'!B1469&amp;'Strat. Growth - rawdata'!I1469</f>
        <v>Wireless Zone Springville WZ299CLVZRB002318</v>
      </c>
      <c r="D1514" t="str">
        <f>'Strat. Growth - rawdata'!D1469&amp;'Strat. Growth - rawdata'!I1469</f>
        <v>Amanda MooreCLVZRB002318</v>
      </c>
      <c r="E1514">
        <f>'Strat. Growth - rawdata'!O1469</f>
        <v>-1</v>
      </c>
    </row>
    <row r="1515" spans="1:5" x14ac:dyDescent="0.25">
      <c r="A1515" t="str">
        <f>'Strat. Growth - rawdata'!B1470</f>
        <v>Wireless Zone Springville WZ299</v>
      </c>
      <c r="B1515" t="str">
        <f>'Strat. Growth - rawdata'!D1470</f>
        <v>Amanda Moore</v>
      </c>
      <c r="C1515" t="str">
        <f>'Strat. Growth - rawdata'!B1470&amp;'Strat. Growth - rawdata'!I1470</f>
        <v>Wireless Zone Springville WZ299CLVZNS002315</v>
      </c>
      <c r="D1515" t="str">
        <f>'Strat. Growth - rawdata'!D1470&amp;'Strat. Growth - rawdata'!I1470</f>
        <v>Amanda MooreCLVZNS002315</v>
      </c>
      <c r="E1515">
        <f>'Strat. Growth - rawdata'!O1470</f>
        <v>-1</v>
      </c>
    </row>
    <row r="1516" spans="1:5" x14ac:dyDescent="0.25">
      <c r="A1516" t="str">
        <f>'Strat. Growth - rawdata'!B1471</f>
        <v>Wireless Zone Springville WZ299</v>
      </c>
      <c r="B1516" t="str">
        <f>'Strat. Growth - rawdata'!D1471</f>
        <v>Amanda Moore</v>
      </c>
      <c r="C1516" t="str">
        <f>'Strat. Growth - rawdata'!B1471&amp;'Strat. Growth - rawdata'!I1471</f>
        <v>Wireless Zone Springville WZ299CLVZRB002839</v>
      </c>
      <c r="D1516" t="str">
        <f>'Strat. Growth - rawdata'!D1471&amp;'Strat. Growth - rawdata'!I1471</f>
        <v>Amanda MooreCLVZRB002839</v>
      </c>
      <c r="E1516">
        <f>'Strat. Growth - rawdata'!O1471</f>
        <v>1</v>
      </c>
    </row>
    <row r="1517" spans="1:5" x14ac:dyDescent="0.25">
      <c r="A1517" t="str">
        <f>'Strat. Growth - rawdata'!B1472</f>
        <v>Wireless Zone Springville WZ299</v>
      </c>
      <c r="B1517" t="str">
        <f>'Strat. Growth - rawdata'!D1472</f>
        <v>Amanda Moore</v>
      </c>
      <c r="C1517" t="str">
        <f>'Strat. Growth - rawdata'!B1472&amp;'Strat. Growth - rawdata'!I1472</f>
        <v>Wireless Zone Springville WZ299CLVZRB000447</v>
      </c>
      <c r="D1517" t="str">
        <f>'Strat. Growth - rawdata'!D1472&amp;'Strat. Growth - rawdata'!I1472</f>
        <v>Amanda MooreCLVZRB000447</v>
      </c>
      <c r="E1517">
        <f>'Strat. Growth - rawdata'!O1472</f>
        <v>1</v>
      </c>
    </row>
    <row r="1518" spans="1:5" x14ac:dyDescent="0.25">
      <c r="A1518" t="str">
        <f>'Strat. Growth - rawdata'!B1473</f>
        <v>Wireless Zone Springville WZ299</v>
      </c>
      <c r="B1518" t="str">
        <f>'Strat. Growth - rawdata'!D1473</f>
        <v>Amanda Moore</v>
      </c>
      <c r="C1518" t="str">
        <f>'Strat. Growth - rawdata'!B1473&amp;'Strat. Growth - rawdata'!I1473</f>
        <v>Wireless Zone Springville WZ299CLVZNS002838</v>
      </c>
      <c r="D1518" t="str">
        <f>'Strat. Growth - rawdata'!D1473&amp;'Strat. Growth - rawdata'!I1473</f>
        <v>Amanda MooreCLVZNS002838</v>
      </c>
      <c r="E1518">
        <f>'Strat. Growth - rawdata'!O1473</f>
        <v>-1</v>
      </c>
    </row>
    <row r="1519" spans="1:5" x14ac:dyDescent="0.25">
      <c r="A1519" t="str">
        <f>'Strat. Growth - rawdata'!B1474</f>
        <v>Wireless Zone Springville WZ299</v>
      </c>
      <c r="B1519" t="str">
        <f>'Strat. Growth - rawdata'!D1474</f>
        <v>Amanda Moore</v>
      </c>
      <c r="C1519" t="str">
        <f>'Strat. Growth - rawdata'!B1474&amp;'Strat. Growth - rawdata'!I1474</f>
        <v>Wireless Zone Springville WZ299CLVZRB003872</v>
      </c>
      <c r="D1519" t="str">
        <f>'Strat. Growth - rawdata'!D1474&amp;'Strat. Growth - rawdata'!I1474</f>
        <v>Amanda MooreCLVZRB003872</v>
      </c>
      <c r="E1519">
        <f>'Strat. Growth - rawdata'!O1474</f>
        <v>1</v>
      </c>
    </row>
    <row r="1520" spans="1:5" x14ac:dyDescent="0.25">
      <c r="A1520" t="str">
        <f>'Strat. Growth - rawdata'!B1475</f>
        <v>Wireless Zone Springville WZ299</v>
      </c>
      <c r="B1520" t="str">
        <f>'Strat. Growth - rawdata'!D1475</f>
        <v>Amanda Moore</v>
      </c>
      <c r="C1520" t="str">
        <f>'Strat. Growth - rawdata'!B1475&amp;'Strat. Growth - rawdata'!I1475</f>
        <v>Wireless Zone Springville WZ299CLVZRB002856</v>
      </c>
      <c r="D1520" t="str">
        <f>'Strat. Growth - rawdata'!D1475&amp;'Strat. Growth - rawdata'!I1475</f>
        <v>Amanda MooreCLVZRB002856</v>
      </c>
      <c r="E1520">
        <f>'Strat. Growth - rawdata'!O1475</f>
        <v>1</v>
      </c>
    </row>
    <row r="1521" spans="1:5" x14ac:dyDescent="0.25">
      <c r="A1521" t="str">
        <f>'Strat. Growth - rawdata'!B1476</f>
        <v>Wireless Zone Springville WZ299</v>
      </c>
      <c r="B1521" t="str">
        <f>'Strat. Growth - rawdata'!D1476</f>
        <v>Amanda Moore</v>
      </c>
      <c r="C1521" t="str">
        <f>'Strat. Growth - rawdata'!B1476&amp;'Strat. Growth - rawdata'!I1476</f>
        <v>Wireless Zone Springville WZ299CLVZNS003871</v>
      </c>
      <c r="D1521" t="str">
        <f>'Strat. Growth - rawdata'!D1476&amp;'Strat. Growth - rawdata'!I1476</f>
        <v>Amanda MooreCLVZNS003871</v>
      </c>
      <c r="E1521">
        <f>'Strat. Growth - rawdata'!O1476</f>
        <v>1</v>
      </c>
    </row>
    <row r="1522" spans="1:5" x14ac:dyDescent="0.25">
      <c r="A1522" t="str">
        <f>'Strat. Growth - rawdata'!B1477</f>
        <v>Wireless Zone Springville WZ299</v>
      </c>
      <c r="B1522" t="str">
        <f>'Strat. Growth - rawdata'!D1477</f>
        <v>Leah Galley</v>
      </c>
      <c r="C1522" t="str">
        <f>'Strat. Growth - rawdata'!B1477&amp;'Strat. Growth - rawdata'!I1477</f>
        <v>Wireless Zone Springville WZ299CLVZSA003548</v>
      </c>
      <c r="D1522" t="str">
        <f>'Strat. Growth - rawdata'!D1477&amp;'Strat. Growth - rawdata'!I1477</f>
        <v>Leah GalleyCLVZSA003548</v>
      </c>
      <c r="E1522">
        <f>'Strat. Growth - rawdata'!O1477</f>
        <v>1</v>
      </c>
    </row>
    <row r="1523" spans="1:5" x14ac:dyDescent="0.25">
      <c r="A1523" t="str">
        <f>'Strat. Growth - rawdata'!B1478</f>
        <v>Wireless Zone Springville WZ299</v>
      </c>
      <c r="B1523" t="str">
        <f>'Strat. Growth - rawdata'!D1478</f>
        <v>Leah Galley</v>
      </c>
      <c r="C1523" t="str">
        <f>'Strat. Growth - rawdata'!B1478&amp;'Strat. Growth - rawdata'!I1478</f>
        <v>Wireless Zone Springville WZ299CLVZRB000122</v>
      </c>
      <c r="D1523" t="str">
        <f>'Strat. Growth - rawdata'!D1478&amp;'Strat. Growth - rawdata'!I1478</f>
        <v>Leah GalleyCLVZRB000122</v>
      </c>
      <c r="E1523">
        <f>'Strat. Growth - rawdata'!O1478</f>
        <v>1</v>
      </c>
    </row>
    <row r="1524" spans="1:5" x14ac:dyDescent="0.25">
      <c r="A1524" t="str">
        <f>'Strat. Growth - rawdata'!B1479</f>
        <v>Wireless Zone Springville WZ299</v>
      </c>
      <c r="B1524" t="str">
        <f>'Strat. Growth - rawdata'!D1479</f>
        <v>Leah Galley</v>
      </c>
      <c r="C1524" t="str">
        <f>'Strat. Growth - rawdata'!B1479&amp;'Strat. Growth - rawdata'!I1479</f>
        <v>Wireless Zone Springville WZ299CLVZRB002839</v>
      </c>
      <c r="D1524" t="str">
        <f>'Strat. Growth - rawdata'!D1479&amp;'Strat. Growth - rawdata'!I1479</f>
        <v>Leah GalleyCLVZRB002839</v>
      </c>
      <c r="E1524">
        <f>'Strat. Growth - rawdata'!O1479</f>
        <v>1</v>
      </c>
    </row>
    <row r="1525" spans="1:5" x14ac:dyDescent="0.25">
      <c r="A1525" t="str">
        <f>'Strat. Growth - rawdata'!B1480</f>
        <v>Wireless Zone Springville WZ299</v>
      </c>
      <c r="B1525" t="str">
        <f>'Strat. Growth - rawdata'!D1480</f>
        <v>Leah Galley</v>
      </c>
      <c r="C1525" t="str">
        <f>'Strat. Growth - rawdata'!B1480&amp;'Strat. Growth - rawdata'!I1480</f>
        <v>Wireless Zone Springville WZ299CLVZRB000069</v>
      </c>
      <c r="D1525" t="str">
        <f>'Strat. Growth - rawdata'!D1480&amp;'Strat. Growth - rawdata'!I1480</f>
        <v>Leah GalleyCLVZRB000069</v>
      </c>
      <c r="E1525">
        <f>'Strat. Growth - rawdata'!O1480</f>
        <v>1</v>
      </c>
    </row>
    <row r="1526" spans="1:5" x14ac:dyDescent="0.25">
      <c r="A1526" t="str">
        <f>'Strat. Growth - rawdata'!B1481</f>
        <v>Wireless Zone Springville WZ299</v>
      </c>
      <c r="B1526" t="str">
        <f>'Strat. Growth - rawdata'!D1481</f>
        <v>Leah Galley</v>
      </c>
      <c r="C1526" t="str">
        <f>'Strat. Growth - rawdata'!B1481&amp;'Strat. Growth - rawdata'!I1481</f>
        <v>Wireless Zone Springville WZ299CLVZNS000066</v>
      </c>
      <c r="D1526" t="str">
        <f>'Strat. Growth - rawdata'!D1481&amp;'Strat. Growth - rawdata'!I1481</f>
        <v>Leah GalleyCLVZNS000066</v>
      </c>
      <c r="E1526">
        <f>'Strat. Growth - rawdata'!O1481</f>
        <v>1</v>
      </c>
    </row>
    <row r="1527" spans="1:5" x14ac:dyDescent="0.25">
      <c r="A1527" t="str">
        <f>'Strat. Growth - rawdata'!B1482</f>
        <v>Wireless Zone Springville WZ299</v>
      </c>
      <c r="B1527" t="str">
        <f>'Strat. Growth - rawdata'!D1482</f>
        <v>Leah Galley</v>
      </c>
      <c r="C1527" t="str">
        <f>'Strat. Growth - rawdata'!B1482&amp;'Strat. Growth - rawdata'!I1482</f>
        <v>Wireless Zone Springville WZ299CLVZNS002838</v>
      </c>
      <c r="D1527" t="str">
        <f>'Strat. Growth - rawdata'!D1482&amp;'Strat. Growth - rawdata'!I1482</f>
        <v>Leah GalleyCLVZNS002838</v>
      </c>
      <c r="E1527">
        <f>'Strat. Growth - rawdata'!O1482</f>
        <v>-1</v>
      </c>
    </row>
    <row r="1528" spans="1:5" x14ac:dyDescent="0.25">
      <c r="A1528" t="str">
        <f>'Strat. Growth - rawdata'!B1483</f>
        <v>Wireless Zone Springville WZ299</v>
      </c>
      <c r="B1528" t="str">
        <f>'Strat. Growth - rawdata'!D1483</f>
        <v>Leah Galley</v>
      </c>
      <c r="C1528" t="str">
        <f>'Strat. Growth - rawdata'!B1483&amp;'Strat. Growth - rawdata'!I1483</f>
        <v>Wireless Zone Springville WZ299CLVZRB000447</v>
      </c>
      <c r="D1528" t="str">
        <f>'Strat. Growth - rawdata'!D1483&amp;'Strat. Growth - rawdata'!I1483</f>
        <v>Leah GalleyCLVZRB000447</v>
      </c>
      <c r="E1528">
        <f>'Strat. Growth - rawdata'!O1483</f>
        <v>1</v>
      </c>
    </row>
    <row r="1529" spans="1:5" x14ac:dyDescent="0.25">
      <c r="A1529" t="str">
        <f>'Strat. Growth - rawdata'!B1484</f>
        <v>Wireless Zone Springville WZ299</v>
      </c>
      <c r="B1529" t="str">
        <f>'Strat. Growth - rawdata'!D1484</f>
        <v>Leah Galley</v>
      </c>
      <c r="C1529" t="str">
        <f>'Strat. Growth - rawdata'!B1484&amp;'Strat. Growth - rawdata'!I1484</f>
        <v>Wireless Zone Springville WZ299CLVZRB003953</v>
      </c>
      <c r="D1529" t="str">
        <f>'Strat. Growth - rawdata'!D1484&amp;'Strat. Growth - rawdata'!I1484</f>
        <v>Leah GalleyCLVZRB003953</v>
      </c>
      <c r="E1529">
        <f>'Strat. Growth - rawdata'!O1484</f>
        <v>1</v>
      </c>
    </row>
    <row r="1530" spans="1:5" x14ac:dyDescent="0.25">
      <c r="A1530" t="str">
        <f>'Strat. Growth - rawdata'!B1485</f>
        <v>Wireless Zone Springville WZ299</v>
      </c>
      <c r="B1530" t="str">
        <f>'Strat. Growth - rawdata'!D1485</f>
        <v>Leah Galley</v>
      </c>
      <c r="C1530" t="str">
        <f>'Strat. Growth - rawdata'!B1485&amp;'Strat. Growth - rawdata'!I1485</f>
        <v>Wireless Zone Springville WZ299CLVZRB003872</v>
      </c>
      <c r="D1530" t="str">
        <f>'Strat. Growth - rawdata'!D1485&amp;'Strat. Growth - rawdata'!I1485</f>
        <v>Leah GalleyCLVZRB003872</v>
      </c>
      <c r="E1530">
        <f>'Strat. Growth - rawdata'!O1485</f>
        <v>1</v>
      </c>
    </row>
    <row r="1531" spans="1:5" x14ac:dyDescent="0.25">
      <c r="A1531" t="str">
        <f>'Strat. Growth - rawdata'!B1486</f>
        <v>Wireless Zone Springville WZ299</v>
      </c>
      <c r="B1531" t="str">
        <f>'Strat. Growth - rawdata'!D1486</f>
        <v>Leah Galley</v>
      </c>
      <c r="C1531" t="str">
        <f>'Strat. Growth - rawdata'!B1486&amp;'Strat. Growth - rawdata'!I1486</f>
        <v>Wireless Zone Springville WZ299CLVZNS003871</v>
      </c>
      <c r="D1531" t="str">
        <f>'Strat. Growth - rawdata'!D1486&amp;'Strat. Growth - rawdata'!I1486</f>
        <v>Leah GalleyCLVZNS003871</v>
      </c>
      <c r="E1531">
        <f>'Strat. Growth - rawdata'!O1486</f>
        <v>1</v>
      </c>
    </row>
    <row r="1532" spans="1:5" x14ac:dyDescent="0.25">
      <c r="A1532" t="str">
        <f>'Strat. Growth - rawdata'!B1487</f>
        <v>Wireless Zone Springville WZ299</v>
      </c>
      <c r="B1532" t="str">
        <f>'Strat. Growth - rawdata'!D1487</f>
        <v>Leah Galley</v>
      </c>
      <c r="C1532" t="str">
        <f>'Strat. Growth - rawdata'!B1487&amp;'Strat. Growth - rawdata'!I1487</f>
        <v>Wireless Zone Springville WZ299CLVZRB003900</v>
      </c>
      <c r="D1532" t="str">
        <f>'Strat. Growth - rawdata'!D1487&amp;'Strat. Growth - rawdata'!I1487</f>
        <v>Leah GalleyCLVZRB003900</v>
      </c>
      <c r="E1532">
        <f>'Strat. Growth - rawdata'!O1487</f>
        <v>1</v>
      </c>
    </row>
    <row r="1533" spans="1:5" x14ac:dyDescent="0.25">
      <c r="A1533" t="str">
        <f>'Strat. Growth - rawdata'!B1488</f>
        <v>Wireless Zone Lockport WZ192</v>
      </c>
      <c r="B1533" t="str">
        <f>'Strat. Growth - rawdata'!D1488</f>
        <v>Johnny Goldsmith</v>
      </c>
      <c r="C1533" t="str">
        <f>'Strat. Growth - rawdata'!B1488&amp;'Strat. Growth - rawdata'!I1488</f>
        <v>Wireless Zone Lockport WZ192CLVZSA003966</v>
      </c>
      <c r="D1533" t="str">
        <f>'Strat. Growth - rawdata'!D1488&amp;'Strat. Growth - rawdata'!I1488</f>
        <v>Johnny GoldsmithCLVZSA003966</v>
      </c>
      <c r="E1533">
        <f>'Strat. Growth - rawdata'!O1488</f>
        <v>1</v>
      </c>
    </row>
    <row r="1534" spans="1:5" x14ac:dyDescent="0.25">
      <c r="A1534" t="str">
        <f>'Strat. Growth - rawdata'!B1489</f>
        <v>Wireless Zone Lockport WZ192</v>
      </c>
      <c r="B1534" t="str">
        <f>'Strat. Growth - rawdata'!D1489</f>
        <v>Johnny Goldsmith</v>
      </c>
      <c r="C1534" t="str">
        <f>'Strat. Growth - rawdata'!B1489&amp;'Strat. Growth - rawdata'!I1489</f>
        <v>Wireless Zone Lockport WZ192CLVZRB002329</v>
      </c>
      <c r="D1534" t="str">
        <f>'Strat. Growth - rawdata'!D1489&amp;'Strat. Growth - rawdata'!I1489</f>
        <v>Johnny GoldsmithCLVZRB002329</v>
      </c>
      <c r="E1534">
        <f>'Strat. Growth - rawdata'!O1489</f>
        <v>1</v>
      </c>
    </row>
    <row r="1535" spans="1:5" x14ac:dyDescent="0.25">
      <c r="A1535" t="str">
        <f>'Strat. Growth - rawdata'!B1490</f>
        <v>Wireless Zone Lockport WZ192</v>
      </c>
      <c r="B1535" t="str">
        <f>'Strat. Growth - rawdata'!D1490</f>
        <v>Johnny Goldsmith</v>
      </c>
      <c r="C1535" t="str">
        <f>'Strat. Growth - rawdata'!B1490&amp;'Strat. Growth - rawdata'!I1490</f>
        <v>Wireless Zone Lockport WZ192CLVZNS000110</v>
      </c>
      <c r="D1535" t="str">
        <f>'Strat. Growth - rawdata'!D1490&amp;'Strat. Growth - rawdata'!I1490</f>
        <v>Johnny GoldsmithCLVZNS000110</v>
      </c>
      <c r="E1535">
        <f>'Strat. Growth - rawdata'!O1490</f>
        <v>1</v>
      </c>
    </row>
    <row r="1536" spans="1:5" x14ac:dyDescent="0.25">
      <c r="A1536" t="str">
        <f>'Strat. Growth - rawdata'!B1491</f>
        <v>Wireless Zone Lockport WZ192</v>
      </c>
      <c r="B1536" t="str">
        <f>'Strat. Growth - rawdata'!D1491</f>
        <v>Johnny Goldsmith</v>
      </c>
      <c r="C1536" t="str">
        <f>'Strat. Growth - rawdata'!B1491&amp;'Strat. Growth - rawdata'!I1491</f>
        <v>Wireless Zone Lockport WZ192CLVZRB002320</v>
      </c>
      <c r="D1536" t="str">
        <f>'Strat. Growth - rawdata'!D1491&amp;'Strat. Growth - rawdata'!I1491</f>
        <v>Johnny GoldsmithCLVZRB002320</v>
      </c>
      <c r="E1536">
        <f>'Strat. Growth - rawdata'!O1491</f>
        <v>1</v>
      </c>
    </row>
    <row r="1537" spans="1:5" x14ac:dyDescent="0.25">
      <c r="A1537" t="str">
        <f>'Strat. Growth - rawdata'!B1492</f>
        <v>Wireless Zone Lockport WZ192</v>
      </c>
      <c r="B1537" t="str">
        <f>'Strat. Growth - rawdata'!D1492</f>
        <v>Johnny Goldsmith</v>
      </c>
      <c r="C1537" t="str">
        <f>'Strat. Growth - rawdata'!B1492&amp;'Strat. Growth - rawdata'!I1492</f>
        <v>Wireless Zone Lockport WZ192CLVZNS002316</v>
      </c>
      <c r="D1537" t="str">
        <f>'Strat. Growth - rawdata'!D1492&amp;'Strat. Growth - rawdata'!I1492</f>
        <v>Johnny GoldsmithCLVZNS002316</v>
      </c>
      <c r="E1537">
        <f>'Strat. Growth - rawdata'!O1492</f>
        <v>1</v>
      </c>
    </row>
    <row r="1538" spans="1:5" x14ac:dyDescent="0.25">
      <c r="A1538" t="str">
        <f>'Strat. Growth - rawdata'!B1493</f>
        <v>Wireless Zone Lockport WZ192</v>
      </c>
      <c r="B1538" t="str">
        <f>'Strat. Growth - rawdata'!D1493</f>
        <v>Johnny Goldsmith</v>
      </c>
      <c r="C1538" t="str">
        <f>'Strat. Growth - rawdata'!B1493&amp;'Strat. Growth - rawdata'!I1493</f>
        <v>Wireless Zone Lockport WZ192CLVZSA003548</v>
      </c>
      <c r="D1538" t="str">
        <f>'Strat. Growth - rawdata'!D1493&amp;'Strat. Growth - rawdata'!I1493</f>
        <v>Johnny GoldsmithCLVZSA003548</v>
      </c>
      <c r="E1538">
        <f>'Strat. Growth - rawdata'!O1493</f>
        <v>1</v>
      </c>
    </row>
    <row r="1539" spans="1:5" x14ac:dyDescent="0.25">
      <c r="A1539" t="str">
        <f>'Strat. Growth - rawdata'!B1494</f>
        <v>Wireless Zone Lockport WZ192</v>
      </c>
      <c r="B1539" t="str">
        <f>'Strat. Growth - rawdata'!D1494</f>
        <v>Johnny Goldsmith</v>
      </c>
      <c r="C1539" t="str">
        <f>'Strat. Growth - rawdata'!B1494&amp;'Strat. Growth - rawdata'!I1494</f>
        <v>Wireless Zone Lockport WZ192CLVZRB000122</v>
      </c>
      <c r="D1539" t="str">
        <f>'Strat. Growth - rawdata'!D1494&amp;'Strat. Growth - rawdata'!I1494</f>
        <v>Johnny GoldsmithCLVZRB000122</v>
      </c>
      <c r="E1539">
        <f>'Strat. Growth - rawdata'!O1494</f>
        <v>1</v>
      </c>
    </row>
    <row r="1540" spans="1:5" x14ac:dyDescent="0.25">
      <c r="A1540" t="str">
        <f>'Strat. Growth - rawdata'!B1495</f>
        <v>Wireless Zone Lockport WZ192</v>
      </c>
      <c r="B1540" t="str">
        <f>'Strat. Growth - rawdata'!D1495</f>
        <v>Johnny Goldsmith</v>
      </c>
      <c r="C1540" t="str">
        <f>'Strat. Growth - rawdata'!B1495&amp;'Strat. Growth - rawdata'!I1495</f>
        <v>Wireless Zone Lockport WZ192CLVZRB000069</v>
      </c>
      <c r="D1540" t="str">
        <f>'Strat. Growth - rawdata'!D1495&amp;'Strat. Growth - rawdata'!I1495</f>
        <v>Johnny GoldsmithCLVZRB000069</v>
      </c>
      <c r="E1540">
        <f>'Strat. Growth - rawdata'!O1495</f>
        <v>1</v>
      </c>
    </row>
    <row r="1541" spans="1:5" x14ac:dyDescent="0.25">
      <c r="A1541" t="str">
        <f>'Strat. Growth - rawdata'!B1496</f>
        <v>Wireless Zone Lockport WZ192</v>
      </c>
      <c r="B1541" t="str">
        <f>'Strat. Growth - rawdata'!D1496</f>
        <v>Johnny Goldsmith</v>
      </c>
      <c r="C1541" t="str">
        <f>'Strat. Growth - rawdata'!B1496&amp;'Strat. Growth - rawdata'!I1496</f>
        <v>Wireless Zone Lockport WZ192CLVZNS000066</v>
      </c>
      <c r="D1541" t="str">
        <f>'Strat. Growth - rawdata'!D1496&amp;'Strat. Growth - rawdata'!I1496</f>
        <v>Johnny GoldsmithCLVZNS000066</v>
      </c>
      <c r="E1541">
        <f>'Strat. Growth - rawdata'!O1496</f>
        <v>1</v>
      </c>
    </row>
    <row r="1542" spans="1:5" x14ac:dyDescent="0.25">
      <c r="A1542" t="str">
        <f>'Strat. Growth - rawdata'!B1497</f>
        <v>Wireless Zone Lockport WZ192</v>
      </c>
      <c r="B1542" t="str">
        <f>'Strat. Growth - rawdata'!D1497</f>
        <v>Johnny Goldsmith</v>
      </c>
      <c r="C1542" t="str">
        <f>'Strat. Growth - rawdata'!B1497&amp;'Strat. Growth - rawdata'!I1497</f>
        <v>Wireless Zone Lockport WZ192CLVZRB002317</v>
      </c>
      <c r="D1542" t="str">
        <f>'Strat. Growth - rawdata'!D1497&amp;'Strat. Growth - rawdata'!I1497</f>
        <v>Johnny GoldsmithCLVZRB002317</v>
      </c>
      <c r="E1542">
        <f>'Strat. Growth - rawdata'!O1497</f>
        <v>1</v>
      </c>
    </row>
    <row r="1543" spans="1:5" x14ac:dyDescent="0.25">
      <c r="A1543" t="str">
        <f>'Strat. Growth - rawdata'!B1498</f>
        <v>Wireless Zone Lockport WZ192</v>
      </c>
      <c r="B1543" t="str">
        <f>'Strat. Growth - rawdata'!D1498</f>
        <v>Johnny Goldsmith</v>
      </c>
      <c r="C1543" t="str">
        <f>'Strat. Growth - rawdata'!B1498&amp;'Strat. Growth - rawdata'!I1498</f>
        <v>Wireless Zone Lockport WZ192FESFNS000035</v>
      </c>
      <c r="D1543" t="str">
        <f>'Strat. Growth - rawdata'!D1498&amp;'Strat. Growth - rawdata'!I1498</f>
        <v>Johnny GoldsmithFESFNS000035</v>
      </c>
      <c r="E1543">
        <f>'Strat. Growth - rawdata'!O1498</f>
        <v>1</v>
      </c>
    </row>
    <row r="1544" spans="1:5" x14ac:dyDescent="0.25">
      <c r="A1544" t="str">
        <f>'Strat. Growth - rawdata'!B1499</f>
        <v>Wireless Zone Lockport WZ192</v>
      </c>
      <c r="B1544" t="str">
        <f>'Strat. Growth - rawdata'!D1499</f>
        <v>Johnny Goldsmith</v>
      </c>
      <c r="C1544" t="str">
        <f>'Strat. Growth - rawdata'!B1499&amp;'Strat. Growth - rawdata'!I1499</f>
        <v>Wireless Zone Lockport WZ192CLVZRB002318</v>
      </c>
      <c r="D1544" t="str">
        <f>'Strat. Growth - rawdata'!D1499&amp;'Strat. Growth - rawdata'!I1499</f>
        <v>Johnny GoldsmithCLVZRB002318</v>
      </c>
      <c r="E1544">
        <f>'Strat. Growth - rawdata'!O1499</f>
        <v>-1</v>
      </c>
    </row>
    <row r="1545" spans="1:5" x14ac:dyDescent="0.25">
      <c r="A1545" t="str">
        <f>'Strat. Growth - rawdata'!B1500</f>
        <v>Wireless Zone Lockport WZ192</v>
      </c>
      <c r="B1545" t="str">
        <f>'Strat. Growth - rawdata'!D1500</f>
        <v>Johnny Goldsmith</v>
      </c>
      <c r="C1545" t="str">
        <f>'Strat. Growth - rawdata'!B1500&amp;'Strat. Growth - rawdata'!I1500</f>
        <v>Wireless Zone Lockport WZ192CLVZNS002315</v>
      </c>
      <c r="D1545" t="str">
        <f>'Strat. Growth - rawdata'!D1500&amp;'Strat. Growth - rawdata'!I1500</f>
        <v>Johnny GoldsmithCLVZNS002315</v>
      </c>
      <c r="E1545">
        <f>'Strat. Growth - rawdata'!O1500</f>
        <v>-1</v>
      </c>
    </row>
    <row r="1546" spans="1:5" x14ac:dyDescent="0.25">
      <c r="A1546" t="str">
        <f>'Strat. Growth - rawdata'!B1501</f>
        <v>Wireless Zone Lockport WZ192</v>
      </c>
      <c r="B1546" t="str">
        <f>'Strat. Growth - rawdata'!D1501</f>
        <v>Johnny Goldsmith</v>
      </c>
      <c r="C1546" t="str">
        <f>'Strat. Growth - rawdata'!B1501&amp;'Strat. Growth - rawdata'!I1501</f>
        <v>Wireless Zone Lockport WZ192CLVZRB002904</v>
      </c>
      <c r="D1546" t="str">
        <f>'Strat. Growth - rawdata'!D1501&amp;'Strat. Growth - rawdata'!I1501</f>
        <v>Johnny GoldsmithCLVZRB002904</v>
      </c>
      <c r="E1546">
        <f>'Strat. Growth - rawdata'!O1501</f>
        <v>1</v>
      </c>
    </row>
    <row r="1547" spans="1:5" x14ac:dyDescent="0.25">
      <c r="A1547" t="str">
        <f>'Strat. Growth - rawdata'!B1502</f>
        <v>Wireless Zone Lockport WZ192</v>
      </c>
      <c r="B1547" t="str">
        <f>'Strat. Growth - rawdata'!D1502</f>
        <v>Johnny Goldsmith</v>
      </c>
      <c r="C1547" t="str">
        <f>'Strat. Growth - rawdata'!B1502&amp;'Strat. Growth - rawdata'!I1502</f>
        <v>Wireless Zone Lockport WZ192CLVZNS002838</v>
      </c>
      <c r="D1547" t="str">
        <f>'Strat. Growth - rawdata'!D1502&amp;'Strat. Growth - rawdata'!I1502</f>
        <v>Johnny GoldsmithCLVZNS002838</v>
      </c>
      <c r="E1547">
        <f>'Strat. Growth - rawdata'!O1502</f>
        <v>-1</v>
      </c>
    </row>
    <row r="1548" spans="1:5" x14ac:dyDescent="0.25">
      <c r="A1548" t="str">
        <f>'Strat. Growth - rawdata'!B1503</f>
        <v>Wireless Zone Lockport WZ192</v>
      </c>
      <c r="B1548" t="str">
        <f>'Strat. Growth - rawdata'!D1503</f>
        <v>Johnny Goldsmith</v>
      </c>
      <c r="C1548" t="str">
        <f>'Strat. Growth - rawdata'!B1503&amp;'Strat. Growth - rawdata'!I1503</f>
        <v>Wireless Zone Lockport WZ192CLVZRB000447</v>
      </c>
      <c r="D1548" t="str">
        <f>'Strat. Growth - rawdata'!D1503&amp;'Strat. Growth - rawdata'!I1503</f>
        <v>Johnny GoldsmithCLVZRB000447</v>
      </c>
      <c r="E1548">
        <f>'Strat. Growth - rawdata'!O1503</f>
        <v>1</v>
      </c>
    </row>
    <row r="1549" spans="1:5" x14ac:dyDescent="0.25">
      <c r="A1549" t="str">
        <f>'Strat. Growth - rawdata'!B1504</f>
        <v>Wireless Zone Lockport WZ192</v>
      </c>
      <c r="B1549" t="str">
        <f>'Strat. Growth - rawdata'!D1504</f>
        <v>Johnny Goldsmith</v>
      </c>
      <c r="C1549" t="str">
        <f>'Strat. Growth - rawdata'!B1504&amp;'Strat. Growth - rawdata'!I1504</f>
        <v>Wireless Zone Lockport WZ192CLVZRB002839</v>
      </c>
      <c r="D1549" t="str">
        <f>'Strat. Growth - rawdata'!D1504&amp;'Strat. Growth - rawdata'!I1504</f>
        <v>Johnny GoldsmithCLVZRB002839</v>
      </c>
      <c r="E1549">
        <f>'Strat. Growth - rawdata'!O1504</f>
        <v>1</v>
      </c>
    </row>
    <row r="1550" spans="1:5" x14ac:dyDescent="0.25">
      <c r="A1550" t="str">
        <f>'Strat. Growth - rawdata'!B1505</f>
        <v>Wireless Zone East Aurora WZ298</v>
      </c>
      <c r="B1550" t="str">
        <f>'Strat. Growth - rawdata'!D1505</f>
        <v>Kyle Nichter</v>
      </c>
      <c r="C1550" t="str">
        <f>'Strat. Growth - rawdata'!B1505&amp;'Strat. Growth - rawdata'!I1505</f>
        <v>Wireless Zone East Aurora WZ298CLVZSA003894</v>
      </c>
      <c r="D1550" t="str">
        <f>'Strat. Growth - rawdata'!D1505&amp;'Strat. Growth - rawdata'!I1505</f>
        <v>Kyle NichterCLVZSA003894</v>
      </c>
      <c r="E1550">
        <f>'Strat. Growth - rawdata'!O1505</f>
        <v>-1</v>
      </c>
    </row>
    <row r="1551" spans="1:5" x14ac:dyDescent="0.25">
      <c r="A1551" t="str">
        <f>'Strat. Growth - rawdata'!B1506</f>
        <v>Wireless Zone East Aurora WZ298</v>
      </c>
      <c r="B1551" t="str">
        <f>'Strat. Growth - rawdata'!D1506</f>
        <v>Kyle Nichter</v>
      </c>
      <c r="C1551" t="str">
        <f>'Strat. Growth - rawdata'!B1506&amp;'Strat. Growth - rawdata'!I1506</f>
        <v>Wireless Zone East Aurora WZ298CLVZRB002329</v>
      </c>
      <c r="D1551" t="str">
        <f>'Strat. Growth - rawdata'!D1506&amp;'Strat. Growth - rawdata'!I1506</f>
        <v>Kyle NichterCLVZRB002329</v>
      </c>
      <c r="E1551">
        <f>'Strat. Growth - rawdata'!O1506</f>
        <v>-1</v>
      </c>
    </row>
    <row r="1552" spans="1:5" x14ac:dyDescent="0.25">
      <c r="A1552" t="str">
        <f>'Strat. Growth - rawdata'!B1507</f>
        <v>Wireless Zone East Aurora WZ298</v>
      </c>
      <c r="B1552" t="str">
        <f>'Strat. Growth - rawdata'!D1507</f>
        <v>Kyle Nichter</v>
      </c>
      <c r="C1552" t="str">
        <f>'Strat. Growth - rawdata'!B1507&amp;'Strat. Growth - rawdata'!I1507</f>
        <v>Wireless Zone East Aurora WZ298CLVZRB003953</v>
      </c>
      <c r="D1552" t="str">
        <f>'Strat. Growth - rawdata'!D1507&amp;'Strat. Growth - rawdata'!I1507</f>
        <v>Kyle NichterCLVZRB003953</v>
      </c>
      <c r="E1552">
        <f>'Strat. Growth - rawdata'!O1507</f>
        <v>-1</v>
      </c>
    </row>
    <row r="1553" spans="1:5" x14ac:dyDescent="0.25">
      <c r="A1553" t="str">
        <f>'Strat. Growth - rawdata'!B1508</f>
        <v>Wireless Zone East Aurora WZ298</v>
      </c>
      <c r="B1553" t="str">
        <f>'Strat. Growth - rawdata'!D1508</f>
        <v>Kyle Nichter</v>
      </c>
      <c r="C1553" t="str">
        <f>'Strat. Growth - rawdata'!B1508&amp;'Strat. Growth - rawdata'!I1508</f>
        <v>Wireless Zone East Aurora WZ298CLVZRB002320</v>
      </c>
      <c r="D1553" t="str">
        <f>'Strat. Growth - rawdata'!D1508&amp;'Strat. Growth - rawdata'!I1508</f>
        <v>Kyle NichterCLVZRB002320</v>
      </c>
      <c r="E1553">
        <f>'Strat. Growth - rawdata'!O1508</f>
        <v>-1</v>
      </c>
    </row>
    <row r="1554" spans="1:5" x14ac:dyDescent="0.25">
      <c r="A1554" t="str">
        <f>'Strat. Growth - rawdata'!B1509</f>
        <v>Wireless Zone East Aurora WZ298</v>
      </c>
      <c r="B1554" t="str">
        <f>'Strat. Growth - rawdata'!D1509</f>
        <v>Kyle Nichter</v>
      </c>
      <c r="C1554" t="str">
        <f>'Strat. Growth - rawdata'!B1509&amp;'Strat. Growth - rawdata'!I1509</f>
        <v>Wireless Zone East Aurora WZ298CLVZNS000110</v>
      </c>
      <c r="D1554" t="str">
        <f>'Strat. Growth - rawdata'!D1509&amp;'Strat. Growth - rawdata'!I1509</f>
        <v>Kyle NichterCLVZNS000110</v>
      </c>
      <c r="E1554">
        <f>'Strat. Growth - rawdata'!O1509</f>
        <v>-1</v>
      </c>
    </row>
    <row r="1555" spans="1:5" x14ac:dyDescent="0.25">
      <c r="A1555" t="str">
        <f>'Strat. Growth - rawdata'!B1510</f>
        <v>Wireless Zone East Aurora WZ298</v>
      </c>
      <c r="B1555" t="str">
        <f>'Strat. Growth - rawdata'!D1510</f>
        <v>Kyle Nichter</v>
      </c>
      <c r="C1555" t="str">
        <f>'Strat. Growth - rawdata'!B1510&amp;'Strat. Growth - rawdata'!I1510</f>
        <v>Wireless Zone East Aurora WZ298CLVZNS000110</v>
      </c>
      <c r="D1555" t="str">
        <f>'Strat. Growth - rawdata'!D1510&amp;'Strat. Growth - rawdata'!I1510</f>
        <v>Kyle NichterCLVZNS000110</v>
      </c>
      <c r="E1555">
        <f>'Strat. Growth - rawdata'!O1510</f>
        <v>1</v>
      </c>
    </row>
    <row r="1556" spans="1:5" x14ac:dyDescent="0.25">
      <c r="A1556" t="str">
        <f>'Strat. Growth - rawdata'!B1511</f>
        <v>Wireless Zone East Aurora WZ298</v>
      </c>
      <c r="B1556" t="str">
        <f>'Strat. Growth - rawdata'!D1511</f>
        <v>Kyle Nichter</v>
      </c>
      <c r="C1556" t="str">
        <f>'Strat. Growth - rawdata'!B1511&amp;'Strat. Growth - rawdata'!I1511</f>
        <v>Wireless Zone East Aurora WZ298CLVZRB003953</v>
      </c>
      <c r="D1556" t="str">
        <f>'Strat. Growth - rawdata'!D1511&amp;'Strat. Growth - rawdata'!I1511</f>
        <v>Kyle NichterCLVZRB003953</v>
      </c>
      <c r="E1556">
        <f>'Strat. Growth - rawdata'!O1511</f>
        <v>1</v>
      </c>
    </row>
    <row r="1557" spans="1:5" x14ac:dyDescent="0.25">
      <c r="A1557" t="str">
        <f>'Strat. Growth - rawdata'!B1512</f>
        <v>Wireless Zone East Aurora WZ298</v>
      </c>
      <c r="B1557" t="str">
        <f>'Strat. Growth - rawdata'!D1512</f>
        <v>Kyle Nichter</v>
      </c>
      <c r="C1557" t="str">
        <f>'Strat. Growth - rawdata'!B1512&amp;'Strat. Growth - rawdata'!I1512</f>
        <v>Wireless Zone East Aurora WZ298CLVZRB002320</v>
      </c>
      <c r="D1557" t="str">
        <f>'Strat. Growth - rawdata'!D1512&amp;'Strat. Growth - rawdata'!I1512</f>
        <v>Kyle NichterCLVZRB002320</v>
      </c>
      <c r="E1557">
        <f>'Strat. Growth - rawdata'!O1512</f>
        <v>1</v>
      </c>
    </row>
    <row r="1558" spans="1:5" x14ac:dyDescent="0.25">
      <c r="A1558" t="str">
        <f>'Strat. Growth - rawdata'!B1513</f>
        <v>Wireless Zone East Aurora WZ298</v>
      </c>
      <c r="B1558" t="str">
        <f>'Strat. Growth - rawdata'!D1513</f>
        <v>Kyle Nichter</v>
      </c>
      <c r="C1558" t="str">
        <f>'Strat. Growth - rawdata'!B1513&amp;'Strat. Growth - rawdata'!I1513</f>
        <v>Wireless Zone East Aurora WZ298CLVZRB003904</v>
      </c>
      <c r="D1558" t="str">
        <f>'Strat. Growth - rawdata'!D1513&amp;'Strat. Growth - rawdata'!I1513</f>
        <v>Kyle NichterCLVZRB003904</v>
      </c>
      <c r="E1558">
        <f>'Strat. Growth - rawdata'!O1513</f>
        <v>1</v>
      </c>
    </row>
    <row r="1559" spans="1:5" x14ac:dyDescent="0.25">
      <c r="A1559" t="str">
        <f>'Strat. Growth - rawdata'!B1514</f>
        <v>Wireless Zone East Aurora WZ298</v>
      </c>
      <c r="B1559" t="str">
        <f>'Strat. Growth - rawdata'!D1514</f>
        <v>Kyle Nichter</v>
      </c>
      <c r="C1559" t="str">
        <f>'Strat. Growth - rawdata'!B1514&amp;'Strat. Growth - rawdata'!I1514</f>
        <v>Wireless Zone East Aurora WZ298CLVZNS002316</v>
      </c>
      <c r="D1559" t="str">
        <f>'Strat. Growth - rawdata'!D1514&amp;'Strat. Growth - rawdata'!I1514</f>
        <v>Kyle NichterCLVZNS002316</v>
      </c>
      <c r="E1559">
        <f>'Strat. Growth - rawdata'!O1514</f>
        <v>1</v>
      </c>
    </row>
    <row r="1560" spans="1:5" x14ac:dyDescent="0.25">
      <c r="A1560" t="str">
        <f>'Strat. Growth - rawdata'!B1515</f>
        <v>Wireless Zone East Aurora WZ298</v>
      </c>
      <c r="B1560" t="str">
        <f>'Strat. Growth - rawdata'!D1515</f>
        <v>Kyle Nichter</v>
      </c>
      <c r="C1560" t="str">
        <f>'Strat. Growth - rawdata'!B1515&amp;'Strat. Growth - rawdata'!I1515</f>
        <v>Wireless Zone East Aurora WZ298CLVZNS002315</v>
      </c>
      <c r="D1560" t="str">
        <f>'Strat. Growth - rawdata'!D1515&amp;'Strat. Growth - rawdata'!I1515</f>
        <v>Kyle NichterCLVZNS002315</v>
      </c>
      <c r="E1560">
        <f>'Strat. Growth - rawdata'!O1515</f>
        <v>-1</v>
      </c>
    </row>
    <row r="1561" spans="1:5" x14ac:dyDescent="0.25">
      <c r="A1561" t="str">
        <f>'Strat. Growth - rawdata'!B1516</f>
        <v>Wireless Zone East Aurora WZ298</v>
      </c>
      <c r="B1561" t="str">
        <f>'Strat. Growth - rawdata'!D1516</f>
        <v>Kyle Nichter</v>
      </c>
      <c r="C1561" t="str">
        <f>'Strat. Growth - rawdata'!B1516&amp;'Strat. Growth - rawdata'!I1516</f>
        <v>Wireless Zone East Aurora WZ298CLVZRB002318</v>
      </c>
      <c r="D1561" t="str">
        <f>'Strat. Growth - rawdata'!D1516&amp;'Strat. Growth - rawdata'!I1516</f>
        <v>Kyle NichterCLVZRB002318</v>
      </c>
      <c r="E1561">
        <f>'Strat. Growth - rawdata'!O1516</f>
        <v>-1</v>
      </c>
    </row>
    <row r="1562" spans="1:5" x14ac:dyDescent="0.25">
      <c r="A1562" t="str">
        <f>'Strat. Growth - rawdata'!B1517</f>
        <v>Wireless Zone East Aurora WZ298</v>
      </c>
      <c r="B1562" t="str">
        <f>'Strat. Growth - rawdata'!D1517</f>
        <v>Kyle Nichter</v>
      </c>
      <c r="C1562" t="str">
        <f>'Strat. Growth - rawdata'!B1517&amp;'Strat. Growth - rawdata'!I1517</f>
        <v>Wireless Zone East Aurora WZ298CLVZRB002317</v>
      </c>
      <c r="D1562" t="str">
        <f>'Strat. Growth - rawdata'!D1517&amp;'Strat. Growth - rawdata'!I1517</f>
        <v>Kyle NichterCLVZRB002317</v>
      </c>
      <c r="E1562">
        <f>'Strat. Growth - rawdata'!O1517</f>
        <v>1</v>
      </c>
    </row>
    <row r="1563" spans="1:5" x14ac:dyDescent="0.25">
      <c r="A1563" t="str">
        <f>'Strat. Growth - rawdata'!B1518</f>
        <v>Wireless Zone East Aurora WZ298</v>
      </c>
      <c r="B1563" t="str">
        <f>'Strat. Growth - rawdata'!D1518</f>
        <v>Kyle Nichter</v>
      </c>
      <c r="C1563" t="str">
        <f>'Strat. Growth - rawdata'!B1518&amp;'Strat. Growth - rawdata'!I1518</f>
        <v>Wireless Zone East Aurora WZ298FESFNS000002</v>
      </c>
      <c r="D1563" t="str">
        <f>'Strat. Growth - rawdata'!D1518&amp;'Strat. Growth - rawdata'!I1518</f>
        <v>Kyle NichterFESFNS000002</v>
      </c>
      <c r="E1563">
        <f>'Strat. Growth - rawdata'!O1518</f>
        <v>1</v>
      </c>
    </row>
    <row r="1564" spans="1:5" x14ac:dyDescent="0.25">
      <c r="A1564" t="str">
        <f>'Strat. Growth - rawdata'!B1519</f>
        <v>Wireless Zone East Aurora WZ298</v>
      </c>
      <c r="B1564" t="str">
        <f>'Strat. Growth - rawdata'!D1519</f>
        <v>Kyle Nichter</v>
      </c>
      <c r="C1564" t="str">
        <f>'Strat. Growth - rawdata'!B1519&amp;'Strat. Growth - rawdata'!I1519</f>
        <v>Wireless Zone East Aurora WZ298CLVZRB003903</v>
      </c>
      <c r="D1564" t="str">
        <f>'Strat. Growth - rawdata'!D1519&amp;'Strat. Growth - rawdata'!I1519</f>
        <v>Kyle NichterCLVZRB003903</v>
      </c>
      <c r="E1564">
        <f>'Strat. Growth - rawdata'!O1519</f>
        <v>-1</v>
      </c>
    </row>
    <row r="1565" spans="1:5" x14ac:dyDescent="0.25">
      <c r="A1565" t="str">
        <f>'Strat. Growth - rawdata'!B1520</f>
        <v>Wireless Zone East Aurora WZ298</v>
      </c>
      <c r="B1565" t="str">
        <f>'Strat. Growth - rawdata'!D1520</f>
        <v>Kyle Nichter</v>
      </c>
      <c r="C1565" t="str">
        <f>'Strat. Growth - rawdata'!B1520&amp;'Strat. Growth - rawdata'!I1520</f>
        <v>Wireless Zone East Aurora WZ298CLVZNS002316</v>
      </c>
      <c r="D1565" t="str">
        <f>'Strat. Growth - rawdata'!D1520&amp;'Strat. Growth - rawdata'!I1520</f>
        <v>Kyle NichterCLVZNS002316</v>
      </c>
      <c r="E1565">
        <f>'Strat. Growth - rawdata'!O1520</f>
        <v>-1</v>
      </c>
    </row>
    <row r="1566" spans="1:5" x14ac:dyDescent="0.25">
      <c r="A1566" t="str">
        <f>'Strat. Growth - rawdata'!B1521</f>
        <v>Wireless Zone East Aurora WZ298</v>
      </c>
      <c r="B1566" t="str">
        <f>'Strat. Growth - rawdata'!D1521</f>
        <v>Kyle Nichter</v>
      </c>
      <c r="C1566" t="str">
        <f>'Strat. Growth - rawdata'!B1521&amp;'Strat. Growth - rawdata'!I1521</f>
        <v>Wireless Zone East Aurora WZ298CLVZRB002318</v>
      </c>
      <c r="D1566" t="str">
        <f>'Strat. Growth - rawdata'!D1521&amp;'Strat. Growth - rawdata'!I1521</f>
        <v>Kyle NichterCLVZRB002318</v>
      </c>
      <c r="E1566">
        <f>'Strat. Growth - rawdata'!O1521</f>
        <v>1</v>
      </c>
    </row>
    <row r="1567" spans="1:5" x14ac:dyDescent="0.25">
      <c r="A1567" t="str">
        <f>'Strat. Growth - rawdata'!B1522</f>
        <v>Wireless Zone East Aurora WZ298</v>
      </c>
      <c r="B1567" t="str">
        <f>'Strat. Growth - rawdata'!D1522</f>
        <v>Kyle Nichter</v>
      </c>
      <c r="C1567" t="str">
        <f>'Strat. Growth - rawdata'!B1522&amp;'Strat. Growth - rawdata'!I1522</f>
        <v>Wireless Zone East Aurora WZ298CLVZNS002315</v>
      </c>
      <c r="D1567" t="str">
        <f>'Strat. Growth - rawdata'!D1522&amp;'Strat. Growth - rawdata'!I1522</f>
        <v>Kyle NichterCLVZNS002315</v>
      </c>
      <c r="E1567">
        <f>'Strat. Growth - rawdata'!O1522</f>
        <v>1</v>
      </c>
    </row>
    <row r="1568" spans="1:5" x14ac:dyDescent="0.25">
      <c r="A1568" t="str">
        <f>'Strat. Growth - rawdata'!B1523</f>
        <v>Wireless Zone East Aurora WZ298</v>
      </c>
      <c r="B1568" t="str">
        <f>'Strat. Growth - rawdata'!D1523</f>
        <v>Kyle Nichter</v>
      </c>
      <c r="C1568" t="str">
        <f>'Strat. Growth - rawdata'!B1523&amp;'Strat. Growth - rawdata'!I1523</f>
        <v>Wireless Zone East Aurora WZ298CLVZGO003884</v>
      </c>
      <c r="D1568" t="str">
        <f>'Strat. Growth - rawdata'!D1523&amp;'Strat. Growth - rawdata'!I1523</f>
        <v>Kyle NichterCLVZGO003884</v>
      </c>
      <c r="E1568">
        <f>'Strat. Growth - rawdata'!O1523</f>
        <v>1</v>
      </c>
    </row>
    <row r="1569" spans="1:5" x14ac:dyDescent="0.25">
      <c r="A1569" t="str">
        <f>'Strat. Growth - rawdata'!B1524</f>
        <v>Wireless Zone East Aurora WZ298</v>
      </c>
      <c r="B1569" t="str">
        <f>'Strat. Growth - rawdata'!D1524</f>
        <v>Kyle Nichter</v>
      </c>
      <c r="C1569" t="str">
        <f>'Strat. Growth - rawdata'!B1524&amp;'Strat. Growth - rawdata'!I1524</f>
        <v>Wireless Zone East Aurora WZ298CLVZRB002329</v>
      </c>
      <c r="D1569" t="str">
        <f>'Strat. Growth - rawdata'!D1524&amp;'Strat. Growth - rawdata'!I1524</f>
        <v>Kyle NichterCLVZRB002329</v>
      </c>
      <c r="E1569">
        <f>'Strat. Growth - rawdata'!O1524</f>
        <v>1</v>
      </c>
    </row>
    <row r="1570" spans="1:5" x14ac:dyDescent="0.25">
      <c r="A1570" t="str">
        <f>'Strat. Growth - rawdata'!B1525</f>
        <v>Wireless Zone East Aurora WZ298</v>
      </c>
      <c r="B1570" t="str">
        <f>'Strat. Growth - rawdata'!D1525</f>
        <v>Kyle Nichter</v>
      </c>
      <c r="C1570" t="str">
        <f>'Strat. Growth - rawdata'!B1525&amp;'Strat. Growth - rawdata'!I1525</f>
        <v>Wireless Zone East Aurora WZ298FESFNS000035</v>
      </c>
      <c r="D1570" t="str">
        <f>'Strat. Growth - rawdata'!D1525&amp;'Strat. Growth - rawdata'!I1525</f>
        <v>Kyle NichterFESFNS000035</v>
      </c>
      <c r="E1570">
        <f>'Strat. Growth - rawdata'!O1525</f>
        <v>-1</v>
      </c>
    </row>
    <row r="1571" spans="1:5" x14ac:dyDescent="0.25">
      <c r="A1571" t="str">
        <f>'Strat. Growth - rawdata'!B1526</f>
        <v>Wireless Zone East Aurora WZ298</v>
      </c>
      <c r="B1571" t="str">
        <f>'Strat. Growth - rawdata'!D1526</f>
        <v>Kyle Nichter</v>
      </c>
      <c r="C1571" t="str">
        <f>'Strat. Growth - rawdata'!B1526&amp;'Strat. Growth - rawdata'!I1526</f>
        <v>Wireless Zone East Aurora WZ298CLVZRB002317</v>
      </c>
      <c r="D1571" t="str">
        <f>'Strat. Growth - rawdata'!D1526&amp;'Strat. Growth - rawdata'!I1526</f>
        <v>Kyle NichterCLVZRB002317</v>
      </c>
      <c r="E1571">
        <f>'Strat. Growth - rawdata'!O1526</f>
        <v>-1</v>
      </c>
    </row>
    <row r="1572" spans="1:5" x14ac:dyDescent="0.25">
      <c r="A1572" t="str">
        <f>'Strat. Growth - rawdata'!B1527</f>
        <v>Wireless Zone Springville WZ299</v>
      </c>
      <c r="B1572" t="str">
        <f>'Strat. Growth - rawdata'!D1527</f>
        <v>Leah Galley</v>
      </c>
      <c r="C1572" t="str">
        <f>'Strat. Growth - rawdata'!B1527&amp;'Strat. Growth - rawdata'!I1527</f>
        <v>Wireless Zone Springville WZ299AYCSIN006832</v>
      </c>
      <c r="D1572" t="str">
        <f>'Strat. Growth - rawdata'!D1527&amp;'Strat. Growth - rawdata'!I1527</f>
        <v>Leah GalleyAYCSIN006832</v>
      </c>
      <c r="E1572">
        <f>'Strat. Growth - rawdata'!O1527</f>
        <v>1</v>
      </c>
    </row>
    <row r="1573" spans="1:5" x14ac:dyDescent="0.25">
      <c r="A1573" t="str">
        <f>'Strat. Growth - rawdata'!B1528</f>
        <v>Wireless Zone Springville WZ299</v>
      </c>
      <c r="B1573" t="str">
        <f>'Strat. Growth - rawdata'!D1528</f>
        <v>Leah Galley</v>
      </c>
      <c r="C1573" t="str">
        <f>'Strat. Growth - rawdata'!B1528&amp;'Strat. Growth - rawdata'!I1528</f>
        <v>Wireless Zone Springville WZ299AYSPCL000749</v>
      </c>
      <c r="D1573" t="str">
        <f>'Strat. Growth - rawdata'!D1528&amp;'Strat. Growth - rawdata'!I1528</f>
        <v>Leah GalleyAYSPCL000749</v>
      </c>
      <c r="E1573">
        <f>'Strat. Growth - rawdata'!O1528</f>
        <v>1</v>
      </c>
    </row>
    <row r="1574" spans="1:5" x14ac:dyDescent="0.25">
      <c r="A1574" t="str">
        <f>'Strat. Growth - rawdata'!B1529</f>
        <v>Wireless Zone Springville WZ299</v>
      </c>
      <c r="B1574" t="str">
        <f>'Strat. Growth - rawdata'!D1529</f>
        <v>Manny Martinez</v>
      </c>
      <c r="C1574" t="str">
        <f>'Strat. Growth - rawdata'!B1529&amp;'Strat. Growth - rawdata'!I1529</f>
        <v>Wireless Zone Springville WZ299CAPOCL001663</v>
      </c>
      <c r="D1574" t="str">
        <f>'Strat. Growth - rawdata'!D1529&amp;'Strat. Growth - rawdata'!I1529</f>
        <v>Manny MartinezCAPOCL001663</v>
      </c>
      <c r="E1574">
        <f>'Strat. Growth - rawdata'!O1529</f>
        <v>1</v>
      </c>
    </row>
    <row r="1575" spans="1:5" x14ac:dyDescent="0.25">
      <c r="A1575" t="str">
        <f>'Strat. Growth - rawdata'!B1530</f>
        <v>Wireless Zone East Aurora WZ298</v>
      </c>
      <c r="B1575" t="str">
        <f>'Strat. Growth - rawdata'!D1530</f>
        <v>Jessica Ornce</v>
      </c>
      <c r="C1575" t="str">
        <f>'Strat. Growth - rawdata'!B1530&amp;'Strat. Growth - rawdata'!I1530</f>
        <v>Wireless Zone East Aurora WZ298FESFNS000035</v>
      </c>
      <c r="D1575" t="str">
        <f>'Strat. Growth - rawdata'!D1530&amp;'Strat. Growth - rawdata'!I1530</f>
        <v>Jessica OrnceFESFNS000035</v>
      </c>
      <c r="E1575">
        <f>'Strat. Growth - rawdata'!O1530</f>
        <v>1</v>
      </c>
    </row>
    <row r="1576" spans="1:5" x14ac:dyDescent="0.25">
      <c r="A1576" t="str">
        <f>'Strat. Growth - rawdata'!B1531</f>
        <v>Wireless Zone Lockport WZ192</v>
      </c>
      <c r="B1576" t="str">
        <f>'Strat. Growth - rawdata'!D1531</f>
        <v>Adrianna LoGrasso</v>
      </c>
      <c r="C1576" t="str">
        <f>'Strat. Growth - rawdata'!B1531&amp;'Strat. Growth - rawdata'!I1531</f>
        <v>Wireless Zone Lockport WZ192CLVZAP002956</v>
      </c>
      <c r="D1576" t="str">
        <f>'Strat. Growth - rawdata'!D1531&amp;'Strat. Growth - rawdata'!I1531</f>
        <v>Adrianna LoGrassoCLVZAP002956</v>
      </c>
      <c r="E1576">
        <f>'Strat. Growth - rawdata'!O1531</f>
        <v>1</v>
      </c>
    </row>
    <row r="1577" spans="1:5" x14ac:dyDescent="0.25">
      <c r="A1577" t="str">
        <f>'Strat. Growth - rawdata'!B1532</f>
        <v>Wireless Zone Lockport WZ192</v>
      </c>
      <c r="B1577" t="str">
        <f>'Strat. Growth - rawdata'!D1532</f>
        <v>Adrianna LoGrasso</v>
      </c>
      <c r="C1577" t="str">
        <f>'Strat. Growth - rawdata'!B1532&amp;'Strat. Growth - rawdata'!I1532</f>
        <v>Wireless Zone Lockport WZ192CLVZRB002329</v>
      </c>
      <c r="D1577" t="str">
        <f>'Strat. Growth - rawdata'!D1532&amp;'Strat. Growth - rawdata'!I1532</f>
        <v>Adrianna LoGrassoCLVZRB002329</v>
      </c>
      <c r="E1577">
        <f>'Strat. Growth - rawdata'!O1532</f>
        <v>1</v>
      </c>
    </row>
    <row r="1578" spans="1:5" x14ac:dyDescent="0.25">
      <c r="A1578" t="str">
        <f>'Strat. Growth - rawdata'!B1533</f>
        <v>Wireless Zone Lockport WZ192</v>
      </c>
      <c r="B1578" t="str">
        <f>'Strat. Growth - rawdata'!D1533</f>
        <v>Adrianna LoGrasso</v>
      </c>
      <c r="C1578" t="str">
        <f>'Strat. Growth - rawdata'!B1533&amp;'Strat. Growth - rawdata'!I1533</f>
        <v>Wireless Zone Lockport WZ192CLVZNS000410</v>
      </c>
      <c r="D1578" t="str">
        <f>'Strat. Growth - rawdata'!D1533&amp;'Strat. Growth - rawdata'!I1533</f>
        <v>Adrianna LoGrassoCLVZNS000410</v>
      </c>
      <c r="E1578">
        <f>'Strat. Growth - rawdata'!O1533</f>
        <v>1</v>
      </c>
    </row>
    <row r="1579" spans="1:5" x14ac:dyDescent="0.25">
      <c r="A1579" t="str">
        <f>'Strat. Growth - rawdata'!B1534</f>
        <v>Wireless Zone Lockport WZ192</v>
      </c>
      <c r="B1579" t="str">
        <f>'Strat. Growth - rawdata'!D1534</f>
        <v>Adrianna LoGrasso</v>
      </c>
      <c r="C1579" t="str">
        <f>'Strat. Growth - rawdata'!B1534&amp;'Strat. Growth - rawdata'!I1534</f>
        <v>Wireless Zone Lockport WZ192CLVZRB002321</v>
      </c>
      <c r="D1579" t="str">
        <f>'Strat. Growth - rawdata'!D1534&amp;'Strat. Growth - rawdata'!I1534</f>
        <v>Adrianna LoGrassoCLVZRB002321</v>
      </c>
      <c r="E1579">
        <f>'Strat. Growth - rawdata'!O1534</f>
        <v>1</v>
      </c>
    </row>
    <row r="1580" spans="1:5" x14ac:dyDescent="0.25">
      <c r="A1580" t="str">
        <f>'Strat. Growth - rawdata'!B1535</f>
        <v>Wireless Zone Lockport WZ192</v>
      </c>
      <c r="B1580" t="str">
        <f>'Strat. Growth - rawdata'!D1535</f>
        <v>Adrianna LoGrasso</v>
      </c>
      <c r="C1580" t="str">
        <f>'Strat. Growth - rawdata'!B1535&amp;'Strat. Growth - rawdata'!I1535</f>
        <v>Wireless Zone Lockport WZ192CLVZNS002316</v>
      </c>
      <c r="D1580" t="str">
        <f>'Strat. Growth - rawdata'!D1535&amp;'Strat. Growth - rawdata'!I1535</f>
        <v>Adrianna LoGrassoCLVZNS002316</v>
      </c>
      <c r="E1580">
        <f>'Strat. Growth - rawdata'!O1535</f>
        <v>1</v>
      </c>
    </row>
    <row r="1581" spans="1:5" x14ac:dyDescent="0.25">
      <c r="A1581" t="str">
        <f>'Strat. Growth - rawdata'!B1536</f>
        <v>Wireless Zone Lockport WZ192</v>
      </c>
      <c r="B1581" t="str">
        <f>'Strat. Growth - rawdata'!D1536</f>
        <v>Adrianna LoGrasso</v>
      </c>
      <c r="C1581" t="str">
        <f>'Strat. Growth - rawdata'!B1536&amp;'Strat. Growth - rawdata'!I1536</f>
        <v>Wireless Zone Lockport WZ192AYSPCL000354</v>
      </c>
      <c r="D1581" t="str">
        <f>'Strat. Growth - rawdata'!D1536&amp;'Strat. Growth - rawdata'!I1536</f>
        <v>Adrianna LoGrassoAYSPCL000354</v>
      </c>
      <c r="E1581">
        <f>'Strat. Growth - rawdata'!O1536</f>
        <v>1</v>
      </c>
    </row>
    <row r="1582" spans="1:5" x14ac:dyDescent="0.25">
      <c r="A1582" t="str">
        <f>'Strat. Growth - rawdata'!B1537</f>
        <v>Wireless Zone Lockport WZ192</v>
      </c>
      <c r="B1582" t="str">
        <f>'Strat. Growth - rawdata'!D1537</f>
        <v>Adrianna LoGrasso</v>
      </c>
      <c r="C1582" t="str">
        <f>'Strat. Growth - rawdata'!B1537&amp;'Strat. Growth - rawdata'!I1537</f>
        <v>Wireless Zone Lockport WZ192AYCSNM005303</v>
      </c>
      <c r="D1582" t="str">
        <f>'Strat. Growth - rawdata'!D1537&amp;'Strat. Growth - rawdata'!I1537</f>
        <v>Adrianna LoGrassoAYCSNM005303</v>
      </c>
      <c r="E1582">
        <f>'Strat. Growth - rawdata'!O1537</f>
        <v>1</v>
      </c>
    </row>
    <row r="1583" spans="1:5" x14ac:dyDescent="0.25">
      <c r="A1583" t="str">
        <f>'Strat. Growth - rawdata'!B1538</f>
        <v>Wireless Zone Lockport WZ192</v>
      </c>
      <c r="B1583" t="str">
        <f>'Strat. Growth - rawdata'!D1538</f>
        <v>Adrianna LoGrasso</v>
      </c>
      <c r="C1583" t="str">
        <f>'Strat. Growth - rawdata'!B1538&amp;'Strat. Growth - rawdata'!I1538</f>
        <v>Wireless Zone Lockport WZ192CLVZRB002317</v>
      </c>
      <c r="D1583" t="str">
        <f>'Strat. Growth - rawdata'!D1538&amp;'Strat. Growth - rawdata'!I1538</f>
        <v>Adrianna LoGrassoCLVZRB002317</v>
      </c>
      <c r="E1583">
        <f>'Strat. Growth - rawdata'!O1538</f>
        <v>1</v>
      </c>
    </row>
    <row r="1584" spans="1:5" x14ac:dyDescent="0.25">
      <c r="A1584" t="str">
        <f>'Strat. Growth - rawdata'!B1539</f>
        <v>Wireless Zone Lockport WZ192</v>
      </c>
      <c r="B1584" t="str">
        <f>'Strat. Growth - rawdata'!D1539</f>
        <v>Adrianna LoGrasso</v>
      </c>
      <c r="C1584" t="str">
        <f>'Strat. Growth - rawdata'!B1539&amp;'Strat. Growth - rawdata'!I1539</f>
        <v>Wireless Zone Lockport WZ192FESFNS000035</v>
      </c>
      <c r="D1584" t="str">
        <f>'Strat. Growth - rawdata'!D1539&amp;'Strat. Growth - rawdata'!I1539</f>
        <v>Adrianna LoGrassoFESFNS000035</v>
      </c>
      <c r="E1584">
        <f>'Strat. Growth - rawdata'!O1539</f>
        <v>1</v>
      </c>
    </row>
    <row r="1585" spans="1:5" x14ac:dyDescent="0.25">
      <c r="A1585" t="str">
        <f>'Strat. Growth - rawdata'!B1540</f>
        <v>Wireless Zone Lockport WZ192</v>
      </c>
      <c r="B1585" t="str">
        <f>'Strat. Growth - rawdata'!D1540</f>
        <v>Adrianna LoGrasso</v>
      </c>
      <c r="C1585" t="str">
        <f>'Strat. Growth - rawdata'!B1540&amp;'Strat. Growth - rawdata'!I1540</f>
        <v>Wireless Zone Lockport WZ192CLVZRB002318</v>
      </c>
      <c r="D1585" t="str">
        <f>'Strat. Growth - rawdata'!D1540&amp;'Strat. Growth - rawdata'!I1540</f>
        <v>Adrianna LoGrassoCLVZRB002318</v>
      </c>
      <c r="E1585">
        <f>'Strat. Growth - rawdata'!O1540</f>
        <v>-1</v>
      </c>
    </row>
    <row r="1586" spans="1:5" x14ac:dyDescent="0.25">
      <c r="A1586" t="str">
        <f>'Strat. Growth - rawdata'!B1541</f>
        <v>Wireless Zone Lockport WZ192</v>
      </c>
      <c r="B1586" t="str">
        <f>'Strat. Growth - rawdata'!D1541</f>
        <v>Adrianna LoGrasso</v>
      </c>
      <c r="C1586" t="str">
        <f>'Strat. Growth - rawdata'!B1541&amp;'Strat. Growth - rawdata'!I1541</f>
        <v>Wireless Zone Lockport WZ192CLVZNS002315</v>
      </c>
      <c r="D1586" t="str">
        <f>'Strat. Growth - rawdata'!D1541&amp;'Strat. Growth - rawdata'!I1541</f>
        <v>Adrianna LoGrassoCLVZNS002315</v>
      </c>
      <c r="E1586">
        <f>'Strat. Growth - rawdata'!O1541</f>
        <v>-1</v>
      </c>
    </row>
    <row r="1587" spans="1:5" x14ac:dyDescent="0.25">
      <c r="A1587" t="str">
        <f>'Strat. Growth - rawdata'!B1542</f>
        <v>Wireless Zone Lockport WZ192</v>
      </c>
      <c r="B1587" t="str">
        <f>'Strat. Growth - rawdata'!D1542</f>
        <v>Kirsten Blackley</v>
      </c>
      <c r="C1587" t="str">
        <f>'Strat. Growth - rawdata'!B1542&amp;'Strat. Growth - rawdata'!I1542</f>
        <v>Wireless Zone Lockport WZ192BPPANR000001</v>
      </c>
      <c r="D1587" t="str">
        <f>'Strat. Growth - rawdata'!D1542&amp;'Strat. Growth - rawdata'!I1542</f>
        <v>Kirsten BlackleyBPPANR000001</v>
      </c>
      <c r="E1587">
        <f>'Strat. Growth - rawdata'!O1542</f>
        <v>1</v>
      </c>
    </row>
    <row r="1588" spans="1:5" x14ac:dyDescent="0.25">
      <c r="A1588" t="str">
        <f>'Strat. Growth - rawdata'!B1543</f>
        <v>Wireless Zone Lockport WZ192</v>
      </c>
      <c r="B1588" t="str">
        <f>'Strat. Growth - rawdata'!D1543</f>
        <v>Kirsten Blackley</v>
      </c>
      <c r="C1588" t="str">
        <f>'Strat. Growth - rawdata'!B1543&amp;'Strat. Growth - rawdata'!I1543</f>
        <v>Wireless Zone Lockport WZ192BPVFNR000001</v>
      </c>
      <c r="D1588" t="str">
        <f>'Strat. Growth - rawdata'!D1543&amp;'Strat. Growth - rawdata'!I1543</f>
        <v>Kirsten BlackleyBPVFNR000001</v>
      </c>
      <c r="E1588">
        <f>'Strat. Growth - rawdata'!O1543</f>
        <v>1</v>
      </c>
    </row>
    <row r="1589" spans="1:5" x14ac:dyDescent="0.25">
      <c r="A1589" t="str">
        <f>'Strat. Growth - rawdata'!B1544</f>
        <v>Wireless Zone Lockport WZ192</v>
      </c>
      <c r="B1589" t="str">
        <f>'Strat. Growth - rawdata'!D1544</f>
        <v>Kirsten Blackley</v>
      </c>
      <c r="C1589" t="str">
        <f>'Strat. Growth - rawdata'!B1544&amp;'Strat. Growth - rawdata'!I1544</f>
        <v>Wireless Zone Lockport WZ192BPCONS000002</v>
      </c>
      <c r="D1589" t="str">
        <f>'Strat. Growth - rawdata'!D1544&amp;'Strat. Growth - rawdata'!I1544</f>
        <v>Kirsten BlackleyBPCONS000002</v>
      </c>
      <c r="E1589">
        <f>'Strat. Growth - rawdata'!O1544</f>
        <v>1</v>
      </c>
    </row>
    <row r="1590" spans="1:5" x14ac:dyDescent="0.25">
      <c r="A1590" t="str">
        <f>'Strat. Growth - rawdata'!B1545</f>
        <v>Wireless Zone East Aurora WZ298</v>
      </c>
      <c r="B1590" t="str">
        <f>'Strat. Growth - rawdata'!D1545</f>
        <v>Jessica Ornce</v>
      </c>
      <c r="C1590" t="str">
        <f>'Strat. Growth - rawdata'!B1545&amp;'Strat. Growth - rawdata'!I1545</f>
        <v>Wireless Zone East Aurora WZ298CLVZAP003673</v>
      </c>
      <c r="D1590" t="str">
        <f>'Strat. Growth - rawdata'!D1545&amp;'Strat. Growth - rawdata'!I1545</f>
        <v>Jessica OrnceCLVZAP003673</v>
      </c>
      <c r="E1590">
        <f>'Strat. Growth - rawdata'!O1545</f>
        <v>1</v>
      </c>
    </row>
    <row r="1591" spans="1:5" x14ac:dyDescent="0.25">
      <c r="A1591" t="str">
        <f>'Strat. Growth - rawdata'!B1546</f>
        <v>Wireless Zone East Aurora WZ298</v>
      </c>
      <c r="B1591" t="str">
        <f>'Strat. Growth - rawdata'!D1546</f>
        <v>Jessica Ornce</v>
      </c>
      <c r="C1591" t="str">
        <f>'Strat. Growth - rawdata'!B1546&amp;'Strat. Growth - rawdata'!I1546</f>
        <v>Wireless Zone East Aurora WZ298CLVZRB000397</v>
      </c>
      <c r="D1591" t="str">
        <f>'Strat. Growth - rawdata'!D1546&amp;'Strat. Growth - rawdata'!I1546</f>
        <v>Jessica OrnceCLVZRB000397</v>
      </c>
      <c r="E1591">
        <f>'Strat. Growth - rawdata'!O1546</f>
        <v>1</v>
      </c>
    </row>
    <row r="1592" spans="1:5" x14ac:dyDescent="0.25">
      <c r="A1592" t="str">
        <f>'Strat. Growth - rawdata'!B1547</f>
        <v>Wireless Zone East Aurora WZ298</v>
      </c>
      <c r="B1592" t="str">
        <f>'Strat. Growth - rawdata'!D1547</f>
        <v>Jessica Ornce</v>
      </c>
      <c r="C1592" t="str">
        <f>'Strat. Growth - rawdata'!B1547&amp;'Strat. Growth - rawdata'!I1547</f>
        <v>Wireless Zone East Aurora WZ298CLVZRB000395</v>
      </c>
      <c r="D1592" t="str">
        <f>'Strat. Growth - rawdata'!D1547&amp;'Strat. Growth - rawdata'!I1547</f>
        <v>Jessica OrnceCLVZRB000395</v>
      </c>
      <c r="E1592">
        <f>'Strat. Growth - rawdata'!O1547</f>
        <v>1</v>
      </c>
    </row>
    <row r="1593" spans="1:5" x14ac:dyDescent="0.25">
      <c r="A1593" t="str">
        <f>'Strat. Growth - rawdata'!B1548</f>
        <v>Wireless Zone East Aurora WZ298</v>
      </c>
      <c r="B1593" t="str">
        <f>'Strat. Growth - rawdata'!D1548</f>
        <v>Jessica Ornce</v>
      </c>
      <c r="C1593" t="str">
        <f>'Strat. Growth - rawdata'!B1548&amp;'Strat. Growth - rawdata'!I1548</f>
        <v>Wireless Zone East Aurora WZ298CLVZNS000065</v>
      </c>
      <c r="D1593" t="str">
        <f>'Strat. Growth - rawdata'!D1548&amp;'Strat. Growth - rawdata'!I1548</f>
        <v>Jessica OrnceCLVZNS000065</v>
      </c>
      <c r="E1593">
        <f>'Strat. Growth - rawdata'!O1548</f>
        <v>1</v>
      </c>
    </row>
    <row r="1594" spans="1:5" x14ac:dyDescent="0.25">
      <c r="A1594" t="str">
        <f>'Strat. Growth - rawdata'!B1549</f>
        <v>Wireless Zone East Aurora WZ298</v>
      </c>
      <c r="B1594" t="str">
        <f>'Strat. Growth - rawdata'!D1549</f>
        <v>Jessica Ornce</v>
      </c>
      <c r="C1594" t="str">
        <f>'Strat. Growth - rawdata'!B1549&amp;'Strat. Growth - rawdata'!I1549</f>
        <v>Wireless Zone East Aurora WZ298CLVZRB000083</v>
      </c>
      <c r="D1594" t="str">
        <f>'Strat. Growth - rawdata'!D1549&amp;'Strat. Growth - rawdata'!I1549</f>
        <v>Jessica OrnceCLVZRB000083</v>
      </c>
      <c r="E1594">
        <f>'Strat. Growth - rawdata'!O1549</f>
        <v>1</v>
      </c>
    </row>
    <row r="1595" spans="1:5" x14ac:dyDescent="0.25">
      <c r="A1595" t="str">
        <f>'Strat. Growth - rawdata'!B1550</f>
        <v>Wireless Zone East Aurora WZ298</v>
      </c>
      <c r="B1595" t="str">
        <f>'Strat. Growth - rawdata'!D1550</f>
        <v>Jessica Ornce</v>
      </c>
      <c r="C1595" t="str">
        <f>'Strat. Growth - rawdata'!B1550&amp;'Strat. Growth - rawdata'!I1550</f>
        <v>Wireless Zone East Aurora WZ298CLVZRB003953</v>
      </c>
      <c r="D1595" t="str">
        <f>'Strat. Growth - rawdata'!D1550&amp;'Strat. Growth - rawdata'!I1550</f>
        <v>Jessica OrnceCLVZRB003953</v>
      </c>
      <c r="E1595">
        <f>'Strat. Growth - rawdata'!O1550</f>
        <v>1</v>
      </c>
    </row>
    <row r="1596" spans="1:5" x14ac:dyDescent="0.25">
      <c r="A1596" t="str">
        <f>'Strat. Growth - rawdata'!B1551</f>
        <v>Wireless Zone East Aurora WZ298</v>
      </c>
      <c r="B1596" t="str">
        <f>'Strat. Growth - rawdata'!D1551</f>
        <v>Jessica Ornce</v>
      </c>
      <c r="C1596" t="str">
        <f>'Strat. Growth - rawdata'!B1551&amp;'Strat. Growth - rawdata'!I1551</f>
        <v>Wireless Zone East Aurora WZ298CLVZRB003505</v>
      </c>
      <c r="D1596" t="str">
        <f>'Strat. Growth - rawdata'!D1551&amp;'Strat. Growth - rawdata'!I1551</f>
        <v>Jessica OrnceCLVZRB003505</v>
      </c>
      <c r="E1596">
        <f>'Strat. Growth - rawdata'!O1551</f>
        <v>1</v>
      </c>
    </row>
    <row r="1597" spans="1:5" x14ac:dyDescent="0.25">
      <c r="A1597" t="str">
        <f>'Strat. Growth - rawdata'!B1552</f>
        <v>Wireless Zone East Aurora WZ298</v>
      </c>
      <c r="B1597" t="str">
        <f>'Strat. Growth - rawdata'!D1552</f>
        <v>Jessica Ornce</v>
      </c>
      <c r="C1597" t="str">
        <f>'Strat. Growth - rawdata'!B1552&amp;'Strat. Growth - rawdata'!I1552</f>
        <v>Wireless Zone East Aurora WZ298AYCSOT005593</v>
      </c>
      <c r="D1597" t="str">
        <f>'Strat. Growth - rawdata'!D1552&amp;'Strat. Growth - rawdata'!I1552</f>
        <v>Jessica OrnceAYCSOT005593</v>
      </c>
      <c r="E1597">
        <f>'Strat. Growth - rawdata'!O1552</f>
        <v>1</v>
      </c>
    </row>
    <row r="1598" spans="1:5" x14ac:dyDescent="0.25">
      <c r="A1598" t="str">
        <f>'Strat. Growth - rawdata'!B1553</f>
        <v>Wireless Zone East Aurora WZ298</v>
      </c>
      <c r="B1598" t="str">
        <f>'Strat. Growth - rawdata'!D1553</f>
        <v>Jessica Ornce</v>
      </c>
      <c r="C1598" t="str">
        <f>'Strat. Growth - rawdata'!B1553&amp;'Strat. Growth - rawdata'!I1553</f>
        <v>Wireless Zone East Aurora WZ298CLVZRB003903</v>
      </c>
      <c r="D1598" t="str">
        <f>'Strat. Growth - rawdata'!D1553&amp;'Strat. Growth - rawdata'!I1553</f>
        <v>Jessica OrnceCLVZRB003903</v>
      </c>
      <c r="E1598">
        <f>'Strat. Growth - rawdata'!O1553</f>
        <v>1</v>
      </c>
    </row>
    <row r="1599" spans="1:5" x14ac:dyDescent="0.25">
      <c r="A1599" t="str">
        <f>'Strat. Growth - rawdata'!B1554</f>
        <v>Wireless Zone East Aurora WZ298</v>
      </c>
      <c r="B1599" t="str">
        <f>'Strat. Growth - rawdata'!D1554</f>
        <v>Kyle Nichter</v>
      </c>
      <c r="C1599" t="str">
        <f>'Strat. Growth - rawdata'!B1554&amp;'Strat. Growth - rawdata'!I1554</f>
        <v>Wireless Zone East Aurora WZ298CLVZSA003779</v>
      </c>
      <c r="D1599" t="str">
        <f>'Strat. Growth - rawdata'!D1554&amp;'Strat. Growth - rawdata'!I1554</f>
        <v>Kyle NichterCLVZSA003779</v>
      </c>
      <c r="E1599">
        <f>'Strat. Growth - rawdata'!O1554</f>
        <v>1</v>
      </c>
    </row>
    <row r="1600" spans="1:5" x14ac:dyDescent="0.25">
      <c r="A1600" t="str">
        <f>'Strat. Growth - rawdata'!B1555</f>
        <v>Wireless Zone East Aurora WZ298</v>
      </c>
      <c r="B1600" t="str">
        <f>'Strat. Growth - rawdata'!D1555</f>
        <v>Kyle Nichter</v>
      </c>
      <c r="C1600" t="str">
        <f>'Strat. Growth - rawdata'!B1555&amp;'Strat. Growth - rawdata'!I1555</f>
        <v>Wireless Zone East Aurora WZ298CLVZRB002329</v>
      </c>
      <c r="D1600" t="str">
        <f>'Strat. Growth - rawdata'!D1555&amp;'Strat. Growth - rawdata'!I1555</f>
        <v>Kyle NichterCLVZRB002329</v>
      </c>
      <c r="E1600">
        <f>'Strat. Growth - rawdata'!O1555</f>
        <v>1</v>
      </c>
    </row>
    <row r="1601" spans="1:5" x14ac:dyDescent="0.25">
      <c r="A1601" t="str">
        <f>'Strat. Growth - rawdata'!B1556</f>
        <v>Wireless Zone East Aurora WZ298</v>
      </c>
      <c r="B1601" t="str">
        <f>'Strat. Growth - rawdata'!D1556</f>
        <v>Kyle Nichter</v>
      </c>
      <c r="C1601" t="str">
        <f>'Strat. Growth - rawdata'!B1556&amp;'Strat. Growth - rawdata'!I1556</f>
        <v>Wireless Zone East Aurora WZ298CLVZRB003953</v>
      </c>
      <c r="D1601" t="str">
        <f>'Strat. Growth - rawdata'!D1556&amp;'Strat. Growth - rawdata'!I1556</f>
        <v>Kyle NichterCLVZRB003953</v>
      </c>
      <c r="E1601">
        <f>'Strat. Growth - rawdata'!O1556</f>
        <v>1</v>
      </c>
    </row>
    <row r="1602" spans="1:5" x14ac:dyDescent="0.25">
      <c r="A1602" t="str">
        <f>'Strat. Growth - rawdata'!B1557</f>
        <v>Wireless Zone East Aurora WZ298</v>
      </c>
      <c r="B1602" t="str">
        <f>'Strat. Growth - rawdata'!D1557</f>
        <v>Kyle Nichter</v>
      </c>
      <c r="C1602" t="str">
        <f>'Strat. Growth - rawdata'!B1557&amp;'Strat. Growth - rawdata'!I1557</f>
        <v>Wireless Zone East Aurora WZ298CLVZRB002320</v>
      </c>
      <c r="D1602" t="str">
        <f>'Strat. Growth - rawdata'!D1557&amp;'Strat. Growth - rawdata'!I1557</f>
        <v>Kyle NichterCLVZRB002320</v>
      </c>
      <c r="E1602">
        <f>'Strat. Growth - rawdata'!O1557</f>
        <v>1</v>
      </c>
    </row>
    <row r="1603" spans="1:5" x14ac:dyDescent="0.25">
      <c r="A1603" t="str">
        <f>'Strat. Growth - rawdata'!B1558</f>
        <v>Wireless Zone East Aurora WZ298</v>
      </c>
      <c r="B1603" t="str">
        <f>'Strat. Growth - rawdata'!D1558</f>
        <v>Kyle Nichter</v>
      </c>
      <c r="C1603" t="str">
        <f>'Strat. Growth - rawdata'!B1558&amp;'Strat. Growth - rawdata'!I1558</f>
        <v>Wireless Zone East Aurora WZ298CLVZNS000110</v>
      </c>
      <c r="D1603" t="str">
        <f>'Strat. Growth - rawdata'!D1558&amp;'Strat. Growth - rawdata'!I1558</f>
        <v>Kyle NichterCLVZNS000110</v>
      </c>
      <c r="E1603">
        <f>'Strat. Growth - rawdata'!O1558</f>
        <v>1</v>
      </c>
    </row>
    <row r="1604" spans="1:5" x14ac:dyDescent="0.25">
      <c r="A1604" t="str">
        <f>'Strat. Growth - rawdata'!B1559</f>
        <v>Wireless Zone East Aurora WZ298</v>
      </c>
      <c r="B1604" t="str">
        <f>'Strat. Growth - rawdata'!D1559</f>
        <v>Kyle Nichter</v>
      </c>
      <c r="C1604" t="str">
        <f>'Strat. Growth - rawdata'!B1559&amp;'Strat. Growth - rawdata'!I1559</f>
        <v>Wireless Zone East Aurora WZ298CLVZNS002315</v>
      </c>
      <c r="D1604" t="str">
        <f>'Strat. Growth - rawdata'!D1559&amp;'Strat. Growth - rawdata'!I1559</f>
        <v>Kyle NichterCLVZNS002315</v>
      </c>
      <c r="E1604">
        <f>'Strat. Growth - rawdata'!O1559</f>
        <v>-1</v>
      </c>
    </row>
    <row r="1605" spans="1:5" x14ac:dyDescent="0.25">
      <c r="A1605" t="str">
        <f>'Strat. Growth - rawdata'!B1560</f>
        <v>Wireless Zone East Aurora WZ298</v>
      </c>
      <c r="B1605" t="str">
        <f>'Strat. Growth - rawdata'!D1560</f>
        <v>Kyle Nichter</v>
      </c>
      <c r="C1605" t="str">
        <f>'Strat. Growth - rawdata'!B1560&amp;'Strat. Growth - rawdata'!I1560</f>
        <v>Wireless Zone East Aurora WZ298CLVZRB002318</v>
      </c>
      <c r="D1605" t="str">
        <f>'Strat. Growth - rawdata'!D1560&amp;'Strat. Growth - rawdata'!I1560</f>
        <v>Kyle NichterCLVZRB002318</v>
      </c>
      <c r="E1605">
        <f>'Strat. Growth - rawdata'!O1560</f>
        <v>-1</v>
      </c>
    </row>
    <row r="1606" spans="1:5" x14ac:dyDescent="0.25">
      <c r="A1606" t="str">
        <f>'Strat. Growth - rawdata'!B1561</f>
        <v>Wireless Zone East Aurora WZ298</v>
      </c>
      <c r="B1606" t="str">
        <f>'Strat. Growth - rawdata'!D1561</f>
        <v>Kyle Nichter</v>
      </c>
      <c r="C1606" t="str">
        <f>'Strat. Growth - rawdata'!B1561&amp;'Strat. Growth - rawdata'!I1561</f>
        <v>Wireless Zone East Aurora WZ298CLVZNS002316</v>
      </c>
      <c r="D1606" t="str">
        <f>'Strat. Growth - rawdata'!D1561&amp;'Strat. Growth - rawdata'!I1561</f>
        <v>Kyle NichterCLVZNS002316</v>
      </c>
      <c r="E1606">
        <f>'Strat. Growth - rawdata'!O1561</f>
        <v>1</v>
      </c>
    </row>
    <row r="1607" spans="1:5" x14ac:dyDescent="0.25">
      <c r="A1607" t="str">
        <f>'Strat. Growth - rawdata'!B1562</f>
        <v>Wireless Zone East Aurora WZ298</v>
      </c>
      <c r="B1607" t="str">
        <f>'Strat. Growth - rawdata'!D1562</f>
        <v>Kyle Nichter</v>
      </c>
      <c r="C1607" t="str">
        <f>'Strat. Growth - rawdata'!B1562&amp;'Strat. Growth - rawdata'!I1562</f>
        <v>Wireless Zone East Aurora WZ298CLVZRB003903</v>
      </c>
      <c r="D1607" t="str">
        <f>'Strat. Growth - rawdata'!D1562&amp;'Strat. Growth - rawdata'!I1562</f>
        <v>Kyle NichterCLVZRB003903</v>
      </c>
      <c r="E1607">
        <f>'Strat. Growth - rawdata'!O1562</f>
        <v>1</v>
      </c>
    </row>
    <row r="1608" spans="1:5" x14ac:dyDescent="0.25">
      <c r="A1608" t="str">
        <f>'Strat. Growth - rawdata'!B1563</f>
        <v>Wireless Zone East Aurora WZ298</v>
      </c>
      <c r="B1608" t="str">
        <f>'Strat. Growth - rawdata'!D1563</f>
        <v>Kyle Nichter</v>
      </c>
      <c r="C1608" t="str">
        <f>'Strat. Growth - rawdata'!B1563&amp;'Strat. Growth - rawdata'!I1563</f>
        <v>Wireless Zone East Aurora WZ298FESFNS000035</v>
      </c>
      <c r="D1608" t="str">
        <f>'Strat. Growth - rawdata'!D1563&amp;'Strat. Growth - rawdata'!I1563</f>
        <v>Kyle NichterFESFNS000035</v>
      </c>
      <c r="E1608">
        <f>'Strat. Growth - rawdata'!O1563</f>
        <v>1</v>
      </c>
    </row>
    <row r="1609" spans="1:5" x14ac:dyDescent="0.25">
      <c r="A1609" t="str">
        <f>'Strat. Growth - rawdata'!B1564</f>
        <v>Wireless Zone East Aurora WZ298</v>
      </c>
      <c r="B1609" t="str">
        <f>'Strat. Growth - rawdata'!D1564</f>
        <v>Kyle Nichter</v>
      </c>
      <c r="C1609" t="str">
        <f>'Strat. Growth - rawdata'!B1564&amp;'Strat. Growth - rawdata'!I1564</f>
        <v>Wireless Zone East Aurora WZ298CLVZRB002317</v>
      </c>
      <c r="D1609" t="str">
        <f>'Strat. Growth - rawdata'!D1564&amp;'Strat. Growth - rawdata'!I1564</f>
        <v>Kyle NichterCLVZRB002317</v>
      </c>
      <c r="E1609">
        <f>'Strat. Growth - rawdata'!O1564</f>
        <v>1</v>
      </c>
    </row>
    <row r="1610" spans="1:5" x14ac:dyDescent="0.25">
      <c r="A1610" t="str">
        <f>'Strat. Growth - rawdata'!B1565</f>
        <v>Wireless Zone East Aurora WZ298</v>
      </c>
      <c r="B1610" t="str">
        <f>'Strat. Growth - rawdata'!D1565</f>
        <v>Kyle Nichter</v>
      </c>
      <c r="C1610" t="str">
        <f>'Strat. Growth - rawdata'!B1565&amp;'Strat. Growth - rawdata'!I1565</f>
        <v>Wireless Zone East Aurora WZ298AYSPCL000749</v>
      </c>
      <c r="D1610" t="str">
        <f>'Strat. Growth - rawdata'!D1565&amp;'Strat. Growth - rawdata'!I1565</f>
        <v>Kyle NichterAYSPCL000749</v>
      </c>
      <c r="E1610">
        <f>'Strat. Growth - rawdata'!O1565</f>
        <v>1</v>
      </c>
    </row>
    <row r="1611" spans="1:5" x14ac:dyDescent="0.25">
      <c r="A1611" t="str">
        <f>'Strat. Growth - rawdata'!B1566</f>
        <v>Wireless Zone Lockport WZ192</v>
      </c>
      <c r="B1611" t="str">
        <f>'Strat. Growth - rawdata'!D1566</f>
        <v>Ben Clarke</v>
      </c>
      <c r="C1611" t="str">
        <f>'Strat. Growth - rawdata'!B1566&amp;'Strat. Growth - rawdata'!I1566</f>
        <v>Wireless Zone Lockport WZ192CLVZNS000032</v>
      </c>
      <c r="D1611" t="str">
        <f>'Strat. Growth - rawdata'!D1566&amp;'Strat. Growth - rawdata'!I1566</f>
        <v>Ben ClarkeCLVZNS000032</v>
      </c>
      <c r="E1611">
        <f>'Strat. Growth - rawdata'!O1566</f>
        <v>1</v>
      </c>
    </row>
    <row r="1612" spans="1:5" x14ac:dyDescent="0.25">
      <c r="A1612" t="str">
        <f>'Strat. Growth - rawdata'!B1567</f>
        <v>Wireless Zone Lockport WZ192</v>
      </c>
      <c r="B1612" t="str">
        <f>'Strat. Growth - rawdata'!D1567</f>
        <v>Ben Clarke</v>
      </c>
      <c r="C1612" t="str">
        <f>'Strat. Growth - rawdata'!B1567&amp;'Strat. Growth - rawdata'!I1567</f>
        <v>Wireless Zone Lockport WZ192CLVZRB000123</v>
      </c>
      <c r="D1612" t="str">
        <f>'Strat. Growth - rawdata'!D1567&amp;'Strat. Growth - rawdata'!I1567</f>
        <v>Ben ClarkeCLVZRB000123</v>
      </c>
      <c r="E1612">
        <f>'Strat. Growth - rawdata'!O1567</f>
        <v>1</v>
      </c>
    </row>
    <row r="1613" spans="1:5" x14ac:dyDescent="0.25">
      <c r="A1613" t="str">
        <f>'Strat. Growth - rawdata'!B1568</f>
        <v>Wireless Zone Lockport WZ192</v>
      </c>
      <c r="B1613" t="str">
        <f>'Strat. Growth - rawdata'!D1568</f>
        <v>Ben Clarke</v>
      </c>
      <c r="C1613" t="str">
        <f>'Strat. Growth - rawdata'!B1568&amp;'Strat. Growth - rawdata'!I1568</f>
        <v>Wireless Zone Lockport WZ192CLVZNS000066</v>
      </c>
      <c r="D1613" t="str">
        <f>'Strat. Growth - rawdata'!D1568&amp;'Strat. Growth - rawdata'!I1568</f>
        <v>Ben ClarkeCLVZNS000066</v>
      </c>
      <c r="E1613">
        <f>'Strat. Growth - rawdata'!O1568</f>
        <v>1</v>
      </c>
    </row>
    <row r="1614" spans="1:5" x14ac:dyDescent="0.25">
      <c r="A1614" t="str">
        <f>'Strat. Growth - rawdata'!B1569</f>
        <v>Wireless Zone Lockport WZ192</v>
      </c>
      <c r="B1614" t="str">
        <f>'Strat. Growth - rawdata'!D1569</f>
        <v>Ben Clarke</v>
      </c>
      <c r="C1614" t="str">
        <f>'Strat. Growth - rawdata'!B1569&amp;'Strat. Growth - rawdata'!I1569</f>
        <v>Wireless Zone Lockport WZ192CLVZRB000069</v>
      </c>
      <c r="D1614" t="str">
        <f>'Strat. Growth - rawdata'!D1569&amp;'Strat. Growth - rawdata'!I1569</f>
        <v>Ben ClarkeCLVZRB000069</v>
      </c>
      <c r="E1614">
        <f>'Strat. Growth - rawdata'!O1569</f>
        <v>1</v>
      </c>
    </row>
    <row r="1615" spans="1:5" x14ac:dyDescent="0.25">
      <c r="A1615" t="str">
        <f>'Strat. Growth - rawdata'!B1570</f>
        <v>Wireless Zone Lockport WZ192</v>
      </c>
      <c r="B1615" t="str">
        <f>'Strat. Growth - rawdata'!D1570</f>
        <v>Ben Clarke</v>
      </c>
      <c r="C1615" t="str">
        <f>'Strat. Growth - rawdata'!B1570&amp;'Strat. Growth - rawdata'!I1570</f>
        <v>Wireless Zone Lockport WZ192CLVZRB003872</v>
      </c>
      <c r="D1615" t="str">
        <f>'Strat. Growth - rawdata'!D1570&amp;'Strat. Growth - rawdata'!I1570</f>
        <v>Ben ClarkeCLVZRB003872</v>
      </c>
      <c r="E1615">
        <f>'Strat. Growth - rawdata'!O1570</f>
        <v>1</v>
      </c>
    </row>
    <row r="1616" spans="1:5" x14ac:dyDescent="0.25">
      <c r="A1616" t="str">
        <f>'Strat. Growth - rawdata'!B1571</f>
        <v>Wireless Zone Lockport WZ192</v>
      </c>
      <c r="B1616" t="str">
        <f>'Strat. Growth - rawdata'!D1571</f>
        <v>Ben Clarke</v>
      </c>
      <c r="C1616" t="str">
        <f>'Strat. Growth - rawdata'!B1571&amp;'Strat. Growth - rawdata'!I1571</f>
        <v>Wireless Zone Lockport WZ192CLVZRB002856</v>
      </c>
      <c r="D1616" t="str">
        <f>'Strat. Growth - rawdata'!D1571&amp;'Strat. Growth - rawdata'!I1571</f>
        <v>Ben ClarkeCLVZRB002856</v>
      </c>
      <c r="E1616">
        <f>'Strat. Growth - rawdata'!O1571</f>
        <v>1</v>
      </c>
    </row>
    <row r="1617" spans="1:5" x14ac:dyDescent="0.25">
      <c r="A1617" t="str">
        <f>'Strat. Growth - rawdata'!B1572</f>
        <v>Wireless Zone Lockport WZ192</v>
      </c>
      <c r="B1617" t="str">
        <f>'Strat. Growth - rawdata'!D1572</f>
        <v>Ben Clarke</v>
      </c>
      <c r="C1617" t="str">
        <f>'Strat. Growth - rawdata'!B1572&amp;'Strat. Growth - rawdata'!I1572</f>
        <v>Wireless Zone Lockport WZ192CLVZNS003871</v>
      </c>
      <c r="D1617" t="str">
        <f>'Strat. Growth - rawdata'!D1572&amp;'Strat. Growth - rawdata'!I1572</f>
        <v>Ben ClarkeCLVZNS003871</v>
      </c>
      <c r="E1617">
        <f>'Strat. Growth - rawdata'!O1572</f>
        <v>1</v>
      </c>
    </row>
    <row r="1618" spans="1:5" x14ac:dyDescent="0.25">
      <c r="A1618" t="str">
        <f>'Strat. Growth - rawdata'!B1573</f>
        <v>Wireless Zone East Aurora WZ298</v>
      </c>
      <c r="B1618" t="str">
        <f>'Strat. Growth - rawdata'!D1573</f>
        <v>Jessica Ornce</v>
      </c>
      <c r="C1618" t="str">
        <f>'Strat. Growth - rawdata'!B1573&amp;'Strat. Growth - rawdata'!I1573</f>
        <v>Wireless Zone East Aurora WZ298BPPANR000001</v>
      </c>
      <c r="D1618" t="str">
        <f>'Strat. Growth - rawdata'!D1573&amp;'Strat. Growth - rawdata'!I1573</f>
        <v>Jessica OrnceBPPANR000001</v>
      </c>
      <c r="E1618">
        <f>'Strat. Growth - rawdata'!O1573</f>
        <v>1</v>
      </c>
    </row>
    <row r="1619" spans="1:5" x14ac:dyDescent="0.25">
      <c r="A1619" t="str">
        <f>'Strat. Growth - rawdata'!B1574</f>
        <v>Wireless Zone East Aurora WZ298</v>
      </c>
      <c r="B1619" t="str">
        <f>'Strat. Growth - rawdata'!D1574</f>
        <v>Jessica Ornce</v>
      </c>
      <c r="C1619" t="str">
        <f>'Strat. Growth - rawdata'!B1574&amp;'Strat. Growth - rawdata'!I1574</f>
        <v>Wireless Zone East Aurora WZ298BPVFNR000001</v>
      </c>
      <c r="D1619" t="str">
        <f>'Strat. Growth - rawdata'!D1574&amp;'Strat. Growth - rawdata'!I1574</f>
        <v>Jessica OrnceBPVFNR000001</v>
      </c>
      <c r="E1619">
        <f>'Strat. Growth - rawdata'!O1574</f>
        <v>1</v>
      </c>
    </row>
    <row r="1620" spans="1:5" x14ac:dyDescent="0.25">
      <c r="A1620" t="str">
        <f>'Strat. Growth - rawdata'!B1575</f>
        <v>Wireless Zone East Aurora WZ298</v>
      </c>
      <c r="B1620" t="str">
        <f>'Strat. Growth - rawdata'!D1575</f>
        <v>Jessica Ornce</v>
      </c>
      <c r="C1620" t="str">
        <f>'Strat. Growth - rawdata'!B1575&amp;'Strat. Growth - rawdata'!I1575</f>
        <v>Wireless Zone East Aurora WZ298BPCONS000002</v>
      </c>
      <c r="D1620" t="str">
        <f>'Strat. Growth - rawdata'!D1575&amp;'Strat. Growth - rawdata'!I1575</f>
        <v>Jessica OrnceBPCONS000002</v>
      </c>
      <c r="E1620">
        <f>'Strat. Growth - rawdata'!O1575</f>
        <v>1</v>
      </c>
    </row>
    <row r="1621" spans="1:5" x14ac:dyDescent="0.25">
      <c r="A1621" t="str">
        <f>'Strat. Growth - rawdata'!B1576</f>
        <v>Wireless Zone Lockport WZ192</v>
      </c>
      <c r="B1621" t="str">
        <f>'Strat. Growth - rawdata'!D1576</f>
        <v>Johnny Goldsmith</v>
      </c>
      <c r="C1621" t="str">
        <f>'Strat. Growth - rawdata'!B1576&amp;'Strat. Growth - rawdata'!I1576</f>
        <v>Wireless Zone Lockport WZ192AYADAF000735</v>
      </c>
      <c r="D1621" t="str">
        <f>'Strat. Growth - rawdata'!D1576&amp;'Strat. Growth - rawdata'!I1576</f>
        <v>Johnny GoldsmithAYADAF000735</v>
      </c>
      <c r="E1621">
        <f>'Strat. Growth - rawdata'!O1576</f>
        <v>1</v>
      </c>
    </row>
    <row r="1622" spans="1:5" x14ac:dyDescent="0.25">
      <c r="A1622" t="str">
        <f>'Strat. Growth - rawdata'!B1577</f>
        <v>Wireless Zone Lockport WZ192</v>
      </c>
      <c r="B1622" t="str">
        <f>'Strat. Growth - rawdata'!D1577</f>
        <v>Karl Bluehs</v>
      </c>
      <c r="C1622" t="str">
        <f>'Strat. Growth - rawdata'!B1577&amp;'Strat. Growth - rawdata'!I1577</f>
        <v>Wireless Zone Lockport WZ192BPPANR000001</v>
      </c>
      <c r="D1622" t="str">
        <f>'Strat. Growth - rawdata'!D1577&amp;'Strat. Growth - rawdata'!I1577</f>
        <v>Karl BluehsBPPANR000001</v>
      </c>
      <c r="E1622">
        <f>'Strat. Growth - rawdata'!O1577</f>
        <v>1</v>
      </c>
    </row>
    <row r="1623" spans="1:5" x14ac:dyDescent="0.25">
      <c r="A1623" t="str">
        <f>'Strat. Growth - rawdata'!B1578</f>
        <v>Wireless Zone Lockport WZ192</v>
      </c>
      <c r="B1623" t="str">
        <f>'Strat. Growth - rawdata'!D1578</f>
        <v>Karl Bluehs</v>
      </c>
      <c r="C1623" t="str">
        <f>'Strat. Growth - rawdata'!B1578&amp;'Strat. Growth - rawdata'!I1578</f>
        <v>Wireless Zone Lockport WZ192BPVFNR000001</v>
      </c>
      <c r="D1623" t="str">
        <f>'Strat. Growth - rawdata'!D1578&amp;'Strat. Growth - rawdata'!I1578</f>
        <v>Karl BluehsBPVFNR000001</v>
      </c>
      <c r="E1623">
        <f>'Strat. Growth - rawdata'!O1578</f>
        <v>1</v>
      </c>
    </row>
    <row r="1624" spans="1:5" x14ac:dyDescent="0.25">
      <c r="A1624" t="str">
        <f>'Strat. Growth - rawdata'!B1579</f>
        <v>Wireless Zone Lockport WZ192</v>
      </c>
      <c r="B1624" t="str">
        <f>'Strat. Growth - rawdata'!D1579</f>
        <v>Karl Bluehs</v>
      </c>
      <c r="C1624" t="str">
        <f>'Strat. Growth - rawdata'!B1579&amp;'Strat. Growth - rawdata'!I1579</f>
        <v>Wireless Zone Lockport WZ192BPCONS000002</v>
      </c>
      <c r="D1624" t="str">
        <f>'Strat. Growth - rawdata'!D1579&amp;'Strat. Growth - rawdata'!I1579</f>
        <v>Karl BluehsBPCONS000002</v>
      </c>
      <c r="E1624">
        <f>'Strat. Growth - rawdata'!O1579</f>
        <v>1</v>
      </c>
    </row>
    <row r="1625" spans="1:5" x14ac:dyDescent="0.25">
      <c r="A1625" t="str">
        <f>'Strat. Growth - rawdata'!B1580</f>
        <v>Wireless Zone Springville WZ299</v>
      </c>
      <c r="B1625" t="str">
        <f>'Strat. Growth - rawdata'!D1580</f>
        <v>Manny Martinez</v>
      </c>
      <c r="C1625" t="str">
        <f>'Strat. Growth - rawdata'!B1580&amp;'Strat. Growth - rawdata'!I1580</f>
        <v>Wireless Zone Springville WZ299BPPANR000001</v>
      </c>
      <c r="D1625" t="str">
        <f>'Strat. Growth - rawdata'!D1580&amp;'Strat. Growth - rawdata'!I1580</f>
        <v>Manny MartinezBPPANR000001</v>
      </c>
      <c r="E1625">
        <f>'Strat. Growth - rawdata'!O1580</f>
        <v>1</v>
      </c>
    </row>
    <row r="1626" spans="1:5" x14ac:dyDescent="0.25">
      <c r="A1626" t="str">
        <f>'Strat. Growth - rawdata'!B1581</f>
        <v>Wireless Zone Springville WZ299</v>
      </c>
      <c r="B1626" t="str">
        <f>'Strat. Growth - rawdata'!D1581</f>
        <v>Manny Martinez</v>
      </c>
      <c r="C1626" t="str">
        <f>'Strat. Growth - rawdata'!B1581&amp;'Strat. Growth - rawdata'!I1581</f>
        <v>Wireless Zone Springville WZ299BPVFNR000001</v>
      </c>
      <c r="D1626" t="str">
        <f>'Strat. Growth - rawdata'!D1581&amp;'Strat. Growth - rawdata'!I1581</f>
        <v>Manny MartinezBPVFNR000001</v>
      </c>
      <c r="E1626">
        <f>'Strat. Growth - rawdata'!O1581</f>
        <v>1</v>
      </c>
    </row>
    <row r="1627" spans="1:5" x14ac:dyDescent="0.25">
      <c r="A1627" t="str">
        <f>'Strat. Growth - rawdata'!B1582</f>
        <v>Wireless Zone Springville WZ299</v>
      </c>
      <c r="B1627" t="str">
        <f>'Strat. Growth - rawdata'!D1582</f>
        <v>Manny Martinez</v>
      </c>
      <c r="C1627" t="str">
        <f>'Strat. Growth - rawdata'!B1582&amp;'Strat. Growth - rawdata'!I1582</f>
        <v>Wireless Zone Springville WZ299BPCONS000002</v>
      </c>
      <c r="D1627" t="str">
        <f>'Strat. Growth - rawdata'!D1582&amp;'Strat. Growth - rawdata'!I1582</f>
        <v>Manny MartinezBPCONS000002</v>
      </c>
      <c r="E1627">
        <f>'Strat. Growth - rawdata'!O1582</f>
        <v>1</v>
      </c>
    </row>
    <row r="1628" spans="1:5" x14ac:dyDescent="0.25">
      <c r="A1628" t="str">
        <f>'Strat. Growth - rawdata'!B1583</f>
        <v>Wireless Zone East Aurora WZ298</v>
      </c>
      <c r="B1628" t="str">
        <f>'Strat. Growth - rawdata'!D1583</f>
        <v>Jessica Ornce</v>
      </c>
      <c r="C1628" t="str">
        <f>'Strat. Growth - rawdata'!B1583&amp;'Strat. Growth - rawdata'!I1583</f>
        <v>Wireless Zone East Aurora WZ298BPPANR000002</v>
      </c>
      <c r="D1628" t="str">
        <f>'Strat. Growth - rawdata'!D1583&amp;'Strat. Growth - rawdata'!I1583</f>
        <v>Jessica OrnceBPPANR000002</v>
      </c>
      <c r="E1628">
        <f>'Strat. Growth - rawdata'!O1583</f>
        <v>1</v>
      </c>
    </row>
    <row r="1629" spans="1:5" x14ac:dyDescent="0.25">
      <c r="A1629" t="str">
        <f>'Strat. Growth - rawdata'!B1584</f>
        <v>Wireless Zone East Aurora WZ298</v>
      </c>
      <c r="B1629" t="str">
        <f>'Strat. Growth - rawdata'!D1584</f>
        <v>Jessica Ornce</v>
      </c>
      <c r="C1629" t="str">
        <f>'Strat. Growth - rawdata'!B1584&amp;'Strat. Growth - rawdata'!I1584</f>
        <v>Wireless Zone East Aurora WZ298BPVFNR000001</v>
      </c>
      <c r="D1629" t="str">
        <f>'Strat. Growth - rawdata'!D1584&amp;'Strat. Growth - rawdata'!I1584</f>
        <v>Jessica OrnceBPVFNR000001</v>
      </c>
      <c r="E1629">
        <f>'Strat. Growth - rawdata'!O1584</f>
        <v>1</v>
      </c>
    </row>
    <row r="1630" spans="1:5" x14ac:dyDescent="0.25">
      <c r="A1630" t="str">
        <f>'Strat. Growth - rawdata'!B1585</f>
        <v>Wireless Zone East Aurora WZ298</v>
      </c>
      <c r="B1630" t="str">
        <f>'Strat. Growth - rawdata'!D1585</f>
        <v>Jessica Ornce</v>
      </c>
      <c r="C1630" t="str">
        <f>'Strat. Growth - rawdata'!B1585&amp;'Strat. Growth - rawdata'!I1585</f>
        <v>Wireless Zone East Aurora WZ298BPCORB000001</v>
      </c>
      <c r="D1630" t="str">
        <f>'Strat. Growth - rawdata'!D1585&amp;'Strat. Growth - rawdata'!I1585</f>
        <v>Jessica OrnceBPCORB000001</v>
      </c>
      <c r="E1630">
        <f>'Strat. Growth - rawdata'!O1585</f>
        <v>1</v>
      </c>
    </row>
    <row r="1631" spans="1:5" x14ac:dyDescent="0.25">
      <c r="A1631" t="str">
        <f>'Strat. Growth - rawdata'!B1586</f>
        <v>Wireless Zone Springville WZ299</v>
      </c>
      <c r="B1631" t="str">
        <f>'Strat. Growth - rawdata'!D1586</f>
        <v>Manny Martinez</v>
      </c>
      <c r="C1631" t="str">
        <f>'Strat. Growth - rawdata'!B1586&amp;'Strat. Growth - rawdata'!I1586</f>
        <v>Wireless Zone Springville WZ299CAPOCL001663</v>
      </c>
      <c r="D1631" t="str">
        <f>'Strat. Growth - rawdata'!D1586&amp;'Strat. Growth - rawdata'!I1586</f>
        <v>Manny MartinezCAPOCL001663</v>
      </c>
      <c r="E1631">
        <f>'Strat. Growth - rawdata'!O1586</f>
        <v>1</v>
      </c>
    </row>
    <row r="1632" spans="1:5" x14ac:dyDescent="0.25">
      <c r="A1632" t="str">
        <f>'Strat. Growth - rawdata'!B1587</f>
        <v>Wireless Zone Springville WZ299</v>
      </c>
      <c r="B1632" t="str">
        <f>'Strat. Growth - rawdata'!D1587</f>
        <v>Manny Martinez</v>
      </c>
      <c r="C1632" t="str">
        <f>'Strat. Growth - rawdata'!B1587&amp;'Strat. Growth - rawdata'!I1587</f>
        <v>Wireless Zone Springville WZ299CAPOCL001783</v>
      </c>
      <c r="D1632" t="str">
        <f>'Strat. Growth - rawdata'!D1587&amp;'Strat. Growth - rawdata'!I1587</f>
        <v>Manny MartinezCAPOCL001783</v>
      </c>
      <c r="E1632">
        <f>'Strat. Growth - rawdata'!O1587</f>
        <v>1</v>
      </c>
    </row>
    <row r="1633" spans="1:5" x14ac:dyDescent="0.25">
      <c r="A1633" t="str">
        <f>'Strat. Growth - rawdata'!B1588</f>
        <v>Wireless Zone Lockport WZ192</v>
      </c>
      <c r="B1633" t="str">
        <f>'Strat. Growth - rawdata'!D1588</f>
        <v>Johnny Goldsmith</v>
      </c>
      <c r="C1633" t="str">
        <f>'Strat. Growth - rawdata'!B1588&amp;'Strat. Growth - rawdata'!I1588</f>
        <v>Wireless Zone Lockport WZ192CLVZMO003885</v>
      </c>
      <c r="D1633" t="str">
        <f>'Strat. Growth - rawdata'!D1588&amp;'Strat. Growth - rawdata'!I1588</f>
        <v>Johnny GoldsmithCLVZMO003885</v>
      </c>
      <c r="E1633">
        <f>'Strat. Growth - rawdata'!O1588</f>
        <v>1</v>
      </c>
    </row>
    <row r="1634" spans="1:5" x14ac:dyDescent="0.25">
      <c r="A1634" t="str">
        <f>'Strat. Growth - rawdata'!B1589</f>
        <v>Wireless Zone Lockport WZ192</v>
      </c>
      <c r="B1634" t="str">
        <f>'Strat. Growth - rawdata'!D1589</f>
        <v>Johnny Goldsmith</v>
      </c>
      <c r="C1634" t="str">
        <f>'Strat. Growth - rawdata'!B1589&amp;'Strat. Growth - rawdata'!I1589</f>
        <v>Wireless Zone Lockport WZ192CLVZRB002329</v>
      </c>
      <c r="D1634" t="str">
        <f>'Strat. Growth - rawdata'!D1589&amp;'Strat. Growth - rawdata'!I1589</f>
        <v>Johnny GoldsmithCLVZRB002329</v>
      </c>
      <c r="E1634">
        <f>'Strat. Growth - rawdata'!O1589</f>
        <v>1</v>
      </c>
    </row>
    <row r="1635" spans="1:5" x14ac:dyDescent="0.25">
      <c r="A1635" t="str">
        <f>'Strat. Growth - rawdata'!B1590</f>
        <v>Wireless Zone Lockport WZ192</v>
      </c>
      <c r="B1635" t="str">
        <f>'Strat. Growth - rawdata'!D1590</f>
        <v>Johnny Goldsmith</v>
      </c>
      <c r="C1635" t="str">
        <f>'Strat. Growth - rawdata'!B1590&amp;'Strat. Growth - rawdata'!I1590</f>
        <v>Wireless Zone Lockport WZ192CLVZNS000110</v>
      </c>
      <c r="D1635" t="str">
        <f>'Strat. Growth - rawdata'!D1590&amp;'Strat. Growth - rawdata'!I1590</f>
        <v>Johnny GoldsmithCLVZNS000110</v>
      </c>
      <c r="E1635">
        <f>'Strat. Growth - rawdata'!O1590</f>
        <v>1</v>
      </c>
    </row>
    <row r="1636" spans="1:5" x14ac:dyDescent="0.25">
      <c r="A1636" t="str">
        <f>'Strat. Growth - rawdata'!B1591</f>
        <v>Wireless Zone Lockport WZ192</v>
      </c>
      <c r="B1636" t="str">
        <f>'Strat. Growth - rawdata'!D1591</f>
        <v>Johnny Goldsmith</v>
      </c>
      <c r="C1636" t="str">
        <f>'Strat. Growth - rawdata'!B1591&amp;'Strat. Growth - rawdata'!I1591</f>
        <v>Wireless Zone Lockport WZ192CLVZRB002320</v>
      </c>
      <c r="D1636" t="str">
        <f>'Strat. Growth - rawdata'!D1591&amp;'Strat. Growth - rawdata'!I1591</f>
        <v>Johnny GoldsmithCLVZRB002320</v>
      </c>
      <c r="E1636">
        <f>'Strat. Growth - rawdata'!O1591</f>
        <v>1</v>
      </c>
    </row>
    <row r="1637" spans="1:5" x14ac:dyDescent="0.25">
      <c r="A1637" t="str">
        <f>'Strat. Growth - rawdata'!B1592</f>
        <v>Wireless Zone Lockport WZ192</v>
      </c>
      <c r="B1637" t="str">
        <f>'Strat. Growth - rawdata'!D1592</f>
        <v>Johnny Goldsmith</v>
      </c>
      <c r="C1637" t="str">
        <f>'Strat. Growth - rawdata'!B1592&amp;'Strat. Growth - rawdata'!I1592</f>
        <v>Wireless Zone Lockport WZ192CLVZRB003953</v>
      </c>
      <c r="D1637" t="str">
        <f>'Strat. Growth - rawdata'!D1592&amp;'Strat. Growth - rawdata'!I1592</f>
        <v>Johnny GoldsmithCLVZRB003953</v>
      </c>
      <c r="E1637">
        <f>'Strat. Growth - rawdata'!O1592</f>
        <v>1</v>
      </c>
    </row>
    <row r="1638" spans="1:5" x14ac:dyDescent="0.25">
      <c r="A1638" t="str">
        <f>'Strat. Growth - rawdata'!B1593</f>
        <v>Wireless Zone Lockport WZ192</v>
      </c>
      <c r="B1638" t="str">
        <f>'Strat. Growth - rawdata'!D1593</f>
        <v>Johnny Goldsmith</v>
      </c>
      <c r="C1638" t="str">
        <f>'Strat. Growth - rawdata'!B1593&amp;'Strat. Growth - rawdata'!I1593</f>
        <v>Wireless Zone Lockport WZ192CLVZRB003900</v>
      </c>
      <c r="D1638" t="str">
        <f>'Strat. Growth - rawdata'!D1593&amp;'Strat. Growth - rawdata'!I1593</f>
        <v>Johnny GoldsmithCLVZRB003900</v>
      </c>
      <c r="E1638">
        <f>'Strat. Growth - rawdata'!O1593</f>
        <v>1</v>
      </c>
    </row>
    <row r="1639" spans="1:5" x14ac:dyDescent="0.25">
      <c r="A1639" t="str">
        <f>'Strat. Growth - rawdata'!B1594</f>
        <v>Wireless Zone Lockport WZ192</v>
      </c>
      <c r="B1639" t="str">
        <f>'Strat. Growth - rawdata'!D1594</f>
        <v>Johnny Goldsmith</v>
      </c>
      <c r="C1639" t="str">
        <f>'Strat. Growth - rawdata'!B1594&amp;'Strat. Growth - rawdata'!I1594</f>
        <v>Wireless Zone Lockport WZ192CLVZRB003505</v>
      </c>
      <c r="D1639" t="str">
        <f>'Strat. Growth - rawdata'!D1594&amp;'Strat. Growth - rawdata'!I1594</f>
        <v>Johnny GoldsmithCLVZRB003505</v>
      </c>
      <c r="E1639">
        <f>'Strat. Growth - rawdata'!O1594</f>
        <v>1</v>
      </c>
    </row>
    <row r="1640" spans="1:5" x14ac:dyDescent="0.25">
      <c r="A1640" t="str">
        <f>'Strat. Growth - rawdata'!B1595</f>
        <v>Wireless Zone Lockport WZ192</v>
      </c>
      <c r="B1640" t="str">
        <f>'Strat. Growth - rawdata'!D1595</f>
        <v>Johnny Goldsmith</v>
      </c>
      <c r="C1640" t="str">
        <f>'Strat. Growth - rawdata'!B1595&amp;'Strat. Growth - rawdata'!I1595</f>
        <v>Wireless Zone Lockport WZ192CLVZNS002315</v>
      </c>
      <c r="D1640" t="str">
        <f>'Strat. Growth - rawdata'!D1595&amp;'Strat. Growth - rawdata'!I1595</f>
        <v>Johnny GoldsmithCLVZNS002315</v>
      </c>
      <c r="E1640">
        <f>'Strat. Growth - rawdata'!O1595</f>
        <v>-1</v>
      </c>
    </row>
    <row r="1641" spans="1:5" x14ac:dyDescent="0.25">
      <c r="A1641" t="str">
        <f>'Strat. Growth - rawdata'!B1596</f>
        <v>Wireless Zone Lockport WZ192</v>
      </c>
      <c r="B1641" t="str">
        <f>'Strat. Growth - rawdata'!D1596</f>
        <v>Johnny Goldsmith</v>
      </c>
      <c r="C1641" t="str">
        <f>'Strat. Growth - rawdata'!B1596&amp;'Strat. Growth - rawdata'!I1596</f>
        <v>Wireless Zone Lockport WZ192CLVZNS002316</v>
      </c>
      <c r="D1641" t="str">
        <f>'Strat. Growth - rawdata'!D1596&amp;'Strat. Growth - rawdata'!I1596</f>
        <v>Johnny GoldsmithCLVZNS002316</v>
      </c>
      <c r="E1641">
        <f>'Strat. Growth - rawdata'!O1596</f>
        <v>1</v>
      </c>
    </row>
    <row r="1642" spans="1:5" x14ac:dyDescent="0.25">
      <c r="A1642" t="str">
        <f>'Strat. Growth - rawdata'!B1597</f>
        <v>Wireless Zone Lockport WZ192</v>
      </c>
      <c r="B1642" t="str">
        <f>'Strat. Growth - rawdata'!D1597</f>
        <v>Johnny Goldsmith</v>
      </c>
      <c r="C1642" t="str">
        <f>'Strat. Growth - rawdata'!B1597&amp;'Strat. Growth - rawdata'!I1597</f>
        <v>Wireless Zone Lockport WZ192FESFNS000035</v>
      </c>
      <c r="D1642" t="str">
        <f>'Strat. Growth - rawdata'!D1597&amp;'Strat. Growth - rawdata'!I1597</f>
        <v>Johnny GoldsmithFESFNS000035</v>
      </c>
      <c r="E1642">
        <f>'Strat. Growth - rawdata'!O1597</f>
        <v>1</v>
      </c>
    </row>
    <row r="1643" spans="1:5" x14ac:dyDescent="0.25">
      <c r="A1643" t="str">
        <f>'Strat. Growth - rawdata'!B1598</f>
        <v>Wireless Zone Lockport WZ192</v>
      </c>
      <c r="B1643" t="str">
        <f>'Strat. Growth - rawdata'!D1598</f>
        <v>Johnny Goldsmith</v>
      </c>
      <c r="C1643" t="str">
        <f>'Strat. Growth - rawdata'!B1598&amp;'Strat. Growth - rawdata'!I1598</f>
        <v>Wireless Zone Lockport WZ192CLVZRB002318</v>
      </c>
      <c r="D1643" t="str">
        <f>'Strat. Growth - rawdata'!D1598&amp;'Strat. Growth - rawdata'!I1598</f>
        <v>Johnny GoldsmithCLVZRB002318</v>
      </c>
      <c r="E1643">
        <f>'Strat. Growth - rawdata'!O1598</f>
        <v>-1</v>
      </c>
    </row>
    <row r="1644" spans="1:5" x14ac:dyDescent="0.25">
      <c r="A1644" t="str">
        <f>'Strat. Growth - rawdata'!B1599</f>
        <v>Wireless Zone Lockport WZ192</v>
      </c>
      <c r="B1644" t="str">
        <f>'Strat. Growth - rawdata'!D1599</f>
        <v>Johnny Goldsmith</v>
      </c>
      <c r="C1644" t="str">
        <f>'Strat. Growth - rawdata'!B1599&amp;'Strat. Growth - rawdata'!I1599</f>
        <v>Wireless Zone Lockport WZ192CLVZRB002317</v>
      </c>
      <c r="D1644" t="str">
        <f>'Strat. Growth - rawdata'!D1599&amp;'Strat. Growth - rawdata'!I1599</f>
        <v>Johnny GoldsmithCLVZRB002317</v>
      </c>
      <c r="E1644">
        <f>'Strat. Growth - rawdata'!O1599</f>
        <v>1</v>
      </c>
    </row>
    <row r="1645" spans="1:5" x14ac:dyDescent="0.25">
      <c r="A1645" t="str">
        <f>'Strat. Growth - rawdata'!B1600</f>
        <v>Wireless Zone Lockport WZ192</v>
      </c>
      <c r="B1645" t="str">
        <f>'Strat. Growth - rawdata'!D1600</f>
        <v>Ben Clarke</v>
      </c>
      <c r="C1645" t="str">
        <f>'Strat. Growth - rawdata'!B1600&amp;'Strat. Growth - rawdata'!I1600</f>
        <v>Wireless Zone Lockport WZ192CLVZAP003589</v>
      </c>
      <c r="D1645" t="str">
        <f>'Strat. Growth - rawdata'!D1600&amp;'Strat. Growth - rawdata'!I1600</f>
        <v>Ben ClarkeCLVZAP003589</v>
      </c>
      <c r="E1645">
        <f>'Strat. Growth - rawdata'!O1600</f>
        <v>1</v>
      </c>
    </row>
    <row r="1646" spans="1:5" x14ac:dyDescent="0.25">
      <c r="A1646" t="str">
        <f>'Strat. Growth - rawdata'!B1601</f>
        <v>Wireless Zone Lockport WZ192</v>
      </c>
      <c r="B1646" t="str">
        <f>'Strat. Growth - rawdata'!D1601</f>
        <v>Ben Clarke</v>
      </c>
      <c r="C1646" t="str">
        <f>'Strat. Growth - rawdata'!B1601&amp;'Strat. Growth - rawdata'!I1601</f>
        <v>Wireless Zone Lockport WZ192CLVZRB002329</v>
      </c>
      <c r="D1646" t="str">
        <f>'Strat. Growth - rawdata'!D1601&amp;'Strat. Growth - rawdata'!I1601</f>
        <v>Ben ClarkeCLVZRB002329</v>
      </c>
      <c r="E1646">
        <f>'Strat. Growth - rawdata'!O1601</f>
        <v>1</v>
      </c>
    </row>
    <row r="1647" spans="1:5" x14ac:dyDescent="0.25">
      <c r="A1647" t="str">
        <f>'Strat. Growth - rawdata'!B1602</f>
        <v>Wireless Zone Lockport WZ192</v>
      </c>
      <c r="B1647" t="str">
        <f>'Strat. Growth - rawdata'!D1602</f>
        <v>Ben Clarke</v>
      </c>
      <c r="C1647" t="str">
        <f>'Strat. Growth - rawdata'!B1602&amp;'Strat. Growth - rawdata'!I1602</f>
        <v>Wireless Zone Lockport WZ192CLVZRB003953</v>
      </c>
      <c r="D1647" t="str">
        <f>'Strat. Growth - rawdata'!D1602&amp;'Strat. Growth - rawdata'!I1602</f>
        <v>Ben ClarkeCLVZRB003953</v>
      </c>
      <c r="E1647">
        <f>'Strat. Growth - rawdata'!O1602</f>
        <v>1</v>
      </c>
    </row>
    <row r="1648" spans="1:5" x14ac:dyDescent="0.25">
      <c r="A1648" t="str">
        <f>'Strat. Growth - rawdata'!B1603</f>
        <v>Wireless Zone Lockport WZ192</v>
      </c>
      <c r="B1648" t="str">
        <f>'Strat. Growth - rawdata'!D1603</f>
        <v>Ben Clarke</v>
      </c>
      <c r="C1648" t="str">
        <f>'Strat. Growth - rawdata'!B1603&amp;'Strat. Growth - rawdata'!I1603</f>
        <v>Wireless Zone Lockport WZ192CLVZRB002321</v>
      </c>
      <c r="D1648" t="str">
        <f>'Strat. Growth - rawdata'!D1603&amp;'Strat. Growth - rawdata'!I1603</f>
        <v>Ben ClarkeCLVZRB002321</v>
      </c>
      <c r="E1648">
        <f>'Strat. Growth - rawdata'!O1603</f>
        <v>1</v>
      </c>
    </row>
    <row r="1649" spans="1:5" x14ac:dyDescent="0.25">
      <c r="A1649" t="str">
        <f>'Strat. Growth - rawdata'!B1604</f>
        <v>Wireless Zone Lockport WZ192</v>
      </c>
      <c r="B1649" t="str">
        <f>'Strat. Growth - rawdata'!D1604</f>
        <v>Ben Clarke</v>
      </c>
      <c r="C1649" t="str">
        <f>'Strat. Growth - rawdata'!B1604&amp;'Strat. Growth - rawdata'!I1604</f>
        <v>Wireless Zone Lockport WZ192CLVZNS000410</v>
      </c>
      <c r="D1649" t="str">
        <f>'Strat. Growth - rawdata'!D1604&amp;'Strat. Growth - rawdata'!I1604</f>
        <v>Ben ClarkeCLVZNS000410</v>
      </c>
      <c r="E1649">
        <f>'Strat. Growth - rawdata'!O1604</f>
        <v>1</v>
      </c>
    </row>
    <row r="1650" spans="1:5" x14ac:dyDescent="0.25">
      <c r="A1650" t="str">
        <f>'Strat. Growth - rawdata'!B1605</f>
        <v>Wireless Zone Lockport WZ192</v>
      </c>
      <c r="B1650" t="str">
        <f>'Strat. Growth - rawdata'!D1605</f>
        <v>Ben Clarke</v>
      </c>
      <c r="C1650" t="str">
        <f>'Strat. Growth - rawdata'!B1605&amp;'Strat. Growth - rawdata'!I1605</f>
        <v>Wireless Zone Lockport WZ192CLVZRB002317</v>
      </c>
      <c r="D1650" t="str">
        <f>'Strat. Growth - rawdata'!D1605&amp;'Strat. Growth - rawdata'!I1605</f>
        <v>Ben ClarkeCLVZRB002317</v>
      </c>
      <c r="E1650">
        <f>'Strat. Growth - rawdata'!O1605</f>
        <v>1</v>
      </c>
    </row>
    <row r="1651" spans="1:5" x14ac:dyDescent="0.25">
      <c r="A1651" t="str">
        <f>'Strat. Growth - rawdata'!B1606</f>
        <v>Wireless Zone Lockport WZ192</v>
      </c>
      <c r="B1651" t="str">
        <f>'Strat. Growth - rawdata'!D1606</f>
        <v>Ben Clarke</v>
      </c>
      <c r="C1651" t="str">
        <f>'Strat. Growth - rawdata'!B1606&amp;'Strat. Growth - rawdata'!I1606</f>
        <v>Wireless Zone Lockport WZ192CLVZRB002318</v>
      </c>
      <c r="D1651" t="str">
        <f>'Strat. Growth - rawdata'!D1606&amp;'Strat. Growth - rawdata'!I1606</f>
        <v>Ben ClarkeCLVZRB002318</v>
      </c>
      <c r="E1651">
        <f>'Strat. Growth - rawdata'!O1606</f>
        <v>-1</v>
      </c>
    </row>
    <row r="1652" spans="1:5" x14ac:dyDescent="0.25">
      <c r="A1652" t="str">
        <f>'Strat. Growth - rawdata'!B1607</f>
        <v>Wireless Zone Lockport WZ192</v>
      </c>
      <c r="B1652" t="str">
        <f>'Strat. Growth - rawdata'!D1607</f>
        <v>Ben Clarke</v>
      </c>
      <c r="C1652" t="str">
        <f>'Strat. Growth - rawdata'!B1607&amp;'Strat. Growth - rawdata'!I1607</f>
        <v>Wireless Zone Lockport WZ192FESFNS000035</v>
      </c>
      <c r="D1652" t="str">
        <f>'Strat. Growth - rawdata'!D1607&amp;'Strat. Growth - rawdata'!I1607</f>
        <v>Ben ClarkeFESFNS000035</v>
      </c>
      <c r="E1652">
        <f>'Strat. Growth - rawdata'!O1607</f>
        <v>1</v>
      </c>
    </row>
    <row r="1653" spans="1:5" x14ac:dyDescent="0.25">
      <c r="A1653" t="str">
        <f>'Strat. Growth - rawdata'!B1608</f>
        <v>Wireless Zone Lockport WZ192</v>
      </c>
      <c r="B1653" t="str">
        <f>'Strat. Growth - rawdata'!D1608</f>
        <v>Ben Clarke</v>
      </c>
      <c r="C1653" t="str">
        <f>'Strat. Growth - rawdata'!B1608&amp;'Strat. Growth - rawdata'!I1608</f>
        <v>Wireless Zone Lockport WZ192AYADAF000734</v>
      </c>
      <c r="D1653" t="str">
        <f>'Strat. Growth - rawdata'!D1608&amp;'Strat. Growth - rawdata'!I1608</f>
        <v>Ben ClarkeAYADAF000734</v>
      </c>
      <c r="E1653">
        <f>'Strat. Growth - rawdata'!O1608</f>
        <v>1</v>
      </c>
    </row>
    <row r="1654" spans="1:5" x14ac:dyDescent="0.25">
      <c r="A1654" t="str">
        <f>'Strat. Growth - rawdata'!B1609</f>
        <v>Wireless Zone Lockport WZ192</v>
      </c>
      <c r="B1654" t="str">
        <f>'Strat. Growth - rawdata'!D1609</f>
        <v>Ben Clarke</v>
      </c>
      <c r="C1654" t="str">
        <f>'Strat. Growth - rawdata'!B1609&amp;'Strat. Growth - rawdata'!I1609</f>
        <v>Wireless Zone Lockport WZ192CLVZNS002316</v>
      </c>
      <c r="D1654" t="str">
        <f>'Strat. Growth - rawdata'!D1609&amp;'Strat. Growth - rawdata'!I1609</f>
        <v>Ben ClarkeCLVZNS002316</v>
      </c>
      <c r="E1654">
        <f>'Strat. Growth - rawdata'!O1609</f>
        <v>1</v>
      </c>
    </row>
    <row r="1655" spans="1:5" x14ac:dyDescent="0.25">
      <c r="A1655" t="str">
        <f>'Strat. Growth - rawdata'!B1610</f>
        <v>Wireless Zone Lockport WZ192</v>
      </c>
      <c r="B1655" t="str">
        <f>'Strat. Growth - rawdata'!D1610</f>
        <v>Ben Clarke</v>
      </c>
      <c r="C1655" t="str">
        <f>'Strat. Growth - rawdata'!B1610&amp;'Strat. Growth - rawdata'!I1610</f>
        <v>Wireless Zone Lockport WZ192CLVZNS002315</v>
      </c>
      <c r="D1655" t="str">
        <f>'Strat. Growth - rawdata'!D1610&amp;'Strat. Growth - rawdata'!I1610</f>
        <v>Ben ClarkeCLVZNS002315</v>
      </c>
      <c r="E1655">
        <f>'Strat. Growth - rawdata'!O1610</f>
        <v>-1</v>
      </c>
    </row>
    <row r="1656" spans="1:5" x14ac:dyDescent="0.25">
      <c r="A1656" t="str">
        <f>'Strat. Growth - rawdata'!B1611</f>
        <v>Wireless Zone Lockport WZ192</v>
      </c>
      <c r="B1656" t="str">
        <f>'Strat. Growth - rawdata'!D1611</f>
        <v>Ben Clarke</v>
      </c>
      <c r="C1656" t="str">
        <f>'Strat. Growth - rawdata'!B1611&amp;'Strat. Growth - rawdata'!I1611</f>
        <v>Wireless Zone Lockport WZ192CLVZRB003505</v>
      </c>
      <c r="D1656" t="str">
        <f>'Strat. Growth - rawdata'!D1611&amp;'Strat. Growth - rawdata'!I1611</f>
        <v>Ben ClarkeCLVZRB003505</v>
      </c>
      <c r="E1656">
        <f>'Strat. Growth - rawdata'!O1611</f>
        <v>1</v>
      </c>
    </row>
    <row r="1657" spans="1:5" x14ac:dyDescent="0.25">
      <c r="A1657" t="str">
        <f>'Strat. Growth - rawdata'!B1612</f>
        <v>Wireless Zone Lockport WZ192</v>
      </c>
      <c r="B1657" t="str">
        <f>'Strat. Growth - rawdata'!D1612</f>
        <v>Ben Clarke</v>
      </c>
      <c r="C1657" t="str">
        <f>'Strat. Growth - rawdata'!B1612&amp;'Strat. Growth - rawdata'!I1612</f>
        <v>Wireless Zone Lockport WZ192CLVZRB003903</v>
      </c>
      <c r="D1657" t="str">
        <f>'Strat. Growth - rawdata'!D1612&amp;'Strat. Growth - rawdata'!I1612</f>
        <v>Ben ClarkeCLVZRB003903</v>
      </c>
      <c r="E1657">
        <f>'Strat. Growth - rawdata'!O1612</f>
        <v>1</v>
      </c>
    </row>
    <row r="1658" spans="1:5" x14ac:dyDescent="0.25">
      <c r="A1658" t="str">
        <f>'Strat. Growth - rawdata'!B1613</f>
        <v>Wireless Zone Lockport WZ192</v>
      </c>
      <c r="B1658" t="str">
        <f>'Strat. Growth - rawdata'!D1613</f>
        <v>Ben Clarke</v>
      </c>
      <c r="C1658" t="str">
        <f>'Strat. Growth - rawdata'!B1613&amp;'Strat. Growth - rawdata'!I1613</f>
        <v>Wireless Zone Lockport WZ192AYCSNM004278</v>
      </c>
      <c r="D1658" t="str">
        <f>'Strat. Growth - rawdata'!D1613&amp;'Strat. Growth - rawdata'!I1613</f>
        <v>Ben ClarkeAYCSNM004278</v>
      </c>
      <c r="E1658">
        <f>'Strat. Growth - rawdata'!O1613</f>
        <v>1</v>
      </c>
    </row>
    <row r="1659" spans="1:5" x14ac:dyDescent="0.25">
      <c r="A1659" t="str">
        <f>'Strat. Growth - rawdata'!B1614</f>
        <v>Wireless Zone Lockport WZ192</v>
      </c>
      <c r="B1659" t="str">
        <f>'Strat. Growth - rawdata'!D1614</f>
        <v>Ben Clarke</v>
      </c>
      <c r="C1659" t="str">
        <f>'Strat. Growth - rawdata'!B1614&amp;'Strat. Growth - rawdata'!I1614</f>
        <v>Wireless Zone Lockport WZ192AYSPCL000749</v>
      </c>
      <c r="D1659" t="str">
        <f>'Strat. Growth - rawdata'!D1614&amp;'Strat. Growth - rawdata'!I1614</f>
        <v>Ben ClarkeAYSPCL000749</v>
      </c>
      <c r="E1659">
        <f>'Strat. Growth - rawdata'!O1614</f>
        <v>1</v>
      </c>
    </row>
    <row r="1660" spans="1:5" x14ac:dyDescent="0.25">
      <c r="A1660" t="str">
        <f>'Strat. Growth - rawdata'!B1615</f>
        <v>Wireless Zone Lockport WZ192</v>
      </c>
      <c r="B1660" t="str">
        <f>'Strat. Growth - rawdata'!D1615</f>
        <v>Johnny Goldsmith</v>
      </c>
      <c r="C1660" t="str">
        <f>'Strat. Growth - rawdata'!B1615&amp;'Strat. Growth - rawdata'!I1615</f>
        <v>Wireless Zone Lockport WZ192AYPRCL000468</v>
      </c>
      <c r="D1660" t="str">
        <f>'Strat. Growth - rawdata'!D1615&amp;'Strat. Growth - rawdata'!I1615</f>
        <v>Johnny GoldsmithAYPRCL000468</v>
      </c>
      <c r="E1660">
        <f>'Strat. Growth - rawdata'!O1615</f>
        <v>1</v>
      </c>
    </row>
    <row r="1661" spans="1:5" x14ac:dyDescent="0.25">
      <c r="A1661" t="str">
        <f>'Strat. Growth - rawdata'!B1616</f>
        <v>Wireless Zone Lockport WZ192</v>
      </c>
      <c r="B1661" t="str">
        <f>'Strat. Growth - rawdata'!D1616</f>
        <v>Kirsten Blackley</v>
      </c>
      <c r="C1661" t="str">
        <f>'Strat. Growth - rawdata'!B1616&amp;'Strat. Growth - rawdata'!I1616</f>
        <v>Wireless Zone Lockport WZ192CLVZKY003019</v>
      </c>
      <c r="D1661" t="str">
        <f>'Strat. Growth - rawdata'!D1616&amp;'Strat. Growth - rawdata'!I1616</f>
        <v>Kirsten BlackleyCLVZKY003019</v>
      </c>
      <c r="E1661">
        <f>'Strat. Growth - rawdata'!O1616</f>
        <v>1</v>
      </c>
    </row>
    <row r="1662" spans="1:5" x14ac:dyDescent="0.25">
      <c r="A1662" t="str">
        <f>'Strat. Growth - rawdata'!B1617</f>
        <v>Wireless Zone Lockport WZ192</v>
      </c>
      <c r="B1662" t="str">
        <f>'Strat. Growth - rawdata'!D1617</f>
        <v>Kirsten Blackley</v>
      </c>
      <c r="C1662" t="str">
        <f>'Strat. Growth - rawdata'!B1617&amp;'Strat. Growth - rawdata'!I1617</f>
        <v>Wireless Zone Lockport WZ192CLVZRB002329</v>
      </c>
      <c r="D1662" t="str">
        <f>'Strat. Growth - rawdata'!D1617&amp;'Strat. Growth - rawdata'!I1617</f>
        <v>Kirsten BlackleyCLVZRB002329</v>
      </c>
      <c r="E1662">
        <f>'Strat. Growth - rawdata'!O1617</f>
        <v>1</v>
      </c>
    </row>
    <row r="1663" spans="1:5" x14ac:dyDescent="0.25">
      <c r="A1663" t="str">
        <f>'Strat. Growth - rawdata'!B1618</f>
        <v>Wireless Zone Lockport WZ192</v>
      </c>
      <c r="B1663" t="str">
        <f>'Strat. Growth - rawdata'!D1618</f>
        <v>Kirsten Blackley</v>
      </c>
      <c r="C1663" t="str">
        <f>'Strat. Growth - rawdata'!B1618&amp;'Strat. Growth - rawdata'!I1618</f>
        <v>Wireless Zone Lockport WZ192CLVZNS000109</v>
      </c>
      <c r="D1663" t="str">
        <f>'Strat. Growth - rawdata'!D1618&amp;'Strat. Growth - rawdata'!I1618</f>
        <v>Kirsten BlackleyCLVZNS000109</v>
      </c>
      <c r="E1663">
        <f>'Strat. Growth - rawdata'!O1618</f>
        <v>1</v>
      </c>
    </row>
    <row r="1664" spans="1:5" x14ac:dyDescent="0.25">
      <c r="A1664" t="str">
        <f>'Strat. Growth - rawdata'!B1619</f>
        <v>Wireless Zone Lockport WZ192</v>
      </c>
      <c r="B1664" t="str">
        <f>'Strat. Growth - rawdata'!D1619</f>
        <v>Kirsten Blackley</v>
      </c>
      <c r="C1664" t="str">
        <f>'Strat. Growth - rawdata'!B1619&amp;'Strat. Growth - rawdata'!I1619</f>
        <v>Wireless Zone Lockport WZ192CLVZRB002323</v>
      </c>
      <c r="D1664" t="str">
        <f>'Strat. Growth - rawdata'!D1619&amp;'Strat. Growth - rawdata'!I1619</f>
        <v>Kirsten BlackleyCLVZRB002323</v>
      </c>
      <c r="E1664">
        <f>'Strat. Growth - rawdata'!O1619</f>
        <v>1</v>
      </c>
    </row>
    <row r="1665" spans="1:5" x14ac:dyDescent="0.25">
      <c r="A1665" t="str">
        <f>'Strat. Growth - rawdata'!B1620</f>
        <v>Wireless Zone Lockport WZ192</v>
      </c>
      <c r="B1665" t="str">
        <f>'Strat. Growth - rawdata'!D1620</f>
        <v>Kirsten Blackley</v>
      </c>
      <c r="C1665" t="str">
        <f>'Strat. Growth - rawdata'!B1620&amp;'Strat. Growth - rawdata'!I1620</f>
        <v>Wireless Zone Lockport WZ192CLVZNS002316</v>
      </c>
      <c r="D1665" t="str">
        <f>'Strat. Growth - rawdata'!D1620&amp;'Strat. Growth - rawdata'!I1620</f>
        <v>Kirsten BlackleyCLVZNS002316</v>
      </c>
      <c r="E1665">
        <f>'Strat. Growth - rawdata'!O1620</f>
        <v>1</v>
      </c>
    </row>
    <row r="1666" spans="1:5" x14ac:dyDescent="0.25">
      <c r="A1666" t="str">
        <f>'Strat. Growth - rawdata'!B1621</f>
        <v>Wireless Zone Lockport WZ192</v>
      </c>
      <c r="B1666" t="str">
        <f>'Strat. Growth - rawdata'!D1621</f>
        <v>Kirsten Blackley</v>
      </c>
      <c r="C1666" t="str">
        <f>'Strat. Growth - rawdata'!B1621&amp;'Strat. Growth - rawdata'!I1621</f>
        <v>Wireless Zone Lockport WZ192CLVZRB002318</v>
      </c>
      <c r="D1666" t="str">
        <f>'Strat. Growth - rawdata'!D1621&amp;'Strat. Growth - rawdata'!I1621</f>
        <v>Kirsten BlackleyCLVZRB002318</v>
      </c>
      <c r="E1666">
        <f>'Strat. Growth - rawdata'!O1621</f>
        <v>-1</v>
      </c>
    </row>
    <row r="1667" spans="1:5" x14ac:dyDescent="0.25">
      <c r="A1667" t="str">
        <f>'Strat. Growth - rawdata'!B1622</f>
        <v>Wireless Zone Lockport WZ192</v>
      </c>
      <c r="B1667" t="str">
        <f>'Strat. Growth - rawdata'!D1622</f>
        <v>Kirsten Blackley</v>
      </c>
      <c r="C1667" t="str">
        <f>'Strat. Growth - rawdata'!B1622&amp;'Strat. Growth - rawdata'!I1622</f>
        <v>Wireless Zone Lockport WZ192CLVZNS002315</v>
      </c>
      <c r="D1667" t="str">
        <f>'Strat. Growth - rawdata'!D1622&amp;'Strat. Growth - rawdata'!I1622</f>
        <v>Kirsten BlackleyCLVZNS002315</v>
      </c>
      <c r="E1667">
        <f>'Strat. Growth - rawdata'!O1622</f>
        <v>-1</v>
      </c>
    </row>
    <row r="1668" spans="1:5" x14ac:dyDescent="0.25">
      <c r="A1668" t="str">
        <f>'Strat. Growth - rawdata'!B1623</f>
        <v>Wireless Zone Lockport WZ192</v>
      </c>
      <c r="B1668" t="str">
        <f>'Strat. Growth - rawdata'!D1623</f>
        <v>Kirsten Blackley</v>
      </c>
      <c r="C1668" t="str">
        <f>'Strat. Growth - rawdata'!B1623&amp;'Strat. Growth - rawdata'!I1623</f>
        <v>Wireless Zone Lockport WZ192CLVZRB002317</v>
      </c>
      <c r="D1668" t="str">
        <f>'Strat. Growth - rawdata'!D1623&amp;'Strat. Growth - rawdata'!I1623</f>
        <v>Kirsten BlackleyCLVZRB002317</v>
      </c>
      <c r="E1668">
        <f>'Strat. Growth - rawdata'!O1623</f>
        <v>1</v>
      </c>
    </row>
    <row r="1669" spans="1:5" x14ac:dyDescent="0.25">
      <c r="A1669" t="str">
        <f>'Strat. Growth - rawdata'!B1624</f>
        <v>Wireless Zone Lockport WZ192</v>
      </c>
      <c r="B1669" t="str">
        <f>'Strat. Growth - rawdata'!D1624</f>
        <v>Kirsten Blackley</v>
      </c>
      <c r="C1669" t="str">
        <f>'Strat. Growth - rawdata'!B1624&amp;'Strat. Growth - rawdata'!I1624</f>
        <v>Wireless Zone Lockport WZ192CLVZKY003019</v>
      </c>
      <c r="D1669" t="str">
        <f>'Strat. Growth - rawdata'!D1624&amp;'Strat. Growth - rawdata'!I1624</f>
        <v>Kirsten BlackleyCLVZKY003019</v>
      </c>
      <c r="E1669">
        <f>'Strat. Growth - rawdata'!O1624</f>
        <v>-1</v>
      </c>
    </row>
    <row r="1670" spans="1:5" x14ac:dyDescent="0.25">
      <c r="A1670" t="str">
        <f>'Strat. Growth - rawdata'!B1625</f>
        <v>Wireless Zone Lockport WZ192</v>
      </c>
      <c r="B1670" t="str">
        <f>'Strat. Growth - rawdata'!D1625</f>
        <v>Kirsten Blackley</v>
      </c>
      <c r="C1670" t="str">
        <f>'Strat. Growth - rawdata'!B1625&amp;'Strat. Growth - rawdata'!I1625</f>
        <v>Wireless Zone Lockport WZ192CLVZRB002329</v>
      </c>
      <c r="D1670" t="str">
        <f>'Strat. Growth - rawdata'!D1625&amp;'Strat. Growth - rawdata'!I1625</f>
        <v>Kirsten BlackleyCLVZRB002329</v>
      </c>
      <c r="E1670">
        <f>'Strat. Growth - rawdata'!O1625</f>
        <v>-1</v>
      </c>
    </row>
    <row r="1671" spans="1:5" x14ac:dyDescent="0.25">
      <c r="A1671" t="str">
        <f>'Strat. Growth - rawdata'!B1626</f>
        <v>Wireless Zone Lockport WZ192</v>
      </c>
      <c r="B1671" t="str">
        <f>'Strat. Growth - rawdata'!D1626</f>
        <v>Kirsten Blackley</v>
      </c>
      <c r="C1671" t="str">
        <f>'Strat. Growth - rawdata'!B1626&amp;'Strat. Growth - rawdata'!I1626</f>
        <v>Wireless Zone Lockport WZ192CLVZNS002316</v>
      </c>
      <c r="D1671" t="str">
        <f>'Strat. Growth - rawdata'!D1626&amp;'Strat. Growth - rawdata'!I1626</f>
        <v>Kirsten BlackleyCLVZNS002316</v>
      </c>
      <c r="E1671">
        <f>'Strat. Growth - rawdata'!O1626</f>
        <v>-1</v>
      </c>
    </row>
    <row r="1672" spans="1:5" x14ac:dyDescent="0.25">
      <c r="A1672" t="str">
        <f>'Strat. Growth - rawdata'!B1627</f>
        <v>Wireless Zone Lockport WZ192</v>
      </c>
      <c r="B1672" t="str">
        <f>'Strat. Growth - rawdata'!D1627</f>
        <v>Kirsten Blackley</v>
      </c>
      <c r="C1672" t="str">
        <f>'Strat. Growth - rawdata'!B1627&amp;'Strat. Growth - rawdata'!I1627</f>
        <v>Wireless Zone Lockport WZ192CLVZRB002323</v>
      </c>
      <c r="D1672" t="str">
        <f>'Strat. Growth - rawdata'!D1627&amp;'Strat. Growth - rawdata'!I1627</f>
        <v>Kirsten BlackleyCLVZRB002323</v>
      </c>
      <c r="E1672">
        <f>'Strat. Growth - rawdata'!O1627</f>
        <v>-1</v>
      </c>
    </row>
    <row r="1673" spans="1:5" x14ac:dyDescent="0.25">
      <c r="A1673" t="str">
        <f>'Strat. Growth - rawdata'!B1628</f>
        <v>Wireless Zone Lockport WZ192</v>
      </c>
      <c r="B1673" t="str">
        <f>'Strat. Growth - rawdata'!D1628</f>
        <v>Kirsten Blackley</v>
      </c>
      <c r="C1673" t="str">
        <f>'Strat. Growth - rawdata'!B1628&amp;'Strat. Growth - rawdata'!I1628</f>
        <v>Wireless Zone Lockport WZ192CLVZNS000109</v>
      </c>
      <c r="D1673" t="str">
        <f>'Strat. Growth - rawdata'!D1628&amp;'Strat. Growth - rawdata'!I1628</f>
        <v>Kirsten BlackleyCLVZNS000109</v>
      </c>
      <c r="E1673">
        <f>'Strat. Growth - rawdata'!O1628</f>
        <v>-1</v>
      </c>
    </row>
    <row r="1674" spans="1:5" x14ac:dyDescent="0.25">
      <c r="A1674" t="str">
        <f>'Strat. Growth - rawdata'!B1629</f>
        <v>Wireless Zone Lockport WZ192</v>
      </c>
      <c r="B1674" t="str">
        <f>'Strat. Growth - rawdata'!D1629</f>
        <v>Kirsten Blackley</v>
      </c>
      <c r="C1674" t="str">
        <f>'Strat. Growth - rawdata'!B1629&amp;'Strat. Growth - rawdata'!I1629</f>
        <v>Wireless Zone Lockport WZ192CLVZRB002317</v>
      </c>
      <c r="D1674" t="str">
        <f>'Strat. Growth - rawdata'!D1629&amp;'Strat. Growth - rawdata'!I1629</f>
        <v>Kirsten BlackleyCLVZRB002317</v>
      </c>
      <c r="E1674">
        <f>'Strat. Growth - rawdata'!O1629</f>
        <v>-1</v>
      </c>
    </row>
    <row r="1675" spans="1:5" x14ac:dyDescent="0.25">
      <c r="A1675" t="str">
        <f>'Strat. Growth - rawdata'!B1630</f>
        <v>Wireless Zone Lockport WZ192</v>
      </c>
      <c r="B1675" t="str">
        <f>'Strat. Growth - rawdata'!D1630</f>
        <v>Kirsten Blackley</v>
      </c>
      <c r="C1675" t="str">
        <f>'Strat. Growth - rawdata'!B1630&amp;'Strat. Growth - rawdata'!I1630</f>
        <v>Wireless Zone Lockport WZ192CLVZNS002315</v>
      </c>
      <c r="D1675" t="str">
        <f>'Strat. Growth - rawdata'!D1630&amp;'Strat. Growth - rawdata'!I1630</f>
        <v>Kirsten BlackleyCLVZNS002315</v>
      </c>
      <c r="E1675">
        <f>'Strat. Growth - rawdata'!O1630</f>
        <v>1</v>
      </c>
    </row>
    <row r="1676" spans="1:5" x14ac:dyDescent="0.25">
      <c r="A1676" t="str">
        <f>'Strat. Growth - rawdata'!B1631</f>
        <v>Wireless Zone Lockport WZ192</v>
      </c>
      <c r="B1676" t="str">
        <f>'Strat. Growth - rawdata'!D1631</f>
        <v>Kirsten Blackley</v>
      </c>
      <c r="C1676" t="str">
        <f>'Strat. Growth - rawdata'!B1631&amp;'Strat. Growth - rawdata'!I1631</f>
        <v>Wireless Zone Lockport WZ192CLVZRB002318</v>
      </c>
      <c r="D1676" t="str">
        <f>'Strat. Growth - rawdata'!D1631&amp;'Strat. Growth - rawdata'!I1631</f>
        <v>Kirsten BlackleyCLVZRB002318</v>
      </c>
      <c r="E1676">
        <f>'Strat. Growth - rawdata'!O1631</f>
        <v>1</v>
      </c>
    </row>
    <row r="1677" spans="1:5" x14ac:dyDescent="0.25">
      <c r="A1677" t="str">
        <f>'Strat. Growth - rawdata'!B1632</f>
        <v>Wireless Zone Lockport WZ192</v>
      </c>
      <c r="B1677" t="str">
        <f>'Strat. Growth - rawdata'!D1632</f>
        <v>Karl Bluehs</v>
      </c>
      <c r="C1677" t="str">
        <f>'Strat. Growth - rawdata'!B1632&amp;'Strat. Growth - rawdata'!I1632</f>
        <v>Wireless Zone Lockport WZ192CLVZKY003019</v>
      </c>
      <c r="D1677" t="str">
        <f>'Strat. Growth - rawdata'!D1632&amp;'Strat. Growth - rawdata'!I1632</f>
        <v>Karl BluehsCLVZKY003019</v>
      </c>
      <c r="E1677">
        <f>'Strat. Growth - rawdata'!O1632</f>
        <v>1</v>
      </c>
    </row>
    <row r="1678" spans="1:5" x14ac:dyDescent="0.25">
      <c r="A1678" t="str">
        <f>'Strat. Growth - rawdata'!B1633</f>
        <v>Wireless Zone Lockport WZ192</v>
      </c>
      <c r="B1678" t="str">
        <f>'Strat. Growth - rawdata'!D1633</f>
        <v>Karl Bluehs</v>
      </c>
      <c r="C1678" t="str">
        <f>'Strat. Growth - rawdata'!B1633&amp;'Strat. Growth - rawdata'!I1633</f>
        <v>Wireless Zone Lockport WZ192CLVZRB002329</v>
      </c>
      <c r="D1678" t="str">
        <f>'Strat. Growth - rawdata'!D1633&amp;'Strat. Growth - rawdata'!I1633</f>
        <v>Karl BluehsCLVZRB002329</v>
      </c>
      <c r="E1678">
        <f>'Strat. Growth - rawdata'!O1633</f>
        <v>1</v>
      </c>
    </row>
    <row r="1679" spans="1:5" x14ac:dyDescent="0.25">
      <c r="A1679" t="str">
        <f>'Strat. Growth - rawdata'!B1634</f>
        <v>Wireless Zone Lockport WZ192</v>
      </c>
      <c r="B1679" t="str">
        <f>'Strat. Growth - rawdata'!D1634</f>
        <v>Karl Bluehs</v>
      </c>
      <c r="C1679" t="str">
        <f>'Strat. Growth - rawdata'!B1634&amp;'Strat. Growth - rawdata'!I1634</f>
        <v>Wireless Zone Lockport WZ192CLVZNS000109</v>
      </c>
      <c r="D1679" t="str">
        <f>'Strat. Growth - rawdata'!D1634&amp;'Strat. Growth - rawdata'!I1634</f>
        <v>Karl BluehsCLVZNS000109</v>
      </c>
      <c r="E1679">
        <f>'Strat. Growth - rawdata'!O1634</f>
        <v>1</v>
      </c>
    </row>
    <row r="1680" spans="1:5" x14ac:dyDescent="0.25">
      <c r="A1680" t="str">
        <f>'Strat. Growth - rawdata'!B1635</f>
        <v>Wireless Zone Lockport WZ192</v>
      </c>
      <c r="B1680" t="str">
        <f>'Strat. Growth - rawdata'!D1635</f>
        <v>Karl Bluehs</v>
      </c>
      <c r="C1680" t="str">
        <f>'Strat. Growth - rawdata'!B1635&amp;'Strat. Growth - rawdata'!I1635</f>
        <v>Wireless Zone Lockport WZ192CLVZRB002323</v>
      </c>
      <c r="D1680" t="str">
        <f>'Strat. Growth - rawdata'!D1635&amp;'Strat. Growth - rawdata'!I1635</f>
        <v>Karl BluehsCLVZRB002323</v>
      </c>
      <c r="E1680">
        <f>'Strat. Growth - rawdata'!O1635</f>
        <v>1</v>
      </c>
    </row>
    <row r="1681" spans="1:5" x14ac:dyDescent="0.25">
      <c r="A1681" t="str">
        <f>'Strat. Growth - rawdata'!B1636</f>
        <v>Wireless Zone Lockport WZ192</v>
      </c>
      <c r="B1681" t="str">
        <f>'Strat. Growth - rawdata'!D1636</f>
        <v>Karl Bluehs</v>
      </c>
      <c r="C1681" t="str">
        <f>'Strat. Growth - rawdata'!B1636&amp;'Strat. Growth - rawdata'!I1636</f>
        <v>Wireless Zone Lockport WZ192CLVZNS002316</v>
      </c>
      <c r="D1681" t="str">
        <f>'Strat. Growth - rawdata'!D1636&amp;'Strat. Growth - rawdata'!I1636</f>
        <v>Karl BluehsCLVZNS002316</v>
      </c>
      <c r="E1681">
        <f>'Strat. Growth - rawdata'!O1636</f>
        <v>1</v>
      </c>
    </row>
    <row r="1682" spans="1:5" x14ac:dyDescent="0.25">
      <c r="A1682" t="str">
        <f>'Strat. Growth - rawdata'!B1637</f>
        <v>Wireless Zone Lockport WZ192</v>
      </c>
      <c r="B1682" t="str">
        <f>'Strat. Growth - rawdata'!D1637</f>
        <v>Karl Bluehs</v>
      </c>
      <c r="C1682" t="str">
        <f>'Strat. Growth - rawdata'!B1637&amp;'Strat. Growth - rawdata'!I1637</f>
        <v>Wireless Zone Lockport WZ192CLVZRB002318</v>
      </c>
      <c r="D1682" t="str">
        <f>'Strat. Growth - rawdata'!D1637&amp;'Strat. Growth - rawdata'!I1637</f>
        <v>Karl BluehsCLVZRB002318</v>
      </c>
      <c r="E1682">
        <f>'Strat. Growth - rawdata'!O1637</f>
        <v>-1</v>
      </c>
    </row>
    <row r="1683" spans="1:5" x14ac:dyDescent="0.25">
      <c r="A1683" t="str">
        <f>'Strat. Growth - rawdata'!B1638</f>
        <v>Wireless Zone Lockport WZ192</v>
      </c>
      <c r="B1683" t="str">
        <f>'Strat. Growth - rawdata'!D1638</f>
        <v>Karl Bluehs</v>
      </c>
      <c r="C1683" t="str">
        <f>'Strat. Growth - rawdata'!B1638&amp;'Strat. Growth - rawdata'!I1638</f>
        <v>Wireless Zone Lockport WZ192CLVZNS002315</v>
      </c>
      <c r="D1683" t="str">
        <f>'Strat. Growth - rawdata'!D1638&amp;'Strat. Growth - rawdata'!I1638</f>
        <v>Karl BluehsCLVZNS002315</v>
      </c>
      <c r="E1683">
        <f>'Strat. Growth - rawdata'!O1638</f>
        <v>-1</v>
      </c>
    </row>
    <row r="1684" spans="1:5" x14ac:dyDescent="0.25">
      <c r="A1684" t="str">
        <f>'Strat. Growth - rawdata'!B1639</f>
        <v>Wireless Zone Lockport WZ192</v>
      </c>
      <c r="B1684" t="str">
        <f>'Strat. Growth - rawdata'!D1639</f>
        <v>Karl Bluehs</v>
      </c>
      <c r="C1684" t="str">
        <f>'Strat. Growth - rawdata'!B1639&amp;'Strat. Growth - rawdata'!I1639</f>
        <v>Wireless Zone Lockport WZ192CLVZRB002317</v>
      </c>
      <c r="D1684" t="str">
        <f>'Strat. Growth - rawdata'!D1639&amp;'Strat. Growth - rawdata'!I1639</f>
        <v>Karl BluehsCLVZRB002317</v>
      </c>
      <c r="E1684">
        <f>'Strat. Growth - rawdata'!O1639</f>
        <v>1</v>
      </c>
    </row>
    <row r="1685" spans="1:5" x14ac:dyDescent="0.25">
      <c r="A1685" t="str">
        <f>'Strat. Growth - rawdata'!B1640</f>
        <v>Wireless Zone Lockport WZ192</v>
      </c>
      <c r="B1685" t="str">
        <f>'Strat. Growth - rawdata'!D1640</f>
        <v>Adrianna LoGrasso</v>
      </c>
      <c r="C1685" t="str">
        <f>'Strat. Growth - rawdata'!B1640&amp;'Strat. Growth - rawdata'!I1640</f>
        <v>Wireless Zone Lockport WZ192AYSPCL000354</v>
      </c>
      <c r="D1685" t="str">
        <f>'Strat. Growth - rawdata'!D1640&amp;'Strat. Growth - rawdata'!I1640</f>
        <v>Adrianna LoGrassoAYSPCL000354</v>
      </c>
      <c r="E1685">
        <f>'Strat. Growth - rawdata'!O1640</f>
        <v>1</v>
      </c>
    </row>
    <row r="1686" spans="1:5" x14ac:dyDescent="0.25">
      <c r="A1686" t="str">
        <f>'Strat. Growth - rawdata'!B1641</f>
        <v>Wireless Zone East Aurora WZ298</v>
      </c>
      <c r="B1686" t="str">
        <f>'Strat. Growth - rawdata'!D1641</f>
        <v>Kyle Nichter</v>
      </c>
      <c r="C1686" t="str">
        <f>'Strat. Growth - rawdata'!B1641&amp;'Strat. Growth - rawdata'!I1641</f>
        <v>Wireless Zone East Aurora WZ298CAPOCL001822</v>
      </c>
      <c r="D1686" t="str">
        <f>'Strat. Growth - rawdata'!D1641&amp;'Strat. Growth - rawdata'!I1641</f>
        <v>Kyle NichterCAPOCL001822</v>
      </c>
      <c r="E1686">
        <f>'Strat. Growth - rawdata'!O1641</f>
        <v>1</v>
      </c>
    </row>
    <row r="1687" spans="1:5" x14ac:dyDescent="0.25">
      <c r="A1687" t="str">
        <f>'Strat. Growth - rawdata'!B1642</f>
        <v>Wireless Zone Springville WZ299</v>
      </c>
      <c r="B1687" t="str">
        <f>'Strat. Growth - rawdata'!D1642</f>
        <v>Manny Martinez</v>
      </c>
      <c r="C1687" t="str">
        <f>'Strat. Growth - rawdata'!B1642&amp;'Strat. Growth - rawdata'!I1642</f>
        <v>Wireless Zone Springville WZ299AYSPCL000749</v>
      </c>
      <c r="D1687" t="str">
        <f>'Strat. Growth - rawdata'!D1642&amp;'Strat. Growth - rawdata'!I1642</f>
        <v>Manny MartinezAYSPCL000749</v>
      </c>
      <c r="E1687">
        <f>'Strat. Growth - rawdata'!O1642</f>
        <v>1</v>
      </c>
    </row>
    <row r="1688" spans="1:5" x14ac:dyDescent="0.25">
      <c r="A1688" t="str">
        <f>'Strat. Growth - rawdata'!B1643</f>
        <v>Wireless Zone East Aurora WZ298</v>
      </c>
      <c r="B1688" t="str">
        <f>'Strat. Growth - rawdata'!D1643</f>
        <v>Jessica Ornce</v>
      </c>
      <c r="C1688" t="str">
        <f>'Strat. Growth - rawdata'!B1643&amp;'Strat. Growth - rawdata'!I1643</f>
        <v>Wireless Zone East Aurora WZ298AYPRCL000646</v>
      </c>
      <c r="D1688" t="str">
        <f>'Strat. Growth - rawdata'!D1643&amp;'Strat. Growth - rawdata'!I1643</f>
        <v>Jessica OrnceAYPRCL000646</v>
      </c>
      <c r="E1688">
        <f>'Strat. Growth - rawdata'!O1643</f>
        <v>1</v>
      </c>
    </row>
    <row r="1689" spans="1:5" x14ac:dyDescent="0.25">
      <c r="A1689" t="str">
        <f>'Strat. Growth - rawdata'!B1644</f>
        <v>Wireless Zone Springville WZ299</v>
      </c>
      <c r="B1689" t="str">
        <f>'Strat. Growth - rawdata'!D1644</f>
        <v>Amanda Moore</v>
      </c>
      <c r="C1689" t="str">
        <f>'Strat. Growth - rawdata'!B1644&amp;'Strat. Growth - rawdata'!I1644</f>
        <v>Wireless Zone Springville WZ299CLVZSA003779</v>
      </c>
      <c r="D1689" t="str">
        <f>'Strat. Growth - rawdata'!D1644&amp;'Strat. Growth - rawdata'!I1644</f>
        <v>Amanda MooreCLVZSA003779</v>
      </c>
      <c r="E1689">
        <f>'Strat. Growth - rawdata'!O1644</f>
        <v>1</v>
      </c>
    </row>
    <row r="1690" spans="1:5" x14ac:dyDescent="0.25">
      <c r="A1690" t="str">
        <f>'Strat. Growth - rawdata'!B1645</f>
        <v>Wireless Zone Springville WZ299</v>
      </c>
      <c r="B1690" t="str">
        <f>'Strat. Growth - rawdata'!D1645</f>
        <v>Amanda Moore</v>
      </c>
      <c r="C1690" t="str">
        <f>'Strat. Growth - rawdata'!B1645&amp;'Strat. Growth - rawdata'!I1645</f>
        <v>Wireless Zone Springville WZ299CLVZRB002329</v>
      </c>
      <c r="D1690" t="str">
        <f>'Strat. Growth - rawdata'!D1645&amp;'Strat. Growth - rawdata'!I1645</f>
        <v>Amanda MooreCLVZRB002329</v>
      </c>
      <c r="E1690">
        <f>'Strat. Growth - rawdata'!O1645</f>
        <v>1</v>
      </c>
    </row>
    <row r="1691" spans="1:5" x14ac:dyDescent="0.25">
      <c r="A1691" t="str">
        <f>'Strat. Growth - rawdata'!B1646</f>
        <v>Wireless Zone Springville WZ299</v>
      </c>
      <c r="B1691" t="str">
        <f>'Strat. Growth - rawdata'!D1646</f>
        <v>Amanda Moore</v>
      </c>
      <c r="C1691" t="str">
        <f>'Strat. Growth - rawdata'!B1646&amp;'Strat. Growth - rawdata'!I1646</f>
        <v>Wireless Zone Springville WZ299CLVZRB003876</v>
      </c>
      <c r="D1691" t="str">
        <f>'Strat. Growth - rawdata'!D1646&amp;'Strat. Growth - rawdata'!I1646</f>
        <v>Amanda MooreCLVZRB003876</v>
      </c>
      <c r="E1691">
        <f>'Strat. Growth - rawdata'!O1646</f>
        <v>1</v>
      </c>
    </row>
    <row r="1692" spans="1:5" x14ac:dyDescent="0.25">
      <c r="A1692" t="str">
        <f>'Strat. Growth - rawdata'!B1647</f>
        <v>Wireless Zone Springville WZ299</v>
      </c>
      <c r="B1692" t="str">
        <f>'Strat. Growth - rawdata'!D1647</f>
        <v>Amanda Moore</v>
      </c>
      <c r="C1692" t="str">
        <f>'Strat. Growth - rawdata'!B1647&amp;'Strat. Growth - rawdata'!I1647</f>
        <v>Wireless Zone Springville WZ299CLVZRB002325</v>
      </c>
      <c r="D1692" t="str">
        <f>'Strat. Growth - rawdata'!D1647&amp;'Strat. Growth - rawdata'!I1647</f>
        <v>Amanda MooreCLVZRB002325</v>
      </c>
      <c r="E1692">
        <f>'Strat. Growth - rawdata'!O1647</f>
        <v>1</v>
      </c>
    </row>
    <row r="1693" spans="1:5" x14ac:dyDescent="0.25">
      <c r="A1693" t="str">
        <f>'Strat. Growth - rawdata'!B1648</f>
        <v>Wireless Zone Springville WZ299</v>
      </c>
      <c r="B1693" t="str">
        <f>'Strat. Growth - rawdata'!D1648</f>
        <v>Amanda Moore</v>
      </c>
      <c r="C1693" t="str">
        <f>'Strat. Growth - rawdata'!B1648&amp;'Strat. Growth - rawdata'!I1648</f>
        <v>Wireless Zone Springville WZ299CLVZNS000110</v>
      </c>
      <c r="D1693" t="str">
        <f>'Strat. Growth - rawdata'!D1648&amp;'Strat. Growth - rawdata'!I1648</f>
        <v>Amanda MooreCLVZNS000110</v>
      </c>
      <c r="E1693">
        <f>'Strat. Growth - rawdata'!O1648</f>
        <v>1</v>
      </c>
    </row>
    <row r="1694" spans="1:5" x14ac:dyDescent="0.25">
      <c r="A1694" t="str">
        <f>'Strat. Growth - rawdata'!B1649</f>
        <v>Wireless Zone Springville WZ299</v>
      </c>
      <c r="B1694" t="str">
        <f>'Strat. Growth - rawdata'!D1649</f>
        <v>Amanda Moore</v>
      </c>
      <c r="C1694" t="str">
        <f>'Strat. Growth - rawdata'!B1649&amp;'Strat. Growth - rawdata'!I1649</f>
        <v>Wireless Zone Springville WZ299CLVZNS002316</v>
      </c>
      <c r="D1694" t="str">
        <f>'Strat. Growth - rawdata'!D1649&amp;'Strat. Growth - rawdata'!I1649</f>
        <v>Amanda MooreCLVZNS002316</v>
      </c>
      <c r="E1694">
        <f>'Strat. Growth - rawdata'!O1649</f>
        <v>1</v>
      </c>
    </row>
    <row r="1695" spans="1:5" x14ac:dyDescent="0.25">
      <c r="A1695" t="str">
        <f>'Strat. Growth - rawdata'!B1650</f>
        <v>Wireless Zone Springville WZ299</v>
      </c>
      <c r="B1695" t="str">
        <f>'Strat. Growth - rawdata'!D1650</f>
        <v>Amanda Moore</v>
      </c>
      <c r="C1695" t="str">
        <f>'Strat. Growth - rawdata'!B1650&amp;'Strat. Growth - rawdata'!I1650</f>
        <v>Wireless Zone Springville WZ299CLVZNS002315</v>
      </c>
      <c r="D1695" t="str">
        <f>'Strat. Growth - rawdata'!D1650&amp;'Strat. Growth - rawdata'!I1650</f>
        <v>Amanda MooreCLVZNS002315</v>
      </c>
      <c r="E1695">
        <f>'Strat. Growth - rawdata'!O1650</f>
        <v>-1</v>
      </c>
    </row>
    <row r="1696" spans="1:5" x14ac:dyDescent="0.25">
      <c r="A1696" t="str">
        <f>'Strat. Growth - rawdata'!B1651</f>
        <v>Wireless Zone Springville WZ299</v>
      </c>
      <c r="B1696" t="str">
        <f>'Strat. Growth - rawdata'!D1651</f>
        <v>Amanda Moore</v>
      </c>
      <c r="C1696" t="str">
        <f>'Strat. Growth - rawdata'!B1651&amp;'Strat. Growth - rawdata'!I1651</f>
        <v>Wireless Zone Springville WZ299CLVZRB003953</v>
      </c>
      <c r="D1696" t="str">
        <f>'Strat. Growth - rawdata'!D1651&amp;'Strat. Growth - rawdata'!I1651</f>
        <v>Amanda MooreCLVZRB003953</v>
      </c>
      <c r="E1696">
        <f>'Strat. Growth - rawdata'!O1651</f>
        <v>1</v>
      </c>
    </row>
    <row r="1697" spans="1:5" x14ac:dyDescent="0.25">
      <c r="A1697" t="str">
        <f>'Strat. Growth - rawdata'!B1652</f>
        <v>Wireless Zone Springville WZ299</v>
      </c>
      <c r="B1697" t="str">
        <f>'Strat. Growth - rawdata'!D1652</f>
        <v>Amanda Moore</v>
      </c>
      <c r="C1697" t="str">
        <f>'Strat. Growth - rawdata'!B1652&amp;'Strat. Growth - rawdata'!I1652</f>
        <v>Wireless Zone Springville WZ299CLVZRB003903</v>
      </c>
      <c r="D1697" t="str">
        <f>'Strat. Growth - rawdata'!D1652&amp;'Strat. Growth - rawdata'!I1652</f>
        <v>Amanda MooreCLVZRB003903</v>
      </c>
      <c r="E1697">
        <f>'Strat. Growth - rawdata'!O1652</f>
        <v>1</v>
      </c>
    </row>
    <row r="1698" spans="1:5" x14ac:dyDescent="0.25">
      <c r="A1698" t="str">
        <f>'Strat. Growth - rawdata'!B1653</f>
        <v>Wireless Zone Springville WZ299</v>
      </c>
      <c r="B1698" t="str">
        <f>'Strat. Growth - rawdata'!D1653</f>
        <v>Amanda Moore</v>
      </c>
      <c r="C1698" t="str">
        <f>'Strat. Growth - rawdata'!B1653&amp;'Strat. Growth - rawdata'!I1653</f>
        <v>Wireless Zone Springville WZ299FESFNS000035</v>
      </c>
      <c r="D1698" t="str">
        <f>'Strat. Growth - rawdata'!D1653&amp;'Strat. Growth - rawdata'!I1653</f>
        <v>Amanda MooreFESFNS000035</v>
      </c>
      <c r="E1698">
        <f>'Strat. Growth - rawdata'!O1653</f>
        <v>1</v>
      </c>
    </row>
    <row r="1699" spans="1:5" x14ac:dyDescent="0.25">
      <c r="A1699" t="str">
        <f>'Strat. Growth - rawdata'!B1654</f>
        <v>Wireless Zone Springville WZ299</v>
      </c>
      <c r="B1699" t="str">
        <f>'Strat. Growth - rawdata'!D1654</f>
        <v>Amanda Moore</v>
      </c>
      <c r="C1699" t="str">
        <f>'Strat. Growth - rawdata'!B1654&amp;'Strat. Growth - rawdata'!I1654</f>
        <v>Wireless Zone Springville WZ299CLVZNS003875</v>
      </c>
      <c r="D1699" t="str">
        <f>'Strat. Growth - rawdata'!D1654&amp;'Strat. Growth - rawdata'!I1654</f>
        <v>Amanda MooreCLVZNS003875</v>
      </c>
      <c r="E1699">
        <f>'Strat. Growth - rawdata'!O1654</f>
        <v>1</v>
      </c>
    </row>
    <row r="1700" spans="1:5" x14ac:dyDescent="0.25">
      <c r="A1700" t="str">
        <f>'Strat. Growth - rawdata'!B1655</f>
        <v>Wireless Zone Springville WZ299</v>
      </c>
      <c r="B1700" t="str">
        <f>'Strat. Growth - rawdata'!D1655</f>
        <v>Amanda Moore</v>
      </c>
      <c r="C1700" t="str">
        <f>'Strat. Growth - rawdata'!B1655&amp;'Strat. Growth - rawdata'!I1655</f>
        <v>Wireless Zone Springville WZ299CLVZRB002318</v>
      </c>
      <c r="D1700" t="str">
        <f>'Strat. Growth - rawdata'!D1655&amp;'Strat. Growth - rawdata'!I1655</f>
        <v>Amanda MooreCLVZRB002318</v>
      </c>
      <c r="E1700">
        <f>'Strat. Growth - rawdata'!O1655</f>
        <v>-1</v>
      </c>
    </row>
    <row r="1701" spans="1:5" x14ac:dyDescent="0.25">
      <c r="A1701" t="str">
        <f>'Strat. Growth - rawdata'!B1656</f>
        <v>Wireless Zone Springville WZ299</v>
      </c>
      <c r="B1701" t="str">
        <f>'Strat. Growth - rawdata'!D1656</f>
        <v>Amanda Moore</v>
      </c>
      <c r="C1701" t="str">
        <f>'Strat. Growth - rawdata'!B1656&amp;'Strat. Growth - rawdata'!I1656</f>
        <v>Wireless Zone Springville WZ299CLVZRB002317</v>
      </c>
      <c r="D1701" t="str">
        <f>'Strat. Growth - rawdata'!D1656&amp;'Strat. Growth - rawdata'!I1656</f>
        <v>Amanda MooreCLVZRB002317</v>
      </c>
      <c r="E1701">
        <f>'Strat. Growth - rawdata'!O1656</f>
        <v>1</v>
      </c>
    </row>
    <row r="1702" spans="1:5" x14ac:dyDescent="0.25">
      <c r="A1702" t="str">
        <f>'Strat. Growth - rawdata'!B1657</f>
        <v>Wireless Zone Springville WZ299</v>
      </c>
      <c r="B1702" t="str">
        <f>'Strat. Growth - rawdata'!D1657</f>
        <v>Amanda Moore</v>
      </c>
      <c r="C1702" t="str">
        <f>'Strat. Growth - rawdata'!B1657&amp;'Strat. Growth - rawdata'!I1657</f>
        <v>Wireless Zone Springville WZ299ISHYRB000003</v>
      </c>
      <c r="D1702" t="str">
        <f>'Strat. Growth - rawdata'!D1657&amp;'Strat. Growth - rawdata'!I1657</f>
        <v>Amanda MooreISHYRB000003</v>
      </c>
      <c r="E1702">
        <f>'Strat. Growth - rawdata'!O1657</f>
        <v>1</v>
      </c>
    </row>
    <row r="1703" spans="1:5" x14ac:dyDescent="0.25">
      <c r="A1703" t="str">
        <f>'Strat. Growth - rawdata'!B1658</f>
        <v>Wireless Zone Springville WZ299</v>
      </c>
      <c r="B1703" t="str">
        <f>'Strat. Growth - rawdata'!D1658</f>
        <v>Amanda Moore</v>
      </c>
      <c r="C1703" t="str">
        <f>'Strat. Growth - rawdata'!B1658&amp;'Strat. Growth - rawdata'!I1658</f>
        <v>Wireless Zone Springville WZ299ISHYNS000002</v>
      </c>
      <c r="D1703" t="str">
        <f>'Strat. Growth - rawdata'!D1658&amp;'Strat. Growth - rawdata'!I1658</f>
        <v>Amanda MooreISHYNS000002</v>
      </c>
      <c r="E1703">
        <f>'Strat. Growth - rawdata'!O1658</f>
        <v>1</v>
      </c>
    </row>
    <row r="1704" spans="1:5" x14ac:dyDescent="0.25">
      <c r="A1704" t="str">
        <f>'Strat. Growth - rawdata'!B1659</f>
        <v>Wireless Zone Springville WZ299</v>
      </c>
      <c r="B1704" t="str">
        <f>'Strat. Growth - rawdata'!D1659</f>
        <v>Amanda Moore</v>
      </c>
      <c r="C1704" t="str">
        <f>'Strat. Growth - rawdata'!B1659&amp;'Strat. Growth - rawdata'!I1659</f>
        <v>Wireless Zone Springville WZ299ISHYNS000001</v>
      </c>
      <c r="D1704" t="str">
        <f>'Strat. Growth - rawdata'!D1659&amp;'Strat. Growth - rawdata'!I1659</f>
        <v>Amanda MooreISHYNS000001</v>
      </c>
      <c r="E1704">
        <f>'Strat. Growth - rawdata'!O1659</f>
        <v>-1</v>
      </c>
    </row>
    <row r="1705" spans="1:5" x14ac:dyDescent="0.25">
      <c r="A1705" t="str">
        <f>'Strat. Growth - rawdata'!B1660</f>
        <v>Wireless Zone Springville WZ299</v>
      </c>
      <c r="B1705" t="str">
        <f>'Strat. Growth - rawdata'!D1660</f>
        <v>Amanda Moore</v>
      </c>
      <c r="C1705" t="str">
        <f>'Strat. Growth - rawdata'!B1660&amp;'Strat. Growth - rawdata'!I1660</f>
        <v>Wireless Zone Springville WZ299ISHYRB000004</v>
      </c>
      <c r="D1705" t="str">
        <f>'Strat. Growth - rawdata'!D1660&amp;'Strat. Growth - rawdata'!I1660</f>
        <v>Amanda MooreISHYRB000004</v>
      </c>
      <c r="E1705">
        <f>'Strat. Growth - rawdata'!O1660</f>
        <v>-1</v>
      </c>
    </row>
    <row r="1706" spans="1:5" x14ac:dyDescent="0.25">
      <c r="A1706" t="str">
        <f>'Strat. Growth - rawdata'!B1661</f>
        <v>Wireless Zone Lockport WZ192</v>
      </c>
      <c r="B1706" t="str">
        <f>'Strat. Growth - rawdata'!D1661</f>
        <v>Adam Szarpa</v>
      </c>
      <c r="C1706" t="str">
        <f>'Strat. Growth - rawdata'!B1661&amp;'Strat. Growth - rawdata'!I1661</f>
        <v>Wireless Zone Lockport WZ192CLVZAP003682</v>
      </c>
      <c r="D1706" t="str">
        <f>'Strat. Growth - rawdata'!D1661&amp;'Strat. Growth - rawdata'!I1661</f>
        <v>Adam SzarpaCLVZAP003682</v>
      </c>
      <c r="E1706">
        <f>'Strat. Growth - rawdata'!O1661</f>
        <v>1</v>
      </c>
    </row>
    <row r="1707" spans="1:5" x14ac:dyDescent="0.25">
      <c r="A1707" t="str">
        <f>'Strat. Growth - rawdata'!B1662</f>
        <v>Wireless Zone Lockport WZ192</v>
      </c>
      <c r="B1707" t="str">
        <f>'Strat. Growth - rawdata'!D1662</f>
        <v>Adam Szarpa</v>
      </c>
      <c r="C1707" t="str">
        <f>'Strat. Growth - rawdata'!B1662&amp;'Strat. Growth - rawdata'!I1662</f>
        <v>Wireless Zone Lockport WZ192CLVZRB002329</v>
      </c>
      <c r="D1707" t="str">
        <f>'Strat. Growth - rawdata'!D1662&amp;'Strat. Growth - rawdata'!I1662</f>
        <v>Adam SzarpaCLVZRB002329</v>
      </c>
      <c r="E1707">
        <f>'Strat. Growth - rawdata'!O1662</f>
        <v>1</v>
      </c>
    </row>
    <row r="1708" spans="1:5" x14ac:dyDescent="0.25">
      <c r="A1708" t="str">
        <f>'Strat. Growth - rawdata'!B1663</f>
        <v>Wireless Zone Lockport WZ192</v>
      </c>
      <c r="B1708" t="str">
        <f>'Strat. Growth - rawdata'!D1663</f>
        <v>Adam Szarpa</v>
      </c>
      <c r="C1708" t="str">
        <f>'Strat. Growth - rawdata'!B1663&amp;'Strat. Growth - rawdata'!I1663</f>
        <v>Wireless Zone Lockport WZ192CLVZNS000410</v>
      </c>
      <c r="D1708" t="str">
        <f>'Strat. Growth - rawdata'!D1663&amp;'Strat. Growth - rawdata'!I1663</f>
        <v>Adam SzarpaCLVZNS000410</v>
      </c>
      <c r="E1708">
        <f>'Strat. Growth - rawdata'!O1663</f>
        <v>1</v>
      </c>
    </row>
    <row r="1709" spans="1:5" x14ac:dyDescent="0.25">
      <c r="A1709" t="str">
        <f>'Strat. Growth - rawdata'!B1664</f>
        <v>Wireless Zone Lockport WZ192</v>
      </c>
      <c r="B1709" t="str">
        <f>'Strat. Growth - rawdata'!D1664</f>
        <v>Adam Szarpa</v>
      </c>
      <c r="C1709" t="str">
        <f>'Strat. Growth - rawdata'!B1664&amp;'Strat. Growth - rawdata'!I1664</f>
        <v>Wireless Zone Lockport WZ192CLVZRB002321</v>
      </c>
      <c r="D1709" t="str">
        <f>'Strat. Growth - rawdata'!D1664&amp;'Strat. Growth - rawdata'!I1664</f>
        <v>Adam SzarpaCLVZRB002321</v>
      </c>
      <c r="E1709">
        <f>'Strat. Growth - rawdata'!O1664</f>
        <v>1</v>
      </c>
    </row>
    <row r="1710" spans="1:5" x14ac:dyDescent="0.25">
      <c r="A1710" t="str">
        <f>'Strat. Growth - rawdata'!B1665</f>
        <v>Wireless Zone Lockport WZ192</v>
      </c>
      <c r="B1710" t="str">
        <f>'Strat. Growth - rawdata'!D1665</f>
        <v>Adam Szarpa</v>
      </c>
      <c r="C1710" t="str">
        <f>'Strat. Growth - rawdata'!B1665&amp;'Strat. Growth - rawdata'!I1665</f>
        <v>Wireless Zone Lockport WZ192CLVZRB003953</v>
      </c>
      <c r="D1710" t="str">
        <f>'Strat. Growth - rawdata'!D1665&amp;'Strat. Growth - rawdata'!I1665</f>
        <v>Adam SzarpaCLVZRB003953</v>
      </c>
      <c r="E1710">
        <f>'Strat. Growth - rawdata'!O1665</f>
        <v>1</v>
      </c>
    </row>
    <row r="1711" spans="1:5" x14ac:dyDescent="0.25">
      <c r="A1711" t="str">
        <f>'Strat. Growth - rawdata'!B1666</f>
        <v>Wireless Zone Lockport WZ192</v>
      </c>
      <c r="B1711" t="str">
        <f>'Strat. Growth - rawdata'!D1666</f>
        <v>Adam Szarpa</v>
      </c>
      <c r="C1711" t="str">
        <f>'Strat. Growth - rawdata'!B1666&amp;'Strat. Growth - rawdata'!I1666</f>
        <v>Wireless Zone Lockport WZ192FESFNS000035</v>
      </c>
      <c r="D1711" t="str">
        <f>'Strat. Growth - rawdata'!D1666&amp;'Strat. Growth - rawdata'!I1666</f>
        <v>Adam SzarpaFESFNS000035</v>
      </c>
      <c r="E1711">
        <f>'Strat. Growth - rawdata'!O1666</f>
        <v>1</v>
      </c>
    </row>
    <row r="1712" spans="1:5" x14ac:dyDescent="0.25">
      <c r="A1712" t="str">
        <f>'Strat. Growth - rawdata'!B1667</f>
        <v>Wireless Zone Lockport WZ192</v>
      </c>
      <c r="B1712" t="str">
        <f>'Strat. Growth - rawdata'!D1667</f>
        <v>Adam Szarpa</v>
      </c>
      <c r="C1712" t="str">
        <f>'Strat. Growth - rawdata'!B1667&amp;'Strat. Growth - rawdata'!I1667</f>
        <v>Wireless Zone Lockport WZ192CLVZRB002317</v>
      </c>
      <c r="D1712" t="str">
        <f>'Strat. Growth - rawdata'!D1667&amp;'Strat. Growth - rawdata'!I1667</f>
        <v>Adam SzarpaCLVZRB002317</v>
      </c>
      <c r="E1712">
        <f>'Strat. Growth - rawdata'!O1667</f>
        <v>1</v>
      </c>
    </row>
    <row r="1713" spans="1:5" x14ac:dyDescent="0.25">
      <c r="A1713" t="str">
        <f>'Strat. Growth - rawdata'!B1668</f>
        <v>Wireless Zone Lockport WZ192</v>
      </c>
      <c r="B1713" t="str">
        <f>'Strat. Growth - rawdata'!D1668</f>
        <v>Adam Szarpa</v>
      </c>
      <c r="C1713" t="str">
        <f>'Strat. Growth - rawdata'!B1668&amp;'Strat. Growth - rawdata'!I1668</f>
        <v>Wireless Zone Lockport WZ192CLVZNS002316</v>
      </c>
      <c r="D1713" t="str">
        <f>'Strat. Growth - rawdata'!D1668&amp;'Strat. Growth - rawdata'!I1668</f>
        <v>Adam SzarpaCLVZNS002316</v>
      </c>
      <c r="E1713">
        <f>'Strat. Growth - rawdata'!O1668</f>
        <v>1</v>
      </c>
    </row>
    <row r="1714" spans="1:5" x14ac:dyDescent="0.25">
      <c r="A1714" t="str">
        <f>'Strat. Growth - rawdata'!B1669</f>
        <v>Wireless Zone Lockport WZ192</v>
      </c>
      <c r="B1714" t="str">
        <f>'Strat. Growth - rawdata'!D1669</f>
        <v>Adam Szarpa</v>
      </c>
      <c r="C1714" t="str">
        <f>'Strat. Growth - rawdata'!B1669&amp;'Strat. Growth - rawdata'!I1669</f>
        <v>Wireless Zone Lockport WZ192CLVZRB003904</v>
      </c>
      <c r="D1714" t="str">
        <f>'Strat. Growth - rawdata'!D1669&amp;'Strat. Growth - rawdata'!I1669</f>
        <v>Adam SzarpaCLVZRB003904</v>
      </c>
      <c r="E1714">
        <f>'Strat. Growth - rawdata'!O1669</f>
        <v>1</v>
      </c>
    </row>
    <row r="1715" spans="1:5" x14ac:dyDescent="0.25">
      <c r="A1715" t="str">
        <f>'Strat. Growth - rawdata'!B1670</f>
        <v>Wireless Zone Lockport WZ192</v>
      </c>
      <c r="B1715" t="str">
        <f>'Strat. Growth - rawdata'!D1670</f>
        <v>Adam Szarpa</v>
      </c>
      <c r="C1715" t="str">
        <f>'Strat. Growth - rawdata'!B1670&amp;'Strat. Growth - rawdata'!I1670</f>
        <v>Wireless Zone Lockport WZ192CLVZRB002318</v>
      </c>
      <c r="D1715" t="str">
        <f>'Strat. Growth - rawdata'!D1670&amp;'Strat. Growth - rawdata'!I1670</f>
        <v>Adam SzarpaCLVZRB002318</v>
      </c>
      <c r="E1715">
        <f>'Strat. Growth - rawdata'!O1670</f>
        <v>-1</v>
      </c>
    </row>
    <row r="1716" spans="1:5" x14ac:dyDescent="0.25">
      <c r="A1716" t="str">
        <f>'Strat. Growth - rawdata'!B1671</f>
        <v>Wireless Zone Lockport WZ192</v>
      </c>
      <c r="B1716" t="str">
        <f>'Strat. Growth - rawdata'!D1671</f>
        <v>Adam Szarpa</v>
      </c>
      <c r="C1716" t="str">
        <f>'Strat. Growth - rawdata'!B1671&amp;'Strat. Growth - rawdata'!I1671</f>
        <v>Wireless Zone Lockport WZ192CLVZNS002315</v>
      </c>
      <c r="D1716" t="str">
        <f>'Strat. Growth - rawdata'!D1671&amp;'Strat. Growth - rawdata'!I1671</f>
        <v>Adam SzarpaCLVZNS002315</v>
      </c>
      <c r="E1716">
        <f>'Strat. Growth - rawdata'!O1671</f>
        <v>-1</v>
      </c>
    </row>
    <row r="1717" spans="1:5" x14ac:dyDescent="0.25">
      <c r="A1717" t="str">
        <f>'Strat. Growth - rawdata'!B1672</f>
        <v>Wireless Zone Lockport WZ192</v>
      </c>
      <c r="B1717" t="str">
        <f>'Strat. Growth - rawdata'!D1672</f>
        <v>Adam Szarpa</v>
      </c>
      <c r="C1717" t="str">
        <f>'Strat. Growth - rawdata'!B1672&amp;'Strat. Growth - rawdata'!I1672</f>
        <v>Wireless Zone Lockport WZ192CLVZAP003682</v>
      </c>
      <c r="D1717" t="str">
        <f>'Strat. Growth - rawdata'!D1672&amp;'Strat. Growth - rawdata'!I1672</f>
        <v>Adam SzarpaCLVZAP003682</v>
      </c>
      <c r="E1717">
        <f>'Strat. Growth - rawdata'!O1672</f>
        <v>-1</v>
      </c>
    </row>
    <row r="1718" spans="1:5" x14ac:dyDescent="0.25">
      <c r="A1718" t="str">
        <f>'Strat. Growth - rawdata'!B1673</f>
        <v>Wireless Zone Lockport WZ192</v>
      </c>
      <c r="B1718" t="str">
        <f>'Strat. Growth - rawdata'!D1673</f>
        <v>Adam Szarpa</v>
      </c>
      <c r="C1718" t="str">
        <f>'Strat. Growth - rawdata'!B1673&amp;'Strat. Growth - rawdata'!I1673</f>
        <v>Wireless Zone Lockport WZ192CLVZRB002329</v>
      </c>
      <c r="D1718" t="str">
        <f>'Strat. Growth - rawdata'!D1673&amp;'Strat. Growth - rawdata'!I1673</f>
        <v>Adam SzarpaCLVZRB002329</v>
      </c>
      <c r="E1718">
        <f>'Strat. Growth - rawdata'!O1673</f>
        <v>-1</v>
      </c>
    </row>
    <row r="1719" spans="1:5" x14ac:dyDescent="0.25">
      <c r="A1719" t="str">
        <f>'Strat. Growth - rawdata'!B1674</f>
        <v>Wireless Zone Lockport WZ192</v>
      </c>
      <c r="B1719" t="str">
        <f>'Strat. Growth - rawdata'!D1674</f>
        <v>Adam Szarpa</v>
      </c>
      <c r="C1719" t="str">
        <f>'Strat. Growth - rawdata'!B1674&amp;'Strat. Growth - rawdata'!I1674</f>
        <v>Wireless Zone Lockport WZ192CLVZRB003953</v>
      </c>
      <c r="D1719" t="str">
        <f>'Strat. Growth - rawdata'!D1674&amp;'Strat. Growth - rawdata'!I1674</f>
        <v>Adam SzarpaCLVZRB003953</v>
      </c>
      <c r="E1719">
        <f>'Strat. Growth - rawdata'!O1674</f>
        <v>-1</v>
      </c>
    </row>
    <row r="1720" spans="1:5" x14ac:dyDescent="0.25">
      <c r="A1720" t="str">
        <f>'Strat. Growth - rawdata'!B1675</f>
        <v>Wireless Zone Lockport WZ192</v>
      </c>
      <c r="B1720" t="str">
        <f>'Strat. Growth - rawdata'!D1675</f>
        <v>Adam Szarpa</v>
      </c>
      <c r="C1720" t="str">
        <f>'Strat. Growth - rawdata'!B1675&amp;'Strat. Growth - rawdata'!I1675</f>
        <v>Wireless Zone Lockport WZ192CLVZRB002321</v>
      </c>
      <c r="D1720" t="str">
        <f>'Strat. Growth - rawdata'!D1675&amp;'Strat. Growth - rawdata'!I1675</f>
        <v>Adam SzarpaCLVZRB002321</v>
      </c>
      <c r="E1720">
        <f>'Strat. Growth - rawdata'!O1675</f>
        <v>-1</v>
      </c>
    </row>
    <row r="1721" spans="1:5" x14ac:dyDescent="0.25">
      <c r="A1721" t="str">
        <f>'Strat. Growth - rawdata'!B1676</f>
        <v>Wireless Zone Lockport WZ192</v>
      </c>
      <c r="B1721" t="str">
        <f>'Strat. Growth - rawdata'!D1676</f>
        <v>Adam Szarpa</v>
      </c>
      <c r="C1721" t="str">
        <f>'Strat. Growth - rawdata'!B1676&amp;'Strat. Growth - rawdata'!I1676</f>
        <v>Wireless Zone Lockport WZ192CLVZNS000410</v>
      </c>
      <c r="D1721" t="str">
        <f>'Strat. Growth - rawdata'!D1676&amp;'Strat. Growth - rawdata'!I1676</f>
        <v>Adam SzarpaCLVZNS000410</v>
      </c>
      <c r="E1721">
        <f>'Strat. Growth - rawdata'!O1676</f>
        <v>-1</v>
      </c>
    </row>
    <row r="1722" spans="1:5" x14ac:dyDescent="0.25">
      <c r="A1722" t="str">
        <f>'Strat. Growth - rawdata'!B1677</f>
        <v>Wireless Zone Lockport WZ192</v>
      </c>
      <c r="B1722" t="str">
        <f>'Strat. Growth - rawdata'!D1677</f>
        <v>Adam Szarpa</v>
      </c>
      <c r="C1722" t="str">
        <f>'Strat. Growth - rawdata'!B1677&amp;'Strat. Growth - rawdata'!I1677</f>
        <v>Wireless Zone Lockport WZ192CLVZNS002315</v>
      </c>
      <c r="D1722" t="str">
        <f>'Strat. Growth - rawdata'!D1677&amp;'Strat. Growth - rawdata'!I1677</f>
        <v>Adam SzarpaCLVZNS002315</v>
      </c>
      <c r="E1722">
        <f>'Strat. Growth - rawdata'!O1677</f>
        <v>1</v>
      </c>
    </row>
    <row r="1723" spans="1:5" x14ac:dyDescent="0.25">
      <c r="A1723" t="str">
        <f>'Strat. Growth - rawdata'!B1678</f>
        <v>Wireless Zone Lockport WZ192</v>
      </c>
      <c r="B1723" t="str">
        <f>'Strat. Growth - rawdata'!D1678</f>
        <v>Adam Szarpa</v>
      </c>
      <c r="C1723" t="str">
        <f>'Strat. Growth - rawdata'!B1678&amp;'Strat. Growth - rawdata'!I1678</f>
        <v>Wireless Zone Lockport WZ192CLVZRB002318</v>
      </c>
      <c r="D1723" t="str">
        <f>'Strat. Growth - rawdata'!D1678&amp;'Strat. Growth - rawdata'!I1678</f>
        <v>Adam SzarpaCLVZRB002318</v>
      </c>
      <c r="E1723">
        <f>'Strat. Growth - rawdata'!O1678</f>
        <v>1</v>
      </c>
    </row>
    <row r="1724" spans="1:5" x14ac:dyDescent="0.25">
      <c r="A1724" t="str">
        <f>'Strat. Growth - rawdata'!B1679</f>
        <v>Wireless Zone Lockport WZ192</v>
      </c>
      <c r="B1724" t="str">
        <f>'Strat. Growth - rawdata'!D1679</f>
        <v>Adam Szarpa</v>
      </c>
      <c r="C1724" t="str">
        <f>'Strat. Growth - rawdata'!B1679&amp;'Strat. Growth - rawdata'!I1679</f>
        <v>Wireless Zone Lockport WZ192CLVZRB003904</v>
      </c>
      <c r="D1724" t="str">
        <f>'Strat. Growth - rawdata'!D1679&amp;'Strat. Growth - rawdata'!I1679</f>
        <v>Adam SzarpaCLVZRB003904</v>
      </c>
      <c r="E1724">
        <f>'Strat. Growth - rawdata'!O1679</f>
        <v>-1</v>
      </c>
    </row>
    <row r="1725" spans="1:5" x14ac:dyDescent="0.25">
      <c r="A1725" t="str">
        <f>'Strat. Growth - rawdata'!B1680</f>
        <v>Wireless Zone Lockport WZ192</v>
      </c>
      <c r="B1725" t="str">
        <f>'Strat. Growth - rawdata'!D1680</f>
        <v>Adam Szarpa</v>
      </c>
      <c r="C1725" t="str">
        <f>'Strat. Growth - rawdata'!B1680&amp;'Strat. Growth - rawdata'!I1680</f>
        <v>Wireless Zone Lockport WZ192CLVZNS002316</v>
      </c>
      <c r="D1725" t="str">
        <f>'Strat. Growth - rawdata'!D1680&amp;'Strat. Growth - rawdata'!I1680</f>
        <v>Adam SzarpaCLVZNS002316</v>
      </c>
      <c r="E1725">
        <f>'Strat. Growth - rawdata'!O1680</f>
        <v>-1</v>
      </c>
    </row>
    <row r="1726" spans="1:5" x14ac:dyDescent="0.25">
      <c r="A1726" t="str">
        <f>'Strat. Growth - rawdata'!B1681</f>
        <v>Wireless Zone Lockport WZ192</v>
      </c>
      <c r="B1726" t="str">
        <f>'Strat. Growth - rawdata'!D1681</f>
        <v>Adam Szarpa</v>
      </c>
      <c r="C1726" t="str">
        <f>'Strat. Growth - rawdata'!B1681&amp;'Strat. Growth - rawdata'!I1681</f>
        <v>Wireless Zone Lockport WZ192CLVZRB002317</v>
      </c>
      <c r="D1726" t="str">
        <f>'Strat. Growth - rawdata'!D1681&amp;'Strat. Growth - rawdata'!I1681</f>
        <v>Adam SzarpaCLVZRB002317</v>
      </c>
      <c r="E1726">
        <f>'Strat. Growth - rawdata'!O1681</f>
        <v>-1</v>
      </c>
    </row>
    <row r="1727" spans="1:5" x14ac:dyDescent="0.25">
      <c r="A1727" t="str">
        <f>'Strat. Growth - rawdata'!B1682</f>
        <v>Wireless Zone Lockport WZ192</v>
      </c>
      <c r="B1727" t="str">
        <f>'Strat. Growth - rawdata'!D1682</f>
        <v>Adam Szarpa</v>
      </c>
      <c r="C1727" t="str">
        <f>'Strat. Growth - rawdata'!B1682&amp;'Strat. Growth - rawdata'!I1682</f>
        <v>Wireless Zone Lockport WZ192FESFNS000035</v>
      </c>
      <c r="D1727" t="str">
        <f>'Strat. Growth - rawdata'!D1682&amp;'Strat. Growth - rawdata'!I1682</f>
        <v>Adam SzarpaFESFNS000035</v>
      </c>
      <c r="E1727">
        <f>'Strat. Growth - rawdata'!O1682</f>
        <v>-1</v>
      </c>
    </row>
    <row r="1728" spans="1:5" x14ac:dyDescent="0.25">
      <c r="A1728" t="str">
        <f>'Strat. Growth - rawdata'!B1683</f>
        <v>Wireless Zone Lockport WZ192</v>
      </c>
      <c r="B1728" t="str">
        <f>'Strat. Growth - rawdata'!D1683</f>
        <v>Adam Szarpa</v>
      </c>
      <c r="C1728" t="str">
        <f>'Strat. Growth - rawdata'!B1683&amp;'Strat. Growth - rawdata'!I1683</f>
        <v>Wireless Zone Lockport WZ192CLVZAP003682</v>
      </c>
      <c r="D1728" t="str">
        <f>'Strat. Growth - rawdata'!D1683&amp;'Strat. Growth - rawdata'!I1683</f>
        <v>Adam SzarpaCLVZAP003682</v>
      </c>
      <c r="E1728">
        <f>'Strat. Growth - rawdata'!O1683</f>
        <v>1</v>
      </c>
    </row>
    <row r="1729" spans="1:5" x14ac:dyDescent="0.25">
      <c r="A1729" t="str">
        <f>'Strat. Growth - rawdata'!B1684</f>
        <v>Wireless Zone Lockport WZ192</v>
      </c>
      <c r="B1729" t="str">
        <f>'Strat. Growth - rawdata'!D1684</f>
        <v>Adam Szarpa</v>
      </c>
      <c r="C1729" t="str">
        <f>'Strat. Growth - rawdata'!B1684&amp;'Strat. Growth - rawdata'!I1684</f>
        <v>Wireless Zone Lockport WZ192CLVZRB002329</v>
      </c>
      <c r="D1729" t="str">
        <f>'Strat. Growth - rawdata'!D1684&amp;'Strat. Growth - rawdata'!I1684</f>
        <v>Adam SzarpaCLVZRB002329</v>
      </c>
      <c r="E1729">
        <f>'Strat. Growth - rawdata'!O1684</f>
        <v>1</v>
      </c>
    </row>
    <row r="1730" spans="1:5" x14ac:dyDescent="0.25">
      <c r="A1730" t="str">
        <f>'Strat. Growth - rawdata'!B1685</f>
        <v>Wireless Zone Lockport WZ192</v>
      </c>
      <c r="B1730" t="str">
        <f>'Strat. Growth - rawdata'!D1685</f>
        <v>Adam Szarpa</v>
      </c>
      <c r="C1730" t="str">
        <f>'Strat. Growth - rawdata'!B1685&amp;'Strat. Growth - rawdata'!I1685</f>
        <v>Wireless Zone Lockport WZ192CLVZNS000410</v>
      </c>
      <c r="D1730" t="str">
        <f>'Strat. Growth - rawdata'!D1685&amp;'Strat. Growth - rawdata'!I1685</f>
        <v>Adam SzarpaCLVZNS000410</v>
      </c>
      <c r="E1730">
        <f>'Strat. Growth - rawdata'!O1685</f>
        <v>1</v>
      </c>
    </row>
    <row r="1731" spans="1:5" x14ac:dyDescent="0.25">
      <c r="A1731" t="str">
        <f>'Strat. Growth - rawdata'!B1686</f>
        <v>Wireless Zone Lockport WZ192</v>
      </c>
      <c r="B1731" t="str">
        <f>'Strat. Growth - rawdata'!D1686</f>
        <v>Adam Szarpa</v>
      </c>
      <c r="C1731" t="str">
        <f>'Strat. Growth - rawdata'!B1686&amp;'Strat. Growth - rawdata'!I1686</f>
        <v>Wireless Zone Lockport WZ192CLVZRB002321</v>
      </c>
      <c r="D1731" t="str">
        <f>'Strat. Growth - rawdata'!D1686&amp;'Strat. Growth - rawdata'!I1686</f>
        <v>Adam SzarpaCLVZRB002321</v>
      </c>
      <c r="E1731">
        <f>'Strat. Growth - rawdata'!O1686</f>
        <v>1</v>
      </c>
    </row>
    <row r="1732" spans="1:5" x14ac:dyDescent="0.25">
      <c r="A1732" t="str">
        <f>'Strat. Growth - rawdata'!B1687</f>
        <v>Wireless Zone Lockport WZ192</v>
      </c>
      <c r="B1732" t="str">
        <f>'Strat. Growth - rawdata'!D1687</f>
        <v>Adam Szarpa</v>
      </c>
      <c r="C1732" t="str">
        <f>'Strat. Growth - rawdata'!B1687&amp;'Strat. Growth - rawdata'!I1687</f>
        <v>Wireless Zone Lockport WZ192CLVZRB003953</v>
      </c>
      <c r="D1732" t="str">
        <f>'Strat. Growth - rawdata'!D1687&amp;'Strat. Growth - rawdata'!I1687</f>
        <v>Adam SzarpaCLVZRB003953</v>
      </c>
      <c r="E1732">
        <f>'Strat. Growth - rawdata'!O1687</f>
        <v>1</v>
      </c>
    </row>
    <row r="1733" spans="1:5" x14ac:dyDescent="0.25">
      <c r="A1733" t="str">
        <f>'Strat. Growth - rawdata'!B1688</f>
        <v>Wireless Zone Lockport WZ192</v>
      </c>
      <c r="B1733" t="str">
        <f>'Strat. Growth - rawdata'!D1688</f>
        <v>Adam Szarpa</v>
      </c>
      <c r="C1733" t="str">
        <f>'Strat. Growth - rawdata'!B1688&amp;'Strat. Growth - rawdata'!I1688</f>
        <v>Wireless Zone Lockport WZ192FESFNS000035</v>
      </c>
      <c r="D1733" t="str">
        <f>'Strat. Growth - rawdata'!D1688&amp;'Strat. Growth - rawdata'!I1688</f>
        <v>Adam SzarpaFESFNS000035</v>
      </c>
      <c r="E1733">
        <f>'Strat. Growth - rawdata'!O1688</f>
        <v>1</v>
      </c>
    </row>
    <row r="1734" spans="1:5" x14ac:dyDescent="0.25">
      <c r="A1734" t="str">
        <f>'Strat. Growth - rawdata'!B1689</f>
        <v>Wireless Zone Lockport WZ192</v>
      </c>
      <c r="B1734" t="str">
        <f>'Strat. Growth - rawdata'!D1689</f>
        <v>Adam Szarpa</v>
      </c>
      <c r="C1734" t="str">
        <f>'Strat. Growth - rawdata'!B1689&amp;'Strat. Growth - rawdata'!I1689</f>
        <v>Wireless Zone Lockport WZ192CLVZRB002317</v>
      </c>
      <c r="D1734" t="str">
        <f>'Strat. Growth - rawdata'!D1689&amp;'Strat. Growth - rawdata'!I1689</f>
        <v>Adam SzarpaCLVZRB002317</v>
      </c>
      <c r="E1734">
        <f>'Strat. Growth - rawdata'!O1689</f>
        <v>1</v>
      </c>
    </row>
    <row r="1735" spans="1:5" x14ac:dyDescent="0.25">
      <c r="A1735" t="str">
        <f>'Strat. Growth - rawdata'!B1690</f>
        <v>Wireless Zone Lockport WZ192</v>
      </c>
      <c r="B1735" t="str">
        <f>'Strat. Growth - rawdata'!D1690</f>
        <v>Adam Szarpa</v>
      </c>
      <c r="C1735" t="str">
        <f>'Strat. Growth - rawdata'!B1690&amp;'Strat. Growth - rawdata'!I1690</f>
        <v>Wireless Zone Lockport WZ192CLVZRB003904</v>
      </c>
      <c r="D1735" t="str">
        <f>'Strat. Growth - rawdata'!D1690&amp;'Strat. Growth - rawdata'!I1690</f>
        <v>Adam SzarpaCLVZRB003904</v>
      </c>
      <c r="E1735">
        <f>'Strat. Growth - rawdata'!O1690</f>
        <v>1</v>
      </c>
    </row>
    <row r="1736" spans="1:5" x14ac:dyDescent="0.25">
      <c r="A1736" t="str">
        <f>'Strat. Growth - rawdata'!B1691</f>
        <v>Wireless Zone Lockport WZ192</v>
      </c>
      <c r="B1736" t="str">
        <f>'Strat. Growth - rawdata'!D1691</f>
        <v>Adam Szarpa</v>
      </c>
      <c r="C1736" t="str">
        <f>'Strat. Growth - rawdata'!B1691&amp;'Strat. Growth - rawdata'!I1691</f>
        <v>Wireless Zone Lockport WZ192ISHYRB000003</v>
      </c>
      <c r="D1736" t="str">
        <f>'Strat. Growth - rawdata'!D1691&amp;'Strat. Growth - rawdata'!I1691</f>
        <v>Adam SzarpaISHYRB000003</v>
      </c>
      <c r="E1736">
        <f>'Strat. Growth - rawdata'!O1691</f>
        <v>1</v>
      </c>
    </row>
    <row r="1737" spans="1:5" x14ac:dyDescent="0.25">
      <c r="A1737" t="str">
        <f>'Strat. Growth - rawdata'!B1692</f>
        <v>Wireless Zone Lockport WZ192</v>
      </c>
      <c r="B1737" t="str">
        <f>'Strat. Growth - rawdata'!D1692</f>
        <v>Adam Szarpa</v>
      </c>
      <c r="C1737" t="str">
        <f>'Strat. Growth - rawdata'!B1692&amp;'Strat. Growth - rawdata'!I1692</f>
        <v>Wireless Zone Lockport WZ192CLVZNS002316</v>
      </c>
      <c r="D1737" t="str">
        <f>'Strat. Growth - rawdata'!D1692&amp;'Strat. Growth - rawdata'!I1692</f>
        <v>Adam SzarpaCLVZNS002316</v>
      </c>
      <c r="E1737">
        <f>'Strat. Growth - rawdata'!O1692</f>
        <v>1</v>
      </c>
    </row>
    <row r="1738" spans="1:5" x14ac:dyDescent="0.25">
      <c r="A1738" t="str">
        <f>'Strat. Growth - rawdata'!B1693</f>
        <v>Wireless Zone Lockport WZ192</v>
      </c>
      <c r="B1738" t="str">
        <f>'Strat. Growth - rawdata'!D1693</f>
        <v>Adam Szarpa</v>
      </c>
      <c r="C1738" t="str">
        <f>'Strat. Growth - rawdata'!B1693&amp;'Strat. Growth - rawdata'!I1693</f>
        <v>Wireless Zone Lockport WZ192CLVZRB003904</v>
      </c>
      <c r="D1738" t="str">
        <f>'Strat. Growth - rawdata'!D1693&amp;'Strat. Growth - rawdata'!I1693</f>
        <v>Adam SzarpaCLVZRB003904</v>
      </c>
      <c r="E1738">
        <f>'Strat. Growth - rawdata'!O1693</f>
        <v>1</v>
      </c>
    </row>
    <row r="1739" spans="1:5" x14ac:dyDescent="0.25">
      <c r="A1739" t="str">
        <f>'Strat. Growth - rawdata'!B1694</f>
        <v>Wireless Zone Lockport WZ192</v>
      </c>
      <c r="B1739" t="str">
        <f>'Strat. Growth - rawdata'!D1694</f>
        <v>Adam Szarpa</v>
      </c>
      <c r="C1739" t="str">
        <f>'Strat. Growth - rawdata'!B1694&amp;'Strat. Growth - rawdata'!I1694</f>
        <v>Wireless Zone Lockport WZ192CLVZRB002318</v>
      </c>
      <c r="D1739" t="str">
        <f>'Strat. Growth - rawdata'!D1694&amp;'Strat. Growth - rawdata'!I1694</f>
        <v>Adam SzarpaCLVZRB002318</v>
      </c>
      <c r="E1739">
        <f>'Strat. Growth - rawdata'!O1694</f>
        <v>-1</v>
      </c>
    </row>
    <row r="1740" spans="1:5" x14ac:dyDescent="0.25">
      <c r="A1740" t="str">
        <f>'Strat. Growth - rawdata'!B1695</f>
        <v>Wireless Zone Lockport WZ192</v>
      </c>
      <c r="B1740" t="str">
        <f>'Strat. Growth - rawdata'!D1695</f>
        <v>Adam Szarpa</v>
      </c>
      <c r="C1740" t="str">
        <f>'Strat. Growth - rawdata'!B1695&amp;'Strat. Growth - rawdata'!I1695</f>
        <v>Wireless Zone Lockport WZ192CLVZNS002315</v>
      </c>
      <c r="D1740" t="str">
        <f>'Strat. Growth - rawdata'!D1695&amp;'Strat. Growth - rawdata'!I1695</f>
        <v>Adam SzarpaCLVZNS002315</v>
      </c>
      <c r="E1740">
        <f>'Strat. Growth - rawdata'!O1695</f>
        <v>-1</v>
      </c>
    </row>
    <row r="1741" spans="1:5" x14ac:dyDescent="0.25">
      <c r="A1741" t="str">
        <f>'Strat. Growth - rawdata'!B1696</f>
        <v>Wireless Zone Lockport WZ192</v>
      </c>
      <c r="B1741" t="str">
        <f>'Strat. Growth - rawdata'!D1696</f>
        <v>Adam Szarpa</v>
      </c>
      <c r="C1741" t="str">
        <f>'Strat. Growth - rawdata'!B1696&amp;'Strat. Growth - rawdata'!I1696</f>
        <v>Wireless Zone Lockport WZ192ISHYRB000004</v>
      </c>
      <c r="D1741" t="str">
        <f>'Strat. Growth - rawdata'!D1696&amp;'Strat. Growth - rawdata'!I1696</f>
        <v>Adam SzarpaISHYRB000004</v>
      </c>
      <c r="E1741">
        <f>'Strat. Growth - rawdata'!O1696</f>
        <v>-1</v>
      </c>
    </row>
    <row r="1742" spans="1:5" x14ac:dyDescent="0.25">
      <c r="A1742" t="str">
        <f>'Strat. Growth - rawdata'!B1697</f>
        <v>Wireless Zone Lockport WZ192</v>
      </c>
      <c r="B1742" t="str">
        <f>'Strat. Growth - rawdata'!D1697</f>
        <v>Adam Szarpa</v>
      </c>
      <c r="C1742" t="str">
        <f>'Strat. Growth - rawdata'!B1697&amp;'Strat. Growth - rawdata'!I1697</f>
        <v>Wireless Zone Lockport WZ192ISHYNS000001</v>
      </c>
      <c r="D1742" t="str">
        <f>'Strat. Growth - rawdata'!D1697&amp;'Strat. Growth - rawdata'!I1697</f>
        <v>Adam SzarpaISHYNS000001</v>
      </c>
      <c r="E1742">
        <f>'Strat. Growth - rawdata'!O1697</f>
        <v>-1</v>
      </c>
    </row>
    <row r="1743" spans="1:5" x14ac:dyDescent="0.25">
      <c r="A1743" t="str">
        <f>'Strat. Growth - rawdata'!B1698</f>
        <v>Wireless Zone Lockport WZ192</v>
      </c>
      <c r="B1743" t="str">
        <f>'Strat. Growth - rawdata'!D1698</f>
        <v>Adam Szarpa</v>
      </c>
      <c r="C1743" t="str">
        <f>'Strat. Growth - rawdata'!B1698&amp;'Strat. Growth - rawdata'!I1698</f>
        <v>Wireless Zone Lockport WZ192ISHYNS000002</v>
      </c>
      <c r="D1743" t="str">
        <f>'Strat. Growth - rawdata'!D1698&amp;'Strat. Growth - rawdata'!I1698</f>
        <v>Adam SzarpaISHYNS000002</v>
      </c>
      <c r="E1743">
        <f>'Strat. Growth - rawdata'!O1698</f>
        <v>1</v>
      </c>
    </row>
    <row r="1744" spans="1:5" x14ac:dyDescent="0.25">
      <c r="A1744" t="str">
        <f>'Strat. Growth - rawdata'!B1699</f>
        <v>Wireless Zone Lockport WZ192</v>
      </c>
      <c r="B1744" t="str">
        <f>'Strat. Growth - rawdata'!D1699</f>
        <v>Adam Szarpa</v>
      </c>
      <c r="C1744" t="str">
        <f>'Strat. Growth - rawdata'!B1699&amp;'Strat. Growth - rawdata'!I1699</f>
        <v>Wireless Zone Lockport WZ192CLVZAP003682</v>
      </c>
      <c r="D1744" t="str">
        <f>'Strat. Growth - rawdata'!D1699&amp;'Strat. Growth - rawdata'!I1699</f>
        <v>Adam SzarpaCLVZAP003682</v>
      </c>
      <c r="E1744">
        <f>'Strat. Growth - rawdata'!O1699</f>
        <v>-1</v>
      </c>
    </row>
    <row r="1745" spans="1:5" x14ac:dyDescent="0.25">
      <c r="A1745" t="str">
        <f>'Strat. Growth - rawdata'!B1700</f>
        <v>Wireless Zone Lockport WZ192</v>
      </c>
      <c r="B1745" t="str">
        <f>'Strat. Growth - rawdata'!D1700</f>
        <v>Adam Szarpa</v>
      </c>
      <c r="C1745" t="str">
        <f>'Strat. Growth - rawdata'!B1700&amp;'Strat. Growth - rawdata'!I1700</f>
        <v>Wireless Zone Lockport WZ192CLVZRB002329</v>
      </c>
      <c r="D1745" t="str">
        <f>'Strat. Growth - rawdata'!D1700&amp;'Strat. Growth - rawdata'!I1700</f>
        <v>Adam SzarpaCLVZRB002329</v>
      </c>
      <c r="E1745">
        <f>'Strat. Growth - rawdata'!O1700</f>
        <v>-1</v>
      </c>
    </row>
    <row r="1746" spans="1:5" x14ac:dyDescent="0.25">
      <c r="A1746" t="str">
        <f>'Strat. Growth - rawdata'!B1701</f>
        <v>Wireless Zone Lockport WZ192</v>
      </c>
      <c r="B1746" t="str">
        <f>'Strat. Growth - rawdata'!D1701</f>
        <v>Adam Szarpa</v>
      </c>
      <c r="C1746" t="str">
        <f>'Strat. Growth - rawdata'!B1701&amp;'Strat. Growth - rawdata'!I1701</f>
        <v>Wireless Zone Lockport WZ192CLVZRB003953</v>
      </c>
      <c r="D1746" t="str">
        <f>'Strat. Growth - rawdata'!D1701&amp;'Strat. Growth - rawdata'!I1701</f>
        <v>Adam SzarpaCLVZRB003953</v>
      </c>
      <c r="E1746">
        <f>'Strat. Growth - rawdata'!O1701</f>
        <v>-1</v>
      </c>
    </row>
    <row r="1747" spans="1:5" x14ac:dyDescent="0.25">
      <c r="A1747" t="str">
        <f>'Strat. Growth - rawdata'!B1702</f>
        <v>Wireless Zone Lockport WZ192</v>
      </c>
      <c r="B1747" t="str">
        <f>'Strat. Growth - rawdata'!D1702</f>
        <v>Adam Szarpa</v>
      </c>
      <c r="C1747" t="str">
        <f>'Strat. Growth - rawdata'!B1702&amp;'Strat. Growth - rawdata'!I1702</f>
        <v>Wireless Zone Lockport WZ192CLVZRB002321</v>
      </c>
      <c r="D1747" t="str">
        <f>'Strat. Growth - rawdata'!D1702&amp;'Strat. Growth - rawdata'!I1702</f>
        <v>Adam SzarpaCLVZRB002321</v>
      </c>
      <c r="E1747">
        <f>'Strat. Growth - rawdata'!O1702</f>
        <v>-1</v>
      </c>
    </row>
    <row r="1748" spans="1:5" x14ac:dyDescent="0.25">
      <c r="A1748" t="str">
        <f>'Strat. Growth - rawdata'!B1703</f>
        <v>Wireless Zone Lockport WZ192</v>
      </c>
      <c r="B1748" t="str">
        <f>'Strat. Growth - rawdata'!D1703</f>
        <v>Adam Szarpa</v>
      </c>
      <c r="C1748" t="str">
        <f>'Strat. Growth - rawdata'!B1703&amp;'Strat. Growth - rawdata'!I1703</f>
        <v>Wireless Zone Lockport WZ192CLVZNS000410</v>
      </c>
      <c r="D1748" t="str">
        <f>'Strat. Growth - rawdata'!D1703&amp;'Strat. Growth - rawdata'!I1703</f>
        <v>Adam SzarpaCLVZNS000410</v>
      </c>
      <c r="E1748">
        <f>'Strat. Growth - rawdata'!O1703</f>
        <v>-1</v>
      </c>
    </row>
    <row r="1749" spans="1:5" x14ac:dyDescent="0.25">
      <c r="A1749" t="str">
        <f>'Strat. Growth - rawdata'!B1704</f>
        <v>Wireless Zone Lockport WZ192</v>
      </c>
      <c r="B1749" t="str">
        <f>'Strat. Growth - rawdata'!D1704</f>
        <v>Adam Szarpa</v>
      </c>
      <c r="C1749" t="str">
        <f>'Strat. Growth - rawdata'!B1704&amp;'Strat. Growth - rawdata'!I1704</f>
        <v>Wireless Zone Lockport WZ192ISHYRB000004</v>
      </c>
      <c r="D1749" t="str">
        <f>'Strat. Growth - rawdata'!D1704&amp;'Strat. Growth - rawdata'!I1704</f>
        <v>Adam SzarpaISHYRB000004</v>
      </c>
      <c r="E1749">
        <f>'Strat. Growth - rawdata'!O1704</f>
        <v>1</v>
      </c>
    </row>
    <row r="1750" spans="1:5" x14ac:dyDescent="0.25">
      <c r="A1750" t="str">
        <f>'Strat. Growth - rawdata'!B1705</f>
        <v>Wireless Zone Lockport WZ192</v>
      </c>
      <c r="B1750" t="str">
        <f>'Strat. Growth - rawdata'!D1705</f>
        <v>Adam Szarpa</v>
      </c>
      <c r="C1750" t="str">
        <f>'Strat. Growth - rawdata'!B1705&amp;'Strat. Growth - rawdata'!I1705</f>
        <v>Wireless Zone Lockport WZ192ISHYRB000003</v>
      </c>
      <c r="D1750" t="str">
        <f>'Strat. Growth - rawdata'!D1705&amp;'Strat. Growth - rawdata'!I1705</f>
        <v>Adam SzarpaISHYRB000003</v>
      </c>
      <c r="E1750">
        <f>'Strat. Growth - rawdata'!O1705</f>
        <v>-1</v>
      </c>
    </row>
    <row r="1751" spans="1:5" x14ac:dyDescent="0.25">
      <c r="A1751" t="str">
        <f>'Strat. Growth - rawdata'!B1706</f>
        <v>Wireless Zone Lockport WZ192</v>
      </c>
      <c r="B1751" t="str">
        <f>'Strat. Growth - rawdata'!D1706</f>
        <v>Adam Szarpa</v>
      </c>
      <c r="C1751" t="str">
        <f>'Strat. Growth - rawdata'!B1706&amp;'Strat. Growth - rawdata'!I1706</f>
        <v>Wireless Zone Lockport WZ192ISHYNS000001</v>
      </c>
      <c r="D1751" t="str">
        <f>'Strat. Growth - rawdata'!D1706&amp;'Strat. Growth - rawdata'!I1706</f>
        <v>Adam SzarpaISHYNS000001</v>
      </c>
      <c r="E1751">
        <f>'Strat. Growth - rawdata'!O1706</f>
        <v>1</v>
      </c>
    </row>
    <row r="1752" spans="1:5" x14ac:dyDescent="0.25">
      <c r="A1752" t="str">
        <f>'Strat. Growth - rawdata'!B1707</f>
        <v>Wireless Zone Lockport WZ192</v>
      </c>
      <c r="B1752" t="str">
        <f>'Strat. Growth - rawdata'!D1707</f>
        <v>Adam Szarpa</v>
      </c>
      <c r="C1752" t="str">
        <f>'Strat. Growth - rawdata'!B1707&amp;'Strat. Growth - rawdata'!I1707</f>
        <v>Wireless Zone Lockport WZ192CLVZNS002315</v>
      </c>
      <c r="D1752" t="str">
        <f>'Strat. Growth - rawdata'!D1707&amp;'Strat. Growth - rawdata'!I1707</f>
        <v>Adam SzarpaCLVZNS002315</v>
      </c>
      <c r="E1752">
        <f>'Strat. Growth - rawdata'!O1707</f>
        <v>1</v>
      </c>
    </row>
    <row r="1753" spans="1:5" x14ac:dyDescent="0.25">
      <c r="A1753" t="str">
        <f>'Strat. Growth - rawdata'!B1708</f>
        <v>Wireless Zone Lockport WZ192</v>
      </c>
      <c r="B1753" t="str">
        <f>'Strat. Growth - rawdata'!D1708</f>
        <v>Adam Szarpa</v>
      </c>
      <c r="C1753" t="str">
        <f>'Strat. Growth - rawdata'!B1708&amp;'Strat. Growth - rawdata'!I1708</f>
        <v>Wireless Zone Lockport WZ192CLVZRB002318</v>
      </c>
      <c r="D1753" t="str">
        <f>'Strat. Growth - rawdata'!D1708&amp;'Strat. Growth - rawdata'!I1708</f>
        <v>Adam SzarpaCLVZRB002318</v>
      </c>
      <c r="E1753">
        <f>'Strat. Growth - rawdata'!O1708</f>
        <v>1</v>
      </c>
    </row>
    <row r="1754" spans="1:5" x14ac:dyDescent="0.25">
      <c r="A1754" t="str">
        <f>'Strat. Growth - rawdata'!B1709</f>
        <v>Wireless Zone Lockport WZ192</v>
      </c>
      <c r="B1754" t="str">
        <f>'Strat. Growth - rawdata'!D1709</f>
        <v>Adam Szarpa</v>
      </c>
      <c r="C1754" t="str">
        <f>'Strat. Growth - rawdata'!B1709&amp;'Strat. Growth - rawdata'!I1709</f>
        <v>Wireless Zone Lockport WZ192CLVZRB003904</v>
      </c>
      <c r="D1754" t="str">
        <f>'Strat. Growth - rawdata'!D1709&amp;'Strat. Growth - rawdata'!I1709</f>
        <v>Adam SzarpaCLVZRB003904</v>
      </c>
      <c r="E1754">
        <f>'Strat. Growth - rawdata'!O1709</f>
        <v>-1</v>
      </c>
    </row>
    <row r="1755" spans="1:5" x14ac:dyDescent="0.25">
      <c r="A1755" t="str">
        <f>'Strat. Growth - rawdata'!B1710</f>
        <v>Wireless Zone Lockport WZ192</v>
      </c>
      <c r="B1755" t="str">
        <f>'Strat. Growth - rawdata'!D1710</f>
        <v>Adam Szarpa</v>
      </c>
      <c r="C1755" t="str">
        <f>'Strat. Growth - rawdata'!B1710&amp;'Strat. Growth - rawdata'!I1710</f>
        <v>Wireless Zone Lockport WZ192CLVZNS002316</v>
      </c>
      <c r="D1755" t="str">
        <f>'Strat. Growth - rawdata'!D1710&amp;'Strat. Growth - rawdata'!I1710</f>
        <v>Adam SzarpaCLVZNS002316</v>
      </c>
      <c r="E1755">
        <f>'Strat. Growth - rawdata'!O1710</f>
        <v>-1</v>
      </c>
    </row>
    <row r="1756" spans="1:5" x14ac:dyDescent="0.25">
      <c r="A1756" t="str">
        <f>'Strat. Growth - rawdata'!B1711</f>
        <v>Wireless Zone Lockport WZ192</v>
      </c>
      <c r="B1756" t="str">
        <f>'Strat. Growth - rawdata'!D1711</f>
        <v>Adam Szarpa</v>
      </c>
      <c r="C1756" t="str">
        <f>'Strat. Growth - rawdata'!B1711&amp;'Strat. Growth - rawdata'!I1711</f>
        <v>Wireless Zone Lockport WZ192ISHYNS000002</v>
      </c>
      <c r="D1756" t="str">
        <f>'Strat. Growth - rawdata'!D1711&amp;'Strat. Growth - rawdata'!I1711</f>
        <v>Adam SzarpaISHYNS000002</v>
      </c>
      <c r="E1756">
        <f>'Strat. Growth - rawdata'!O1711</f>
        <v>-1</v>
      </c>
    </row>
    <row r="1757" spans="1:5" x14ac:dyDescent="0.25">
      <c r="A1757" t="str">
        <f>'Strat. Growth - rawdata'!B1712</f>
        <v>Wireless Zone Lockport WZ192</v>
      </c>
      <c r="B1757" t="str">
        <f>'Strat. Growth - rawdata'!D1712</f>
        <v>Adam Szarpa</v>
      </c>
      <c r="C1757" t="str">
        <f>'Strat. Growth - rawdata'!B1712&amp;'Strat. Growth - rawdata'!I1712</f>
        <v>Wireless Zone Lockport WZ192CLVZRB003904</v>
      </c>
      <c r="D1757" t="str">
        <f>'Strat. Growth - rawdata'!D1712&amp;'Strat. Growth - rawdata'!I1712</f>
        <v>Adam SzarpaCLVZRB003904</v>
      </c>
      <c r="E1757">
        <f>'Strat. Growth - rawdata'!O1712</f>
        <v>-1</v>
      </c>
    </row>
    <row r="1758" spans="1:5" x14ac:dyDescent="0.25">
      <c r="A1758" t="str">
        <f>'Strat. Growth - rawdata'!B1713</f>
        <v>Wireless Zone Lockport WZ192</v>
      </c>
      <c r="B1758" t="str">
        <f>'Strat. Growth - rawdata'!D1713</f>
        <v>Adam Szarpa</v>
      </c>
      <c r="C1758" t="str">
        <f>'Strat. Growth - rawdata'!B1713&amp;'Strat. Growth - rawdata'!I1713</f>
        <v>Wireless Zone Lockport WZ192CLVZRB002317</v>
      </c>
      <c r="D1758" t="str">
        <f>'Strat. Growth - rawdata'!D1713&amp;'Strat. Growth - rawdata'!I1713</f>
        <v>Adam SzarpaCLVZRB002317</v>
      </c>
      <c r="E1758">
        <f>'Strat. Growth - rawdata'!O1713</f>
        <v>-1</v>
      </c>
    </row>
    <row r="1759" spans="1:5" x14ac:dyDescent="0.25">
      <c r="A1759" t="str">
        <f>'Strat. Growth - rawdata'!B1714</f>
        <v>Wireless Zone Lockport WZ192</v>
      </c>
      <c r="B1759" t="str">
        <f>'Strat. Growth - rawdata'!D1714</f>
        <v>Adam Szarpa</v>
      </c>
      <c r="C1759" t="str">
        <f>'Strat. Growth - rawdata'!B1714&amp;'Strat. Growth - rawdata'!I1714</f>
        <v>Wireless Zone Lockport WZ192FESFNS000035</v>
      </c>
      <c r="D1759" t="str">
        <f>'Strat. Growth - rawdata'!D1714&amp;'Strat. Growth - rawdata'!I1714</f>
        <v>Adam SzarpaFESFNS000035</v>
      </c>
      <c r="E1759">
        <f>'Strat. Growth - rawdata'!O1714</f>
        <v>-1</v>
      </c>
    </row>
    <row r="1760" spans="1:5" x14ac:dyDescent="0.25">
      <c r="A1760" t="str">
        <f>'Strat. Growth - rawdata'!B1715</f>
        <v>Wireless Zone Lockport WZ192</v>
      </c>
      <c r="B1760" t="str">
        <f>'Strat. Growth - rawdata'!D1715</f>
        <v>Ben Clarke</v>
      </c>
      <c r="C1760" t="str">
        <f>'Strat. Growth - rawdata'!B1715&amp;'Strat. Growth - rawdata'!I1715</f>
        <v>Wireless Zone Lockport WZ192CLVZAP003682</v>
      </c>
      <c r="D1760" t="str">
        <f>'Strat. Growth - rawdata'!D1715&amp;'Strat. Growth - rawdata'!I1715</f>
        <v>Ben ClarkeCLVZAP003682</v>
      </c>
      <c r="E1760">
        <f>'Strat. Growth - rawdata'!O1715</f>
        <v>1</v>
      </c>
    </row>
    <row r="1761" spans="1:5" x14ac:dyDescent="0.25">
      <c r="A1761" t="str">
        <f>'Strat. Growth - rawdata'!B1716</f>
        <v>Wireless Zone Lockport WZ192</v>
      </c>
      <c r="B1761" t="str">
        <f>'Strat. Growth - rawdata'!D1716</f>
        <v>Ben Clarke</v>
      </c>
      <c r="C1761" t="str">
        <f>'Strat. Growth - rawdata'!B1716&amp;'Strat. Growth - rawdata'!I1716</f>
        <v>Wireless Zone Lockport WZ192CLVZRB002329</v>
      </c>
      <c r="D1761" t="str">
        <f>'Strat. Growth - rawdata'!D1716&amp;'Strat. Growth - rawdata'!I1716</f>
        <v>Ben ClarkeCLVZRB002329</v>
      </c>
      <c r="E1761">
        <f>'Strat. Growth - rawdata'!O1716</f>
        <v>1</v>
      </c>
    </row>
    <row r="1762" spans="1:5" x14ac:dyDescent="0.25">
      <c r="A1762" t="str">
        <f>'Strat. Growth - rawdata'!B1717</f>
        <v>Wireless Zone Lockport WZ192</v>
      </c>
      <c r="B1762" t="str">
        <f>'Strat. Growth - rawdata'!D1717</f>
        <v>Ben Clarke</v>
      </c>
      <c r="C1762" t="str">
        <f>'Strat. Growth - rawdata'!B1717&amp;'Strat. Growth - rawdata'!I1717</f>
        <v>Wireless Zone Lockport WZ192CLVZNS000410</v>
      </c>
      <c r="D1762" t="str">
        <f>'Strat. Growth - rawdata'!D1717&amp;'Strat. Growth - rawdata'!I1717</f>
        <v>Ben ClarkeCLVZNS000410</v>
      </c>
      <c r="E1762">
        <f>'Strat. Growth - rawdata'!O1717</f>
        <v>1</v>
      </c>
    </row>
    <row r="1763" spans="1:5" x14ac:dyDescent="0.25">
      <c r="A1763" t="str">
        <f>'Strat. Growth - rawdata'!B1718</f>
        <v>Wireless Zone Lockport WZ192</v>
      </c>
      <c r="B1763" t="str">
        <f>'Strat. Growth - rawdata'!D1718</f>
        <v>Ben Clarke</v>
      </c>
      <c r="C1763" t="str">
        <f>'Strat. Growth - rawdata'!B1718&amp;'Strat. Growth - rawdata'!I1718</f>
        <v>Wireless Zone Lockport WZ192CLVZRB002321</v>
      </c>
      <c r="D1763" t="str">
        <f>'Strat. Growth - rawdata'!D1718&amp;'Strat. Growth - rawdata'!I1718</f>
        <v>Ben ClarkeCLVZRB002321</v>
      </c>
      <c r="E1763">
        <f>'Strat. Growth - rawdata'!O1718</f>
        <v>1</v>
      </c>
    </row>
    <row r="1764" spans="1:5" x14ac:dyDescent="0.25">
      <c r="A1764" t="str">
        <f>'Strat. Growth - rawdata'!B1719</f>
        <v>Wireless Zone Lockport WZ192</v>
      </c>
      <c r="B1764" t="str">
        <f>'Strat. Growth - rawdata'!D1719</f>
        <v>Ben Clarke</v>
      </c>
      <c r="C1764" t="str">
        <f>'Strat. Growth - rawdata'!B1719&amp;'Strat. Growth - rawdata'!I1719</f>
        <v>Wireless Zone Lockport WZ192CLVZRB003953</v>
      </c>
      <c r="D1764" t="str">
        <f>'Strat. Growth - rawdata'!D1719&amp;'Strat. Growth - rawdata'!I1719</f>
        <v>Ben ClarkeCLVZRB003953</v>
      </c>
      <c r="E1764">
        <f>'Strat. Growth - rawdata'!O1719</f>
        <v>1</v>
      </c>
    </row>
    <row r="1765" spans="1:5" x14ac:dyDescent="0.25">
      <c r="A1765" t="str">
        <f>'Strat. Growth - rawdata'!B1720</f>
        <v>Wireless Zone Lockport WZ192</v>
      </c>
      <c r="B1765" t="str">
        <f>'Strat. Growth - rawdata'!D1720</f>
        <v>Ben Clarke</v>
      </c>
      <c r="C1765" t="str">
        <f>'Strat. Growth - rawdata'!B1720&amp;'Strat. Growth - rawdata'!I1720</f>
        <v>Wireless Zone Lockport WZ192FESFNS000035</v>
      </c>
      <c r="D1765" t="str">
        <f>'Strat. Growth - rawdata'!D1720&amp;'Strat. Growth - rawdata'!I1720</f>
        <v>Ben ClarkeFESFNS000035</v>
      </c>
      <c r="E1765">
        <f>'Strat. Growth - rawdata'!O1720</f>
        <v>1</v>
      </c>
    </row>
    <row r="1766" spans="1:5" x14ac:dyDescent="0.25">
      <c r="A1766" t="str">
        <f>'Strat. Growth - rawdata'!B1721</f>
        <v>Wireless Zone Lockport WZ192</v>
      </c>
      <c r="B1766" t="str">
        <f>'Strat. Growth - rawdata'!D1721</f>
        <v>Ben Clarke</v>
      </c>
      <c r="C1766" t="str">
        <f>'Strat. Growth - rawdata'!B1721&amp;'Strat. Growth - rawdata'!I1721</f>
        <v>Wireless Zone Lockport WZ192CLVZRB002317</v>
      </c>
      <c r="D1766" t="str">
        <f>'Strat. Growth - rawdata'!D1721&amp;'Strat. Growth - rawdata'!I1721</f>
        <v>Ben ClarkeCLVZRB002317</v>
      </c>
      <c r="E1766">
        <f>'Strat. Growth - rawdata'!O1721</f>
        <v>1</v>
      </c>
    </row>
    <row r="1767" spans="1:5" x14ac:dyDescent="0.25">
      <c r="A1767" t="str">
        <f>'Strat. Growth - rawdata'!B1722</f>
        <v>Wireless Zone Lockport WZ192</v>
      </c>
      <c r="B1767" t="str">
        <f>'Strat. Growth - rawdata'!D1722</f>
        <v>Ben Clarke</v>
      </c>
      <c r="C1767" t="str">
        <f>'Strat. Growth - rawdata'!B1722&amp;'Strat. Growth - rawdata'!I1722</f>
        <v>Wireless Zone Lockport WZ192CLVZRB003904</v>
      </c>
      <c r="D1767" t="str">
        <f>'Strat. Growth - rawdata'!D1722&amp;'Strat. Growth - rawdata'!I1722</f>
        <v>Ben ClarkeCLVZRB003904</v>
      </c>
      <c r="E1767">
        <f>'Strat. Growth - rawdata'!O1722</f>
        <v>1</v>
      </c>
    </row>
    <row r="1768" spans="1:5" x14ac:dyDescent="0.25">
      <c r="A1768" t="str">
        <f>'Strat. Growth - rawdata'!B1723</f>
        <v>Wireless Zone Lockport WZ192</v>
      </c>
      <c r="B1768" t="str">
        <f>'Strat. Growth - rawdata'!D1723</f>
        <v>Ben Clarke</v>
      </c>
      <c r="C1768" t="str">
        <f>'Strat. Growth - rawdata'!B1723&amp;'Strat. Growth - rawdata'!I1723</f>
        <v>Wireless Zone Lockport WZ192ISHYRB000003</v>
      </c>
      <c r="D1768" t="str">
        <f>'Strat. Growth - rawdata'!D1723&amp;'Strat. Growth - rawdata'!I1723</f>
        <v>Ben ClarkeISHYRB000003</v>
      </c>
      <c r="E1768">
        <f>'Strat. Growth - rawdata'!O1723</f>
        <v>1</v>
      </c>
    </row>
    <row r="1769" spans="1:5" x14ac:dyDescent="0.25">
      <c r="A1769" t="str">
        <f>'Strat. Growth - rawdata'!B1724</f>
        <v>Wireless Zone Lockport WZ192</v>
      </c>
      <c r="B1769" t="str">
        <f>'Strat. Growth - rawdata'!D1724</f>
        <v>Ben Clarke</v>
      </c>
      <c r="C1769" t="str">
        <f>'Strat. Growth - rawdata'!B1724&amp;'Strat. Growth - rawdata'!I1724</f>
        <v>Wireless Zone Lockport WZ192CLVZNS002316</v>
      </c>
      <c r="D1769" t="str">
        <f>'Strat. Growth - rawdata'!D1724&amp;'Strat. Growth - rawdata'!I1724</f>
        <v>Ben ClarkeCLVZNS002316</v>
      </c>
      <c r="E1769">
        <f>'Strat. Growth - rawdata'!O1724</f>
        <v>1</v>
      </c>
    </row>
    <row r="1770" spans="1:5" x14ac:dyDescent="0.25">
      <c r="A1770" t="str">
        <f>'Strat. Growth - rawdata'!B1725</f>
        <v>Wireless Zone Lockport WZ192</v>
      </c>
      <c r="B1770" t="str">
        <f>'Strat. Growth - rawdata'!D1725</f>
        <v>Ben Clarke</v>
      </c>
      <c r="C1770" t="str">
        <f>'Strat. Growth - rawdata'!B1725&amp;'Strat. Growth - rawdata'!I1725</f>
        <v>Wireless Zone Lockport WZ192CLVZRB003904</v>
      </c>
      <c r="D1770" t="str">
        <f>'Strat. Growth - rawdata'!D1725&amp;'Strat. Growth - rawdata'!I1725</f>
        <v>Ben ClarkeCLVZRB003904</v>
      </c>
      <c r="E1770">
        <f>'Strat. Growth - rawdata'!O1725</f>
        <v>1</v>
      </c>
    </row>
    <row r="1771" spans="1:5" x14ac:dyDescent="0.25">
      <c r="A1771" t="str">
        <f>'Strat. Growth - rawdata'!B1726</f>
        <v>Wireless Zone Lockport WZ192</v>
      </c>
      <c r="B1771" t="str">
        <f>'Strat. Growth - rawdata'!D1726</f>
        <v>Ben Clarke</v>
      </c>
      <c r="C1771" t="str">
        <f>'Strat. Growth - rawdata'!B1726&amp;'Strat. Growth - rawdata'!I1726</f>
        <v>Wireless Zone Lockport WZ192CLVZRB002318</v>
      </c>
      <c r="D1771" t="str">
        <f>'Strat. Growth - rawdata'!D1726&amp;'Strat. Growth - rawdata'!I1726</f>
        <v>Ben ClarkeCLVZRB002318</v>
      </c>
      <c r="E1771">
        <f>'Strat. Growth - rawdata'!O1726</f>
        <v>-1</v>
      </c>
    </row>
    <row r="1772" spans="1:5" x14ac:dyDescent="0.25">
      <c r="A1772" t="str">
        <f>'Strat. Growth - rawdata'!B1727</f>
        <v>Wireless Zone Lockport WZ192</v>
      </c>
      <c r="B1772" t="str">
        <f>'Strat. Growth - rawdata'!D1727</f>
        <v>Ben Clarke</v>
      </c>
      <c r="C1772" t="str">
        <f>'Strat. Growth - rawdata'!B1727&amp;'Strat. Growth - rawdata'!I1727</f>
        <v>Wireless Zone Lockport WZ192CLVZNS002315</v>
      </c>
      <c r="D1772" t="str">
        <f>'Strat. Growth - rawdata'!D1727&amp;'Strat. Growth - rawdata'!I1727</f>
        <v>Ben ClarkeCLVZNS002315</v>
      </c>
      <c r="E1772">
        <f>'Strat. Growth - rawdata'!O1727</f>
        <v>-1</v>
      </c>
    </row>
    <row r="1773" spans="1:5" x14ac:dyDescent="0.25">
      <c r="A1773" t="str">
        <f>'Strat. Growth - rawdata'!B1728</f>
        <v>Wireless Zone Lockport WZ192</v>
      </c>
      <c r="B1773" t="str">
        <f>'Strat. Growth - rawdata'!D1728</f>
        <v>Ben Clarke</v>
      </c>
      <c r="C1773" t="str">
        <f>'Strat. Growth - rawdata'!B1728&amp;'Strat. Growth - rawdata'!I1728</f>
        <v>Wireless Zone Lockport WZ192ISHYRB000004</v>
      </c>
      <c r="D1773" t="str">
        <f>'Strat. Growth - rawdata'!D1728&amp;'Strat. Growth - rawdata'!I1728</f>
        <v>Ben ClarkeISHYRB000004</v>
      </c>
      <c r="E1773">
        <f>'Strat. Growth - rawdata'!O1728</f>
        <v>-1</v>
      </c>
    </row>
    <row r="1774" spans="1:5" x14ac:dyDescent="0.25">
      <c r="A1774" t="str">
        <f>'Strat. Growth - rawdata'!B1729</f>
        <v>Wireless Zone Lockport WZ192</v>
      </c>
      <c r="B1774" t="str">
        <f>'Strat. Growth - rawdata'!D1729</f>
        <v>Ben Clarke</v>
      </c>
      <c r="C1774" t="str">
        <f>'Strat. Growth - rawdata'!B1729&amp;'Strat. Growth - rawdata'!I1729</f>
        <v>Wireless Zone Lockport WZ192ISHYNS000001</v>
      </c>
      <c r="D1774" t="str">
        <f>'Strat. Growth - rawdata'!D1729&amp;'Strat. Growth - rawdata'!I1729</f>
        <v>Ben ClarkeISHYNS000001</v>
      </c>
      <c r="E1774">
        <f>'Strat. Growth - rawdata'!O1729</f>
        <v>-1</v>
      </c>
    </row>
    <row r="1775" spans="1:5" x14ac:dyDescent="0.25">
      <c r="A1775" t="str">
        <f>'Strat. Growth - rawdata'!B1730</f>
        <v>Wireless Zone Lockport WZ192</v>
      </c>
      <c r="B1775" t="str">
        <f>'Strat. Growth - rawdata'!D1730</f>
        <v>Ben Clarke</v>
      </c>
      <c r="C1775" t="str">
        <f>'Strat. Growth - rawdata'!B1730&amp;'Strat. Growth - rawdata'!I1730</f>
        <v>Wireless Zone Lockport WZ192ISHYNS000002</v>
      </c>
      <c r="D1775" t="str">
        <f>'Strat. Growth - rawdata'!D1730&amp;'Strat. Growth - rawdata'!I1730</f>
        <v>Ben ClarkeISHYNS000002</v>
      </c>
      <c r="E1775">
        <f>'Strat. Growth - rawdata'!O1730</f>
        <v>1</v>
      </c>
    </row>
    <row r="1776" spans="1:5" x14ac:dyDescent="0.25">
      <c r="A1776" t="str">
        <f>'Strat. Growth - rawdata'!B1731</f>
        <v>Wireless Zone Lockport WZ192</v>
      </c>
      <c r="B1776" t="str">
        <f>'Strat. Growth - rawdata'!D1731</f>
        <v>Ben Clarke</v>
      </c>
      <c r="C1776" t="str">
        <f>'Strat. Growth - rawdata'!B1731&amp;'Strat. Growth - rawdata'!I1731</f>
        <v>Wireless Zone Lockport WZ192AYCSNM005787</v>
      </c>
      <c r="D1776" t="str">
        <f>'Strat. Growth - rawdata'!D1731&amp;'Strat. Growth - rawdata'!I1731</f>
        <v>Ben ClarkeAYCSNM005787</v>
      </c>
      <c r="E1776">
        <f>'Strat. Growth - rawdata'!O1731</f>
        <v>1</v>
      </c>
    </row>
    <row r="1777" spans="1:5" x14ac:dyDescent="0.25">
      <c r="A1777" t="str">
        <f>'Strat. Growth - rawdata'!B1732</f>
        <v>Wireless Zone Springville WZ299</v>
      </c>
      <c r="B1777" t="str">
        <f>'Strat. Growth - rawdata'!D1732</f>
        <v>Manny Martinez</v>
      </c>
      <c r="C1777" t="str">
        <f>'Strat. Growth - rawdata'!B1732&amp;'Strat. Growth - rawdata'!I1732</f>
        <v>Wireless Zone Springville WZ299CLVZAP002962</v>
      </c>
      <c r="D1777" t="str">
        <f>'Strat. Growth - rawdata'!D1732&amp;'Strat. Growth - rawdata'!I1732</f>
        <v>Manny MartinezCLVZAP002962</v>
      </c>
      <c r="E1777">
        <f>'Strat. Growth - rawdata'!O1732</f>
        <v>1</v>
      </c>
    </row>
    <row r="1778" spans="1:5" x14ac:dyDescent="0.25">
      <c r="A1778" t="str">
        <f>'Strat. Growth - rawdata'!B1733</f>
        <v>Wireless Zone Springville WZ299</v>
      </c>
      <c r="B1778" t="str">
        <f>'Strat. Growth - rawdata'!D1733</f>
        <v>Manny Martinez</v>
      </c>
      <c r="C1778" t="str">
        <f>'Strat. Growth - rawdata'!B1733&amp;'Strat. Growth - rawdata'!I1733</f>
        <v>Wireless Zone Springville WZ299CLVZRB002329</v>
      </c>
      <c r="D1778" t="str">
        <f>'Strat. Growth - rawdata'!D1733&amp;'Strat. Growth - rawdata'!I1733</f>
        <v>Manny MartinezCLVZRB002329</v>
      </c>
      <c r="E1778">
        <f>'Strat. Growth - rawdata'!O1733</f>
        <v>1</v>
      </c>
    </row>
    <row r="1779" spans="1:5" x14ac:dyDescent="0.25">
      <c r="A1779" t="str">
        <f>'Strat. Growth - rawdata'!B1734</f>
        <v>Wireless Zone Springville WZ299</v>
      </c>
      <c r="B1779" t="str">
        <f>'Strat. Growth - rawdata'!D1734</f>
        <v>Manny Martinez</v>
      </c>
      <c r="C1779" t="str">
        <f>'Strat. Growth - rawdata'!B1734&amp;'Strat. Growth - rawdata'!I1734</f>
        <v>Wireless Zone Springville WZ299CLVZNS002316</v>
      </c>
      <c r="D1779" t="str">
        <f>'Strat. Growth - rawdata'!D1734&amp;'Strat. Growth - rawdata'!I1734</f>
        <v>Manny MartinezCLVZNS002316</v>
      </c>
      <c r="E1779">
        <f>'Strat. Growth - rawdata'!O1734</f>
        <v>1</v>
      </c>
    </row>
    <row r="1780" spans="1:5" x14ac:dyDescent="0.25">
      <c r="A1780" t="str">
        <f>'Strat. Growth - rawdata'!B1735</f>
        <v>Wireless Zone Springville WZ299</v>
      </c>
      <c r="B1780" t="str">
        <f>'Strat. Growth - rawdata'!D1735</f>
        <v>Manny Martinez</v>
      </c>
      <c r="C1780" t="str">
        <f>'Strat. Growth - rawdata'!B1735&amp;'Strat. Growth - rawdata'!I1735</f>
        <v>Wireless Zone Springville WZ299CLVZRB002321</v>
      </c>
      <c r="D1780" t="str">
        <f>'Strat. Growth - rawdata'!D1735&amp;'Strat. Growth - rawdata'!I1735</f>
        <v>Manny MartinezCLVZRB002321</v>
      </c>
      <c r="E1780">
        <f>'Strat. Growth - rawdata'!O1735</f>
        <v>1</v>
      </c>
    </row>
    <row r="1781" spans="1:5" x14ac:dyDescent="0.25">
      <c r="A1781" t="str">
        <f>'Strat. Growth - rawdata'!B1736</f>
        <v>Wireless Zone Springville WZ299</v>
      </c>
      <c r="B1781" t="str">
        <f>'Strat. Growth - rawdata'!D1736</f>
        <v>Manny Martinez</v>
      </c>
      <c r="C1781" t="str">
        <f>'Strat. Growth - rawdata'!B1736&amp;'Strat. Growth - rawdata'!I1736</f>
        <v>Wireless Zone Springville WZ299CLVZNS000410</v>
      </c>
      <c r="D1781" t="str">
        <f>'Strat. Growth - rawdata'!D1736&amp;'Strat. Growth - rawdata'!I1736</f>
        <v>Manny MartinezCLVZNS000410</v>
      </c>
      <c r="E1781">
        <f>'Strat. Growth - rawdata'!O1736</f>
        <v>1</v>
      </c>
    </row>
    <row r="1782" spans="1:5" x14ac:dyDescent="0.25">
      <c r="A1782" t="str">
        <f>'Strat. Growth - rawdata'!B1737</f>
        <v>Wireless Zone Springville WZ299</v>
      </c>
      <c r="B1782" t="str">
        <f>'Strat. Growth - rawdata'!D1737</f>
        <v>Manny Martinez</v>
      </c>
      <c r="C1782" t="str">
        <f>'Strat. Growth - rawdata'!B1737&amp;'Strat. Growth - rawdata'!I1737</f>
        <v>Wireless Zone Springville WZ299CLVZRB002317</v>
      </c>
      <c r="D1782" t="str">
        <f>'Strat. Growth - rawdata'!D1737&amp;'Strat. Growth - rawdata'!I1737</f>
        <v>Manny MartinezCLVZRB002317</v>
      </c>
      <c r="E1782">
        <f>'Strat. Growth - rawdata'!O1737</f>
        <v>1</v>
      </c>
    </row>
    <row r="1783" spans="1:5" x14ac:dyDescent="0.25">
      <c r="A1783" t="str">
        <f>'Strat. Growth - rawdata'!B1738</f>
        <v>Wireless Zone Springville WZ299</v>
      </c>
      <c r="B1783" t="str">
        <f>'Strat. Growth - rawdata'!D1738</f>
        <v>Manny Martinez</v>
      </c>
      <c r="C1783" t="str">
        <f>'Strat. Growth - rawdata'!B1738&amp;'Strat. Growth - rawdata'!I1738</f>
        <v>Wireless Zone Springville WZ299CLVZRB002902</v>
      </c>
      <c r="D1783" t="str">
        <f>'Strat. Growth - rawdata'!D1738&amp;'Strat. Growth - rawdata'!I1738</f>
        <v>Manny MartinezCLVZRB002902</v>
      </c>
      <c r="E1783">
        <f>'Strat. Growth - rawdata'!O1738</f>
        <v>1</v>
      </c>
    </row>
    <row r="1784" spans="1:5" x14ac:dyDescent="0.25">
      <c r="A1784" t="str">
        <f>'Strat. Growth - rawdata'!B1739</f>
        <v>Wireless Zone Springville WZ299</v>
      </c>
      <c r="B1784" t="str">
        <f>'Strat. Growth - rawdata'!D1739</f>
        <v>Manny Martinez</v>
      </c>
      <c r="C1784" t="str">
        <f>'Strat. Growth - rawdata'!B1739&amp;'Strat. Growth - rawdata'!I1739</f>
        <v>Wireless Zone Springville WZ299CLVZNS002315</v>
      </c>
      <c r="D1784" t="str">
        <f>'Strat. Growth - rawdata'!D1739&amp;'Strat. Growth - rawdata'!I1739</f>
        <v>Manny MartinezCLVZNS002315</v>
      </c>
      <c r="E1784">
        <f>'Strat. Growth - rawdata'!O1739</f>
        <v>-1</v>
      </c>
    </row>
    <row r="1785" spans="1:5" x14ac:dyDescent="0.25">
      <c r="A1785" t="str">
        <f>'Strat. Growth - rawdata'!B1740</f>
        <v>Wireless Zone Springville WZ299</v>
      </c>
      <c r="B1785" t="str">
        <f>'Strat. Growth - rawdata'!D1740</f>
        <v>Manny Martinez</v>
      </c>
      <c r="C1785" t="str">
        <f>'Strat. Growth - rawdata'!B1740&amp;'Strat. Growth - rawdata'!I1740</f>
        <v>Wireless Zone Springville WZ299CLVZRB002318</v>
      </c>
      <c r="D1785" t="str">
        <f>'Strat. Growth - rawdata'!D1740&amp;'Strat. Growth - rawdata'!I1740</f>
        <v>Manny MartinezCLVZRB002318</v>
      </c>
      <c r="E1785">
        <f>'Strat. Growth - rawdata'!O1740</f>
        <v>-1</v>
      </c>
    </row>
    <row r="1786" spans="1:5" x14ac:dyDescent="0.25">
      <c r="A1786" t="str">
        <f>'Strat. Growth - rawdata'!B1741</f>
        <v>Wireless Zone Springville WZ299</v>
      </c>
      <c r="B1786" t="str">
        <f>'Strat. Growth - rawdata'!D1741</f>
        <v>Manny Martinez</v>
      </c>
      <c r="C1786" t="str">
        <f>'Strat. Growth - rawdata'!B1741&amp;'Strat. Growth - rawdata'!I1741</f>
        <v>Wireless Zone Springville WZ299FESFNS000035</v>
      </c>
      <c r="D1786" t="str">
        <f>'Strat. Growth - rawdata'!D1741&amp;'Strat. Growth - rawdata'!I1741</f>
        <v>Manny MartinezFESFNS000035</v>
      </c>
      <c r="E1786">
        <f>'Strat. Growth - rawdata'!O1741</f>
        <v>1</v>
      </c>
    </row>
    <row r="1787" spans="1:5" x14ac:dyDescent="0.25">
      <c r="A1787" t="str">
        <f>'Strat. Growth - rawdata'!B1742</f>
        <v>Wireless Zone East Aurora WZ298</v>
      </c>
      <c r="B1787" t="str">
        <f>'Strat. Growth - rawdata'!D1742</f>
        <v>Kyle Nichter</v>
      </c>
      <c r="C1787" t="str">
        <f>'Strat. Growth - rawdata'!B1742&amp;'Strat. Growth - rawdata'!I1742</f>
        <v>Wireless Zone East Aurora WZ298CAPOCL001655</v>
      </c>
      <c r="D1787" t="str">
        <f>'Strat. Growth - rawdata'!D1742&amp;'Strat. Growth - rawdata'!I1742</f>
        <v>Kyle NichterCAPOCL001655</v>
      </c>
      <c r="E1787">
        <f>'Strat. Growth - rawdata'!O1742</f>
        <v>1</v>
      </c>
    </row>
    <row r="1788" spans="1:5" x14ac:dyDescent="0.25">
      <c r="A1788" t="str">
        <f>'Strat. Growth - rawdata'!B1743</f>
        <v>Wireless Zone East Aurora WZ298</v>
      </c>
      <c r="B1788" t="str">
        <f>'Strat. Growth - rawdata'!D1743</f>
        <v>Kyle Nichter</v>
      </c>
      <c r="C1788" t="str">
        <f>'Strat. Growth - rawdata'!B1743&amp;'Strat. Growth - rawdata'!I1743</f>
        <v>Wireless Zone East Aurora WZ298AYCSNM004988</v>
      </c>
      <c r="D1788" t="str">
        <f>'Strat. Growth - rawdata'!D1743&amp;'Strat. Growth - rawdata'!I1743</f>
        <v>Kyle NichterAYCSNM004988</v>
      </c>
      <c r="E1788">
        <f>'Strat. Growth - rawdata'!O1743</f>
        <v>1</v>
      </c>
    </row>
    <row r="1789" spans="1:5" x14ac:dyDescent="0.25">
      <c r="A1789" t="str">
        <f>'Strat. Growth - rawdata'!B1744</f>
        <v>Wireless Zone Lockport WZ192</v>
      </c>
      <c r="B1789" t="str">
        <f>'Strat. Growth - rawdata'!D1744</f>
        <v>Kirsten Blackley</v>
      </c>
      <c r="C1789" t="str">
        <f>'Strat. Growth - rawdata'!B1744&amp;'Strat. Growth - rawdata'!I1744</f>
        <v>Wireless Zone Lockport WZ192BPPANR000001</v>
      </c>
      <c r="D1789" t="str">
        <f>'Strat. Growth - rawdata'!D1744&amp;'Strat. Growth - rawdata'!I1744</f>
        <v>Kirsten BlackleyBPPANR000001</v>
      </c>
      <c r="E1789">
        <f>'Strat. Growth - rawdata'!O1744</f>
        <v>1</v>
      </c>
    </row>
    <row r="1790" spans="1:5" x14ac:dyDescent="0.25">
      <c r="A1790" t="str">
        <f>'Strat. Growth - rawdata'!B1745</f>
        <v>Wireless Zone Lockport WZ192</v>
      </c>
      <c r="B1790" t="str">
        <f>'Strat. Growth - rawdata'!D1745</f>
        <v>Kirsten Blackley</v>
      </c>
      <c r="C1790" t="str">
        <f>'Strat. Growth - rawdata'!B1745&amp;'Strat. Growth - rawdata'!I1745</f>
        <v>Wireless Zone Lockport WZ192BPVFNR000001</v>
      </c>
      <c r="D1790" t="str">
        <f>'Strat. Growth - rawdata'!D1745&amp;'Strat. Growth - rawdata'!I1745</f>
        <v>Kirsten BlackleyBPVFNR000001</v>
      </c>
      <c r="E1790">
        <f>'Strat. Growth - rawdata'!O1745</f>
        <v>1</v>
      </c>
    </row>
    <row r="1791" spans="1:5" x14ac:dyDescent="0.25">
      <c r="A1791" t="str">
        <f>'Strat. Growth - rawdata'!B1746</f>
        <v>Wireless Zone Lockport WZ192</v>
      </c>
      <c r="B1791" t="str">
        <f>'Strat. Growth - rawdata'!D1746</f>
        <v>Kirsten Blackley</v>
      </c>
      <c r="C1791" t="str">
        <f>'Strat. Growth - rawdata'!B1746&amp;'Strat. Growth - rawdata'!I1746</f>
        <v>Wireless Zone Lockport WZ192BPCONS000002</v>
      </c>
      <c r="D1791" t="str">
        <f>'Strat. Growth - rawdata'!D1746&amp;'Strat. Growth - rawdata'!I1746</f>
        <v>Kirsten BlackleyBPCONS000002</v>
      </c>
      <c r="E1791">
        <f>'Strat. Growth - rawdata'!O1746</f>
        <v>1</v>
      </c>
    </row>
    <row r="1792" spans="1:5" x14ac:dyDescent="0.25">
      <c r="A1792" t="str">
        <f>'Strat. Growth - rawdata'!B1747</f>
        <v>Wireless Zone East Aurora WZ298</v>
      </c>
      <c r="B1792" t="str">
        <f>'Strat. Growth - rawdata'!D1747</f>
        <v>Kyle Nichter</v>
      </c>
      <c r="C1792" t="str">
        <f>'Strat. Growth - rawdata'!B1747&amp;'Strat. Growth - rawdata'!I1747</f>
        <v>Wireless Zone East Aurora WZ298CLVZSA003966</v>
      </c>
      <c r="D1792" t="str">
        <f>'Strat. Growth - rawdata'!D1747&amp;'Strat. Growth - rawdata'!I1747</f>
        <v>Kyle NichterCLVZSA003966</v>
      </c>
      <c r="E1792">
        <f>'Strat. Growth - rawdata'!O1747</f>
        <v>1</v>
      </c>
    </row>
    <row r="1793" spans="1:5" x14ac:dyDescent="0.25">
      <c r="A1793" t="str">
        <f>'Strat. Growth - rawdata'!B1748</f>
        <v>Wireless Zone East Aurora WZ298</v>
      </c>
      <c r="B1793" t="str">
        <f>'Strat. Growth - rawdata'!D1748</f>
        <v>Kyle Nichter</v>
      </c>
      <c r="C1793" t="str">
        <f>'Strat. Growth - rawdata'!B1748&amp;'Strat. Growth - rawdata'!I1748</f>
        <v>Wireless Zone East Aurora WZ298CLVZRB002329</v>
      </c>
      <c r="D1793" t="str">
        <f>'Strat. Growth - rawdata'!D1748&amp;'Strat. Growth - rawdata'!I1748</f>
        <v>Kyle NichterCLVZRB002329</v>
      </c>
      <c r="E1793">
        <f>'Strat. Growth - rawdata'!O1748</f>
        <v>1</v>
      </c>
    </row>
    <row r="1794" spans="1:5" x14ac:dyDescent="0.25">
      <c r="A1794" t="str">
        <f>'Strat. Growth - rawdata'!B1749</f>
        <v>Wireless Zone East Aurora WZ298</v>
      </c>
      <c r="B1794" t="str">
        <f>'Strat. Growth - rawdata'!D1749</f>
        <v>Kyle Nichter</v>
      </c>
      <c r="C1794" t="str">
        <f>'Strat. Growth - rawdata'!B1749&amp;'Strat. Growth - rawdata'!I1749</f>
        <v>Wireless Zone East Aurora WZ298CLVZNS000110</v>
      </c>
      <c r="D1794" t="str">
        <f>'Strat. Growth - rawdata'!D1749&amp;'Strat. Growth - rawdata'!I1749</f>
        <v>Kyle NichterCLVZNS000110</v>
      </c>
      <c r="E1794">
        <f>'Strat. Growth - rawdata'!O1749</f>
        <v>1</v>
      </c>
    </row>
    <row r="1795" spans="1:5" x14ac:dyDescent="0.25">
      <c r="A1795" t="str">
        <f>'Strat. Growth - rawdata'!B1750</f>
        <v>Wireless Zone East Aurora WZ298</v>
      </c>
      <c r="B1795" t="str">
        <f>'Strat. Growth - rawdata'!D1750</f>
        <v>Kyle Nichter</v>
      </c>
      <c r="C1795" t="str">
        <f>'Strat. Growth - rawdata'!B1750&amp;'Strat. Growth - rawdata'!I1750</f>
        <v>Wireless Zone East Aurora WZ298CLVZRB002320</v>
      </c>
      <c r="D1795" t="str">
        <f>'Strat. Growth - rawdata'!D1750&amp;'Strat. Growth - rawdata'!I1750</f>
        <v>Kyle NichterCLVZRB002320</v>
      </c>
      <c r="E1795">
        <f>'Strat. Growth - rawdata'!O1750</f>
        <v>1</v>
      </c>
    </row>
    <row r="1796" spans="1:5" x14ac:dyDescent="0.25">
      <c r="A1796" t="str">
        <f>'Strat. Growth - rawdata'!B1751</f>
        <v>Wireless Zone East Aurora WZ298</v>
      </c>
      <c r="B1796" t="str">
        <f>'Strat. Growth - rawdata'!D1751</f>
        <v>Kyle Nichter</v>
      </c>
      <c r="C1796" t="str">
        <f>'Strat. Growth - rawdata'!B1751&amp;'Strat. Growth - rawdata'!I1751</f>
        <v>Wireless Zone East Aurora WZ298CLVZNS002316</v>
      </c>
      <c r="D1796" t="str">
        <f>'Strat. Growth - rawdata'!D1751&amp;'Strat. Growth - rawdata'!I1751</f>
        <v>Kyle NichterCLVZNS002316</v>
      </c>
      <c r="E1796">
        <f>'Strat. Growth - rawdata'!O1751</f>
        <v>1</v>
      </c>
    </row>
    <row r="1797" spans="1:5" x14ac:dyDescent="0.25">
      <c r="A1797" t="str">
        <f>'Strat. Growth - rawdata'!B1752</f>
        <v>Wireless Zone East Aurora WZ298</v>
      </c>
      <c r="B1797" t="str">
        <f>'Strat. Growth - rawdata'!D1752</f>
        <v>Kyle Nichter</v>
      </c>
      <c r="C1797" t="str">
        <f>'Strat. Growth - rawdata'!B1752&amp;'Strat. Growth - rawdata'!I1752</f>
        <v>Wireless Zone East Aurora WZ298AYSPCL000749</v>
      </c>
      <c r="D1797" t="str">
        <f>'Strat. Growth - rawdata'!D1752&amp;'Strat. Growth - rawdata'!I1752</f>
        <v>Kyle NichterAYSPCL000749</v>
      </c>
      <c r="E1797">
        <f>'Strat. Growth - rawdata'!O1752</f>
        <v>1</v>
      </c>
    </row>
    <row r="1798" spans="1:5" x14ac:dyDescent="0.25">
      <c r="A1798" t="str">
        <f>'Strat. Growth - rawdata'!B1753</f>
        <v>Wireless Zone East Aurora WZ298</v>
      </c>
      <c r="B1798" t="str">
        <f>'Strat. Growth - rawdata'!D1753</f>
        <v>Kyle Nichter</v>
      </c>
      <c r="C1798" t="str">
        <f>'Strat. Growth - rawdata'!B1753&amp;'Strat. Growth - rawdata'!I1753</f>
        <v>Wireless Zone East Aurora WZ298AYCSIN007048</v>
      </c>
      <c r="D1798" t="str">
        <f>'Strat. Growth - rawdata'!D1753&amp;'Strat. Growth - rawdata'!I1753</f>
        <v>Kyle NichterAYCSIN007048</v>
      </c>
      <c r="E1798">
        <f>'Strat. Growth - rawdata'!O1753</f>
        <v>1</v>
      </c>
    </row>
    <row r="1799" spans="1:5" x14ac:dyDescent="0.25">
      <c r="A1799" t="str">
        <f>'Strat. Growth - rawdata'!B1754</f>
        <v>Wireless Zone East Aurora WZ298</v>
      </c>
      <c r="B1799" t="str">
        <f>'Strat. Growth - rawdata'!D1754</f>
        <v>Kyle Nichter</v>
      </c>
      <c r="C1799" t="str">
        <f>'Strat. Growth - rawdata'!B1754&amp;'Strat. Growth - rawdata'!I1754</f>
        <v>Wireless Zone East Aurora WZ298CLVZRB002318</v>
      </c>
      <c r="D1799" t="str">
        <f>'Strat. Growth - rawdata'!D1754&amp;'Strat. Growth - rawdata'!I1754</f>
        <v>Kyle NichterCLVZRB002318</v>
      </c>
      <c r="E1799">
        <f>'Strat. Growth - rawdata'!O1754</f>
        <v>-1</v>
      </c>
    </row>
    <row r="1800" spans="1:5" x14ac:dyDescent="0.25">
      <c r="A1800" t="str">
        <f>'Strat. Growth - rawdata'!B1755</f>
        <v>Wireless Zone East Aurora WZ298</v>
      </c>
      <c r="B1800" t="str">
        <f>'Strat. Growth - rawdata'!D1755</f>
        <v>Kyle Nichter</v>
      </c>
      <c r="C1800" t="str">
        <f>'Strat. Growth - rawdata'!B1755&amp;'Strat. Growth - rawdata'!I1755</f>
        <v>Wireless Zone East Aurora WZ298CLVZNS002315</v>
      </c>
      <c r="D1800" t="str">
        <f>'Strat. Growth - rawdata'!D1755&amp;'Strat. Growth - rawdata'!I1755</f>
        <v>Kyle NichterCLVZNS002315</v>
      </c>
      <c r="E1800">
        <f>'Strat. Growth - rawdata'!O1755</f>
        <v>-1</v>
      </c>
    </row>
    <row r="1801" spans="1:5" x14ac:dyDescent="0.25">
      <c r="A1801" t="str">
        <f>'Strat. Growth - rawdata'!B1756</f>
        <v>Wireless Zone East Aurora WZ298</v>
      </c>
      <c r="B1801" t="str">
        <f>'Strat. Growth - rawdata'!D1756</f>
        <v>Kyle Nichter</v>
      </c>
      <c r="C1801" t="str">
        <f>'Strat. Growth - rawdata'!B1756&amp;'Strat. Growth - rawdata'!I1756</f>
        <v>Wireless Zone East Aurora WZ298FESFNS000035</v>
      </c>
      <c r="D1801" t="str">
        <f>'Strat. Growth - rawdata'!D1756&amp;'Strat. Growth - rawdata'!I1756</f>
        <v>Kyle NichterFESFNS000035</v>
      </c>
      <c r="E1801">
        <f>'Strat. Growth - rawdata'!O1756</f>
        <v>1</v>
      </c>
    </row>
    <row r="1802" spans="1:5" x14ac:dyDescent="0.25">
      <c r="A1802" t="str">
        <f>'Strat. Growth - rawdata'!B1757</f>
        <v>Wireless Zone East Aurora WZ298</v>
      </c>
      <c r="B1802" t="str">
        <f>'Strat. Growth - rawdata'!D1757</f>
        <v>Kyle Nichter</v>
      </c>
      <c r="C1802" t="str">
        <f>'Strat. Growth - rawdata'!B1757&amp;'Strat. Growth - rawdata'!I1757</f>
        <v>Wireless Zone East Aurora WZ298CLVZRB002317</v>
      </c>
      <c r="D1802" t="str">
        <f>'Strat. Growth - rawdata'!D1757&amp;'Strat. Growth - rawdata'!I1757</f>
        <v>Kyle NichterCLVZRB002317</v>
      </c>
      <c r="E1802">
        <f>'Strat. Growth - rawdata'!O1757</f>
        <v>1</v>
      </c>
    </row>
    <row r="1803" spans="1:5" x14ac:dyDescent="0.25">
      <c r="A1803" t="str">
        <f>'Strat. Growth - rawdata'!B1758</f>
        <v>Wireless Zone Lockport WZ192</v>
      </c>
      <c r="B1803" t="str">
        <f>'Strat. Growth - rawdata'!D1758</f>
        <v>Alicia Naish</v>
      </c>
      <c r="C1803" t="str">
        <f>'Strat. Growth - rawdata'!B1758&amp;'Strat. Growth - rawdata'!I1758</f>
        <v>Wireless Zone Lockport WZ192BPPANR000001</v>
      </c>
      <c r="D1803" t="str">
        <f>'Strat. Growth - rawdata'!D1758&amp;'Strat. Growth - rawdata'!I1758</f>
        <v>Alicia NaishBPPANR000001</v>
      </c>
      <c r="E1803">
        <f>'Strat. Growth - rawdata'!O1758</f>
        <v>1</v>
      </c>
    </row>
    <row r="1804" spans="1:5" x14ac:dyDescent="0.25">
      <c r="A1804" t="str">
        <f>'Strat. Growth - rawdata'!B1759</f>
        <v>Wireless Zone Lockport WZ192</v>
      </c>
      <c r="B1804" t="str">
        <f>'Strat. Growth - rawdata'!D1759</f>
        <v>Alicia Naish</v>
      </c>
      <c r="C1804" t="str">
        <f>'Strat. Growth - rawdata'!B1759&amp;'Strat. Growth - rawdata'!I1759</f>
        <v>Wireless Zone Lockport WZ192BPVFNR000001</v>
      </c>
      <c r="D1804" t="str">
        <f>'Strat. Growth - rawdata'!D1759&amp;'Strat. Growth - rawdata'!I1759</f>
        <v>Alicia NaishBPVFNR000001</v>
      </c>
      <c r="E1804">
        <f>'Strat. Growth - rawdata'!O1759</f>
        <v>1</v>
      </c>
    </row>
    <row r="1805" spans="1:5" x14ac:dyDescent="0.25">
      <c r="A1805" t="str">
        <f>'Strat. Growth - rawdata'!B1760</f>
        <v>Wireless Zone Lockport WZ192</v>
      </c>
      <c r="B1805" t="str">
        <f>'Strat. Growth - rawdata'!D1760</f>
        <v>Alicia Naish</v>
      </c>
      <c r="C1805" t="str">
        <f>'Strat. Growth - rawdata'!B1760&amp;'Strat. Growth - rawdata'!I1760</f>
        <v>Wireless Zone Lockport WZ192BPCONS000002</v>
      </c>
      <c r="D1805" t="str">
        <f>'Strat. Growth - rawdata'!D1760&amp;'Strat. Growth - rawdata'!I1760</f>
        <v>Alicia NaishBPCONS000002</v>
      </c>
      <c r="E1805">
        <f>'Strat. Growth - rawdata'!O1760</f>
        <v>1</v>
      </c>
    </row>
    <row r="1806" spans="1:5" x14ac:dyDescent="0.25">
      <c r="A1806" t="str">
        <f>'Strat. Growth - rawdata'!B1761</f>
        <v>Wireless Zone Lockport WZ192</v>
      </c>
      <c r="B1806" t="str">
        <f>'Strat. Growth - rawdata'!D1761</f>
        <v>Karl Bluehs</v>
      </c>
      <c r="C1806" t="str">
        <f>'Strat. Growth - rawdata'!B1761&amp;'Strat. Growth - rawdata'!I1761</f>
        <v>Wireless Zone Lockport WZ192AYSPCL000749</v>
      </c>
      <c r="D1806" t="str">
        <f>'Strat. Growth - rawdata'!D1761&amp;'Strat. Growth - rawdata'!I1761</f>
        <v>Karl BluehsAYSPCL000749</v>
      </c>
      <c r="E1806">
        <f>'Strat. Growth - rawdata'!O1761</f>
        <v>1</v>
      </c>
    </row>
    <row r="1807" spans="1:5" x14ac:dyDescent="0.25">
      <c r="A1807" t="str">
        <f>'Strat. Growth - rawdata'!B1762</f>
        <v>Wireless Zone Springville WZ299</v>
      </c>
      <c r="B1807" t="str">
        <f>'Strat. Growth - rawdata'!D1762</f>
        <v>Amanda Moore</v>
      </c>
      <c r="C1807" t="str">
        <f>'Strat. Growth - rawdata'!B1762&amp;'Strat. Growth - rawdata'!I1762</f>
        <v>Wireless Zone Springville WZ299CLVZAP002489</v>
      </c>
      <c r="D1807" t="str">
        <f>'Strat. Growth - rawdata'!D1762&amp;'Strat. Growth - rawdata'!I1762</f>
        <v>Amanda MooreCLVZAP002489</v>
      </c>
      <c r="E1807">
        <f>'Strat. Growth - rawdata'!O1762</f>
        <v>1</v>
      </c>
    </row>
    <row r="1808" spans="1:5" x14ac:dyDescent="0.25">
      <c r="A1808" t="str">
        <f>'Strat. Growth - rawdata'!B1763</f>
        <v>Wireless Zone Springville WZ299</v>
      </c>
      <c r="B1808" t="str">
        <f>'Strat. Growth - rawdata'!D1763</f>
        <v>Amanda Moore</v>
      </c>
      <c r="C1808" t="str">
        <f>'Strat. Growth - rawdata'!B1763&amp;'Strat. Growth - rawdata'!I1763</f>
        <v>Wireless Zone Springville WZ299CLVZRB003824</v>
      </c>
      <c r="D1808" t="str">
        <f>'Strat. Growth - rawdata'!D1763&amp;'Strat. Growth - rawdata'!I1763</f>
        <v>Amanda MooreCLVZRB003824</v>
      </c>
      <c r="E1808">
        <f>'Strat. Growth - rawdata'!O1763</f>
        <v>1</v>
      </c>
    </row>
    <row r="1809" spans="1:5" x14ac:dyDescent="0.25">
      <c r="A1809" t="str">
        <f>'Strat. Growth - rawdata'!B1764</f>
        <v>Wireless Zone Springville WZ299</v>
      </c>
      <c r="B1809" t="str">
        <f>'Strat. Growth - rawdata'!D1764</f>
        <v>Amanda Moore</v>
      </c>
      <c r="C1809" t="str">
        <f>'Strat. Growth - rawdata'!B1764&amp;'Strat. Growth - rawdata'!I1764</f>
        <v>Wireless Zone Springville WZ299CLVZRB003825</v>
      </c>
      <c r="D1809" t="str">
        <f>'Strat. Growth - rawdata'!D1764&amp;'Strat. Growth - rawdata'!I1764</f>
        <v>Amanda MooreCLVZRB003825</v>
      </c>
      <c r="E1809">
        <f>'Strat. Growth - rawdata'!O1764</f>
        <v>1</v>
      </c>
    </row>
    <row r="1810" spans="1:5" x14ac:dyDescent="0.25">
      <c r="A1810" t="str">
        <f>'Strat. Growth - rawdata'!B1765</f>
        <v>Wireless Zone Springville WZ299</v>
      </c>
      <c r="B1810" t="str">
        <f>'Strat. Growth - rawdata'!D1765</f>
        <v>Amanda Moore</v>
      </c>
      <c r="C1810" t="str">
        <f>'Strat. Growth - rawdata'!B1765&amp;'Strat. Growth - rawdata'!I1765</f>
        <v>Wireless Zone Springville WZ299CLVZNS000066</v>
      </c>
      <c r="D1810" t="str">
        <f>'Strat. Growth - rawdata'!D1765&amp;'Strat. Growth - rawdata'!I1765</f>
        <v>Amanda MooreCLVZNS000066</v>
      </c>
      <c r="E1810">
        <f>'Strat. Growth - rawdata'!O1765</f>
        <v>1</v>
      </c>
    </row>
    <row r="1811" spans="1:5" x14ac:dyDescent="0.25">
      <c r="A1811" t="str">
        <f>'Strat. Growth - rawdata'!B1766</f>
        <v>Wireless Zone Springville WZ299</v>
      </c>
      <c r="B1811" t="str">
        <f>'Strat. Growth - rawdata'!D1766</f>
        <v>Amanda Moore</v>
      </c>
      <c r="C1811" t="str">
        <f>'Strat. Growth - rawdata'!B1766&amp;'Strat. Growth - rawdata'!I1766</f>
        <v>Wireless Zone Springville WZ299CLVZRB003822</v>
      </c>
      <c r="D1811" t="str">
        <f>'Strat. Growth - rawdata'!D1766&amp;'Strat. Growth - rawdata'!I1766</f>
        <v>Amanda MooreCLVZRB003822</v>
      </c>
      <c r="E1811">
        <f>'Strat. Growth - rawdata'!O1766</f>
        <v>1</v>
      </c>
    </row>
    <row r="1812" spans="1:5" x14ac:dyDescent="0.25">
      <c r="A1812" t="str">
        <f>'Strat. Growth - rawdata'!B1767</f>
        <v>Wireless Zone Springville WZ299</v>
      </c>
      <c r="B1812" t="str">
        <f>'Strat. Growth - rawdata'!D1767</f>
        <v>Amanda Moore</v>
      </c>
      <c r="C1812" t="str">
        <f>'Strat. Growth - rawdata'!B1767&amp;'Strat. Growth - rawdata'!I1767</f>
        <v>Wireless Zone Springville WZ299AYOTNS000687</v>
      </c>
      <c r="D1812" t="str">
        <f>'Strat. Growth - rawdata'!D1767&amp;'Strat. Growth - rawdata'!I1767</f>
        <v>Amanda MooreAYOTNS000687</v>
      </c>
      <c r="E1812">
        <f>'Strat. Growth - rawdata'!O1767</f>
        <v>1</v>
      </c>
    </row>
    <row r="1813" spans="1:5" x14ac:dyDescent="0.25">
      <c r="A1813" t="str">
        <f>'Strat. Growth - rawdata'!B1768</f>
        <v>Wireless Zone Springville WZ299</v>
      </c>
      <c r="B1813" t="str">
        <f>'Strat. Growth - rawdata'!D1768</f>
        <v>Amanda Moore</v>
      </c>
      <c r="C1813" t="str">
        <f>'Strat. Growth - rawdata'!B1768&amp;'Strat. Growth - rawdata'!I1768</f>
        <v>Wireless Zone Springville WZ299CLVZAP002489</v>
      </c>
      <c r="D1813" t="str">
        <f>'Strat. Growth - rawdata'!D1768&amp;'Strat. Growth - rawdata'!I1768</f>
        <v>Amanda MooreCLVZAP002489</v>
      </c>
      <c r="E1813">
        <f>'Strat. Growth - rawdata'!O1768</f>
        <v>1</v>
      </c>
    </row>
    <row r="1814" spans="1:5" x14ac:dyDescent="0.25">
      <c r="A1814" t="str">
        <f>'Strat. Growth - rawdata'!B1769</f>
        <v>Wireless Zone Springville WZ299</v>
      </c>
      <c r="B1814" t="str">
        <f>'Strat. Growth - rawdata'!D1769</f>
        <v>Amanda Moore</v>
      </c>
      <c r="C1814" t="str">
        <f>'Strat. Growth - rawdata'!B1769&amp;'Strat. Growth - rawdata'!I1769</f>
        <v>Wireless Zone Springville WZ299CLVZRB003824</v>
      </c>
      <c r="D1814" t="str">
        <f>'Strat. Growth - rawdata'!D1769&amp;'Strat. Growth - rawdata'!I1769</f>
        <v>Amanda MooreCLVZRB003824</v>
      </c>
      <c r="E1814">
        <f>'Strat. Growth - rawdata'!O1769</f>
        <v>1</v>
      </c>
    </row>
    <row r="1815" spans="1:5" x14ac:dyDescent="0.25">
      <c r="A1815" t="str">
        <f>'Strat. Growth - rawdata'!B1770</f>
        <v>Wireless Zone Springville WZ299</v>
      </c>
      <c r="B1815" t="str">
        <f>'Strat. Growth - rawdata'!D1770</f>
        <v>Amanda Moore</v>
      </c>
      <c r="C1815" t="str">
        <f>'Strat. Growth - rawdata'!B1770&amp;'Strat. Growth - rawdata'!I1770</f>
        <v>Wireless Zone Springville WZ299CLVZRB003822</v>
      </c>
      <c r="D1815" t="str">
        <f>'Strat. Growth - rawdata'!D1770&amp;'Strat. Growth - rawdata'!I1770</f>
        <v>Amanda MooreCLVZRB003822</v>
      </c>
      <c r="E1815">
        <f>'Strat. Growth - rawdata'!O1770</f>
        <v>1</v>
      </c>
    </row>
    <row r="1816" spans="1:5" x14ac:dyDescent="0.25">
      <c r="A1816" t="str">
        <f>'Strat. Growth - rawdata'!B1771</f>
        <v>Wireless Zone Springville WZ299</v>
      </c>
      <c r="B1816" t="str">
        <f>'Strat. Growth - rawdata'!D1771</f>
        <v>Amanda Moore</v>
      </c>
      <c r="C1816" t="str">
        <f>'Strat. Growth - rawdata'!B1771&amp;'Strat. Growth - rawdata'!I1771</f>
        <v>Wireless Zone Springville WZ299CLVZNS000066</v>
      </c>
      <c r="D1816" t="str">
        <f>'Strat. Growth - rawdata'!D1771&amp;'Strat. Growth - rawdata'!I1771</f>
        <v>Amanda MooreCLVZNS000066</v>
      </c>
      <c r="E1816">
        <f>'Strat. Growth - rawdata'!O1771</f>
        <v>1</v>
      </c>
    </row>
    <row r="1817" spans="1:5" x14ac:dyDescent="0.25">
      <c r="A1817" t="str">
        <f>'Strat. Growth - rawdata'!B1772</f>
        <v>Wireless Zone Springville WZ299</v>
      </c>
      <c r="B1817" t="str">
        <f>'Strat. Growth - rawdata'!D1772</f>
        <v>Amanda Moore</v>
      </c>
      <c r="C1817" t="str">
        <f>'Strat. Growth - rawdata'!B1772&amp;'Strat. Growth - rawdata'!I1772</f>
        <v>Wireless Zone Springville WZ299CLVZRB003825</v>
      </c>
      <c r="D1817" t="str">
        <f>'Strat. Growth - rawdata'!D1772&amp;'Strat. Growth - rawdata'!I1772</f>
        <v>Amanda MooreCLVZRB003825</v>
      </c>
      <c r="E1817">
        <f>'Strat. Growth - rawdata'!O1772</f>
        <v>1</v>
      </c>
    </row>
    <row r="1818" spans="1:5" x14ac:dyDescent="0.25">
      <c r="A1818" t="str">
        <f>'Strat. Growth - rawdata'!B1773</f>
        <v>Wireless Zone Springville WZ299</v>
      </c>
      <c r="B1818" t="str">
        <f>'Strat. Growth - rawdata'!D1773</f>
        <v>Amanda Moore</v>
      </c>
      <c r="C1818" t="str">
        <f>'Strat. Growth - rawdata'!B1773&amp;'Strat. Growth - rawdata'!I1773</f>
        <v>Wireless Zone Springville WZ299AYOTNS000687</v>
      </c>
      <c r="D1818" t="str">
        <f>'Strat. Growth - rawdata'!D1773&amp;'Strat. Growth - rawdata'!I1773</f>
        <v>Amanda MooreAYOTNS000687</v>
      </c>
      <c r="E1818">
        <f>'Strat. Growth - rawdata'!O1773</f>
        <v>1</v>
      </c>
    </row>
    <row r="1819" spans="1:5" x14ac:dyDescent="0.25">
      <c r="A1819" t="str">
        <f>'Strat. Growth - rawdata'!B1774</f>
        <v>Wireless Zone Lockport WZ192</v>
      </c>
      <c r="B1819" t="str">
        <f>'Strat. Growth - rawdata'!D1774</f>
        <v>Karl Bluehs</v>
      </c>
      <c r="C1819" t="str">
        <f>'Strat. Growth - rawdata'!B1774&amp;'Strat. Growth - rawdata'!I1774</f>
        <v>Wireless Zone Lockport WZ192BPPANR000001</v>
      </c>
      <c r="D1819" t="str">
        <f>'Strat. Growth - rawdata'!D1774&amp;'Strat. Growth - rawdata'!I1774</f>
        <v>Karl BluehsBPPANR000001</v>
      </c>
      <c r="E1819">
        <f>'Strat. Growth - rawdata'!O1774</f>
        <v>1</v>
      </c>
    </row>
    <row r="1820" spans="1:5" x14ac:dyDescent="0.25">
      <c r="A1820" t="str">
        <f>'Strat. Growth - rawdata'!B1775</f>
        <v>Wireless Zone Lockport WZ192</v>
      </c>
      <c r="B1820" t="str">
        <f>'Strat. Growth - rawdata'!D1775</f>
        <v>Karl Bluehs</v>
      </c>
      <c r="C1820" t="str">
        <f>'Strat. Growth - rawdata'!B1775&amp;'Strat. Growth - rawdata'!I1775</f>
        <v>Wireless Zone Lockport WZ192BPVFNR000001</v>
      </c>
      <c r="D1820" t="str">
        <f>'Strat. Growth - rawdata'!D1775&amp;'Strat. Growth - rawdata'!I1775</f>
        <v>Karl BluehsBPVFNR000001</v>
      </c>
      <c r="E1820">
        <f>'Strat. Growth - rawdata'!O1775</f>
        <v>1</v>
      </c>
    </row>
    <row r="1821" spans="1:5" x14ac:dyDescent="0.25">
      <c r="A1821" t="str">
        <f>'Strat. Growth - rawdata'!B1776</f>
        <v>Wireless Zone Lockport WZ192</v>
      </c>
      <c r="B1821" t="str">
        <f>'Strat. Growth - rawdata'!D1776</f>
        <v>Karl Bluehs</v>
      </c>
      <c r="C1821" t="str">
        <f>'Strat. Growth - rawdata'!B1776&amp;'Strat. Growth - rawdata'!I1776</f>
        <v>Wireless Zone Lockport WZ192BPCONS000002</v>
      </c>
      <c r="D1821" t="str">
        <f>'Strat. Growth - rawdata'!D1776&amp;'Strat. Growth - rawdata'!I1776</f>
        <v>Karl BluehsBPCONS000002</v>
      </c>
      <c r="E1821">
        <f>'Strat. Growth - rawdata'!O1776</f>
        <v>1</v>
      </c>
    </row>
    <row r="1822" spans="1:5" x14ac:dyDescent="0.25">
      <c r="A1822" t="str">
        <f>'Strat. Growth - rawdata'!B1777</f>
        <v>Wireless Zone East Aurora WZ298</v>
      </c>
      <c r="B1822" t="str">
        <f>'Strat. Growth - rawdata'!D1777</f>
        <v>Daniel Schalk</v>
      </c>
      <c r="C1822" t="str">
        <f>'Strat. Growth - rawdata'!B1777&amp;'Strat. Growth - rawdata'!I1777</f>
        <v>Wireless Zone East Aurora WZ298BPPANR000001</v>
      </c>
      <c r="D1822" t="str">
        <f>'Strat. Growth - rawdata'!D1777&amp;'Strat. Growth - rawdata'!I1777</f>
        <v>Daniel SchalkBPPANR000001</v>
      </c>
      <c r="E1822">
        <f>'Strat. Growth - rawdata'!O1777</f>
        <v>1</v>
      </c>
    </row>
    <row r="1823" spans="1:5" x14ac:dyDescent="0.25">
      <c r="A1823" t="str">
        <f>'Strat. Growth - rawdata'!B1778</f>
        <v>Wireless Zone East Aurora WZ298</v>
      </c>
      <c r="B1823" t="str">
        <f>'Strat. Growth - rawdata'!D1778</f>
        <v>Daniel Schalk</v>
      </c>
      <c r="C1823" t="str">
        <f>'Strat. Growth - rawdata'!B1778&amp;'Strat. Growth - rawdata'!I1778</f>
        <v>Wireless Zone East Aurora WZ298BPVFNR000001</v>
      </c>
      <c r="D1823" t="str">
        <f>'Strat. Growth - rawdata'!D1778&amp;'Strat. Growth - rawdata'!I1778</f>
        <v>Daniel SchalkBPVFNR000001</v>
      </c>
      <c r="E1823">
        <f>'Strat. Growth - rawdata'!O1778</f>
        <v>1</v>
      </c>
    </row>
    <row r="1824" spans="1:5" x14ac:dyDescent="0.25">
      <c r="A1824" t="str">
        <f>'Strat. Growth - rawdata'!B1779</f>
        <v>Wireless Zone East Aurora WZ298</v>
      </c>
      <c r="B1824" t="str">
        <f>'Strat. Growth - rawdata'!D1779</f>
        <v>Daniel Schalk</v>
      </c>
      <c r="C1824" t="str">
        <f>'Strat. Growth - rawdata'!B1779&amp;'Strat. Growth - rawdata'!I1779</f>
        <v>Wireless Zone East Aurora WZ298BPCONS000002</v>
      </c>
      <c r="D1824" t="str">
        <f>'Strat. Growth - rawdata'!D1779&amp;'Strat. Growth - rawdata'!I1779</f>
        <v>Daniel SchalkBPCONS000002</v>
      </c>
      <c r="E1824">
        <f>'Strat. Growth - rawdata'!O1779</f>
        <v>1</v>
      </c>
    </row>
    <row r="1825" spans="1:5" x14ac:dyDescent="0.25">
      <c r="A1825" t="str">
        <f>'Strat. Growth - rawdata'!B1780</f>
        <v>Wireless Zone Lockport WZ192</v>
      </c>
      <c r="B1825" t="str">
        <f>'Strat. Growth - rawdata'!D1780</f>
        <v>Johnny Goldsmith</v>
      </c>
      <c r="C1825" t="str">
        <f>'Strat. Growth - rawdata'!B1780&amp;'Strat. Growth - rawdata'!I1780</f>
        <v>Wireless Zone Lockport WZ192AYSPCL000749</v>
      </c>
      <c r="D1825" t="str">
        <f>'Strat. Growth - rawdata'!D1780&amp;'Strat. Growth - rawdata'!I1780</f>
        <v>Johnny GoldsmithAYSPCL000749</v>
      </c>
      <c r="E1825">
        <f>'Strat. Growth - rawdata'!O1780</f>
        <v>1</v>
      </c>
    </row>
    <row r="1826" spans="1:5" x14ac:dyDescent="0.25">
      <c r="A1826" t="str">
        <f>'Strat. Growth - rawdata'!B1781</f>
        <v>Wireless Zone Springville WZ299</v>
      </c>
      <c r="B1826" t="str">
        <f>'Strat. Growth - rawdata'!D1781</f>
        <v>Leah Galley</v>
      </c>
      <c r="C1826" t="str">
        <f>'Strat. Growth - rawdata'!B1781&amp;'Strat. Growth - rawdata'!I1781</f>
        <v>Wireless Zone Springville WZ299CLVZAP003600</v>
      </c>
      <c r="D1826" t="str">
        <f>'Strat. Growth - rawdata'!D1781&amp;'Strat. Growth - rawdata'!I1781</f>
        <v>Leah GalleyCLVZAP003600</v>
      </c>
      <c r="E1826">
        <f>'Strat. Growth - rawdata'!O1781</f>
        <v>1</v>
      </c>
    </row>
    <row r="1827" spans="1:5" x14ac:dyDescent="0.25">
      <c r="A1827" t="str">
        <f>'Strat. Growth - rawdata'!B1782</f>
        <v>Wireless Zone Springville WZ299</v>
      </c>
      <c r="B1827" t="str">
        <f>'Strat. Growth - rawdata'!D1782</f>
        <v>Leah Galley</v>
      </c>
      <c r="C1827" t="str">
        <f>'Strat. Growth - rawdata'!B1782&amp;'Strat. Growth - rawdata'!I1782</f>
        <v>Wireless Zone Springville WZ299CLVZRB002329</v>
      </c>
      <c r="D1827" t="str">
        <f>'Strat. Growth - rawdata'!D1782&amp;'Strat. Growth - rawdata'!I1782</f>
        <v>Leah GalleyCLVZRB002329</v>
      </c>
      <c r="E1827">
        <f>'Strat. Growth - rawdata'!O1782</f>
        <v>1</v>
      </c>
    </row>
    <row r="1828" spans="1:5" x14ac:dyDescent="0.25">
      <c r="A1828" t="str">
        <f>'Strat. Growth - rawdata'!B1783</f>
        <v>Wireless Zone Springville WZ299</v>
      </c>
      <c r="B1828" t="str">
        <f>'Strat. Growth - rawdata'!D1783</f>
        <v>Leah Galley</v>
      </c>
      <c r="C1828" t="str">
        <f>'Strat. Growth - rawdata'!B1783&amp;'Strat. Growth - rawdata'!I1783</f>
        <v>Wireless Zone Springville WZ299CLVZNS000410</v>
      </c>
      <c r="D1828" t="str">
        <f>'Strat. Growth - rawdata'!D1783&amp;'Strat. Growth - rawdata'!I1783</f>
        <v>Leah GalleyCLVZNS000410</v>
      </c>
      <c r="E1828">
        <f>'Strat. Growth - rawdata'!O1783</f>
        <v>1</v>
      </c>
    </row>
    <row r="1829" spans="1:5" x14ac:dyDescent="0.25">
      <c r="A1829" t="str">
        <f>'Strat. Growth - rawdata'!B1784</f>
        <v>Wireless Zone Springville WZ299</v>
      </c>
      <c r="B1829" t="str">
        <f>'Strat. Growth - rawdata'!D1784</f>
        <v>Leah Galley</v>
      </c>
      <c r="C1829" t="str">
        <f>'Strat. Growth - rawdata'!B1784&amp;'Strat. Growth - rawdata'!I1784</f>
        <v>Wireless Zone Springville WZ299CLVZRB002321</v>
      </c>
      <c r="D1829" t="str">
        <f>'Strat. Growth - rawdata'!D1784&amp;'Strat. Growth - rawdata'!I1784</f>
        <v>Leah GalleyCLVZRB002321</v>
      </c>
      <c r="E1829">
        <f>'Strat. Growth - rawdata'!O1784</f>
        <v>1</v>
      </c>
    </row>
    <row r="1830" spans="1:5" x14ac:dyDescent="0.25">
      <c r="A1830" t="str">
        <f>'Strat. Growth - rawdata'!B1785</f>
        <v>Wireless Zone Springville WZ299</v>
      </c>
      <c r="B1830" t="str">
        <f>'Strat. Growth - rawdata'!D1785</f>
        <v>Leah Galley</v>
      </c>
      <c r="C1830" t="str">
        <f>'Strat. Growth - rawdata'!B1785&amp;'Strat. Growth - rawdata'!I1785</f>
        <v>Wireless Zone Springville WZ299CLVZRB003953</v>
      </c>
      <c r="D1830" t="str">
        <f>'Strat. Growth - rawdata'!D1785&amp;'Strat. Growth - rawdata'!I1785</f>
        <v>Leah GalleyCLVZRB003953</v>
      </c>
      <c r="E1830">
        <f>'Strat. Growth - rawdata'!O1785</f>
        <v>1</v>
      </c>
    </row>
    <row r="1831" spans="1:5" x14ac:dyDescent="0.25">
      <c r="A1831" t="str">
        <f>'Strat. Growth - rawdata'!B1786</f>
        <v>Wireless Zone Springville WZ299</v>
      </c>
      <c r="B1831" t="str">
        <f>'Strat. Growth - rawdata'!D1786</f>
        <v>Leah Galley</v>
      </c>
      <c r="C1831" t="str">
        <f>'Strat. Growth - rawdata'!B1786&amp;'Strat. Growth - rawdata'!I1786</f>
        <v>Wireless Zone Springville WZ299CLVZRB003505</v>
      </c>
      <c r="D1831" t="str">
        <f>'Strat. Growth - rawdata'!D1786&amp;'Strat. Growth - rawdata'!I1786</f>
        <v>Leah GalleyCLVZRB003505</v>
      </c>
      <c r="E1831">
        <f>'Strat. Growth - rawdata'!O1786</f>
        <v>1</v>
      </c>
    </row>
    <row r="1832" spans="1:5" x14ac:dyDescent="0.25">
      <c r="A1832" t="str">
        <f>'Strat. Growth - rawdata'!B1787</f>
        <v>Wireless Zone Springville WZ299</v>
      </c>
      <c r="B1832" t="str">
        <f>'Strat. Growth - rawdata'!D1787</f>
        <v>Leah Galley</v>
      </c>
      <c r="C1832" t="str">
        <f>'Strat. Growth - rawdata'!B1787&amp;'Strat. Growth - rawdata'!I1787</f>
        <v>Wireless Zone Springville WZ299CLVZRB003903</v>
      </c>
      <c r="D1832" t="str">
        <f>'Strat. Growth - rawdata'!D1787&amp;'Strat. Growth - rawdata'!I1787</f>
        <v>Leah GalleyCLVZRB003903</v>
      </c>
      <c r="E1832">
        <f>'Strat. Growth - rawdata'!O1787</f>
        <v>1</v>
      </c>
    </row>
    <row r="1833" spans="1:5" x14ac:dyDescent="0.25">
      <c r="A1833" t="str">
        <f>'Strat. Growth - rawdata'!B1788</f>
        <v>Wireless Zone Springville WZ299</v>
      </c>
      <c r="B1833" t="str">
        <f>'Strat. Growth - rawdata'!D1788</f>
        <v>Leah Galley</v>
      </c>
      <c r="C1833" t="str">
        <f>'Strat. Growth - rawdata'!B1788&amp;'Strat. Growth - rawdata'!I1788</f>
        <v>Wireless Zone Springville WZ299CLVZNS002316</v>
      </c>
      <c r="D1833" t="str">
        <f>'Strat. Growth - rawdata'!D1788&amp;'Strat. Growth - rawdata'!I1788</f>
        <v>Leah GalleyCLVZNS002316</v>
      </c>
      <c r="E1833">
        <f>'Strat. Growth - rawdata'!O1788</f>
        <v>1</v>
      </c>
    </row>
    <row r="1834" spans="1:5" x14ac:dyDescent="0.25">
      <c r="A1834" t="str">
        <f>'Strat. Growth - rawdata'!B1789</f>
        <v>Wireless Zone Springville WZ299</v>
      </c>
      <c r="B1834" t="str">
        <f>'Strat. Growth - rawdata'!D1789</f>
        <v>Leah Galley</v>
      </c>
      <c r="C1834" t="str">
        <f>'Strat. Growth - rawdata'!B1789&amp;'Strat. Growth - rawdata'!I1789</f>
        <v>Wireless Zone Springville WZ299CLVZNS002315</v>
      </c>
      <c r="D1834" t="str">
        <f>'Strat. Growth - rawdata'!D1789&amp;'Strat. Growth - rawdata'!I1789</f>
        <v>Leah GalleyCLVZNS002315</v>
      </c>
      <c r="E1834">
        <f>'Strat. Growth - rawdata'!O1789</f>
        <v>-1</v>
      </c>
    </row>
    <row r="1835" spans="1:5" x14ac:dyDescent="0.25">
      <c r="A1835" t="str">
        <f>'Strat. Growth - rawdata'!B1790</f>
        <v>Wireless Zone Springville WZ299</v>
      </c>
      <c r="B1835" t="str">
        <f>'Strat. Growth - rawdata'!D1790</f>
        <v>Leah Galley</v>
      </c>
      <c r="C1835" t="str">
        <f>'Strat. Growth - rawdata'!B1790&amp;'Strat. Growth - rawdata'!I1790</f>
        <v>Wireless Zone Springville WZ299CLVZRB002317</v>
      </c>
      <c r="D1835" t="str">
        <f>'Strat. Growth - rawdata'!D1790&amp;'Strat. Growth - rawdata'!I1790</f>
        <v>Leah GalleyCLVZRB002317</v>
      </c>
      <c r="E1835">
        <f>'Strat. Growth - rawdata'!O1790</f>
        <v>1</v>
      </c>
    </row>
    <row r="1836" spans="1:5" x14ac:dyDescent="0.25">
      <c r="A1836" t="str">
        <f>'Strat. Growth - rawdata'!B1791</f>
        <v>Wireless Zone Springville WZ299</v>
      </c>
      <c r="B1836" t="str">
        <f>'Strat. Growth - rawdata'!D1791</f>
        <v>Leah Galley</v>
      </c>
      <c r="C1836" t="str">
        <f>'Strat. Growth - rawdata'!B1791&amp;'Strat. Growth - rawdata'!I1791</f>
        <v>Wireless Zone Springville WZ299CLVZRB002318</v>
      </c>
      <c r="D1836" t="str">
        <f>'Strat. Growth - rawdata'!D1791&amp;'Strat. Growth - rawdata'!I1791</f>
        <v>Leah GalleyCLVZRB002318</v>
      </c>
      <c r="E1836">
        <f>'Strat. Growth - rawdata'!O1791</f>
        <v>-1</v>
      </c>
    </row>
    <row r="1837" spans="1:5" x14ac:dyDescent="0.25">
      <c r="A1837" t="str">
        <f>'Strat. Growth - rawdata'!B1792</f>
        <v>Wireless Zone Springville WZ299</v>
      </c>
      <c r="B1837" t="str">
        <f>'Strat. Growth - rawdata'!D1792</f>
        <v>Leah Galley</v>
      </c>
      <c r="C1837" t="str">
        <f>'Strat. Growth - rawdata'!B1792&amp;'Strat. Growth - rawdata'!I1792</f>
        <v>Wireless Zone Springville WZ299AYCSOT005620</v>
      </c>
      <c r="D1837" t="str">
        <f>'Strat. Growth - rawdata'!D1792&amp;'Strat. Growth - rawdata'!I1792</f>
        <v>Leah GalleyAYCSOT005620</v>
      </c>
      <c r="E1837">
        <f>'Strat. Growth - rawdata'!O1792</f>
        <v>1</v>
      </c>
    </row>
    <row r="1838" spans="1:5" x14ac:dyDescent="0.25">
      <c r="A1838" t="str">
        <f>'Strat. Growth - rawdata'!B1793</f>
        <v>Wireless Zone Springville WZ299</v>
      </c>
      <c r="B1838" t="str">
        <f>'Strat. Growth - rawdata'!D1793</f>
        <v>Leah Galley</v>
      </c>
      <c r="C1838" t="str">
        <f>'Strat. Growth - rawdata'!B1793&amp;'Strat. Growth - rawdata'!I1793</f>
        <v>Wireless Zone Springville WZ299FESFNS000035</v>
      </c>
      <c r="D1838" t="str">
        <f>'Strat. Growth - rawdata'!D1793&amp;'Strat. Growth - rawdata'!I1793</f>
        <v>Leah GalleyFESFNS000035</v>
      </c>
      <c r="E1838">
        <f>'Strat. Growth - rawdata'!O1793</f>
        <v>1</v>
      </c>
    </row>
    <row r="1839" spans="1:5" x14ac:dyDescent="0.25">
      <c r="A1839" t="str">
        <f>'Strat. Growth - rawdata'!B1794</f>
        <v>Wireless Zone Springville WZ299</v>
      </c>
      <c r="B1839" t="str">
        <f>'Strat. Growth - rawdata'!D1794</f>
        <v>Leah Galley</v>
      </c>
      <c r="C1839" t="str">
        <f>'Strat. Growth - rawdata'!B1794&amp;'Strat. Growth - rawdata'!I1794</f>
        <v>Wireless Zone Springville WZ299AYSPCL000749</v>
      </c>
      <c r="D1839" t="str">
        <f>'Strat. Growth - rawdata'!D1794&amp;'Strat. Growth - rawdata'!I1794</f>
        <v>Leah GalleyAYSPCL000749</v>
      </c>
      <c r="E1839">
        <f>'Strat. Growth - rawdata'!O1794</f>
        <v>1</v>
      </c>
    </row>
    <row r="1840" spans="1:5" x14ac:dyDescent="0.25">
      <c r="A1840" t="str">
        <f>'Strat. Growth - rawdata'!B1795</f>
        <v>Wireless Zone Springville WZ299</v>
      </c>
      <c r="B1840" t="str">
        <f>'Strat. Growth - rawdata'!D1795</f>
        <v>Leah Galley</v>
      </c>
      <c r="C1840" t="str">
        <f>'Strat. Growth - rawdata'!B1795&amp;'Strat. Growth - rawdata'!I1795</f>
        <v>Wireless Zone Springville WZ299ISHYRB000003</v>
      </c>
      <c r="D1840" t="str">
        <f>'Strat. Growth - rawdata'!D1795&amp;'Strat. Growth - rawdata'!I1795</f>
        <v>Leah GalleyISHYRB000003</v>
      </c>
      <c r="E1840">
        <f>'Strat. Growth - rawdata'!O1795</f>
        <v>1</v>
      </c>
    </row>
    <row r="1841" spans="1:5" x14ac:dyDescent="0.25">
      <c r="A1841" t="str">
        <f>'Strat. Growth - rawdata'!B1796</f>
        <v>Wireless Zone Springville WZ299</v>
      </c>
      <c r="B1841" t="str">
        <f>'Strat. Growth - rawdata'!D1796</f>
        <v>Leah Galley</v>
      </c>
      <c r="C1841" t="str">
        <f>'Strat. Growth - rawdata'!B1796&amp;'Strat. Growth - rawdata'!I1796</f>
        <v>Wireless Zone Springville WZ299ISHYNS000002</v>
      </c>
      <c r="D1841" t="str">
        <f>'Strat. Growth - rawdata'!D1796&amp;'Strat. Growth - rawdata'!I1796</f>
        <v>Leah GalleyISHYNS000002</v>
      </c>
      <c r="E1841">
        <f>'Strat. Growth - rawdata'!O1796</f>
        <v>1</v>
      </c>
    </row>
    <row r="1842" spans="1:5" x14ac:dyDescent="0.25">
      <c r="A1842" t="str">
        <f>'Strat. Growth - rawdata'!B1797</f>
        <v>Wireless Zone Springville WZ299</v>
      </c>
      <c r="B1842" t="str">
        <f>'Strat. Growth - rawdata'!D1797</f>
        <v>Leah Galley</v>
      </c>
      <c r="C1842" t="str">
        <f>'Strat. Growth - rawdata'!B1797&amp;'Strat. Growth - rawdata'!I1797</f>
        <v>Wireless Zone Springville WZ299ISHYNS000001</v>
      </c>
      <c r="D1842" t="str">
        <f>'Strat. Growth - rawdata'!D1797&amp;'Strat. Growth - rawdata'!I1797</f>
        <v>Leah GalleyISHYNS000001</v>
      </c>
      <c r="E1842">
        <f>'Strat. Growth - rawdata'!O1797</f>
        <v>-1</v>
      </c>
    </row>
    <row r="1843" spans="1:5" x14ac:dyDescent="0.25">
      <c r="A1843" t="str">
        <f>'Strat. Growth - rawdata'!B1798</f>
        <v>Wireless Zone Springville WZ299</v>
      </c>
      <c r="B1843" t="str">
        <f>'Strat. Growth - rawdata'!D1798</f>
        <v>Leah Galley</v>
      </c>
      <c r="C1843" t="str">
        <f>'Strat. Growth - rawdata'!B1798&amp;'Strat. Growth - rawdata'!I1798</f>
        <v>Wireless Zone Springville WZ299ISHYRB000004</v>
      </c>
      <c r="D1843" t="str">
        <f>'Strat. Growth - rawdata'!D1798&amp;'Strat. Growth - rawdata'!I1798</f>
        <v>Leah GalleyISHYRB000004</v>
      </c>
      <c r="E1843">
        <f>'Strat. Growth - rawdata'!O1798</f>
        <v>-1</v>
      </c>
    </row>
    <row r="1844" spans="1:5" x14ac:dyDescent="0.25">
      <c r="A1844" t="str">
        <f>'Strat. Growth - rawdata'!B1799</f>
        <v>Wireless Zone Springville WZ299</v>
      </c>
      <c r="B1844" t="str">
        <f>'Strat. Growth - rawdata'!D1799</f>
        <v>Leah Galley</v>
      </c>
      <c r="C1844" t="str">
        <f>'Strat. Growth - rawdata'!B1799&amp;'Strat. Growth - rawdata'!I1799</f>
        <v>Wireless Zone Springville WZ299BPPANR000001</v>
      </c>
      <c r="D1844" t="str">
        <f>'Strat. Growth - rawdata'!D1799&amp;'Strat. Growth - rawdata'!I1799</f>
        <v>Leah GalleyBPPANR000001</v>
      </c>
      <c r="E1844">
        <f>'Strat. Growth - rawdata'!O1799</f>
        <v>1</v>
      </c>
    </row>
    <row r="1845" spans="1:5" x14ac:dyDescent="0.25">
      <c r="A1845" t="str">
        <f>'Strat. Growth - rawdata'!B1800</f>
        <v>Wireless Zone Springville WZ299</v>
      </c>
      <c r="B1845" t="str">
        <f>'Strat. Growth - rawdata'!D1800</f>
        <v>Leah Galley</v>
      </c>
      <c r="C1845" t="str">
        <f>'Strat. Growth - rawdata'!B1800&amp;'Strat. Growth - rawdata'!I1800</f>
        <v>Wireless Zone Springville WZ299BPVFNR000001</v>
      </c>
      <c r="D1845" t="str">
        <f>'Strat. Growth - rawdata'!D1800&amp;'Strat. Growth - rawdata'!I1800</f>
        <v>Leah GalleyBPVFNR000001</v>
      </c>
      <c r="E1845">
        <f>'Strat. Growth - rawdata'!O1800</f>
        <v>1</v>
      </c>
    </row>
    <row r="1846" spans="1:5" x14ac:dyDescent="0.25">
      <c r="A1846" t="str">
        <f>'Strat. Growth - rawdata'!B1801</f>
        <v>Wireless Zone Springville WZ299</v>
      </c>
      <c r="B1846" t="str">
        <f>'Strat. Growth - rawdata'!D1801</f>
        <v>Leah Galley</v>
      </c>
      <c r="C1846" t="str">
        <f>'Strat. Growth - rawdata'!B1801&amp;'Strat. Growth - rawdata'!I1801</f>
        <v>Wireless Zone Springville WZ299BPCONS000002</v>
      </c>
      <c r="D1846" t="str">
        <f>'Strat. Growth - rawdata'!D1801&amp;'Strat. Growth - rawdata'!I1801</f>
        <v>Leah GalleyBPCONS000002</v>
      </c>
      <c r="E1846">
        <f>'Strat. Growth - rawdata'!O1801</f>
        <v>1</v>
      </c>
    </row>
    <row r="1847" spans="1:5" x14ac:dyDescent="0.25">
      <c r="A1847" t="str">
        <f>'Strat. Growth - rawdata'!B1802</f>
        <v>Wireless Zone Springville WZ299</v>
      </c>
      <c r="B1847" t="str">
        <f>'Strat. Growth - rawdata'!D1802</f>
        <v>Amanda Moore</v>
      </c>
      <c r="C1847" t="str">
        <f>'Strat. Growth - rawdata'!B1802&amp;'Strat. Growth - rawdata'!I1802</f>
        <v>Wireless Zone Springville WZ299BPPANR000001</v>
      </c>
      <c r="D1847" t="str">
        <f>'Strat. Growth - rawdata'!D1802&amp;'Strat. Growth - rawdata'!I1802</f>
        <v>Amanda MooreBPPANR000001</v>
      </c>
      <c r="E1847">
        <f>'Strat. Growth - rawdata'!O1802</f>
        <v>1</v>
      </c>
    </row>
    <row r="1848" spans="1:5" x14ac:dyDescent="0.25">
      <c r="A1848" t="str">
        <f>'Strat. Growth - rawdata'!B1803</f>
        <v>Wireless Zone Springville WZ299</v>
      </c>
      <c r="B1848" t="str">
        <f>'Strat. Growth - rawdata'!D1803</f>
        <v>Amanda Moore</v>
      </c>
      <c r="C1848" t="str">
        <f>'Strat. Growth - rawdata'!B1803&amp;'Strat. Growth - rawdata'!I1803</f>
        <v>Wireless Zone Springville WZ299BPVFNR000001</v>
      </c>
      <c r="D1848" t="str">
        <f>'Strat. Growth - rawdata'!D1803&amp;'Strat. Growth - rawdata'!I1803</f>
        <v>Amanda MooreBPVFNR000001</v>
      </c>
      <c r="E1848">
        <f>'Strat. Growth - rawdata'!O1803</f>
        <v>1</v>
      </c>
    </row>
    <row r="1849" spans="1:5" x14ac:dyDescent="0.25">
      <c r="A1849" t="str">
        <f>'Strat. Growth - rawdata'!B1804</f>
        <v>Wireless Zone Springville WZ299</v>
      </c>
      <c r="B1849" t="str">
        <f>'Strat. Growth - rawdata'!D1804</f>
        <v>Amanda Moore</v>
      </c>
      <c r="C1849" t="str">
        <f>'Strat. Growth - rawdata'!B1804&amp;'Strat. Growth - rawdata'!I1804</f>
        <v>Wireless Zone Springville WZ299BPCONS000002</v>
      </c>
      <c r="D1849" t="str">
        <f>'Strat. Growth - rawdata'!D1804&amp;'Strat. Growth - rawdata'!I1804</f>
        <v>Amanda MooreBPCONS000002</v>
      </c>
      <c r="E1849">
        <f>'Strat. Growth - rawdata'!O1804</f>
        <v>1</v>
      </c>
    </row>
    <row r="1850" spans="1:5" x14ac:dyDescent="0.25">
      <c r="A1850" t="str">
        <f>'Strat. Growth - rawdata'!B1805</f>
        <v>Wireless Zone Springville WZ299</v>
      </c>
      <c r="B1850" t="str">
        <f>'Strat. Growth - rawdata'!D1805</f>
        <v>Leah Galley</v>
      </c>
      <c r="C1850" t="str">
        <f>'Strat. Growth - rawdata'!B1805&amp;'Strat. Growth - rawdata'!I1805</f>
        <v>Wireless Zone Springville WZ299AYOTAF000876</v>
      </c>
      <c r="D1850" t="str">
        <f>'Strat. Growth - rawdata'!D1805&amp;'Strat. Growth - rawdata'!I1805</f>
        <v>Leah GalleyAYOTAF000876</v>
      </c>
      <c r="E1850">
        <f>'Strat. Growth - rawdata'!O1805</f>
        <v>1</v>
      </c>
    </row>
    <row r="1851" spans="1:5" x14ac:dyDescent="0.25">
      <c r="A1851" t="str">
        <f>'Strat. Growth - rawdata'!B1806</f>
        <v>Wireless Zone Lockport WZ192</v>
      </c>
      <c r="B1851" t="str">
        <f>'Strat. Growth - rawdata'!D1806</f>
        <v>Ben Clarke</v>
      </c>
      <c r="C1851" t="str">
        <f>'Strat. Growth - rawdata'!B1806&amp;'Strat. Growth - rawdata'!I1806</f>
        <v>Wireless Zone Lockport WZ192AYSPCL000749</v>
      </c>
      <c r="D1851" t="str">
        <f>'Strat. Growth - rawdata'!D1806&amp;'Strat. Growth - rawdata'!I1806</f>
        <v>Ben ClarkeAYSPCL000749</v>
      </c>
      <c r="E1851">
        <f>'Strat. Growth - rawdata'!O1806</f>
        <v>1</v>
      </c>
    </row>
    <row r="1852" spans="1:5" x14ac:dyDescent="0.25">
      <c r="A1852" t="str">
        <f>'Strat. Growth - rawdata'!B1807</f>
        <v>Wireless Zone Lockport WZ192</v>
      </c>
      <c r="B1852" t="str">
        <f>'Strat. Growth - rawdata'!D1807</f>
        <v>Ryan Thomas</v>
      </c>
      <c r="C1852" t="str">
        <f>'Strat. Growth - rawdata'!B1807&amp;'Strat. Growth - rawdata'!I1807</f>
        <v>Wireless Zone Lockport WZ192AYCSCL006513</v>
      </c>
      <c r="D1852" t="str">
        <f>'Strat. Growth - rawdata'!D1807&amp;'Strat. Growth - rawdata'!I1807</f>
        <v>Ryan ThomasAYCSCL006513</v>
      </c>
      <c r="E1852">
        <f>'Strat. Growth - rawdata'!O1807</f>
        <v>1</v>
      </c>
    </row>
    <row r="1853" spans="1:5" x14ac:dyDescent="0.25">
      <c r="A1853" t="str">
        <f>'Strat. Growth - rawdata'!B1808</f>
        <v>Wireless Zone East Aurora WZ298</v>
      </c>
      <c r="B1853" t="str">
        <f>'Strat. Growth - rawdata'!D1808</f>
        <v>Kyle Nichter</v>
      </c>
      <c r="C1853" t="str">
        <f>'Strat. Growth - rawdata'!B1808&amp;'Strat. Growth - rawdata'!I1808</f>
        <v>Wireless Zone East Aurora WZ298CLVZAP002960</v>
      </c>
      <c r="D1853" t="str">
        <f>'Strat. Growth - rawdata'!D1808&amp;'Strat. Growth - rawdata'!I1808</f>
        <v>Kyle NichterCLVZAP002960</v>
      </c>
      <c r="E1853">
        <f>'Strat. Growth - rawdata'!O1808</f>
        <v>1</v>
      </c>
    </row>
    <row r="1854" spans="1:5" x14ac:dyDescent="0.25">
      <c r="A1854" t="str">
        <f>'Strat. Growth - rawdata'!B1809</f>
        <v>Wireless Zone East Aurora WZ298</v>
      </c>
      <c r="B1854" t="str">
        <f>'Strat. Growth - rawdata'!D1809</f>
        <v>Kyle Nichter</v>
      </c>
      <c r="C1854" t="str">
        <f>'Strat. Growth - rawdata'!B1809&amp;'Strat. Growth - rawdata'!I1809</f>
        <v>Wireless Zone East Aurora WZ298CLVZRB000397</v>
      </c>
      <c r="D1854" t="str">
        <f>'Strat. Growth - rawdata'!D1809&amp;'Strat. Growth - rawdata'!I1809</f>
        <v>Kyle NichterCLVZRB000397</v>
      </c>
      <c r="E1854">
        <f>'Strat. Growth - rawdata'!O1809</f>
        <v>1</v>
      </c>
    </row>
    <row r="1855" spans="1:5" x14ac:dyDescent="0.25">
      <c r="A1855" t="str">
        <f>'Strat. Growth - rawdata'!B1810</f>
        <v>Wireless Zone East Aurora WZ298</v>
      </c>
      <c r="B1855" t="str">
        <f>'Strat. Growth - rawdata'!D1810</f>
        <v>Kyle Nichter</v>
      </c>
      <c r="C1855" t="str">
        <f>'Strat. Growth - rawdata'!B1810&amp;'Strat. Growth - rawdata'!I1810</f>
        <v>Wireless Zone East Aurora WZ298CLVZRB000395</v>
      </c>
      <c r="D1855" t="str">
        <f>'Strat. Growth - rawdata'!D1810&amp;'Strat. Growth - rawdata'!I1810</f>
        <v>Kyle NichterCLVZRB000395</v>
      </c>
      <c r="E1855">
        <f>'Strat. Growth - rawdata'!O1810</f>
        <v>1</v>
      </c>
    </row>
    <row r="1856" spans="1:5" x14ac:dyDescent="0.25">
      <c r="A1856" t="str">
        <f>'Strat. Growth - rawdata'!B1811</f>
        <v>Wireless Zone East Aurora WZ298</v>
      </c>
      <c r="B1856" t="str">
        <f>'Strat. Growth - rawdata'!D1811</f>
        <v>Kyle Nichter</v>
      </c>
      <c r="C1856" t="str">
        <f>'Strat. Growth - rawdata'!B1811&amp;'Strat. Growth - rawdata'!I1811</f>
        <v>Wireless Zone East Aurora WZ298CLVZNS000065</v>
      </c>
      <c r="D1856" t="str">
        <f>'Strat. Growth - rawdata'!D1811&amp;'Strat. Growth - rawdata'!I1811</f>
        <v>Kyle NichterCLVZNS000065</v>
      </c>
      <c r="E1856">
        <f>'Strat. Growth - rawdata'!O1811</f>
        <v>1</v>
      </c>
    </row>
    <row r="1857" spans="1:5" x14ac:dyDescent="0.25">
      <c r="A1857" t="str">
        <f>'Strat. Growth - rawdata'!B1812</f>
        <v>Wireless Zone East Aurora WZ298</v>
      </c>
      <c r="B1857" t="str">
        <f>'Strat. Growth - rawdata'!D1812</f>
        <v>Kyle Nichter</v>
      </c>
      <c r="C1857" t="str">
        <f>'Strat. Growth - rawdata'!B1812&amp;'Strat. Growth - rawdata'!I1812</f>
        <v>Wireless Zone East Aurora WZ298CLVZRB000083</v>
      </c>
      <c r="D1857" t="str">
        <f>'Strat. Growth - rawdata'!D1812&amp;'Strat. Growth - rawdata'!I1812</f>
        <v>Kyle NichterCLVZRB000083</v>
      </c>
      <c r="E1857">
        <f>'Strat. Growth - rawdata'!O1812</f>
        <v>1</v>
      </c>
    </row>
    <row r="1858" spans="1:5" x14ac:dyDescent="0.25">
      <c r="A1858" t="str">
        <f>'Strat. Growth - rawdata'!B1813</f>
        <v>Wireless Zone East Aurora WZ298</v>
      </c>
      <c r="B1858" t="str">
        <f>'Strat. Growth - rawdata'!D1813</f>
        <v>Kyle Nichter</v>
      </c>
      <c r="C1858" t="str">
        <f>'Strat. Growth - rawdata'!B1813&amp;'Strat. Growth - rawdata'!I1813</f>
        <v>Wireless Zone East Aurora WZ298CLVZRB003903</v>
      </c>
      <c r="D1858" t="str">
        <f>'Strat. Growth - rawdata'!D1813&amp;'Strat. Growth - rawdata'!I1813</f>
        <v>Kyle NichterCLVZRB003903</v>
      </c>
      <c r="E1858">
        <f>'Strat. Growth - rawdata'!O1813</f>
        <v>1</v>
      </c>
    </row>
    <row r="1859" spans="1:5" x14ac:dyDescent="0.25">
      <c r="A1859" t="str">
        <f>'Strat. Growth - rawdata'!B1814</f>
        <v>Wireless Zone East Aurora WZ298</v>
      </c>
      <c r="B1859" t="str">
        <f>'Strat. Growth - rawdata'!D1814</f>
        <v>Kyle Nichter</v>
      </c>
      <c r="C1859" t="str">
        <f>'Strat. Growth - rawdata'!B1814&amp;'Strat. Growth - rawdata'!I1814</f>
        <v>Wireless Zone East Aurora WZ298CLVZRB003505</v>
      </c>
      <c r="D1859" t="str">
        <f>'Strat. Growth - rawdata'!D1814&amp;'Strat. Growth - rawdata'!I1814</f>
        <v>Kyle NichterCLVZRB003505</v>
      </c>
      <c r="E1859">
        <f>'Strat. Growth - rawdata'!O1814</f>
        <v>1</v>
      </c>
    </row>
    <row r="1860" spans="1:5" x14ac:dyDescent="0.25">
      <c r="A1860" t="str">
        <f>'Strat. Growth - rawdata'!B1815</f>
        <v>Wireless Zone East Aurora WZ298</v>
      </c>
      <c r="B1860" t="str">
        <f>'Strat. Growth - rawdata'!D1815</f>
        <v>Kyle Nichter</v>
      </c>
      <c r="C1860" t="str">
        <f>'Strat. Growth - rawdata'!B1815&amp;'Strat. Growth - rawdata'!I1815</f>
        <v>Wireless Zone East Aurora WZ298CLVZRB003953</v>
      </c>
      <c r="D1860" t="str">
        <f>'Strat. Growth - rawdata'!D1815&amp;'Strat. Growth - rawdata'!I1815</f>
        <v>Kyle NichterCLVZRB003953</v>
      </c>
      <c r="E1860">
        <f>'Strat. Growth - rawdata'!O1815</f>
        <v>1</v>
      </c>
    </row>
    <row r="1861" spans="1:5" x14ac:dyDescent="0.25">
      <c r="A1861" t="str">
        <f>'Strat. Growth - rawdata'!B1816</f>
        <v>Wireless Zone Lockport WZ192</v>
      </c>
      <c r="B1861" t="str">
        <f>'Strat. Growth - rawdata'!D1816</f>
        <v>Johnny Goldsmith</v>
      </c>
      <c r="C1861" t="str">
        <f>'Strat. Growth - rawdata'!B1816&amp;'Strat. Growth - rawdata'!I1816</f>
        <v>Wireless Zone Lockport WZ192CLVZAP003671</v>
      </c>
      <c r="D1861" t="str">
        <f>'Strat. Growth - rawdata'!D1816&amp;'Strat. Growth - rawdata'!I1816</f>
        <v>Johnny GoldsmithCLVZAP003671</v>
      </c>
      <c r="E1861">
        <f>'Strat. Growth - rawdata'!O1816</f>
        <v>1</v>
      </c>
    </row>
    <row r="1862" spans="1:5" x14ac:dyDescent="0.25">
      <c r="A1862" t="str">
        <f>'Strat. Growth - rawdata'!B1817</f>
        <v>Wireless Zone Lockport WZ192</v>
      </c>
      <c r="B1862" t="str">
        <f>'Strat. Growth - rawdata'!D1817</f>
        <v>Johnny Goldsmith</v>
      </c>
      <c r="C1862" t="str">
        <f>'Strat. Growth - rawdata'!B1817&amp;'Strat. Growth - rawdata'!I1817</f>
        <v>Wireless Zone Lockport WZ192CLVZRB002329</v>
      </c>
      <c r="D1862" t="str">
        <f>'Strat. Growth - rawdata'!D1817&amp;'Strat. Growth - rawdata'!I1817</f>
        <v>Johnny GoldsmithCLVZRB002329</v>
      </c>
      <c r="E1862">
        <f>'Strat. Growth - rawdata'!O1817</f>
        <v>1</v>
      </c>
    </row>
    <row r="1863" spans="1:5" x14ac:dyDescent="0.25">
      <c r="A1863" t="str">
        <f>'Strat. Growth - rawdata'!B1818</f>
        <v>Wireless Zone Lockport WZ192</v>
      </c>
      <c r="B1863" t="str">
        <f>'Strat. Growth - rawdata'!D1818</f>
        <v>Johnny Goldsmith</v>
      </c>
      <c r="C1863" t="str">
        <f>'Strat. Growth - rawdata'!B1818&amp;'Strat. Growth - rawdata'!I1818</f>
        <v>Wireless Zone Lockport WZ192CLVZRB003953</v>
      </c>
      <c r="D1863" t="str">
        <f>'Strat. Growth - rawdata'!D1818&amp;'Strat. Growth - rawdata'!I1818</f>
        <v>Johnny GoldsmithCLVZRB003953</v>
      </c>
      <c r="E1863">
        <f>'Strat. Growth - rawdata'!O1818</f>
        <v>1</v>
      </c>
    </row>
    <row r="1864" spans="1:5" x14ac:dyDescent="0.25">
      <c r="A1864" t="str">
        <f>'Strat. Growth - rawdata'!B1819</f>
        <v>Wireless Zone Lockport WZ192</v>
      </c>
      <c r="B1864" t="str">
        <f>'Strat. Growth - rawdata'!D1819</f>
        <v>Johnny Goldsmith</v>
      </c>
      <c r="C1864" t="str">
        <f>'Strat. Growth - rawdata'!B1819&amp;'Strat. Growth - rawdata'!I1819</f>
        <v>Wireless Zone Lockport WZ192CLVZRB002321</v>
      </c>
      <c r="D1864" t="str">
        <f>'Strat. Growth - rawdata'!D1819&amp;'Strat. Growth - rawdata'!I1819</f>
        <v>Johnny GoldsmithCLVZRB002321</v>
      </c>
      <c r="E1864">
        <f>'Strat. Growth - rawdata'!O1819</f>
        <v>1</v>
      </c>
    </row>
    <row r="1865" spans="1:5" x14ac:dyDescent="0.25">
      <c r="A1865" t="str">
        <f>'Strat. Growth - rawdata'!B1820</f>
        <v>Wireless Zone Lockport WZ192</v>
      </c>
      <c r="B1865" t="str">
        <f>'Strat. Growth - rawdata'!D1820</f>
        <v>Johnny Goldsmith</v>
      </c>
      <c r="C1865" t="str">
        <f>'Strat. Growth - rawdata'!B1820&amp;'Strat. Growth - rawdata'!I1820</f>
        <v>Wireless Zone Lockport WZ192CLVZNS000410</v>
      </c>
      <c r="D1865" t="str">
        <f>'Strat. Growth - rawdata'!D1820&amp;'Strat. Growth - rawdata'!I1820</f>
        <v>Johnny GoldsmithCLVZNS000410</v>
      </c>
      <c r="E1865">
        <f>'Strat. Growth - rawdata'!O1820</f>
        <v>1</v>
      </c>
    </row>
    <row r="1866" spans="1:5" x14ac:dyDescent="0.25">
      <c r="A1866" t="str">
        <f>'Strat. Growth - rawdata'!B1821</f>
        <v>Wireless Zone Lockport WZ192</v>
      </c>
      <c r="B1866" t="str">
        <f>'Strat. Growth - rawdata'!D1821</f>
        <v>Johnny Goldsmith</v>
      </c>
      <c r="C1866" t="str">
        <f>'Strat. Growth - rawdata'!B1821&amp;'Strat. Growth - rawdata'!I1821</f>
        <v>Wireless Zone Lockport WZ192CLVZRB003505</v>
      </c>
      <c r="D1866" t="str">
        <f>'Strat. Growth - rawdata'!D1821&amp;'Strat. Growth - rawdata'!I1821</f>
        <v>Johnny GoldsmithCLVZRB003505</v>
      </c>
      <c r="E1866">
        <f>'Strat. Growth - rawdata'!O1821</f>
        <v>1</v>
      </c>
    </row>
    <row r="1867" spans="1:5" x14ac:dyDescent="0.25">
      <c r="A1867" t="str">
        <f>'Strat. Growth - rawdata'!B1822</f>
        <v>Wireless Zone Lockport WZ192</v>
      </c>
      <c r="B1867" t="str">
        <f>'Strat. Growth - rawdata'!D1822</f>
        <v>Johnny Goldsmith</v>
      </c>
      <c r="C1867" t="str">
        <f>'Strat. Growth - rawdata'!B1822&amp;'Strat. Growth - rawdata'!I1822</f>
        <v>Wireless Zone Lockport WZ192CLVZRB003903</v>
      </c>
      <c r="D1867" t="str">
        <f>'Strat. Growth - rawdata'!D1822&amp;'Strat. Growth - rawdata'!I1822</f>
        <v>Johnny GoldsmithCLVZRB003903</v>
      </c>
      <c r="E1867">
        <f>'Strat. Growth - rawdata'!O1822</f>
        <v>1</v>
      </c>
    </row>
    <row r="1868" spans="1:5" x14ac:dyDescent="0.25">
      <c r="A1868" t="str">
        <f>'Strat. Growth - rawdata'!B1823</f>
        <v>Wireless Zone Lockport WZ192</v>
      </c>
      <c r="B1868" t="str">
        <f>'Strat. Growth - rawdata'!D1823</f>
        <v>Johnny Goldsmith</v>
      </c>
      <c r="C1868" t="str">
        <f>'Strat. Growth - rawdata'!B1823&amp;'Strat. Growth - rawdata'!I1823</f>
        <v>Wireless Zone Lockport WZ192CLVZNS002316</v>
      </c>
      <c r="D1868" t="str">
        <f>'Strat. Growth - rawdata'!D1823&amp;'Strat. Growth - rawdata'!I1823</f>
        <v>Johnny GoldsmithCLVZNS002316</v>
      </c>
      <c r="E1868">
        <f>'Strat. Growth - rawdata'!O1823</f>
        <v>1</v>
      </c>
    </row>
    <row r="1869" spans="1:5" x14ac:dyDescent="0.25">
      <c r="A1869" t="str">
        <f>'Strat. Growth - rawdata'!B1824</f>
        <v>Wireless Zone Lockport WZ192</v>
      </c>
      <c r="B1869" t="str">
        <f>'Strat. Growth - rawdata'!D1824</f>
        <v>Johnny Goldsmith</v>
      </c>
      <c r="C1869" t="str">
        <f>'Strat. Growth - rawdata'!B1824&amp;'Strat. Growth - rawdata'!I1824</f>
        <v>Wireless Zone Lockport WZ192CLVZNS002315</v>
      </c>
      <c r="D1869" t="str">
        <f>'Strat. Growth - rawdata'!D1824&amp;'Strat. Growth - rawdata'!I1824</f>
        <v>Johnny GoldsmithCLVZNS002315</v>
      </c>
      <c r="E1869">
        <f>'Strat. Growth - rawdata'!O1824</f>
        <v>-1</v>
      </c>
    </row>
    <row r="1870" spans="1:5" x14ac:dyDescent="0.25">
      <c r="A1870" t="str">
        <f>'Strat. Growth - rawdata'!B1825</f>
        <v>Wireless Zone Lockport WZ192</v>
      </c>
      <c r="B1870" t="str">
        <f>'Strat. Growth - rawdata'!D1825</f>
        <v>Johnny Goldsmith</v>
      </c>
      <c r="C1870" t="str">
        <f>'Strat. Growth - rawdata'!B1825&amp;'Strat. Growth - rawdata'!I1825</f>
        <v>Wireless Zone Lockport WZ192FESFNS000035</v>
      </c>
      <c r="D1870" t="str">
        <f>'Strat. Growth - rawdata'!D1825&amp;'Strat. Growth - rawdata'!I1825</f>
        <v>Johnny GoldsmithFESFNS000035</v>
      </c>
      <c r="E1870">
        <f>'Strat. Growth - rawdata'!O1825</f>
        <v>1</v>
      </c>
    </row>
    <row r="1871" spans="1:5" x14ac:dyDescent="0.25">
      <c r="A1871" t="str">
        <f>'Strat. Growth - rawdata'!B1826</f>
        <v>Wireless Zone Lockport WZ192</v>
      </c>
      <c r="B1871" t="str">
        <f>'Strat. Growth - rawdata'!D1826</f>
        <v>Johnny Goldsmith</v>
      </c>
      <c r="C1871" t="str">
        <f>'Strat. Growth - rawdata'!B1826&amp;'Strat. Growth - rawdata'!I1826</f>
        <v>Wireless Zone Lockport WZ192AYCSSP005468</v>
      </c>
      <c r="D1871" t="str">
        <f>'Strat. Growth - rawdata'!D1826&amp;'Strat. Growth - rawdata'!I1826</f>
        <v>Johnny GoldsmithAYCSSP005468</v>
      </c>
      <c r="E1871">
        <f>'Strat. Growth - rawdata'!O1826</f>
        <v>1</v>
      </c>
    </row>
    <row r="1872" spans="1:5" x14ac:dyDescent="0.25">
      <c r="A1872" t="str">
        <f>'Strat. Growth - rawdata'!B1827</f>
        <v>Wireless Zone Lockport WZ192</v>
      </c>
      <c r="B1872" t="str">
        <f>'Strat. Growth - rawdata'!D1827</f>
        <v>Johnny Goldsmith</v>
      </c>
      <c r="C1872" t="str">
        <f>'Strat. Growth - rawdata'!B1827&amp;'Strat. Growth - rawdata'!I1827</f>
        <v>Wireless Zone Lockport WZ192CLVZRB002318</v>
      </c>
      <c r="D1872" t="str">
        <f>'Strat. Growth - rawdata'!D1827&amp;'Strat. Growth - rawdata'!I1827</f>
        <v>Johnny GoldsmithCLVZRB002318</v>
      </c>
      <c r="E1872">
        <f>'Strat. Growth - rawdata'!O1827</f>
        <v>-1</v>
      </c>
    </row>
    <row r="1873" spans="1:5" x14ac:dyDescent="0.25">
      <c r="A1873" t="str">
        <f>'Strat. Growth - rawdata'!B1828</f>
        <v>Wireless Zone Lockport WZ192</v>
      </c>
      <c r="B1873" t="str">
        <f>'Strat. Growth - rawdata'!D1828</f>
        <v>Johnny Goldsmith</v>
      </c>
      <c r="C1873" t="str">
        <f>'Strat. Growth - rawdata'!B1828&amp;'Strat. Growth - rawdata'!I1828</f>
        <v>Wireless Zone Lockport WZ192CLVZRB002317</v>
      </c>
      <c r="D1873" t="str">
        <f>'Strat. Growth - rawdata'!D1828&amp;'Strat. Growth - rawdata'!I1828</f>
        <v>Johnny GoldsmithCLVZRB002317</v>
      </c>
      <c r="E1873">
        <f>'Strat. Growth - rawdata'!O1828</f>
        <v>1</v>
      </c>
    </row>
    <row r="1874" spans="1:5" x14ac:dyDescent="0.25">
      <c r="A1874" t="str">
        <f>'Strat. Growth - rawdata'!B1829</f>
        <v>Wireless Zone Lockport WZ192</v>
      </c>
      <c r="B1874" t="str">
        <f>'Strat. Growth - rawdata'!D1829</f>
        <v>Johnny Goldsmith</v>
      </c>
      <c r="C1874" t="str">
        <f>'Strat. Growth - rawdata'!B1829&amp;'Strat. Growth - rawdata'!I1829</f>
        <v>Wireless Zone Lockport WZ192AYPRCL000347</v>
      </c>
      <c r="D1874" t="str">
        <f>'Strat. Growth - rawdata'!D1829&amp;'Strat. Growth - rawdata'!I1829</f>
        <v>Johnny GoldsmithAYPRCL000347</v>
      </c>
      <c r="E1874">
        <f>'Strat. Growth - rawdata'!O1829</f>
        <v>1</v>
      </c>
    </row>
    <row r="1875" spans="1:5" x14ac:dyDescent="0.25">
      <c r="A1875" t="str">
        <f>'Strat. Growth - rawdata'!B1830</f>
        <v>Wireless Zone Lockport WZ192</v>
      </c>
      <c r="B1875" t="str">
        <f>'Strat. Growth - rawdata'!D1830</f>
        <v>Johnny Goldsmith</v>
      </c>
      <c r="C1875" t="str">
        <f>'Strat. Growth - rawdata'!B1830&amp;'Strat. Growth - rawdata'!I1830</f>
        <v>Wireless Zone Lockport WZ192AYSPCL000749</v>
      </c>
      <c r="D1875" t="str">
        <f>'Strat. Growth - rawdata'!D1830&amp;'Strat. Growth - rawdata'!I1830</f>
        <v>Johnny GoldsmithAYSPCL000749</v>
      </c>
      <c r="E1875">
        <f>'Strat. Growth - rawdata'!O1830</f>
        <v>1</v>
      </c>
    </row>
    <row r="1876" spans="1:5" x14ac:dyDescent="0.25">
      <c r="A1876" t="str">
        <f>'Strat. Growth - rawdata'!B1831</f>
        <v>Wireless Zone Lockport WZ192</v>
      </c>
      <c r="B1876" t="str">
        <f>'Strat. Growth - rawdata'!D1831</f>
        <v>Alicia Naish</v>
      </c>
      <c r="C1876" t="str">
        <f>'Strat. Growth - rawdata'!B1831&amp;'Strat. Growth - rawdata'!I1831</f>
        <v>Wireless Zone Lockport WZ192BPPANR000001</v>
      </c>
      <c r="D1876" t="str">
        <f>'Strat. Growth - rawdata'!D1831&amp;'Strat. Growth - rawdata'!I1831</f>
        <v>Alicia NaishBPPANR000001</v>
      </c>
      <c r="E1876">
        <f>'Strat. Growth - rawdata'!O1831</f>
        <v>1</v>
      </c>
    </row>
    <row r="1877" spans="1:5" x14ac:dyDescent="0.25">
      <c r="A1877" t="str">
        <f>'Strat. Growth - rawdata'!B1832</f>
        <v>Wireless Zone Lockport WZ192</v>
      </c>
      <c r="B1877" t="str">
        <f>'Strat. Growth - rawdata'!D1832</f>
        <v>Alicia Naish</v>
      </c>
      <c r="C1877" t="str">
        <f>'Strat. Growth - rawdata'!B1832&amp;'Strat. Growth - rawdata'!I1832</f>
        <v>Wireless Zone Lockport WZ192BPCONS000002</v>
      </c>
      <c r="D1877" t="str">
        <f>'Strat. Growth - rawdata'!D1832&amp;'Strat. Growth - rawdata'!I1832</f>
        <v>Alicia NaishBPCONS000002</v>
      </c>
      <c r="E1877">
        <f>'Strat. Growth - rawdata'!O1832</f>
        <v>1</v>
      </c>
    </row>
    <row r="1878" spans="1:5" x14ac:dyDescent="0.25">
      <c r="A1878" t="str">
        <f>'Strat. Growth - rawdata'!B1833</f>
        <v>Wireless Zone Lockport WZ192</v>
      </c>
      <c r="B1878" t="str">
        <f>'Strat. Growth - rawdata'!D1833</f>
        <v>Alicia Naish</v>
      </c>
      <c r="C1878" t="str">
        <f>'Strat. Growth - rawdata'!B1833&amp;'Strat. Growth - rawdata'!I1833</f>
        <v>Wireless Zone Lockport WZ192BPVFNR000001</v>
      </c>
      <c r="D1878" t="str">
        <f>'Strat. Growth - rawdata'!D1833&amp;'Strat. Growth - rawdata'!I1833</f>
        <v>Alicia NaishBPVFNR000001</v>
      </c>
      <c r="E1878">
        <f>'Strat. Growth - rawdata'!O1833</f>
        <v>1</v>
      </c>
    </row>
    <row r="1879" spans="1:5" x14ac:dyDescent="0.25">
      <c r="A1879" t="str">
        <f>'Strat. Growth - rawdata'!B1834</f>
        <v>Wireless Zone Springville WZ299</v>
      </c>
      <c r="B1879" t="str">
        <f>'Strat. Growth - rawdata'!D1834</f>
        <v>Amanda Moore</v>
      </c>
      <c r="C1879" t="str">
        <f>'Strat. Growth - rawdata'!B1834&amp;'Strat. Growth - rawdata'!I1834</f>
        <v>Wireless Zone Springville WZ299CLVZKY003727</v>
      </c>
      <c r="D1879" t="str">
        <f>'Strat. Growth - rawdata'!D1834&amp;'Strat. Growth - rawdata'!I1834</f>
        <v>Amanda MooreCLVZKY003727</v>
      </c>
      <c r="E1879">
        <f>'Strat. Growth - rawdata'!O1834</f>
        <v>1</v>
      </c>
    </row>
    <row r="1880" spans="1:5" x14ac:dyDescent="0.25">
      <c r="A1880" t="str">
        <f>'Strat. Growth - rawdata'!B1835</f>
        <v>Wireless Zone Springville WZ299</v>
      </c>
      <c r="B1880" t="str">
        <f>'Strat. Growth - rawdata'!D1835</f>
        <v>Amanda Moore</v>
      </c>
      <c r="C1880" t="str">
        <f>'Strat. Growth - rawdata'!B1835&amp;'Strat. Growth - rawdata'!I1835</f>
        <v>Wireless Zone Springville WZ299CLVZRB002329</v>
      </c>
      <c r="D1880" t="str">
        <f>'Strat. Growth - rawdata'!D1835&amp;'Strat. Growth - rawdata'!I1835</f>
        <v>Amanda MooreCLVZRB002329</v>
      </c>
      <c r="E1880">
        <f>'Strat. Growth - rawdata'!O1835</f>
        <v>1</v>
      </c>
    </row>
    <row r="1881" spans="1:5" x14ac:dyDescent="0.25">
      <c r="A1881" t="str">
        <f>'Strat. Growth - rawdata'!B1836</f>
        <v>Wireless Zone Springville WZ299</v>
      </c>
      <c r="B1881" t="str">
        <f>'Strat. Growth - rawdata'!D1836</f>
        <v>Amanda Moore</v>
      </c>
      <c r="C1881" t="str">
        <f>'Strat. Growth - rawdata'!B1836&amp;'Strat. Growth - rawdata'!I1836</f>
        <v>Wireless Zone Springville WZ299CLVZRB002320</v>
      </c>
      <c r="D1881" t="str">
        <f>'Strat. Growth - rawdata'!D1836&amp;'Strat. Growth - rawdata'!I1836</f>
        <v>Amanda MooreCLVZRB002320</v>
      </c>
      <c r="E1881">
        <f>'Strat. Growth - rawdata'!O1836</f>
        <v>1</v>
      </c>
    </row>
    <row r="1882" spans="1:5" x14ac:dyDescent="0.25">
      <c r="A1882" t="str">
        <f>'Strat. Growth - rawdata'!B1837</f>
        <v>Wireless Zone Springville WZ299</v>
      </c>
      <c r="B1882" t="str">
        <f>'Strat. Growth - rawdata'!D1837</f>
        <v>Amanda Moore</v>
      </c>
      <c r="C1882" t="str">
        <f>'Strat. Growth - rawdata'!B1837&amp;'Strat. Growth - rawdata'!I1837</f>
        <v>Wireless Zone Springville WZ299CLVZNS000110</v>
      </c>
      <c r="D1882" t="str">
        <f>'Strat. Growth - rawdata'!D1837&amp;'Strat. Growth - rawdata'!I1837</f>
        <v>Amanda MooreCLVZNS000110</v>
      </c>
      <c r="E1882">
        <f>'Strat. Growth - rawdata'!O1837</f>
        <v>1</v>
      </c>
    </row>
    <row r="1883" spans="1:5" x14ac:dyDescent="0.25">
      <c r="A1883" t="str">
        <f>'Strat. Growth - rawdata'!B1838</f>
        <v>Wireless Zone Springville WZ299</v>
      </c>
      <c r="B1883" t="str">
        <f>'Strat. Growth - rawdata'!D1838</f>
        <v>Amanda Moore</v>
      </c>
      <c r="C1883" t="str">
        <f>'Strat. Growth - rawdata'!B1838&amp;'Strat. Growth - rawdata'!I1838</f>
        <v>Wireless Zone Springville WZ299CLVZRB003953</v>
      </c>
      <c r="D1883" t="str">
        <f>'Strat. Growth - rawdata'!D1838&amp;'Strat. Growth - rawdata'!I1838</f>
        <v>Amanda MooreCLVZRB003953</v>
      </c>
      <c r="E1883">
        <f>'Strat. Growth - rawdata'!O1838</f>
        <v>1</v>
      </c>
    </row>
    <row r="1884" spans="1:5" x14ac:dyDescent="0.25">
      <c r="A1884" t="str">
        <f>'Strat. Growth - rawdata'!B1839</f>
        <v>Wireless Zone Springville WZ299</v>
      </c>
      <c r="B1884" t="str">
        <f>'Strat. Growth - rawdata'!D1839</f>
        <v>Amanda Moore</v>
      </c>
      <c r="C1884" t="str">
        <f>'Strat. Growth - rawdata'!B1839&amp;'Strat. Growth - rawdata'!I1839</f>
        <v>Wireless Zone Springville WZ299CLVZNS000066</v>
      </c>
      <c r="D1884" t="str">
        <f>'Strat. Growth - rawdata'!D1839&amp;'Strat. Growth - rawdata'!I1839</f>
        <v>Amanda MooreCLVZNS000066</v>
      </c>
      <c r="E1884">
        <f>'Strat. Growth - rawdata'!O1839</f>
        <v>1</v>
      </c>
    </row>
    <row r="1885" spans="1:5" x14ac:dyDescent="0.25">
      <c r="A1885" t="str">
        <f>'Strat. Growth - rawdata'!B1840</f>
        <v>Wireless Zone Springville WZ299</v>
      </c>
      <c r="B1885" t="str">
        <f>'Strat. Growth - rawdata'!D1840</f>
        <v>Amanda Moore</v>
      </c>
      <c r="C1885" t="str">
        <f>'Strat. Growth - rawdata'!B1840&amp;'Strat. Growth - rawdata'!I1840</f>
        <v>Wireless Zone Springville WZ299CLVZRB000069</v>
      </c>
      <c r="D1885" t="str">
        <f>'Strat. Growth - rawdata'!D1840&amp;'Strat. Growth - rawdata'!I1840</f>
        <v>Amanda MooreCLVZRB000069</v>
      </c>
      <c r="E1885">
        <f>'Strat. Growth - rawdata'!O1840</f>
        <v>1</v>
      </c>
    </row>
    <row r="1886" spans="1:5" x14ac:dyDescent="0.25">
      <c r="A1886" t="str">
        <f>'Strat. Growth - rawdata'!B1841</f>
        <v>Wireless Zone Springville WZ299</v>
      </c>
      <c r="B1886" t="str">
        <f>'Strat. Growth - rawdata'!D1841</f>
        <v>Amanda Moore</v>
      </c>
      <c r="C1886" t="str">
        <f>'Strat. Growth - rawdata'!B1841&amp;'Strat. Growth - rawdata'!I1841</f>
        <v>Wireless Zone Springville WZ299CLVZRB002839</v>
      </c>
      <c r="D1886" t="str">
        <f>'Strat. Growth - rawdata'!D1841&amp;'Strat. Growth - rawdata'!I1841</f>
        <v>Amanda MooreCLVZRB002839</v>
      </c>
      <c r="E1886">
        <f>'Strat. Growth - rawdata'!O1841</f>
        <v>1</v>
      </c>
    </row>
    <row r="1887" spans="1:5" x14ac:dyDescent="0.25">
      <c r="A1887" t="str">
        <f>'Strat. Growth - rawdata'!B1842</f>
        <v>Wireless Zone Springville WZ299</v>
      </c>
      <c r="B1887" t="str">
        <f>'Strat. Growth - rawdata'!D1842</f>
        <v>Amanda Moore</v>
      </c>
      <c r="C1887" t="str">
        <f>'Strat. Growth - rawdata'!B1842&amp;'Strat. Growth - rawdata'!I1842</f>
        <v>Wireless Zone Springville WZ299CLVZRB000447</v>
      </c>
      <c r="D1887" t="str">
        <f>'Strat. Growth - rawdata'!D1842&amp;'Strat. Growth - rawdata'!I1842</f>
        <v>Amanda MooreCLVZRB000447</v>
      </c>
      <c r="E1887">
        <f>'Strat. Growth - rawdata'!O1842</f>
        <v>1</v>
      </c>
    </row>
    <row r="1888" spans="1:5" x14ac:dyDescent="0.25">
      <c r="A1888" t="str">
        <f>'Strat. Growth - rawdata'!B1843</f>
        <v>Wireless Zone Springville WZ299</v>
      </c>
      <c r="B1888" t="str">
        <f>'Strat. Growth - rawdata'!D1843</f>
        <v>Amanda Moore</v>
      </c>
      <c r="C1888" t="str">
        <f>'Strat. Growth - rawdata'!B1843&amp;'Strat. Growth - rawdata'!I1843</f>
        <v>Wireless Zone Springville WZ299CLVZNS002838</v>
      </c>
      <c r="D1888" t="str">
        <f>'Strat. Growth - rawdata'!D1843&amp;'Strat. Growth - rawdata'!I1843</f>
        <v>Amanda MooreCLVZNS002838</v>
      </c>
      <c r="E1888">
        <f>'Strat. Growth - rawdata'!O1843</f>
        <v>-1</v>
      </c>
    </row>
    <row r="1889" spans="1:5" x14ac:dyDescent="0.25">
      <c r="A1889" t="str">
        <f>'Strat. Growth - rawdata'!B1844</f>
        <v>Wireless Zone Springville WZ299</v>
      </c>
      <c r="B1889" t="str">
        <f>'Strat. Growth - rawdata'!D1844</f>
        <v>Amanda Moore</v>
      </c>
      <c r="C1889" t="str">
        <f>'Strat. Growth - rawdata'!B1844&amp;'Strat. Growth - rawdata'!I1844</f>
        <v>Wireless Zone Springville WZ299CLVZNS003871</v>
      </c>
      <c r="D1889" t="str">
        <f>'Strat. Growth - rawdata'!D1844&amp;'Strat. Growth - rawdata'!I1844</f>
        <v>Amanda MooreCLVZNS003871</v>
      </c>
      <c r="E1889">
        <f>'Strat. Growth - rawdata'!O1844</f>
        <v>1</v>
      </c>
    </row>
    <row r="1890" spans="1:5" x14ac:dyDescent="0.25">
      <c r="A1890" t="str">
        <f>'Strat. Growth - rawdata'!B1845</f>
        <v>Wireless Zone Springville WZ299</v>
      </c>
      <c r="B1890" t="str">
        <f>'Strat. Growth - rawdata'!D1845</f>
        <v>Amanda Moore</v>
      </c>
      <c r="C1890" t="str">
        <f>'Strat. Growth - rawdata'!B1845&amp;'Strat. Growth - rawdata'!I1845</f>
        <v>Wireless Zone Springville WZ299CLVZRB002856</v>
      </c>
      <c r="D1890" t="str">
        <f>'Strat. Growth - rawdata'!D1845&amp;'Strat. Growth - rawdata'!I1845</f>
        <v>Amanda MooreCLVZRB002856</v>
      </c>
      <c r="E1890">
        <f>'Strat. Growth - rawdata'!O1845</f>
        <v>1</v>
      </c>
    </row>
    <row r="1891" spans="1:5" x14ac:dyDescent="0.25">
      <c r="A1891" t="str">
        <f>'Strat. Growth - rawdata'!B1846</f>
        <v>Wireless Zone Springville WZ299</v>
      </c>
      <c r="B1891" t="str">
        <f>'Strat. Growth - rawdata'!D1846</f>
        <v>Amanda Moore</v>
      </c>
      <c r="C1891" t="str">
        <f>'Strat. Growth - rawdata'!B1846&amp;'Strat. Growth - rawdata'!I1846</f>
        <v>Wireless Zone Springville WZ299CLVZRB003872</v>
      </c>
      <c r="D1891" t="str">
        <f>'Strat. Growth - rawdata'!D1846&amp;'Strat. Growth - rawdata'!I1846</f>
        <v>Amanda MooreCLVZRB003872</v>
      </c>
      <c r="E1891">
        <f>'Strat. Growth - rawdata'!O1846</f>
        <v>1</v>
      </c>
    </row>
    <row r="1892" spans="1:5" x14ac:dyDescent="0.25">
      <c r="A1892" t="str">
        <f>'Strat. Growth - rawdata'!B1847</f>
        <v>Wireless Zone Springville WZ299</v>
      </c>
      <c r="B1892" t="str">
        <f>'Strat. Growth - rawdata'!D1847</f>
        <v>Amanda Moore</v>
      </c>
      <c r="C1892" t="str">
        <f>'Strat. Growth - rawdata'!B1847&amp;'Strat. Growth - rawdata'!I1847</f>
        <v>Wireless Zone Springville WZ299FESFNS000035</v>
      </c>
      <c r="D1892" t="str">
        <f>'Strat. Growth - rawdata'!D1847&amp;'Strat. Growth - rawdata'!I1847</f>
        <v>Amanda MooreFESFNS000035</v>
      </c>
      <c r="E1892">
        <f>'Strat. Growth - rawdata'!O1847</f>
        <v>1</v>
      </c>
    </row>
    <row r="1893" spans="1:5" x14ac:dyDescent="0.25">
      <c r="A1893" t="str">
        <f>'Strat. Growth - rawdata'!B1848</f>
        <v>Wireless Zone Springville WZ299</v>
      </c>
      <c r="B1893" t="str">
        <f>'Strat. Growth - rawdata'!D1848</f>
        <v>Amanda Moore</v>
      </c>
      <c r="C1893" t="str">
        <f>'Strat. Growth - rawdata'!B1848&amp;'Strat. Growth - rawdata'!I1848</f>
        <v>Wireless Zone Springville WZ299CLVZRB002317</v>
      </c>
      <c r="D1893" t="str">
        <f>'Strat. Growth - rawdata'!D1848&amp;'Strat. Growth - rawdata'!I1848</f>
        <v>Amanda MooreCLVZRB002317</v>
      </c>
      <c r="E1893">
        <f>'Strat. Growth - rawdata'!O1848</f>
        <v>1</v>
      </c>
    </row>
    <row r="1894" spans="1:5" x14ac:dyDescent="0.25">
      <c r="A1894" t="str">
        <f>'Strat. Growth - rawdata'!B1849</f>
        <v>Wireless Zone Springville WZ299</v>
      </c>
      <c r="B1894" t="str">
        <f>'Strat. Growth - rawdata'!D1849</f>
        <v>Amanda Moore</v>
      </c>
      <c r="C1894" t="str">
        <f>'Strat. Growth - rawdata'!B1849&amp;'Strat. Growth - rawdata'!I1849</f>
        <v>Wireless Zone Springville WZ299CLVZRB000122</v>
      </c>
      <c r="D1894" t="str">
        <f>'Strat. Growth - rawdata'!D1849&amp;'Strat. Growth - rawdata'!I1849</f>
        <v>Amanda MooreCLVZRB000122</v>
      </c>
      <c r="E1894">
        <f>'Strat. Growth - rawdata'!O1849</f>
        <v>1</v>
      </c>
    </row>
    <row r="1895" spans="1:5" x14ac:dyDescent="0.25">
      <c r="A1895" t="str">
        <f>'Strat. Growth - rawdata'!B1850</f>
        <v>Wireless Zone Springville WZ299</v>
      </c>
      <c r="B1895" t="str">
        <f>'Strat. Growth - rawdata'!D1850</f>
        <v>Amanda Moore</v>
      </c>
      <c r="C1895" t="str">
        <f>'Strat. Growth - rawdata'!B1850&amp;'Strat. Growth - rawdata'!I1850</f>
        <v>Wireless Zone Springville WZ299CLVZSA003548</v>
      </c>
      <c r="D1895" t="str">
        <f>'Strat. Growth - rawdata'!D1850&amp;'Strat. Growth - rawdata'!I1850</f>
        <v>Amanda MooreCLVZSA003548</v>
      </c>
      <c r="E1895">
        <f>'Strat. Growth - rawdata'!O1850</f>
        <v>1</v>
      </c>
    </row>
    <row r="1896" spans="1:5" x14ac:dyDescent="0.25">
      <c r="A1896" t="str">
        <f>'Strat. Growth - rawdata'!B1851</f>
        <v>Wireless Zone Springville WZ299</v>
      </c>
      <c r="B1896" t="str">
        <f>'Strat. Growth - rawdata'!D1851</f>
        <v>Amanda Moore</v>
      </c>
      <c r="C1896" t="str">
        <f>'Strat. Growth - rawdata'!B1851&amp;'Strat. Growth - rawdata'!I1851</f>
        <v>Wireless Zone Springville WZ299CLVZRB002318</v>
      </c>
      <c r="D1896" t="str">
        <f>'Strat. Growth - rawdata'!D1851&amp;'Strat. Growth - rawdata'!I1851</f>
        <v>Amanda MooreCLVZRB002318</v>
      </c>
      <c r="E1896">
        <f>'Strat. Growth - rawdata'!O1851</f>
        <v>-1</v>
      </c>
    </row>
    <row r="1897" spans="1:5" x14ac:dyDescent="0.25">
      <c r="A1897" t="str">
        <f>'Strat. Growth - rawdata'!B1852</f>
        <v>Wireless Zone Springville WZ299</v>
      </c>
      <c r="B1897" t="str">
        <f>'Strat. Growth - rawdata'!D1852</f>
        <v>Amanda Moore</v>
      </c>
      <c r="C1897" t="str">
        <f>'Strat. Growth - rawdata'!B1852&amp;'Strat. Growth - rawdata'!I1852</f>
        <v>Wireless Zone Springville WZ299CLVZNS002315</v>
      </c>
      <c r="D1897" t="str">
        <f>'Strat. Growth - rawdata'!D1852&amp;'Strat. Growth - rawdata'!I1852</f>
        <v>Amanda MooreCLVZNS002315</v>
      </c>
      <c r="E1897">
        <f>'Strat. Growth - rawdata'!O1852</f>
        <v>-1</v>
      </c>
    </row>
    <row r="1898" spans="1:5" x14ac:dyDescent="0.25">
      <c r="A1898" t="str">
        <f>'Strat. Growth - rawdata'!B1853</f>
        <v>Wireless Zone Springville WZ299</v>
      </c>
      <c r="B1898" t="str">
        <f>'Strat. Growth - rawdata'!D1853</f>
        <v>Amanda Moore</v>
      </c>
      <c r="C1898" t="str">
        <f>'Strat. Growth - rawdata'!B1853&amp;'Strat. Growth - rawdata'!I1853</f>
        <v>Wireless Zone Springville WZ299CLVZNS002316</v>
      </c>
      <c r="D1898" t="str">
        <f>'Strat. Growth - rawdata'!D1853&amp;'Strat. Growth - rawdata'!I1853</f>
        <v>Amanda MooreCLVZNS002316</v>
      </c>
      <c r="E1898">
        <f>'Strat. Growth - rawdata'!O1853</f>
        <v>1</v>
      </c>
    </row>
    <row r="1899" spans="1:5" x14ac:dyDescent="0.25">
      <c r="A1899" t="str">
        <f>'Strat. Growth - rawdata'!B1854</f>
        <v>Wireless Zone Springville WZ299</v>
      </c>
      <c r="B1899" t="str">
        <f>'Strat. Growth - rawdata'!D1854</f>
        <v>Amanda Moore</v>
      </c>
      <c r="C1899" t="str">
        <f>'Strat. Growth - rawdata'!B1854&amp;'Strat. Growth - rawdata'!I1854</f>
        <v>Wireless Zone Springville WZ299CLVZRB003904</v>
      </c>
      <c r="D1899" t="str">
        <f>'Strat. Growth - rawdata'!D1854&amp;'Strat. Growth - rawdata'!I1854</f>
        <v>Amanda MooreCLVZRB003904</v>
      </c>
      <c r="E1899">
        <f>'Strat. Growth - rawdata'!O1854</f>
        <v>1</v>
      </c>
    </row>
    <row r="1900" spans="1:5" x14ac:dyDescent="0.25">
      <c r="A1900" t="str">
        <f>'Strat. Growth - rawdata'!B1855</f>
        <v>Wireless Zone Lockport WZ192</v>
      </c>
      <c r="B1900" t="str">
        <f>'Strat. Growth - rawdata'!D1855</f>
        <v>Ryan Thomas</v>
      </c>
      <c r="C1900" t="str">
        <f>'Strat. Growth - rawdata'!B1855&amp;'Strat. Growth - rawdata'!I1855</f>
        <v>Wireless Zone Lockport WZ192AYSPCL000749</v>
      </c>
      <c r="D1900" t="str">
        <f>'Strat. Growth - rawdata'!D1855&amp;'Strat. Growth - rawdata'!I1855</f>
        <v>Ryan ThomasAYSPCL000749</v>
      </c>
      <c r="E1900">
        <f>'Strat. Growth - rawdata'!O1855</f>
        <v>1</v>
      </c>
    </row>
    <row r="1901" spans="1:5" x14ac:dyDescent="0.25">
      <c r="A1901" t="str">
        <f>'Strat. Growth - rawdata'!B1856</f>
        <v>Wireless Zone Lockport WZ192</v>
      </c>
      <c r="B1901" t="str">
        <f>'Strat. Growth - rawdata'!D1856</f>
        <v>Ben Clarke</v>
      </c>
      <c r="C1901" t="str">
        <f>'Strat. Growth - rawdata'!B1856&amp;'Strat. Growth - rawdata'!I1856</f>
        <v>Wireless Zone Lockport WZ192CLVZSA003787</v>
      </c>
      <c r="D1901" t="str">
        <f>'Strat. Growth - rawdata'!D1856&amp;'Strat. Growth - rawdata'!I1856</f>
        <v>Ben ClarkeCLVZSA003787</v>
      </c>
      <c r="E1901">
        <f>'Strat. Growth - rawdata'!O1856</f>
        <v>1</v>
      </c>
    </row>
    <row r="1902" spans="1:5" x14ac:dyDescent="0.25">
      <c r="A1902" t="str">
        <f>'Strat. Growth - rawdata'!B1857</f>
        <v>Wireless Zone Lockport WZ192</v>
      </c>
      <c r="B1902" t="str">
        <f>'Strat. Growth - rawdata'!D1857</f>
        <v>Ben Clarke</v>
      </c>
      <c r="C1902" t="str">
        <f>'Strat. Growth - rawdata'!B1857&amp;'Strat. Growth - rawdata'!I1857</f>
        <v>Wireless Zone Lockport WZ192CLVZRB003916</v>
      </c>
      <c r="D1902" t="str">
        <f>'Strat. Growth - rawdata'!D1857&amp;'Strat. Growth - rawdata'!I1857</f>
        <v>Ben ClarkeCLVZRB003916</v>
      </c>
      <c r="E1902">
        <f>'Strat. Growth - rawdata'!O1857</f>
        <v>1</v>
      </c>
    </row>
    <row r="1903" spans="1:5" x14ac:dyDescent="0.25">
      <c r="A1903" t="str">
        <f>'Strat. Growth - rawdata'!B1858</f>
        <v>Wireless Zone Lockport WZ192</v>
      </c>
      <c r="B1903" t="str">
        <f>'Strat. Growth - rawdata'!D1858</f>
        <v>Ben Clarke</v>
      </c>
      <c r="C1903" t="str">
        <f>'Strat. Growth - rawdata'!B1858&amp;'Strat. Growth - rawdata'!I1858</f>
        <v>Wireless Zone Lockport WZ192CLVZNS000110</v>
      </c>
      <c r="D1903" t="str">
        <f>'Strat. Growth - rawdata'!D1858&amp;'Strat. Growth - rawdata'!I1858</f>
        <v>Ben ClarkeCLVZNS000110</v>
      </c>
      <c r="E1903">
        <f>'Strat. Growth - rawdata'!O1858</f>
        <v>1</v>
      </c>
    </row>
    <row r="1904" spans="1:5" x14ac:dyDescent="0.25">
      <c r="A1904" t="str">
        <f>'Strat. Growth - rawdata'!B1859</f>
        <v>Wireless Zone Lockport WZ192</v>
      </c>
      <c r="B1904" t="str">
        <f>'Strat. Growth - rawdata'!D1859</f>
        <v>Ben Clarke</v>
      </c>
      <c r="C1904" t="str">
        <f>'Strat. Growth - rawdata'!B1859&amp;'Strat. Growth - rawdata'!I1859</f>
        <v>Wireless Zone Lockport WZ192CLVZRB002320</v>
      </c>
      <c r="D1904" t="str">
        <f>'Strat. Growth - rawdata'!D1859&amp;'Strat. Growth - rawdata'!I1859</f>
        <v>Ben ClarkeCLVZRB002320</v>
      </c>
      <c r="E1904">
        <f>'Strat. Growth - rawdata'!O1859</f>
        <v>1</v>
      </c>
    </row>
    <row r="1905" spans="1:5" x14ac:dyDescent="0.25">
      <c r="A1905" t="str">
        <f>'Strat. Growth - rawdata'!B1860</f>
        <v>Wireless Zone Lockport WZ192</v>
      </c>
      <c r="B1905" t="str">
        <f>'Strat. Growth - rawdata'!D1860</f>
        <v>Ben Clarke</v>
      </c>
      <c r="C1905" t="str">
        <f>'Strat. Growth - rawdata'!B1860&amp;'Strat. Growth - rawdata'!I1860</f>
        <v>Wireless Zone Lockport WZ192CLVZRB002329</v>
      </c>
      <c r="D1905" t="str">
        <f>'Strat. Growth - rawdata'!D1860&amp;'Strat. Growth - rawdata'!I1860</f>
        <v>Ben ClarkeCLVZRB002329</v>
      </c>
      <c r="E1905">
        <f>'Strat. Growth - rawdata'!O1860</f>
        <v>1</v>
      </c>
    </row>
    <row r="1906" spans="1:5" x14ac:dyDescent="0.25">
      <c r="A1906" t="str">
        <f>'Strat. Growth - rawdata'!B1861</f>
        <v>Wireless Zone Lockport WZ192</v>
      </c>
      <c r="B1906" t="str">
        <f>'Strat. Growth - rawdata'!D1861</f>
        <v>Ben Clarke</v>
      </c>
      <c r="C1906" t="str">
        <f>'Strat. Growth - rawdata'!B1861&amp;'Strat. Growth - rawdata'!I1861</f>
        <v>Wireless Zone Lockport WZ192CLVZNS002316</v>
      </c>
      <c r="D1906" t="str">
        <f>'Strat. Growth - rawdata'!D1861&amp;'Strat. Growth - rawdata'!I1861</f>
        <v>Ben ClarkeCLVZNS002316</v>
      </c>
      <c r="E1906">
        <f>'Strat. Growth - rawdata'!O1861</f>
        <v>1</v>
      </c>
    </row>
    <row r="1907" spans="1:5" x14ac:dyDescent="0.25">
      <c r="A1907" t="str">
        <f>'Strat. Growth - rawdata'!B1862</f>
        <v>Wireless Zone Lockport WZ192</v>
      </c>
      <c r="B1907" t="str">
        <f>'Strat. Growth - rawdata'!D1862</f>
        <v>Ben Clarke</v>
      </c>
      <c r="C1907" t="str">
        <f>'Strat. Growth - rawdata'!B1862&amp;'Strat. Growth - rawdata'!I1862</f>
        <v>Wireless Zone Lockport WZ192CLVZNS002315</v>
      </c>
      <c r="D1907" t="str">
        <f>'Strat. Growth - rawdata'!D1862&amp;'Strat. Growth - rawdata'!I1862</f>
        <v>Ben ClarkeCLVZNS002315</v>
      </c>
      <c r="E1907">
        <f>'Strat. Growth - rawdata'!O1862</f>
        <v>-1</v>
      </c>
    </row>
    <row r="1908" spans="1:5" x14ac:dyDescent="0.25">
      <c r="A1908" t="str">
        <f>'Strat. Growth - rawdata'!B1863</f>
        <v>Wireless Zone Lockport WZ192</v>
      </c>
      <c r="B1908" t="str">
        <f>'Strat. Growth - rawdata'!D1863</f>
        <v>Ben Clarke</v>
      </c>
      <c r="C1908" t="str">
        <f>'Strat. Growth - rawdata'!B1863&amp;'Strat. Growth - rawdata'!I1863</f>
        <v>Wireless Zone Lockport WZ192CLVZRB002318</v>
      </c>
      <c r="D1908" t="str">
        <f>'Strat. Growth - rawdata'!D1863&amp;'Strat. Growth - rawdata'!I1863</f>
        <v>Ben ClarkeCLVZRB002318</v>
      </c>
      <c r="E1908">
        <f>'Strat. Growth - rawdata'!O1863</f>
        <v>-1</v>
      </c>
    </row>
    <row r="1909" spans="1:5" x14ac:dyDescent="0.25">
      <c r="A1909" t="str">
        <f>'Strat. Growth - rawdata'!B1864</f>
        <v>Wireless Zone Lockport WZ192</v>
      </c>
      <c r="B1909" t="str">
        <f>'Strat. Growth - rawdata'!D1864</f>
        <v>Ben Clarke</v>
      </c>
      <c r="C1909" t="str">
        <f>'Strat. Growth - rawdata'!B1864&amp;'Strat. Growth - rawdata'!I1864</f>
        <v>Wireless Zone Lockport WZ192CLVZRB002317</v>
      </c>
      <c r="D1909" t="str">
        <f>'Strat. Growth - rawdata'!D1864&amp;'Strat. Growth - rawdata'!I1864</f>
        <v>Ben ClarkeCLVZRB002317</v>
      </c>
      <c r="E1909">
        <f>'Strat. Growth - rawdata'!O1864</f>
        <v>1</v>
      </c>
    </row>
    <row r="1910" spans="1:5" x14ac:dyDescent="0.25">
      <c r="A1910" t="str">
        <f>'Strat. Growth - rawdata'!B1865</f>
        <v>Wireless Zone Lockport WZ192</v>
      </c>
      <c r="B1910" t="str">
        <f>'Strat. Growth - rawdata'!D1865</f>
        <v>Ben Clarke</v>
      </c>
      <c r="C1910" t="str">
        <f>'Strat. Growth - rawdata'!B1865&amp;'Strat. Growth - rawdata'!I1865</f>
        <v>Wireless Zone Lockport WZ192CLVZNS000066</v>
      </c>
      <c r="D1910" t="str">
        <f>'Strat. Growth - rawdata'!D1865&amp;'Strat. Growth - rawdata'!I1865</f>
        <v>Ben ClarkeCLVZNS000066</v>
      </c>
      <c r="E1910">
        <f>'Strat. Growth - rawdata'!O1865</f>
        <v>1</v>
      </c>
    </row>
    <row r="1911" spans="1:5" x14ac:dyDescent="0.25">
      <c r="A1911" t="str">
        <f>'Strat. Growth - rawdata'!B1866</f>
        <v>Wireless Zone Lockport WZ192</v>
      </c>
      <c r="B1911" t="str">
        <f>'Strat. Growth - rawdata'!D1866</f>
        <v>Ben Clarke</v>
      </c>
      <c r="C1911" t="str">
        <f>'Strat. Growth - rawdata'!B1866&amp;'Strat. Growth - rawdata'!I1866</f>
        <v>Wireless Zone Lockport WZ192CLVZRB000069</v>
      </c>
      <c r="D1911" t="str">
        <f>'Strat. Growth - rawdata'!D1866&amp;'Strat. Growth - rawdata'!I1866</f>
        <v>Ben ClarkeCLVZRB000069</v>
      </c>
      <c r="E1911">
        <f>'Strat. Growth - rawdata'!O1866</f>
        <v>1</v>
      </c>
    </row>
    <row r="1912" spans="1:5" x14ac:dyDescent="0.25">
      <c r="A1912" t="str">
        <f>'Strat. Growth - rawdata'!B1867</f>
        <v>Wireless Zone Lockport WZ192</v>
      </c>
      <c r="B1912" t="str">
        <f>'Strat. Growth - rawdata'!D1867</f>
        <v>Ben Clarke</v>
      </c>
      <c r="C1912" t="str">
        <f>'Strat. Growth - rawdata'!B1867&amp;'Strat. Growth - rawdata'!I1867</f>
        <v>Wireless Zone Lockport WZ192CLVZSA003548</v>
      </c>
      <c r="D1912" t="str">
        <f>'Strat. Growth - rawdata'!D1867&amp;'Strat. Growth - rawdata'!I1867</f>
        <v>Ben ClarkeCLVZSA003548</v>
      </c>
      <c r="E1912">
        <f>'Strat. Growth - rawdata'!O1867</f>
        <v>1</v>
      </c>
    </row>
    <row r="1913" spans="1:5" x14ac:dyDescent="0.25">
      <c r="A1913" t="str">
        <f>'Strat. Growth - rawdata'!B1868</f>
        <v>Wireless Zone Lockport WZ192</v>
      </c>
      <c r="B1913" t="str">
        <f>'Strat. Growth - rawdata'!D1868</f>
        <v>Ben Clarke</v>
      </c>
      <c r="C1913" t="str">
        <f>'Strat. Growth - rawdata'!B1868&amp;'Strat. Growth - rawdata'!I1868</f>
        <v>Wireless Zone Lockport WZ192CLVZRB000122</v>
      </c>
      <c r="D1913" t="str">
        <f>'Strat. Growth - rawdata'!D1868&amp;'Strat. Growth - rawdata'!I1868</f>
        <v>Ben ClarkeCLVZRB000122</v>
      </c>
      <c r="E1913">
        <f>'Strat. Growth - rawdata'!O1868</f>
        <v>1</v>
      </c>
    </row>
    <row r="1914" spans="1:5" x14ac:dyDescent="0.25">
      <c r="A1914" t="str">
        <f>'Strat. Growth - rawdata'!B1869</f>
        <v>Wireless Zone Lockport WZ192</v>
      </c>
      <c r="B1914" t="str">
        <f>'Strat. Growth - rawdata'!D1869</f>
        <v>Ben Clarke</v>
      </c>
      <c r="C1914" t="str">
        <f>'Strat. Growth - rawdata'!B1869&amp;'Strat. Growth - rawdata'!I1869</f>
        <v>Wireless Zone Lockport WZ192CLVZRB002904</v>
      </c>
      <c r="D1914" t="str">
        <f>'Strat. Growth - rawdata'!D1869&amp;'Strat. Growth - rawdata'!I1869</f>
        <v>Ben ClarkeCLVZRB002904</v>
      </c>
      <c r="E1914">
        <f>'Strat. Growth - rawdata'!O1869</f>
        <v>1</v>
      </c>
    </row>
    <row r="1915" spans="1:5" x14ac:dyDescent="0.25">
      <c r="A1915" t="str">
        <f>'Strat. Growth - rawdata'!B1870</f>
        <v>Wireless Zone Lockport WZ192</v>
      </c>
      <c r="B1915" t="str">
        <f>'Strat. Growth - rawdata'!D1870</f>
        <v>Ben Clarke</v>
      </c>
      <c r="C1915" t="str">
        <f>'Strat. Growth - rawdata'!B1870&amp;'Strat. Growth - rawdata'!I1870</f>
        <v>Wireless Zone Lockport WZ192CLVZRB000447</v>
      </c>
      <c r="D1915" t="str">
        <f>'Strat. Growth - rawdata'!D1870&amp;'Strat. Growth - rawdata'!I1870</f>
        <v>Ben ClarkeCLVZRB000447</v>
      </c>
      <c r="E1915">
        <f>'Strat. Growth - rawdata'!O1870</f>
        <v>1</v>
      </c>
    </row>
    <row r="1916" spans="1:5" x14ac:dyDescent="0.25">
      <c r="A1916" t="str">
        <f>'Strat. Growth - rawdata'!B1871</f>
        <v>Wireless Zone Lockport WZ192</v>
      </c>
      <c r="B1916" t="str">
        <f>'Strat. Growth - rawdata'!D1871</f>
        <v>Ben Clarke</v>
      </c>
      <c r="C1916" t="str">
        <f>'Strat. Growth - rawdata'!B1871&amp;'Strat. Growth - rawdata'!I1871</f>
        <v>Wireless Zone Lockport WZ192CLVZNS002838</v>
      </c>
      <c r="D1916" t="str">
        <f>'Strat. Growth - rawdata'!D1871&amp;'Strat. Growth - rawdata'!I1871</f>
        <v>Ben ClarkeCLVZNS002838</v>
      </c>
      <c r="E1916">
        <f>'Strat. Growth - rawdata'!O1871</f>
        <v>-1</v>
      </c>
    </row>
    <row r="1917" spans="1:5" x14ac:dyDescent="0.25">
      <c r="A1917" t="str">
        <f>'Strat. Growth - rawdata'!B1872</f>
        <v>Wireless Zone Lockport WZ192</v>
      </c>
      <c r="B1917" t="str">
        <f>'Strat. Growth - rawdata'!D1872</f>
        <v>Ben Clarke</v>
      </c>
      <c r="C1917" t="str">
        <f>'Strat. Growth - rawdata'!B1872&amp;'Strat. Growth - rawdata'!I1872</f>
        <v>Wireless Zone Lockport WZ192CLVZRB002839</v>
      </c>
      <c r="D1917" t="str">
        <f>'Strat. Growth - rawdata'!D1872&amp;'Strat. Growth - rawdata'!I1872</f>
        <v>Ben ClarkeCLVZRB002839</v>
      </c>
      <c r="E1917">
        <f>'Strat. Growth - rawdata'!O1872</f>
        <v>1</v>
      </c>
    </row>
    <row r="1918" spans="1:5" x14ac:dyDescent="0.25">
      <c r="A1918" t="str">
        <f>'Strat. Growth - rawdata'!B1873</f>
        <v>Wireless Zone East Aurora WZ298</v>
      </c>
      <c r="B1918" t="str">
        <f>'Strat. Growth - rawdata'!D1873</f>
        <v>Daniel Schalk</v>
      </c>
      <c r="C1918" t="str">
        <f>'Strat. Growth - rawdata'!B1873&amp;'Strat. Growth - rawdata'!I1873</f>
        <v>Wireless Zone East Aurora WZ298CLVZAP002961</v>
      </c>
      <c r="D1918" t="str">
        <f>'Strat. Growth - rawdata'!D1873&amp;'Strat. Growth - rawdata'!I1873</f>
        <v>Daniel SchalkCLVZAP002961</v>
      </c>
      <c r="E1918">
        <f>'Strat. Growth - rawdata'!O1873</f>
        <v>1</v>
      </c>
    </row>
    <row r="1919" spans="1:5" x14ac:dyDescent="0.25">
      <c r="A1919" t="str">
        <f>'Strat. Growth - rawdata'!B1874</f>
        <v>Wireless Zone East Aurora WZ298</v>
      </c>
      <c r="B1919" t="str">
        <f>'Strat. Growth - rawdata'!D1874</f>
        <v>Daniel Schalk</v>
      </c>
      <c r="C1919" t="str">
        <f>'Strat. Growth - rawdata'!B1874&amp;'Strat. Growth - rawdata'!I1874</f>
        <v>Wireless Zone East Aurora WZ298CLVZRB002329</v>
      </c>
      <c r="D1919" t="str">
        <f>'Strat. Growth - rawdata'!D1874&amp;'Strat. Growth - rawdata'!I1874</f>
        <v>Daniel SchalkCLVZRB002329</v>
      </c>
      <c r="E1919">
        <f>'Strat. Growth - rawdata'!O1874</f>
        <v>1</v>
      </c>
    </row>
    <row r="1920" spans="1:5" x14ac:dyDescent="0.25">
      <c r="A1920" t="str">
        <f>'Strat. Growth - rawdata'!B1875</f>
        <v>Wireless Zone East Aurora WZ298</v>
      </c>
      <c r="B1920" t="str">
        <f>'Strat. Growth - rawdata'!D1875</f>
        <v>Daniel Schalk</v>
      </c>
      <c r="C1920" t="str">
        <f>'Strat. Growth - rawdata'!B1875&amp;'Strat. Growth - rawdata'!I1875</f>
        <v>Wireless Zone East Aurora WZ298CLVZRB002321</v>
      </c>
      <c r="D1920" t="str">
        <f>'Strat. Growth - rawdata'!D1875&amp;'Strat. Growth - rawdata'!I1875</f>
        <v>Daniel SchalkCLVZRB002321</v>
      </c>
      <c r="E1920">
        <f>'Strat. Growth - rawdata'!O1875</f>
        <v>1</v>
      </c>
    </row>
    <row r="1921" spans="1:5" x14ac:dyDescent="0.25">
      <c r="A1921" t="str">
        <f>'Strat. Growth - rawdata'!B1876</f>
        <v>Wireless Zone East Aurora WZ298</v>
      </c>
      <c r="B1921" t="str">
        <f>'Strat. Growth - rawdata'!D1876</f>
        <v>Daniel Schalk</v>
      </c>
      <c r="C1921" t="str">
        <f>'Strat. Growth - rawdata'!B1876&amp;'Strat. Growth - rawdata'!I1876</f>
        <v>Wireless Zone East Aurora WZ298CLVZNS000410</v>
      </c>
      <c r="D1921" t="str">
        <f>'Strat. Growth - rawdata'!D1876&amp;'Strat. Growth - rawdata'!I1876</f>
        <v>Daniel SchalkCLVZNS000410</v>
      </c>
      <c r="E1921">
        <f>'Strat. Growth - rawdata'!O1876</f>
        <v>1</v>
      </c>
    </row>
    <row r="1922" spans="1:5" x14ac:dyDescent="0.25">
      <c r="A1922" t="str">
        <f>'Strat. Growth - rawdata'!B1877</f>
        <v>Wireless Zone East Aurora WZ298</v>
      </c>
      <c r="B1922" t="str">
        <f>'Strat. Growth - rawdata'!D1877</f>
        <v>Daniel Schalk</v>
      </c>
      <c r="C1922" t="str">
        <f>'Strat. Growth - rawdata'!B1877&amp;'Strat. Growth - rawdata'!I1877</f>
        <v>Wireless Zone East Aurora WZ298CLVZRB003953</v>
      </c>
      <c r="D1922" t="str">
        <f>'Strat. Growth - rawdata'!D1877&amp;'Strat. Growth - rawdata'!I1877</f>
        <v>Daniel SchalkCLVZRB003953</v>
      </c>
      <c r="E1922">
        <f>'Strat. Growth - rawdata'!O1877</f>
        <v>1</v>
      </c>
    </row>
    <row r="1923" spans="1:5" x14ac:dyDescent="0.25">
      <c r="A1923" t="str">
        <f>'Strat. Growth - rawdata'!B1878</f>
        <v>Wireless Zone East Aurora WZ298</v>
      </c>
      <c r="B1923" t="str">
        <f>'Strat. Growth - rawdata'!D1878</f>
        <v>Daniel Schalk</v>
      </c>
      <c r="C1923" t="str">
        <f>'Strat. Growth - rawdata'!B1878&amp;'Strat. Growth - rawdata'!I1878</f>
        <v>Wireless Zone East Aurora WZ298CLVZRB002317</v>
      </c>
      <c r="D1923" t="str">
        <f>'Strat. Growth - rawdata'!D1878&amp;'Strat. Growth - rawdata'!I1878</f>
        <v>Daniel SchalkCLVZRB002317</v>
      </c>
      <c r="E1923">
        <f>'Strat. Growth - rawdata'!O1878</f>
        <v>1</v>
      </c>
    </row>
    <row r="1924" spans="1:5" x14ac:dyDescent="0.25">
      <c r="A1924" t="str">
        <f>'Strat. Growth - rawdata'!B1879</f>
        <v>Wireless Zone East Aurora WZ298</v>
      </c>
      <c r="B1924" t="str">
        <f>'Strat. Growth - rawdata'!D1879</f>
        <v>Daniel Schalk</v>
      </c>
      <c r="C1924" t="str">
        <f>'Strat. Growth - rawdata'!B1879&amp;'Strat. Growth - rawdata'!I1879</f>
        <v>Wireless Zone East Aurora WZ298CLVZRB002318</v>
      </c>
      <c r="D1924" t="str">
        <f>'Strat. Growth - rawdata'!D1879&amp;'Strat. Growth - rawdata'!I1879</f>
        <v>Daniel SchalkCLVZRB002318</v>
      </c>
      <c r="E1924">
        <f>'Strat. Growth - rawdata'!O1879</f>
        <v>-1</v>
      </c>
    </row>
    <row r="1925" spans="1:5" x14ac:dyDescent="0.25">
      <c r="A1925" t="str">
        <f>'Strat. Growth - rawdata'!B1880</f>
        <v>Wireless Zone East Aurora WZ298</v>
      </c>
      <c r="B1925" t="str">
        <f>'Strat. Growth - rawdata'!D1880</f>
        <v>Daniel Schalk</v>
      </c>
      <c r="C1925" t="str">
        <f>'Strat. Growth - rawdata'!B1880&amp;'Strat. Growth - rawdata'!I1880</f>
        <v>Wireless Zone East Aurora WZ298FESFNS000035</v>
      </c>
      <c r="D1925" t="str">
        <f>'Strat. Growth - rawdata'!D1880&amp;'Strat. Growth - rawdata'!I1880</f>
        <v>Daniel SchalkFESFNS000035</v>
      </c>
      <c r="E1925">
        <f>'Strat. Growth - rawdata'!O1880</f>
        <v>1</v>
      </c>
    </row>
    <row r="1926" spans="1:5" x14ac:dyDescent="0.25">
      <c r="A1926" t="str">
        <f>'Strat. Growth - rawdata'!B1881</f>
        <v>Wireless Zone East Aurora WZ298</v>
      </c>
      <c r="B1926" t="str">
        <f>'Strat. Growth - rawdata'!D1881</f>
        <v>Daniel Schalk</v>
      </c>
      <c r="C1926" t="str">
        <f>'Strat. Growth - rawdata'!B1881&amp;'Strat. Growth - rawdata'!I1881</f>
        <v>Wireless Zone East Aurora WZ298CLVZNS002315</v>
      </c>
      <c r="D1926" t="str">
        <f>'Strat. Growth - rawdata'!D1881&amp;'Strat. Growth - rawdata'!I1881</f>
        <v>Daniel SchalkCLVZNS002315</v>
      </c>
      <c r="E1926">
        <f>'Strat. Growth - rawdata'!O1881</f>
        <v>-1</v>
      </c>
    </row>
    <row r="1927" spans="1:5" x14ac:dyDescent="0.25">
      <c r="A1927" t="str">
        <f>'Strat. Growth - rawdata'!B1882</f>
        <v>Wireless Zone East Aurora WZ298</v>
      </c>
      <c r="B1927" t="str">
        <f>'Strat. Growth - rawdata'!D1882</f>
        <v>Daniel Schalk</v>
      </c>
      <c r="C1927" t="str">
        <f>'Strat. Growth - rawdata'!B1882&amp;'Strat. Growth - rawdata'!I1882</f>
        <v>Wireless Zone East Aurora WZ298CLVZNS002316</v>
      </c>
      <c r="D1927" t="str">
        <f>'Strat. Growth - rawdata'!D1882&amp;'Strat. Growth - rawdata'!I1882</f>
        <v>Daniel SchalkCLVZNS002316</v>
      </c>
      <c r="E1927">
        <f>'Strat. Growth - rawdata'!O1882</f>
        <v>1</v>
      </c>
    </row>
    <row r="1928" spans="1:5" x14ac:dyDescent="0.25">
      <c r="A1928" t="str">
        <f>'Strat. Growth - rawdata'!B1883</f>
        <v>Wireless Zone East Aurora WZ298</v>
      </c>
      <c r="B1928" t="str">
        <f>'Strat. Growth - rawdata'!D1883</f>
        <v>Daniel Schalk</v>
      </c>
      <c r="C1928" t="str">
        <f>'Strat. Growth - rawdata'!B1883&amp;'Strat. Growth - rawdata'!I1883</f>
        <v>Wireless Zone East Aurora WZ298CLVZRB003903</v>
      </c>
      <c r="D1928" t="str">
        <f>'Strat. Growth - rawdata'!D1883&amp;'Strat. Growth - rawdata'!I1883</f>
        <v>Daniel SchalkCLVZRB003903</v>
      </c>
      <c r="E1928">
        <f>'Strat. Growth - rawdata'!O1883</f>
        <v>1</v>
      </c>
    </row>
    <row r="1929" spans="1:5" x14ac:dyDescent="0.25">
      <c r="A1929" t="str">
        <f>'Strat. Growth - rawdata'!B1884</f>
        <v>Wireless Zone East Aurora WZ298</v>
      </c>
      <c r="B1929" t="str">
        <f>'Strat. Growth - rawdata'!D1884</f>
        <v>Daniel Schalk</v>
      </c>
      <c r="C1929" t="str">
        <f>'Strat. Growth - rawdata'!B1884&amp;'Strat. Growth - rawdata'!I1884</f>
        <v>Wireless Zone East Aurora WZ298CLVZRB003505</v>
      </c>
      <c r="D1929" t="str">
        <f>'Strat. Growth - rawdata'!D1884&amp;'Strat. Growth - rawdata'!I1884</f>
        <v>Daniel SchalkCLVZRB003505</v>
      </c>
      <c r="E1929">
        <f>'Strat. Growth - rawdata'!O1884</f>
        <v>1</v>
      </c>
    </row>
    <row r="1930" spans="1:5" x14ac:dyDescent="0.25">
      <c r="A1930" t="str">
        <f>'Strat. Growth - rawdata'!B1885</f>
        <v>Wireless Zone Springville WZ299</v>
      </c>
      <c r="B1930" t="str">
        <f>'Strat. Growth - rawdata'!D1885</f>
        <v>Manny Martinez</v>
      </c>
      <c r="C1930" t="str">
        <f>'Strat. Growth - rawdata'!B1885&amp;'Strat. Growth - rawdata'!I1885</f>
        <v>Wireless Zone Springville WZ299CAPOCL001671</v>
      </c>
      <c r="D1930" t="str">
        <f>'Strat. Growth - rawdata'!D1885&amp;'Strat. Growth - rawdata'!I1885</f>
        <v>Manny MartinezCAPOCL001671</v>
      </c>
      <c r="E1930">
        <f>'Strat. Growth - rawdata'!O1885</f>
        <v>-1</v>
      </c>
    </row>
    <row r="1931" spans="1:5" x14ac:dyDescent="0.25">
      <c r="A1931" t="str">
        <f>'Strat. Growth - rawdata'!B1886</f>
        <v>Wireless Zone Springville WZ299</v>
      </c>
      <c r="B1931" t="str">
        <f>'Strat. Growth - rawdata'!D1886</f>
        <v>Manny Martinez</v>
      </c>
      <c r="C1931" t="str">
        <f>'Strat. Growth - rawdata'!B1886&amp;'Strat. Growth - rawdata'!I1886</f>
        <v>Wireless Zone Springville WZ299AYPRCL000646</v>
      </c>
      <c r="D1931" t="str">
        <f>'Strat. Growth - rawdata'!D1886&amp;'Strat. Growth - rawdata'!I1886</f>
        <v>Manny MartinezAYPRCL000646</v>
      </c>
      <c r="E1931">
        <f>'Strat. Growth - rawdata'!O1886</f>
        <v>1</v>
      </c>
    </row>
    <row r="1932" spans="1:5" x14ac:dyDescent="0.25">
      <c r="A1932" t="str">
        <f>'Strat. Growth - rawdata'!B1887</f>
        <v>Wireless Zone Lockport WZ192</v>
      </c>
      <c r="B1932" t="str">
        <f>'Strat. Growth - rawdata'!D1887</f>
        <v>Johnny Goldsmith</v>
      </c>
      <c r="C1932" t="str">
        <f>'Strat. Growth - rawdata'!B1887&amp;'Strat. Growth - rawdata'!I1887</f>
        <v>Wireless Zone Lockport WZ192CLVZSA003548</v>
      </c>
      <c r="D1932" t="str">
        <f>'Strat. Growth - rawdata'!D1887&amp;'Strat. Growth - rawdata'!I1887</f>
        <v>Johnny GoldsmithCLVZSA003548</v>
      </c>
      <c r="E1932">
        <f>'Strat. Growth - rawdata'!O1887</f>
        <v>1</v>
      </c>
    </row>
    <row r="1933" spans="1:5" x14ac:dyDescent="0.25">
      <c r="A1933" t="str">
        <f>'Strat. Growth - rawdata'!B1888</f>
        <v>Wireless Zone Lockport WZ192</v>
      </c>
      <c r="B1933" t="str">
        <f>'Strat. Growth - rawdata'!D1888</f>
        <v>Johnny Goldsmith</v>
      </c>
      <c r="C1933" t="str">
        <f>'Strat. Growth - rawdata'!B1888&amp;'Strat. Growth - rawdata'!I1888</f>
        <v>Wireless Zone Lockport WZ192CLVZRB000122</v>
      </c>
      <c r="D1933" t="str">
        <f>'Strat. Growth - rawdata'!D1888&amp;'Strat. Growth - rawdata'!I1888</f>
        <v>Johnny GoldsmithCLVZRB000122</v>
      </c>
      <c r="E1933">
        <f>'Strat. Growth - rawdata'!O1888</f>
        <v>1</v>
      </c>
    </row>
    <row r="1934" spans="1:5" x14ac:dyDescent="0.25">
      <c r="A1934" t="str">
        <f>'Strat. Growth - rawdata'!B1889</f>
        <v>Wireless Zone Lockport WZ192</v>
      </c>
      <c r="B1934" t="str">
        <f>'Strat. Growth - rawdata'!D1889</f>
        <v>Johnny Goldsmith</v>
      </c>
      <c r="C1934" t="str">
        <f>'Strat. Growth - rawdata'!B1889&amp;'Strat. Growth - rawdata'!I1889</f>
        <v>Wireless Zone Lockport WZ192CLVZRB000069</v>
      </c>
      <c r="D1934" t="str">
        <f>'Strat. Growth - rawdata'!D1889&amp;'Strat. Growth - rawdata'!I1889</f>
        <v>Johnny GoldsmithCLVZRB000069</v>
      </c>
      <c r="E1934">
        <f>'Strat. Growth - rawdata'!O1889</f>
        <v>1</v>
      </c>
    </row>
    <row r="1935" spans="1:5" x14ac:dyDescent="0.25">
      <c r="A1935" t="str">
        <f>'Strat. Growth - rawdata'!B1890</f>
        <v>Wireless Zone Lockport WZ192</v>
      </c>
      <c r="B1935" t="str">
        <f>'Strat. Growth - rawdata'!D1890</f>
        <v>Johnny Goldsmith</v>
      </c>
      <c r="C1935" t="str">
        <f>'Strat. Growth - rawdata'!B1890&amp;'Strat. Growth - rawdata'!I1890</f>
        <v>Wireless Zone Lockport WZ192CLVZNS000066</v>
      </c>
      <c r="D1935" t="str">
        <f>'Strat. Growth - rawdata'!D1890&amp;'Strat. Growth - rawdata'!I1890</f>
        <v>Johnny GoldsmithCLVZNS000066</v>
      </c>
      <c r="E1935">
        <f>'Strat. Growth - rawdata'!O1890</f>
        <v>1</v>
      </c>
    </row>
    <row r="1936" spans="1:5" x14ac:dyDescent="0.25">
      <c r="A1936" t="str">
        <f>'Strat. Growth - rawdata'!B1891</f>
        <v>Wireless Zone Lockport WZ192</v>
      </c>
      <c r="B1936" t="str">
        <f>'Strat. Growth - rawdata'!D1891</f>
        <v>Johnny Goldsmith</v>
      </c>
      <c r="C1936" t="str">
        <f>'Strat. Growth - rawdata'!B1891&amp;'Strat. Growth - rawdata'!I1891</f>
        <v>Wireless Zone Lockport WZ192CLVZRB002839</v>
      </c>
      <c r="D1936" t="str">
        <f>'Strat. Growth - rawdata'!D1891&amp;'Strat. Growth - rawdata'!I1891</f>
        <v>Johnny GoldsmithCLVZRB002839</v>
      </c>
      <c r="E1936">
        <f>'Strat. Growth - rawdata'!O1891</f>
        <v>1</v>
      </c>
    </row>
    <row r="1937" spans="1:5" x14ac:dyDescent="0.25">
      <c r="A1937" t="str">
        <f>'Strat. Growth - rawdata'!B1892</f>
        <v>Wireless Zone Lockport WZ192</v>
      </c>
      <c r="B1937" t="str">
        <f>'Strat. Growth - rawdata'!D1892</f>
        <v>Johnny Goldsmith</v>
      </c>
      <c r="C1937" t="str">
        <f>'Strat. Growth - rawdata'!B1892&amp;'Strat. Growth - rawdata'!I1892</f>
        <v>Wireless Zone Lockport WZ192CLVZNS002838</v>
      </c>
      <c r="D1937" t="str">
        <f>'Strat. Growth - rawdata'!D1892&amp;'Strat. Growth - rawdata'!I1892</f>
        <v>Johnny GoldsmithCLVZNS002838</v>
      </c>
      <c r="E1937">
        <f>'Strat. Growth - rawdata'!O1892</f>
        <v>-1</v>
      </c>
    </row>
    <row r="1938" spans="1:5" x14ac:dyDescent="0.25">
      <c r="A1938" t="str">
        <f>'Strat. Growth - rawdata'!B1893</f>
        <v>Wireless Zone Lockport WZ192</v>
      </c>
      <c r="B1938" t="str">
        <f>'Strat. Growth - rawdata'!D1893</f>
        <v>Johnny Goldsmith</v>
      </c>
      <c r="C1938" t="str">
        <f>'Strat. Growth - rawdata'!B1893&amp;'Strat. Growth - rawdata'!I1893</f>
        <v>Wireless Zone Lockport WZ192CLVZRB000447</v>
      </c>
      <c r="D1938" t="str">
        <f>'Strat. Growth - rawdata'!D1893&amp;'Strat. Growth - rawdata'!I1893</f>
        <v>Johnny GoldsmithCLVZRB000447</v>
      </c>
      <c r="E1938">
        <f>'Strat. Growth - rawdata'!O1893</f>
        <v>1</v>
      </c>
    </row>
    <row r="1939" spans="1:5" x14ac:dyDescent="0.25">
      <c r="A1939" t="str">
        <f>'Strat. Growth - rawdata'!B1894</f>
        <v>Wireless Zone Lockport WZ192</v>
      </c>
      <c r="B1939" t="str">
        <f>'Strat. Growth - rawdata'!D1894</f>
        <v>Johnny Goldsmith</v>
      </c>
      <c r="C1939" t="str">
        <f>'Strat. Growth - rawdata'!B1894&amp;'Strat. Growth - rawdata'!I1894</f>
        <v>Wireless Zone Lockport WZ192CLVZRB003872</v>
      </c>
      <c r="D1939" t="str">
        <f>'Strat. Growth - rawdata'!D1894&amp;'Strat. Growth - rawdata'!I1894</f>
        <v>Johnny GoldsmithCLVZRB003872</v>
      </c>
      <c r="E1939">
        <f>'Strat. Growth - rawdata'!O1894</f>
        <v>1</v>
      </c>
    </row>
    <row r="1940" spans="1:5" x14ac:dyDescent="0.25">
      <c r="A1940" t="str">
        <f>'Strat. Growth - rawdata'!B1895</f>
        <v>Wireless Zone Lockport WZ192</v>
      </c>
      <c r="B1940" t="str">
        <f>'Strat. Growth - rawdata'!D1895</f>
        <v>Johnny Goldsmith</v>
      </c>
      <c r="C1940" t="str">
        <f>'Strat. Growth - rawdata'!B1895&amp;'Strat. Growth - rawdata'!I1895</f>
        <v>Wireless Zone Lockport WZ192CLVZRB003953</v>
      </c>
      <c r="D1940" t="str">
        <f>'Strat. Growth - rawdata'!D1895&amp;'Strat. Growth - rawdata'!I1895</f>
        <v>Johnny GoldsmithCLVZRB003953</v>
      </c>
      <c r="E1940">
        <f>'Strat. Growth - rawdata'!O1895</f>
        <v>1</v>
      </c>
    </row>
    <row r="1941" spans="1:5" x14ac:dyDescent="0.25">
      <c r="A1941" t="str">
        <f>'Strat. Growth - rawdata'!B1896</f>
        <v>Wireless Zone Lockport WZ192</v>
      </c>
      <c r="B1941" t="str">
        <f>'Strat. Growth - rawdata'!D1896</f>
        <v>Johnny Goldsmith</v>
      </c>
      <c r="C1941" t="str">
        <f>'Strat. Growth - rawdata'!B1896&amp;'Strat. Growth - rawdata'!I1896</f>
        <v>Wireless Zone Lockport WZ192FESFNS000035</v>
      </c>
      <c r="D1941" t="str">
        <f>'Strat. Growth - rawdata'!D1896&amp;'Strat. Growth - rawdata'!I1896</f>
        <v>Johnny GoldsmithFESFNS000035</v>
      </c>
      <c r="E1941">
        <f>'Strat. Growth - rawdata'!O1896</f>
        <v>1</v>
      </c>
    </row>
    <row r="1942" spans="1:5" x14ac:dyDescent="0.25">
      <c r="A1942" t="str">
        <f>'Strat. Growth - rawdata'!B1897</f>
        <v>Wireless Zone Lockport WZ192</v>
      </c>
      <c r="B1942" t="str">
        <f>'Strat. Growth - rawdata'!D1897</f>
        <v>Johnny Goldsmith</v>
      </c>
      <c r="C1942" t="str">
        <f>'Strat. Growth - rawdata'!B1897&amp;'Strat. Growth - rawdata'!I1897</f>
        <v>Wireless Zone Lockport WZ192CLVZSA003548</v>
      </c>
      <c r="D1942" t="str">
        <f>'Strat. Growth - rawdata'!D1897&amp;'Strat. Growth - rawdata'!I1897</f>
        <v>Johnny GoldsmithCLVZSA003548</v>
      </c>
      <c r="E1942">
        <f>'Strat. Growth - rawdata'!O1897</f>
        <v>1</v>
      </c>
    </row>
    <row r="1943" spans="1:5" x14ac:dyDescent="0.25">
      <c r="A1943" t="str">
        <f>'Strat. Growth - rawdata'!B1898</f>
        <v>Wireless Zone Lockport WZ192</v>
      </c>
      <c r="B1943" t="str">
        <f>'Strat. Growth - rawdata'!D1898</f>
        <v>Johnny Goldsmith</v>
      </c>
      <c r="C1943" t="str">
        <f>'Strat. Growth - rawdata'!B1898&amp;'Strat. Growth - rawdata'!I1898</f>
        <v>Wireless Zone Lockport WZ192CLVZRB003900</v>
      </c>
      <c r="D1943" t="str">
        <f>'Strat. Growth - rawdata'!D1898&amp;'Strat. Growth - rawdata'!I1898</f>
        <v>Johnny GoldsmithCLVZRB003900</v>
      </c>
      <c r="E1943">
        <f>'Strat. Growth - rawdata'!O1898</f>
        <v>1</v>
      </c>
    </row>
    <row r="1944" spans="1:5" x14ac:dyDescent="0.25">
      <c r="A1944" t="str">
        <f>'Strat. Growth - rawdata'!B1899</f>
        <v>Wireless Zone Lockport WZ192</v>
      </c>
      <c r="B1944" t="str">
        <f>'Strat. Growth - rawdata'!D1899</f>
        <v>Johnny Goldsmith</v>
      </c>
      <c r="C1944" t="str">
        <f>'Strat. Growth - rawdata'!B1899&amp;'Strat. Growth - rawdata'!I1899</f>
        <v>Wireless Zone Lockport WZ192CLVZNS003871</v>
      </c>
      <c r="D1944" t="str">
        <f>'Strat. Growth - rawdata'!D1899&amp;'Strat. Growth - rawdata'!I1899</f>
        <v>Johnny GoldsmithCLVZNS003871</v>
      </c>
      <c r="E1944">
        <f>'Strat. Growth - rawdata'!O1899</f>
        <v>1</v>
      </c>
    </row>
    <row r="1945" spans="1:5" x14ac:dyDescent="0.25">
      <c r="A1945" t="str">
        <f>'Strat. Growth - rawdata'!B1900</f>
        <v>Wireless Zone Lockport WZ192</v>
      </c>
      <c r="B1945" t="str">
        <f>'Strat. Growth - rawdata'!D1900</f>
        <v>Johnny Goldsmith</v>
      </c>
      <c r="C1945" t="str">
        <f>'Strat. Growth - rawdata'!B1900&amp;'Strat. Growth - rawdata'!I1900</f>
        <v>Wireless Zone Lockport WZ192CLVZRB000122</v>
      </c>
      <c r="D1945" t="str">
        <f>'Strat. Growth - rawdata'!D1900&amp;'Strat. Growth - rawdata'!I1900</f>
        <v>Johnny GoldsmithCLVZRB000122</v>
      </c>
      <c r="E1945">
        <f>'Strat. Growth - rawdata'!O1900</f>
        <v>1</v>
      </c>
    </row>
    <row r="1946" spans="1:5" x14ac:dyDescent="0.25">
      <c r="A1946" t="str">
        <f>'Strat. Growth - rawdata'!B1901</f>
        <v>Wireless Zone Lockport WZ192</v>
      </c>
      <c r="B1946" t="str">
        <f>'Strat. Growth - rawdata'!D1901</f>
        <v>Johnny Goldsmith</v>
      </c>
      <c r="C1946" t="str">
        <f>'Strat. Growth - rawdata'!B1901&amp;'Strat. Growth - rawdata'!I1901</f>
        <v>Wireless Zone Lockport WZ192CLVZNS000066</v>
      </c>
      <c r="D1946" t="str">
        <f>'Strat. Growth - rawdata'!D1901&amp;'Strat. Growth - rawdata'!I1901</f>
        <v>Johnny GoldsmithCLVZNS000066</v>
      </c>
      <c r="E1946">
        <f>'Strat. Growth - rawdata'!O1901</f>
        <v>1</v>
      </c>
    </row>
    <row r="1947" spans="1:5" x14ac:dyDescent="0.25">
      <c r="A1947" t="str">
        <f>'Strat. Growth - rawdata'!B1902</f>
        <v>Wireless Zone Lockport WZ192</v>
      </c>
      <c r="B1947" t="str">
        <f>'Strat. Growth - rawdata'!D1902</f>
        <v>Johnny Goldsmith</v>
      </c>
      <c r="C1947" t="str">
        <f>'Strat. Growth - rawdata'!B1902&amp;'Strat. Growth - rawdata'!I1902</f>
        <v>Wireless Zone Lockport WZ192CLVZRB000069</v>
      </c>
      <c r="D1947" t="str">
        <f>'Strat. Growth - rawdata'!D1902&amp;'Strat. Growth - rawdata'!I1902</f>
        <v>Johnny GoldsmithCLVZRB000069</v>
      </c>
      <c r="E1947">
        <f>'Strat. Growth - rawdata'!O1902</f>
        <v>1</v>
      </c>
    </row>
    <row r="1948" spans="1:5" x14ac:dyDescent="0.25">
      <c r="A1948" t="str">
        <f>'Strat. Growth - rawdata'!B1903</f>
        <v>Wireless Zone Lockport WZ192</v>
      </c>
      <c r="B1948" t="str">
        <f>'Strat. Growth - rawdata'!D1903</f>
        <v>Johnny Goldsmith</v>
      </c>
      <c r="C1948" t="str">
        <f>'Strat. Growth - rawdata'!B1903&amp;'Strat. Growth - rawdata'!I1903</f>
        <v>Wireless Zone Lockport WZ192CLVZRB002839</v>
      </c>
      <c r="D1948" t="str">
        <f>'Strat. Growth - rawdata'!D1903&amp;'Strat. Growth - rawdata'!I1903</f>
        <v>Johnny GoldsmithCLVZRB002839</v>
      </c>
      <c r="E1948">
        <f>'Strat. Growth - rawdata'!O1903</f>
        <v>1</v>
      </c>
    </row>
    <row r="1949" spans="1:5" x14ac:dyDescent="0.25">
      <c r="A1949" t="str">
        <f>'Strat. Growth - rawdata'!B1904</f>
        <v>Wireless Zone Lockport WZ192</v>
      </c>
      <c r="B1949" t="str">
        <f>'Strat. Growth - rawdata'!D1904</f>
        <v>Johnny Goldsmith</v>
      </c>
      <c r="C1949" t="str">
        <f>'Strat. Growth - rawdata'!B1904&amp;'Strat. Growth - rawdata'!I1904</f>
        <v>Wireless Zone Lockport WZ192CLVZNS002838</v>
      </c>
      <c r="D1949" t="str">
        <f>'Strat. Growth - rawdata'!D1904&amp;'Strat. Growth - rawdata'!I1904</f>
        <v>Johnny GoldsmithCLVZNS002838</v>
      </c>
      <c r="E1949">
        <f>'Strat. Growth - rawdata'!O1904</f>
        <v>-1</v>
      </c>
    </row>
    <row r="1950" spans="1:5" x14ac:dyDescent="0.25">
      <c r="A1950" t="str">
        <f>'Strat. Growth - rawdata'!B1905</f>
        <v>Wireless Zone Lockport WZ192</v>
      </c>
      <c r="B1950" t="str">
        <f>'Strat. Growth - rawdata'!D1905</f>
        <v>Johnny Goldsmith</v>
      </c>
      <c r="C1950" t="str">
        <f>'Strat. Growth - rawdata'!B1905&amp;'Strat. Growth - rawdata'!I1905</f>
        <v>Wireless Zone Lockport WZ192CLVZRB000447</v>
      </c>
      <c r="D1950" t="str">
        <f>'Strat. Growth - rawdata'!D1905&amp;'Strat. Growth - rawdata'!I1905</f>
        <v>Johnny GoldsmithCLVZRB000447</v>
      </c>
      <c r="E1950">
        <f>'Strat. Growth - rawdata'!O1905</f>
        <v>1</v>
      </c>
    </row>
    <row r="1951" spans="1:5" x14ac:dyDescent="0.25">
      <c r="A1951" t="str">
        <f>'Strat. Growth - rawdata'!B1906</f>
        <v>Wireless Zone Lockport WZ192</v>
      </c>
      <c r="B1951" t="str">
        <f>'Strat. Growth - rawdata'!D1906</f>
        <v>Johnny Goldsmith</v>
      </c>
      <c r="C1951" t="str">
        <f>'Strat. Growth - rawdata'!B1906&amp;'Strat. Growth - rawdata'!I1906</f>
        <v>Wireless Zone Lockport WZ192CLVZRB003872</v>
      </c>
      <c r="D1951" t="str">
        <f>'Strat. Growth - rawdata'!D1906&amp;'Strat. Growth - rawdata'!I1906</f>
        <v>Johnny GoldsmithCLVZRB003872</v>
      </c>
      <c r="E1951">
        <f>'Strat. Growth - rawdata'!O1906</f>
        <v>1</v>
      </c>
    </row>
    <row r="1952" spans="1:5" x14ac:dyDescent="0.25">
      <c r="A1952" t="str">
        <f>'Strat. Growth - rawdata'!B1907</f>
        <v>Wireless Zone Lockport WZ192</v>
      </c>
      <c r="B1952" t="str">
        <f>'Strat. Growth - rawdata'!D1907</f>
        <v>Johnny Goldsmith</v>
      </c>
      <c r="C1952" t="str">
        <f>'Strat. Growth - rawdata'!B1907&amp;'Strat. Growth - rawdata'!I1907</f>
        <v>Wireless Zone Lockport WZ192CLVZRB003953</v>
      </c>
      <c r="D1952" t="str">
        <f>'Strat. Growth - rawdata'!D1907&amp;'Strat. Growth - rawdata'!I1907</f>
        <v>Johnny GoldsmithCLVZRB003953</v>
      </c>
      <c r="E1952">
        <f>'Strat. Growth - rawdata'!O1907</f>
        <v>1</v>
      </c>
    </row>
    <row r="1953" spans="1:5" x14ac:dyDescent="0.25">
      <c r="A1953" t="str">
        <f>'Strat. Growth - rawdata'!B1908</f>
        <v>Wireless Zone Lockport WZ192</v>
      </c>
      <c r="B1953" t="str">
        <f>'Strat. Growth - rawdata'!D1908</f>
        <v>Johnny Goldsmith</v>
      </c>
      <c r="C1953" t="str">
        <f>'Strat. Growth - rawdata'!B1908&amp;'Strat. Growth - rawdata'!I1908</f>
        <v>Wireless Zone Lockport WZ192CLVZRB003900</v>
      </c>
      <c r="D1953" t="str">
        <f>'Strat. Growth - rawdata'!D1908&amp;'Strat. Growth - rawdata'!I1908</f>
        <v>Johnny GoldsmithCLVZRB003900</v>
      </c>
      <c r="E1953">
        <f>'Strat. Growth - rawdata'!O1908</f>
        <v>1</v>
      </c>
    </row>
    <row r="1954" spans="1:5" x14ac:dyDescent="0.25">
      <c r="A1954" t="str">
        <f>'Strat. Growth - rawdata'!B1909</f>
        <v>Wireless Zone Lockport WZ192</v>
      </c>
      <c r="B1954" t="str">
        <f>'Strat. Growth - rawdata'!D1909</f>
        <v>Johnny Goldsmith</v>
      </c>
      <c r="C1954" t="str">
        <f>'Strat. Growth - rawdata'!B1909&amp;'Strat. Growth - rawdata'!I1909</f>
        <v>Wireless Zone Lockport WZ192CLVZNS003871</v>
      </c>
      <c r="D1954" t="str">
        <f>'Strat. Growth - rawdata'!D1909&amp;'Strat. Growth - rawdata'!I1909</f>
        <v>Johnny GoldsmithCLVZNS003871</v>
      </c>
      <c r="E1954">
        <f>'Strat. Growth - rawdata'!O1909</f>
        <v>1</v>
      </c>
    </row>
    <row r="1955" spans="1:5" x14ac:dyDescent="0.25">
      <c r="A1955" t="str">
        <f>'Strat. Growth - rawdata'!B1910</f>
        <v>Wireless Zone Lockport WZ192</v>
      </c>
      <c r="B1955" t="str">
        <f>'Strat. Growth - rawdata'!D1910</f>
        <v>Johnny Goldsmith</v>
      </c>
      <c r="C1955" t="str">
        <f>'Strat. Growth - rawdata'!B1910&amp;'Strat. Growth - rawdata'!I1910</f>
        <v>Wireless Zone Lockport WZ192CLVZSA003548</v>
      </c>
      <c r="D1955" t="str">
        <f>'Strat. Growth - rawdata'!D1910&amp;'Strat. Growth - rawdata'!I1910</f>
        <v>Johnny GoldsmithCLVZSA003548</v>
      </c>
      <c r="E1955">
        <f>'Strat. Growth - rawdata'!O1910</f>
        <v>1</v>
      </c>
    </row>
    <row r="1956" spans="1:5" x14ac:dyDescent="0.25">
      <c r="A1956" t="str">
        <f>'Strat. Growth - rawdata'!B1911</f>
        <v>Wireless Zone Lockport WZ192</v>
      </c>
      <c r="B1956" t="str">
        <f>'Strat. Growth - rawdata'!D1911</f>
        <v>Johnny Goldsmith</v>
      </c>
      <c r="C1956" t="str">
        <f>'Strat. Growth - rawdata'!B1911&amp;'Strat. Growth - rawdata'!I1911</f>
        <v>Wireless Zone Lockport WZ192CLVZRB003953</v>
      </c>
      <c r="D1956" t="str">
        <f>'Strat. Growth - rawdata'!D1911&amp;'Strat. Growth - rawdata'!I1911</f>
        <v>Johnny GoldsmithCLVZRB003953</v>
      </c>
      <c r="E1956">
        <f>'Strat. Growth - rawdata'!O1911</f>
        <v>1</v>
      </c>
    </row>
    <row r="1957" spans="1:5" x14ac:dyDescent="0.25">
      <c r="A1957" t="str">
        <f>'Strat. Growth - rawdata'!B1912</f>
        <v>Wireless Zone Lockport WZ192</v>
      </c>
      <c r="B1957" t="str">
        <f>'Strat. Growth - rawdata'!D1912</f>
        <v>Johnny Goldsmith</v>
      </c>
      <c r="C1957" t="str">
        <f>'Strat. Growth - rawdata'!B1912&amp;'Strat. Growth - rawdata'!I1912</f>
        <v>Wireless Zone Lockport WZ192CLVZRB003900</v>
      </c>
      <c r="D1957" t="str">
        <f>'Strat. Growth - rawdata'!D1912&amp;'Strat. Growth - rawdata'!I1912</f>
        <v>Johnny GoldsmithCLVZRB003900</v>
      </c>
      <c r="E1957">
        <f>'Strat. Growth - rawdata'!O1912</f>
        <v>1</v>
      </c>
    </row>
    <row r="1958" spans="1:5" x14ac:dyDescent="0.25">
      <c r="A1958" t="str">
        <f>'Strat. Growth - rawdata'!B1913</f>
        <v>Wireless Zone Lockport WZ192</v>
      </c>
      <c r="B1958" t="str">
        <f>'Strat. Growth - rawdata'!D1913</f>
        <v>Johnny Goldsmith</v>
      </c>
      <c r="C1958" t="str">
        <f>'Strat. Growth - rawdata'!B1913&amp;'Strat. Growth - rawdata'!I1913</f>
        <v>Wireless Zone Lockport WZ192CLVZNS003871</v>
      </c>
      <c r="D1958" t="str">
        <f>'Strat. Growth - rawdata'!D1913&amp;'Strat. Growth - rawdata'!I1913</f>
        <v>Johnny GoldsmithCLVZNS003871</v>
      </c>
      <c r="E1958">
        <f>'Strat. Growth - rawdata'!O1913</f>
        <v>1</v>
      </c>
    </row>
    <row r="1959" spans="1:5" x14ac:dyDescent="0.25">
      <c r="A1959" t="str">
        <f>'Strat. Growth - rawdata'!B1914</f>
        <v>Wireless Zone Lockport WZ192</v>
      </c>
      <c r="B1959" t="str">
        <f>'Strat. Growth - rawdata'!D1914</f>
        <v>Johnny Goldsmith</v>
      </c>
      <c r="C1959" t="str">
        <f>'Strat. Growth - rawdata'!B1914&amp;'Strat. Growth - rawdata'!I1914</f>
        <v>Wireless Zone Lockport WZ192CLVZRB000122</v>
      </c>
      <c r="D1959" t="str">
        <f>'Strat. Growth - rawdata'!D1914&amp;'Strat. Growth - rawdata'!I1914</f>
        <v>Johnny GoldsmithCLVZRB000122</v>
      </c>
      <c r="E1959">
        <f>'Strat. Growth - rawdata'!O1914</f>
        <v>1</v>
      </c>
    </row>
    <row r="1960" spans="1:5" x14ac:dyDescent="0.25">
      <c r="A1960" t="str">
        <f>'Strat. Growth - rawdata'!B1915</f>
        <v>Wireless Zone Lockport WZ192</v>
      </c>
      <c r="B1960" t="str">
        <f>'Strat. Growth - rawdata'!D1915</f>
        <v>Johnny Goldsmith</v>
      </c>
      <c r="C1960" t="str">
        <f>'Strat. Growth - rawdata'!B1915&amp;'Strat. Growth - rawdata'!I1915</f>
        <v>Wireless Zone Lockport WZ192CLVZNS000066</v>
      </c>
      <c r="D1960" t="str">
        <f>'Strat. Growth - rawdata'!D1915&amp;'Strat. Growth - rawdata'!I1915</f>
        <v>Johnny GoldsmithCLVZNS000066</v>
      </c>
      <c r="E1960">
        <f>'Strat. Growth - rawdata'!O1915</f>
        <v>1</v>
      </c>
    </row>
    <row r="1961" spans="1:5" x14ac:dyDescent="0.25">
      <c r="A1961" t="str">
        <f>'Strat. Growth - rawdata'!B1916</f>
        <v>Wireless Zone Lockport WZ192</v>
      </c>
      <c r="B1961" t="str">
        <f>'Strat. Growth - rawdata'!D1916</f>
        <v>Johnny Goldsmith</v>
      </c>
      <c r="C1961" t="str">
        <f>'Strat. Growth - rawdata'!B1916&amp;'Strat. Growth - rawdata'!I1916</f>
        <v>Wireless Zone Lockport WZ192CLVZRB000069</v>
      </c>
      <c r="D1961" t="str">
        <f>'Strat. Growth - rawdata'!D1916&amp;'Strat. Growth - rawdata'!I1916</f>
        <v>Johnny GoldsmithCLVZRB000069</v>
      </c>
      <c r="E1961">
        <f>'Strat. Growth - rawdata'!O1916</f>
        <v>1</v>
      </c>
    </row>
    <row r="1962" spans="1:5" x14ac:dyDescent="0.25">
      <c r="A1962" t="str">
        <f>'Strat. Growth - rawdata'!B1917</f>
        <v>Wireless Zone Lockport WZ192</v>
      </c>
      <c r="B1962" t="str">
        <f>'Strat. Growth - rawdata'!D1917</f>
        <v>Johnny Goldsmith</v>
      </c>
      <c r="C1962" t="str">
        <f>'Strat. Growth - rawdata'!B1917&amp;'Strat. Growth - rawdata'!I1917</f>
        <v>Wireless Zone Lockport WZ192CLVZRB002839</v>
      </c>
      <c r="D1962" t="str">
        <f>'Strat. Growth - rawdata'!D1917&amp;'Strat. Growth - rawdata'!I1917</f>
        <v>Johnny GoldsmithCLVZRB002839</v>
      </c>
      <c r="E1962">
        <f>'Strat. Growth - rawdata'!O1917</f>
        <v>1</v>
      </c>
    </row>
    <row r="1963" spans="1:5" x14ac:dyDescent="0.25">
      <c r="A1963" t="str">
        <f>'Strat. Growth - rawdata'!B1918</f>
        <v>Wireless Zone Lockport WZ192</v>
      </c>
      <c r="B1963" t="str">
        <f>'Strat. Growth - rawdata'!D1918</f>
        <v>Johnny Goldsmith</v>
      </c>
      <c r="C1963" t="str">
        <f>'Strat. Growth - rawdata'!B1918&amp;'Strat. Growth - rawdata'!I1918</f>
        <v>Wireless Zone Lockport WZ192CLVZNS002838</v>
      </c>
      <c r="D1963" t="str">
        <f>'Strat. Growth - rawdata'!D1918&amp;'Strat. Growth - rawdata'!I1918</f>
        <v>Johnny GoldsmithCLVZNS002838</v>
      </c>
      <c r="E1963">
        <f>'Strat. Growth - rawdata'!O1918</f>
        <v>-1</v>
      </c>
    </row>
    <row r="1964" spans="1:5" x14ac:dyDescent="0.25">
      <c r="A1964" t="str">
        <f>'Strat. Growth - rawdata'!B1919</f>
        <v>Wireless Zone Lockport WZ192</v>
      </c>
      <c r="B1964" t="str">
        <f>'Strat. Growth - rawdata'!D1919</f>
        <v>Johnny Goldsmith</v>
      </c>
      <c r="C1964" t="str">
        <f>'Strat. Growth - rawdata'!B1919&amp;'Strat. Growth - rawdata'!I1919</f>
        <v>Wireless Zone Lockport WZ192CLVZRB000447</v>
      </c>
      <c r="D1964" t="str">
        <f>'Strat. Growth - rawdata'!D1919&amp;'Strat. Growth - rawdata'!I1919</f>
        <v>Johnny GoldsmithCLVZRB000447</v>
      </c>
      <c r="E1964">
        <f>'Strat. Growth - rawdata'!O1919</f>
        <v>1</v>
      </c>
    </row>
    <row r="1965" spans="1:5" x14ac:dyDescent="0.25">
      <c r="A1965" t="str">
        <f>'Strat. Growth - rawdata'!B1920</f>
        <v>Wireless Zone Lockport WZ192</v>
      </c>
      <c r="B1965" t="str">
        <f>'Strat. Growth - rawdata'!D1920</f>
        <v>Johnny Goldsmith</v>
      </c>
      <c r="C1965" t="str">
        <f>'Strat. Growth - rawdata'!B1920&amp;'Strat. Growth - rawdata'!I1920</f>
        <v>Wireless Zone Lockport WZ192CLVZRB003872</v>
      </c>
      <c r="D1965" t="str">
        <f>'Strat. Growth - rawdata'!D1920&amp;'Strat. Growth - rawdata'!I1920</f>
        <v>Johnny GoldsmithCLVZRB003872</v>
      </c>
      <c r="E1965">
        <f>'Strat. Growth - rawdata'!O1920</f>
        <v>1</v>
      </c>
    </row>
    <row r="1966" spans="1:5" x14ac:dyDescent="0.25">
      <c r="A1966" t="str">
        <f>'Strat. Growth - rawdata'!B1921</f>
        <v>Wireless Zone East Aurora WZ298</v>
      </c>
      <c r="B1966" t="str">
        <f>'Strat. Growth - rawdata'!D1921</f>
        <v>Kyle Nichter</v>
      </c>
      <c r="C1966" t="str">
        <f>'Strat. Growth - rawdata'!B1921&amp;'Strat. Growth - rawdata'!I1921</f>
        <v>Wireless Zone East Aurora WZ298CLVZVZ003696</v>
      </c>
      <c r="D1966" t="str">
        <f>'Strat. Growth - rawdata'!D1921&amp;'Strat. Growth - rawdata'!I1921</f>
        <v>Kyle NichterCLVZVZ003696</v>
      </c>
      <c r="E1966">
        <f>'Strat. Growth - rawdata'!O1921</f>
        <v>1</v>
      </c>
    </row>
    <row r="1967" spans="1:5" x14ac:dyDescent="0.25">
      <c r="A1967" t="str">
        <f>'Strat. Growth - rawdata'!B1922</f>
        <v>Wireless Zone Lockport WZ192</v>
      </c>
      <c r="B1967" t="str">
        <f>'Strat. Growth - rawdata'!D1922</f>
        <v>Johnny Goldsmith</v>
      </c>
      <c r="C1967" t="str">
        <f>'Strat. Growth - rawdata'!B1922&amp;'Strat. Growth - rawdata'!I1922</f>
        <v>Wireless Zone Lockport WZ192BPPANR000001</v>
      </c>
      <c r="D1967" t="str">
        <f>'Strat. Growth - rawdata'!D1922&amp;'Strat. Growth - rawdata'!I1922</f>
        <v>Johnny GoldsmithBPPANR000001</v>
      </c>
      <c r="E1967">
        <f>'Strat. Growth - rawdata'!O1922</f>
        <v>1</v>
      </c>
    </row>
    <row r="1968" spans="1:5" x14ac:dyDescent="0.25">
      <c r="A1968" t="str">
        <f>'Strat. Growth - rawdata'!B1923</f>
        <v>Wireless Zone Lockport WZ192</v>
      </c>
      <c r="B1968" t="str">
        <f>'Strat. Growth - rawdata'!D1923</f>
        <v>Johnny Goldsmith</v>
      </c>
      <c r="C1968" t="str">
        <f>'Strat. Growth - rawdata'!B1923&amp;'Strat. Growth - rawdata'!I1923</f>
        <v>Wireless Zone Lockport WZ192BPCONS000002</v>
      </c>
      <c r="D1968" t="str">
        <f>'Strat. Growth - rawdata'!D1923&amp;'Strat. Growth - rawdata'!I1923</f>
        <v>Johnny GoldsmithBPCONS000002</v>
      </c>
      <c r="E1968">
        <f>'Strat. Growth - rawdata'!O1923</f>
        <v>1</v>
      </c>
    </row>
    <row r="1969" spans="1:5" x14ac:dyDescent="0.25">
      <c r="A1969" t="str">
        <f>'Strat. Growth - rawdata'!B1924</f>
        <v>Wireless Zone Lockport WZ192</v>
      </c>
      <c r="B1969" t="str">
        <f>'Strat. Growth - rawdata'!D1924</f>
        <v>Johnny Goldsmith</v>
      </c>
      <c r="C1969" t="str">
        <f>'Strat. Growth - rawdata'!B1924&amp;'Strat. Growth - rawdata'!I1924</f>
        <v>Wireless Zone Lockport WZ192BPVFNR000001</v>
      </c>
      <c r="D1969" t="str">
        <f>'Strat. Growth - rawdata'!D1924&amp;'Strat. Growth - rawdata'!I1924</f>
        <v>Johnny GoldsmithBPVFNR000001</v>
      </c>
      <c r="E1969">
        <f>'Strat. Growth - rawdata'!O1924</f>
        <v>1</v>
      </c>
    </row>
    <row r="1970" spans="1:5" x14ac:dyDescent="0.25">
      <c r="A1970" t="str">
        <f>'Strat. Growth - rawdata'!B1925</f>
        <v>Wireless Zone Springville WZ299</v>
      </c>
      <c r="B1970" t="str">
        <f>'Strat. Growth - rawdata'!D1925</f>
        <v>Amanda Moore</v>
      </c>
      <c r="C1970" t="str">
        <f>'Strat. Growth - rawdata'!B1925&amp;'Strat. Growth - rawdata'!I1925</f>
        <v>Wireless Zone Springville WZ299BPPANR000002</v>
      </c>
      <c r="D1970" t="str">
        <f>'Strat. Growth - rawdata'!D1925&amp;'Strat. Growth - rawdata'!I1925</f>
        <v>Amanda MooreBPPANR000002</v>
      </c>
      <c r="E1970">
        <f>'Strat. Growth - rawdata'!O1925</f>
        <v>1</v>
      </c>
    </row>
    <row r="1971" spans="1:5" x14ac:dyDescent="0.25">
      <c r="A1971" t="str">
        <f>'Strat. Growth - rawdata'!B1926</f>
        <v>Wireless Zone Springville WZ299</v>
      </c>
      <c r="B1971" t="str">
        <f>'Strat. Growth - rawdata'!D1926</f>
        <v>Amanda Moore</v>
      </c>
      <c r="C1971" t="str">
        <f>'Strat. Growth - rawdata'!B1926&amp;'Strat. Growth - rawdata'!I1926</f>
        <v>Wireless Zone Springville WZ299BPVFNR000001</v>
      </c>
      <c r="D1971" t="str">
        <f>'Strat. Growth - rawdata'!D1926&amp;'Strat. Growth - rawdata'!I1926</f>
        <v>Amanda MooreBPVFNR000001</v>
      </c>
      <c r="E1971">
        <f>'Strat. Growth - rawdata'!O1926</f>
        <v>1</v>
      </c>
    </row>
    <row r="1972" spans="1:5" x14ac:dyDescent="0.25">
      <c r="A1972" t="str">
        <f>'Strat. Growth - rawdata'!B1927</f>
        <v>Wireless Zone Springville WZ299</v>
      </c>
      <c r="B1972" t="str">
        <f>'Strat. Growth - rawdata'!D1927</f>
        <v>Amanda Moore</v>
      </c>
      <c r="C1972" t="str">
        <f>'Strat. Growth - rawdata'!B1927&amp;'Strat. Growth - rawdata'!I1927</f>
        <v>Wireless Zone Springville WZ299BPCORB000001</v>
      </c>
      <c r="D1972" t="str">
        <f>'Strat. Growth - rawdata'!D1927&amp;'Strat. Growth - rawdata'!I1927</f>
        <v>Amanda MooreBPCORB000001</v>
      </c>
      <c r="E1972">
        <f>'Strat. Growth - rawdata'!O1927</f>
        <v>1</v>
      </c>
    </row>
    <row r="1973" spans="1:5" x14ac:dyDescent="0.25">
      <c r="A1973" t="str">
        <f>'Strat. Growth - rawdata'!B1928</f>
        <v>Wireless Zone Lockport WZ192</v>
      </c>
      <c r="B1973" t="str">
        <f>'Strat. Growth - rawdata'!D1928</f>
        <v>Ben Clarke</v>
      </c>
      <c r="C1973" t="str">
        <f>'Strat. Growth - rawdata'!B1928&amp;'Strat. Growth - rawdata'!I1928</f>
        <v>Wireless Zone Lockport WZ192CLVZAP002960</v>
      </c>
      <c r="D1973" t="str">
        <f>'Strat. Growth - rawdata'!D1928&amp;'Strat. Growth - rawdata'!I1928</f>
        <v>Ben ClarkeCLVZAP002960</v>
      </c>
      <c r="E1973">
        <f>'Strat. Growth - rawdata'!O1928</f>
        <v>1</v>
      </c>
    </row>
    <row r="1974" spans="1:5" x14ac:dyDescent="0.25">
      <c r="A1974" t="str">
        <f>'Strat. Growth - rawdata'!B1929</f>
        <v>Wireless Zone Lockport WZ192</v>
      </c>
      <c r="B1974" t="str">
        <f>'Strat. Growth - rawdata'!D1929</f>
        <v>Ben Clarke</v>
      </c>
      <c r="C1974" t="str">
        <f>'Strat. Growth - rawdata'!B1929&amp;'Strat. Growth - rawdata'!I1929</f>
        <v>Wireless Zone Lockport WZ192CLVZNS000410</v>
      </c>
      <c r="D1974" t="str">
        <f>'Strat. Growth - rawdata'!D1929&amp;'Strat. Growth - rawdata'!I1929</f>
        <v>Ben ClarkeCLVZNS000410</v>
      </c>
      <c r="E1974">
        <f>'Strat. Growth - rawdata'!O1929</f>
        <v>1</v>
      </c>
    </row>
    <row r="1975" spans="1:5" x14ac:dyDescent="0.25">
      <c r="A1975" t="str">
        <f>'Strat. Growth - rawdata'!B1930</f>
        <v>Wireless Zone Lockport WZ192</v>
      </c>
      <c r="B1975" t="str">
        <f>'Strat. Growth - rawdata'!D1930</f>
        <v>Ben Clarke</v>
      </c>
      <c r="C1975" t="str">
        <f>'Strat. Growth - rawdata'!B1930&amp;'Strat. Growth - rawdata'!I1930</f>
        <v>Wireless Zone Lockport WZ192CLVZRB002329</v>
      </c>
      <c r="D1975" t="str">
        <f>'Strat. Growth - rawdata'!D1930&amp;'Strat. Growth - rawdata'!I1930</f>
        <v>Ben ClarkeCLVZRB002329</v>
      </c>
      <c r="E1975">
        <f>'Strat. Growth - rawdata'!O1930</f>
        <v>1</v>
      </c>
    </row>
    <row r="1976" spans="1:5" x14ac:dyDescent="0.25">
      <c r="A1976" t="str">
        <f>'Strat. Growth - rawdata'!B1931</f>
        <v>Wireless Zone Lockport WZ192</v>
      </c>
      <c r="B1976" t="str">
        <f>'Strat. Growth - rawdata'!D1931</f>
        <v>Ben Clarke</v>
      </c>
      <c r="C1976" t="str">
        <f>'Strat. Growth - rawdata'!B1931&amp;'Strat. Growth - rawdata'!I1931</f>
        <v>Wireless Zone Lockport WZ192CLVZRB002321</v>
      </c>
      <c r="D1976" t="str">
        <f>'Strat. Growth - rawdata'!D1931&amp;'Strat. Growth - rawdata'!I1931</f>
        <v>Ben ClarkeCLVZRB002321</v>
      </c>
      <c r="E1976">
        <f>'Strat. Growth - rawdata'!O1931</f>
        <v>1</v>
      </c>
    </row>
    <row r="1977" spans="1:5" x14ac:dyDescent="0.25">
      <c r="A1977" t="str">
        <f>'Strat. Growth - rawdata'!B1932</f>
        <v>Wireless Zone Lockport WZ192</v>
      </c>
      <c r="B1977" t="str">
        <f>'Strat. Growth - rawdata'!D1932</f>
        <v>Ben Clarke</v>
      </c>
      <c r="C1977" t="str">
        <f>'Strat. Growth - rawdata'!B1932&amp;'Strat. Growth - rawdata'!I1932</f>
        <v>Wireless Zone Lockport WZ192CLVZRB003953</v>
      </c>
      <c r="D1977" t="str">
        <f>'Strat. Growth - rawdata'!D1932&amp;'Strat. Growth - rawdata'!I1932</f>
        <v>Ben ClarkeCLVZRB003953</v>
      </c>
      <c r="E1977">
        <f>'Strat. Growth - rawdata'!O1932</f>
        <v>1</v>
      </c>
    </row>
    <row r="1978" spans="1:5" x14ac:dyDescent="0.25">
      <c r="A1978" t="str">
        <f>'Strat. Growth - rawdata'!B1933</f>
        <v>Wireless Zone Lockport WZ192</v>
      </c>
      <c r="B1978" t="str">
        <f>'Strat. Growth - rawdata'!D1933</f>
        <v>Ben Clarke</v>
      </c>
      <c r="C1978" t="str">
        <f>'Strat. Growth - rawdata'!B1933&amp;'Strat. Growth - rawdata'!I1933</f>
        <v>Wireless Zone Lockport WZ192FESFNS000035</v>
      </c>
      <c r="D1978" t="str">
        <f>'Strat. Growth - rawdata'!D1933&amp;'Strat. Growth - rawdata'!I1933</f>
        <v>Ben ClarkeFESFNS000035</v>
      </c>
      <c r="E1978">
        <f>'Strat. Growth - rawdata'!O1933</f>
        <v>1</v>
      </c>
    </row>
    <row r="1979" spans="1:5" x14ac:dyDescent="0.25">
      <c r="A1979" t="str">
        <f>'Strat. Growth - rawdata'!B1934</f>
        <v>Wireless Zone Lockport WZ192</v>
      </c>
      <c r="B1979" t="str">
        <f>'Strat. Growth - rawdata'!D1934</f>
        <v>Ben Clarke</v>
      </c>
      <c r="C1979" t="str">
        <f>'Strat. Growth - rawdata'!B1934&amp;'Strat. Growth - rawdata'!I1934</f>
        <v>Wireless Zone Lockport WZ192CLVZRB002317</v>
      </c>
      <c r="D1979" t="str">
        <f>'Strat. Growth - rawdata'!D1934&amp;'Strat. Growth - rawdata'!I1934</f>
        <v>Ben ClarkeCLVZRB002317</v>
      </c>
      <c r="E1979">
        <f>'Strat. Growth - rawdata'!O1934</f>
        <v>1</v>
      </c>
    </row>
    <row r="1980" spans="1:5" x14ac:dyDescent="0.25">
      <c r="A1980" t="str">
        <f>'Strat. Growth - rawdata'!B1935</f>
        <v>Wireless Zone Lockport WZ192</v>
      </c>
      <c r="B1980" t="str">
        <f>'Strat. Growth - rawdata'!D1935</f>
        <v>Ben Clarke</v>
      </c>
      <c r="C1980" t="str">
        <f>'Strat. Growth - rawdata'!B1935&amp;'Strat. Growth - rawdata'!I1935</f>
        <v>Wireless Zone Lockport WZ192AYSPCL000749</v>
      </c>
      <c r="D1980" t="str">
        <f>'Strat. Growth - rawdata'!D1935&amp;'Strat. Growth - rawdata'!I1935</f>
        <v>Ben ClarkeAYSPCL000749</v>
      </c>
      <c r="E1980">
        <f>'Strat. Growth - rawdata'!O1935</f>
        <v>1</v>
      </c>
    </row>
    <row r="1981" spans="1:5" x14ac:dyDescent="0.25">
      <c r="A1981" t="str">
        <f>'Strat. Growth - rawdata'!B1936</f>
        <v>Wireless Zone Lockport WZ192</v>
      </c>
      <c r="B1981" t="str">
        <f>'Strat. Growth - rawdata'!D1936</f>
        <v>Ben Clarke</v>
      </c>
      <c r="C1981" t="str">
        <f>'Strat. Growth - rawdata'!B1936&amp;'Strat. Growth - rawdata'!I1936</f>
        <v>Wireless Zone Lockport WZ192CLVZRB002318</v>
      </c>
      <c r="D1981" t="str">
        <f>'Strat. Growth - rawdata'!D1936&amp;'Strat. Growth - rawdata'!I1936</f>
        <v>Ben ClarkeCLVZRB002318</v>
      </c>
      <c r="E1981">
        <f>'Strat. Growth - rawdata'!O1936</f>
        <v>-1</v>
      </c>
    </row>
    <row r="1982" spans="1:5" x14ac:dyDescent="0.25">
      <c r="A1982" t="str">
        <f>'Strat. Growth - rawdata'!B1937</f>
        <v>Wireless Zone Lockport WZ192</v>
      </c>
      <c r="B1982" t="str">
        <f>'Strat. Growth - rawdata'!D1937</f>
        <v>Ben Clarke</v>
      </c>
      <c r="C1982" t="str">
        <f>'Strat. Growth - rawdata'!B1937&amp;'Strat. Growth - rawdata'!I1937</f>
        <v>Wireless Zone Lockport WZ192CLVZNS002315</v>
      </c>
      <c r="D1982" t="str">
        <f>'Strat. Growth - rawdata'!D1937&amp;'Strat. Growth - rawdata'!I1937</f>
        <v>Ben ClarkeCLVZNS002315</v>
      </c>
      <c r="E1982">
        <f>'Strat. Growth - rawdata'!O1937</f>
        <v>-1</v>
      </c>
    </row>
    <row r="1983" spans="1:5" x14ac:dyDescent="0.25">
      <c r="A1983" t="str">
        <f>'Strat. Growth - rawdata'!B1938</f>
        <v>Wireless Zone Lockport WZ192</v>
      </c>
      <c r="B1983" t="str">
        <f>'Strat. Growth - rawdata'!D1938</f>
        <v>Ben Clarke</v>
      </c>
      <c r="C1983" t="str">
        <f>'Strat. Growth - rawdata'!B1938&amp;'Strat. Growth - rawdata'!I1938</f>
        <v>Wireless Zone Lockport WZ192CLVZNS002316</v>
      </c>
      <c r="D1983" t="str">
        <f>'Strat. Growth - rawdata'!D1938&amp;'Strat. Growth - rawdata'!I1938</f>
        <v>Ben ClarkeCLVZNS002316</v>
      </c>
      <c r="E1983">
        <f>'Strat. Growth - rawdata'!O1938</f>
        <v>1</v>
      </c>
    </row>
    <row r="1984" spans="1:5" x14ac:dyDescent="0.25">
      <c r="A1984" t="str">
        <f>'Strat. Growth - rawdata'!B1939</f>
        <v>Wireless Zone Lockport WZ192</v>
      </c>
      <c r="B1984" t="str">
        <f>'Strat. Growth - rawdata'!D1939</f>
        <v>Ben Clarke</v>
      </c>
      <c r="C1984" t="str">
        <f>'Strat. Growth - rawdata'!B1939&amp;'Strat. Growth - rawdata'!I1939</f>
        <v>Wireless Zone Lockport WZ192CLVZRB003904</v>
      </c>
      <c r="D1984" t="str">
        <f>'Strat. Growth - rawdata'!D1939&amp;'Strat. Growth - rawdata'!I1939</f>
        <v>Ben ClarkeCLVZRB003904</v>
      </c>
      <c r="E1984">
        <f>'Strat. Growth - rawdata'!O1939</f>
        <v>1</v>
      </c>
    </row>
    <row r="1985" spans="1:5" x14ac:dyDescent="0.25">
      <c r="A1985" t="str">
        <f>'Strat. Growth - rawdata'!B1940</f>
        <v>Wireless Zone Lockport WZ192</v>
      </c>
      <c r="B1985" t="str">
        <f>'Strat. Growth - rawdata'!D1940</f>
        <v>Alicia Naish</v>
      </c>
      <c r="C1985" t="str">
        <f>'Strat. Growth - rawdata'!B1940&amp;'Strat. Growth - rawdata'!I1940</f>
        <v>Wireless Zone Lockport WZ192CLVZGO003884</v>
      </c>
      <c r="D1985" t="str">
        <f>'Strat. Growth - rawdata'!D1940&amp;'Strat. Growth - rawdata'!I1940</f>
        <v>Alicia NaishCLVZGO003884</v>
      </c>
      <c r="E1985">
        <f>'Strat. Growth - rawdata'!O1940</f>
        <v>1</v>
      </c>
    </row>
    <row r="1986" spans="1:5" x14ac:dyDescent="0.25">
      <c r="A1986" t="str">
        <f>'Strat. Growth - rawdata'!B1941</f>
        <v>Wireless Zone Lockport WZ192</v>
      </c>
      <c r="B1986" t="str">
        <f>'Strat. Growth - rawdata'!D1941</f>
        <v>Alicia Naish</v>
      </c>
      <c r="C1986" t="str">
        <f>'Strat. Growth - rawdata'!B1941&amp;'Strat. Growth - rawdata'!I1941</f>
        <v>Wireless Zone Lockport WZ192CLVZRB003953</v>
      </c>
      <c r="D1986" t="str">
        <f>'Strat. Growth - rawdata'!D1941&amp;'Strat. Growth - rawdata'!I1941</f>
        <v>Alicia NaishCLVZRB003953</v>
      </c>
      <c r="E1986">
        <f>'Strat. Growth - rawdata'!O1941</f>
        <v>1</v>
      </c>
    </row>
    <row r="1987" spans="1:5" x14ac:dyDescent="0.25">
      <c r="A1987" t="str">
        <f>'Strat. Growth - rawdata'!B1942</f>
        <v>Wireless Zone Lockport WZ192</v>
      </c>
      <c r="B1987" t="str">
        <f>'Strat. Growth - rawdata'!D1942</f>
        <v>Alicia Naish</v>
      </c>
      <c r="C1987" t="str">
        <f>'Strat. Growth - rawdata'!B1942&amp;'Strat. Growth - rawdata'!I1942</f>
        <v>Wireless Zone Lockport WZ192CLVZRB002320</v>
      </c>
      <c r="D1987" t="str">
        <f>'Strat. Growth - rawdata'!D1942&amp;'Strat. Growth - rawdata'!I1942</f>
        <v>Alicia NaishCLVZRB002320</v>
      </c>
      <c r="E1987">
        <f>'Strat. Growth - rawdata'!O1942</f>
        <v>1</v>
      </c>
    </row>
    <row r="1988" spans="1:5" x14ac:dyDescent="0.25">
      <c r="A1988" t="str">
        <f>'Strat. Growth - rawdata'!B1943</f>
        <v>Wireless Zone Lockport WZ192</v>
      </c>
      <c r="B1988" t="str">
        <f>'Strat. Growth - rawdata'!D1943</f>
        <v>Alicia Naish</v>
      </c>
      <c r="C1988" t="str">
        <f>'Strat. Growth - rawdata'!B1943&amp;'Strat. Growth - rawdata'!I1943</f>
        <v>Wireless Zone Lockport WZ192CLVZRB002329</v>
      </c>
      <c r="D1988" t="str">
        <f>'Strat. Growth - rawdata'!D1943&amp;'Strat. Growth - rawdata'!I1943</f>
        <v>Alicia NaishCLVZRB002329</v>
      </c>
      <c r="E1988">
        <f>'Strat. Growth - rawdata'!O1943</f>
        <v>1</v>
      </c>
    </row>
    <row r="1989" spans="1:5" x14ac:dyDescent="0.25">
      <c r="A1989" t="str">
        <f>'Strat. Growth - rawdata'!B1944</f>
        <v>Wireless Zone Lockport WZ192</v>
      </c>
      <c r="B1989" t="str">
        <f>'Strat. Growth - rawdata'!D1944</f>
        <v>Alicia Naish</v>
      </c>
      <c r="C1989" t="str">
        <f>'Strat. Growth - rawdata'!B1944&amp;'Strat. Growth - rawdata'!I1944</f>
        <v>Wireless Zone Lockport WZ192CLVZNS000110</v>
      </c>
      <c r="D1989" t="str">
        <f>'Strat. Growth - rawdata'!D1944&amp;'Strat. Growth - rawdata'!I1944</f>
        <v>Alicia NaishCLVZNS000110</v>
      </c>
      <c r="E1989">
        <f>'Strat. Growth - rawdata'!O1944</f>
        <v>1</v>
      </c>
    </row>
    <row r="1990" spans="1:5" x14ac:dyDescent="0.25">
      <c r="A1990" t="str">
        <f>'Strat. Growth - rawdata'!B1945</f>
        <v>Wireless Zone Lockport WZ192</v>
      </c>
      <c r="B1990" t="str">
        <f>'Strat. Growth - rawdata'!D1945</f>
        <v>Alicia Naish</v>
      </c>
      <c r="C1990" t="str">
        <f>'Strat. Growth - rawdata'!B1945&amp;'Strat. Growth - rawdata'!I1945</f>
        <v>Wireless Zone Lockport WZ192CLVZRB003505</v>
      </c>
      <c r="D1990" t="str">
        <f>'Strat. Growth - rawdata'!D1945&amp;'Strat. Growth - rawdata'!I1945</f>
        <v>Alicia NaishCLVZRB003505</v>
      </c>
      <c r="E1990">
        <f>'Strat. Growth - rawdata'!O1945</f>
        <v>1</v>
      </c>
    </row>
    <row r="1991" spans="1:5" x14ac:dyDescent="0.25">
      <c r="A1991" t="str">
        <f>'Strat. Growth - rawdata'!B1946</f>
        <v>Wireless Zone Lockport WZ192</v>
      </c>
      <c r="B1991" t="str">
        <f>'Strat. Growth - rawdata'!D1946</f>
        <v>Alicia Naish</v>
      </c>
      <c r="C1991" t="str">
        <f>'Strat. Growth - rawdata'!B1946&amp;'Strat. Growth - rawdata'!I1946</f>
        <v>Wireless Zone Lockport WZ192CLVZRB003903</v>
      </c>
      <c r="D1991" t="str">
        <f>'Strat. Growth - rawdata'!D1946&amp;'Strat. Growth - rawdata'!I1946</f>
        <v>Alicia NaishCLVZRB003903</v>
      </c>
      <c r="E1991">
        <f>'Strat. Growth - rawdata'!O1946</f>
        <v>1</v>
      </c>
    </row>
    <row r="1992" spans="1:5" x14ac:dyDescent="0.25">
      <c r="A1992" t="str">
        <f>'Strat. Growth - rawdata'!B1947</f>
        <v>Wireless Zone Lockport WZ192</v>
      </c>
      <c r="B1992" t="str">
        <f>'Strat. Growth - rawdata'!D1947</f>
        <v>Alicia Naish</v>
      </c>
      <c r="C1992" t="str">
        <f>'Strat. Growth - rawdata'!B1947&amp;'Strat. Growth - rawdata'!I1947</f>
        <v>Wireless Zone Lockport WZ192CLVZNS002316</v>
      </c>
      <c r="D1992" t="str">
        <f>'Strat. Growth - rawdata'!D1947&amp;'Strat. Growth - rawdata'!I1947</f>
        <v>Alicia NaishCLVZNS002316</v>
      </c>
      <c r="E1992">
        <f>'Strat. Growth - rawdata'!O1947</f>
        <v>1</v>
      </c>
    </row>
    <row r="1993" spans="1:5" x14ac:dyDescent="0.25">
      <c r="A1993" t="str">
        <f>'Strat. Growth - rawdata'!B1948</f>
        <v>Wireless Zone Lockport WZ192</v>
      </c>
      <c r="B1993" t="str">
        <f>'Strat. Growth - rawdata'!D1948</f>
        <v>Alicia Naish</v>
      </c>
      <c r="C1993" t="str">
        <f>'Strat. Growth - rawdata'!B1948&amp;'Strat. Growth - rawdata'!I1948</f>
        <v>Wireless Zone Lockport WZ192CLVZNS002315</v>
      </c>
      <c r="D1993" t="str">
        <f>'Strat. Growth - rawdata'!D1948&amp;'Strat. Growth - rawdata'!I1948</f>
        <v>Alicia NaishCLVZNS002315</v>
      </c>
      <c r="E1993">
        <f>'Strat. Growth - rawdata'!O1948</f>
        <v>-1</v>
      </c>
    </row>
    <row r="1994" spans="1:5" x14ac:dyDescent="0.25">
      <c r="A1994" t="str">
        <f>'Strat. Growth - rawdata'!B1949</f>
        <v>Wireless Zone Lockport WZ192</v>
      </c>
      <c r="B1994" t="str">
        <f>'Strat. Growth - rawdata'!D1949</f>
        <v>Alicia Naish</v>
      </c>
      <c r="C1994" t="str">
        <f>'Strat. Growth - rawdata'!B1949&amp;'Strat. Growth - rawdata'!I1949</f>
        <v>Wireless Zone Lockport WZ192FESFNS000035</v>
      </c>
      <c r="D1994" t="str">
        <f>'Strat. Growth - rawdata'!D1949&amp;'Strat. Growth - rawdata'!I1949</f>
        <v>Alicia NaishFESFNS000035</v>
      </c>
      <c r="E1994">
        <f>'Strat. Growth - rawdata'!O1949</f>
        <v>1</v>
      </c>
    </row>
    <row r="1995" spans="1:5" x14ac:dyDescent="0.25">
      <c r="A1995" t="str">
        <f>'Strat. Growth - rawdata'!B1950</f>
        <v>Wireless Zone Lockport WZ192</v>
      </c>
      <c r="B1995" t="str">
        <f>'Strat. Growth - rawdata'!D1950</f>
        <v>Alicia Naish</v>
      </c>
      <c r="C1995" t="str">
        <f>'Strat. Growth - rawdata'!B1950&amp;'Strat. Growth - rawdata'!I1950</f>
        <v>Wireless Zone Lockport WZ192CLVZRB002318</v>
      </c>
      <c r="D1995" t="str">
        <f>'Strat. Growth - rawdata'!D1950&amp;'Strat. Growth - rawdata'!I1950</f>
        <v>Alicia NaishCLVZRB002318</v>
      </c>
      <c r="E1995">
        <f>'Strat. Growth - rawdata'!O1950</f>
        <v>-1</v>
      </c>
    </row>
    <row r="1996" spans="1:5" x14ac:dyDescent="0.25">
      <c r="A1996" t="str">
        <f>'Strat. Growth - rawdata'!B1951</f>
        <v>Wireless Zone Lockport WZ192</v>
      </c>
      <c r="B1996" t="str">
        <f>'Strat. Growth - rawdata'!D1951</f>
        <v>Alicia Naish</v>
      </c>
      <c r="C1996" t="str">
        <f>'Strat. Growth - rawdata'!B1951&amp;'Strat. Growth - rawdata'!I1951</f>
        <v>Wireless Zone Lockport WZ192CLVZRB002317</v>
      </c>
      <c r="D1996" t="str">
        <f>'Strat. Growth - rawdata'!D1951&amp;'Strat. Growth - rawdata'!I1951</f>
        <v>Alicia NaishCLVZRB002317</v>
      </c>
      <c r="E1996">
        <f>'Strat. Growth - rawdata'!O1951</f>
        <v>1</v>
      </c>
    </row>
    <row r="1997" spans="1:5" x14ac:dyDescent="0.25">
      <c r="A1997" t="str">
        <f>'Strat. Growth - rawdata'!B1952</f>
        <v>Wireless Zone Springville WZ299</v>
      </c>
      <c r="B1997" t="str">
        <f>'Strat. Growth - rawdata'!D1952</f>
        <v>Leah Galley</v>
      </c>
      <c r="C1997" t="str">
        <f>'Strat. Growth - rawdata'!B1952&amp;'Strat. Growth - rawdata'!I1952</f>
        <v>Wireless Zone Springville WZ299CLVZMO003885</v>
      </c>
      <c r="D1997" t="str">
        <f>'Strat. Growth - rawdata'!D1952&amp;'Strat. Growth - rawdata'!I1952</f>
        <v>Leah GalleyCLVZMO003885</v>
      </c>
      <c r="E1997">
        <f>'Strat. Growth - rawdata'!O1952</f>
        <v>1</v>
      </c>
    </row>
    <row r="1998" spans="1:5" x14ac:dyDescent="0.25">
      <c r="A1998" t="str">
        <f>'Strat. Growth - rawdata'!B1953</f>
        <v>Wireless Zone Springville WZ299</v>
      </c>
      <c r="B1998" t="str">
        <f>'Strat. Growth - rawdata'!D1953</f>
        <v>Leah Galley</v>
      </c>
      <c r="C1998" t="str">
        <f>'Strat. Growth - rawdata'!B1953&amp;'Strat. Growth - rawdata'!I1953</f>
        <v>Wireless Zone Springville WZ299CLVZNS000110</v>
      </c>
      <c r="D1998" t="str">
        <f>'Strat. Growth - rawdata'!D1953&amp;'Strat. Growth - rawdata'!I1953</f>
        <v>Leah GalleyCLVZNS000110</v>
      </c>
      <c r="E1998">
        <f>'Strat. Growth - rawdata'!O1953</f>
        <v>1</v>
      </c>
    </row>
    <row r="1999" spans="1:5" x14ac:dyDescent="0.25">
      <c r="A1999" t="str">
        <f>'Strat. Growth - rawdata'!B1954</f>
        <v>Wireless Zone Springville WZ299</v>
      </c>
      <c r="B1999" t="str">
        <f>'Strat. Growth - rawdata'!D1954</f>
        <v>Leah Galley</v>
      </c>
      <c r="C1999" t="str">
        <f>'Strat. Growth - rawdata'!B1954&amp;'Strat. Growth - rawdata'!I1954</f>
        <v>Wireless Zone Springville WZ299CLVZRB002329</v>
      </c>
      <c r="D1999" t="str">
        <f>'Strat. Growth - rawdata'!D1954&amp;'Strat. Growth - rawdata'!I1954</f>
        <v>Leah GalleyCLVZRB002329</v>
      </c>
      <c r="E1999">
        <f>'Strat. Growth - rawdata'!O1954</f>
        <v>1</v>
      </c>
    </row>
    <row r="2000" spans="1:5" x14ac:dyDescent="0.25">
      <c r="A2000" t="str">
        <f>'Strat. Growth - rawdata'!B1955</f>
        <v>Wireless Zone Springville WZ299</v>
      </c>
      <c r="B2000" t="str">
        <f>'Strat. Growth - rawdata'!D1955</f>
        <v>Leah Galley</v>
      </c>
      <c r="C2000" t="str">
        <f>'Strat. Growth - rawdata'!B1955&amp;'Strat. Growth - rawdata'!I1955</f>
        <v>Wireless Zone Springville WZ299CLVZRB002325</v>
      </c>
      <c r="D2000" t="str">
        <f>'Strat. Growth - rawdata'!D1955&amp;'Strat. Growth - rawdata'!I1955</f>
        <v>Leah GalleyCLVZRB002325</v>
      </c>
      <c r="E2000">
        <f>'Strat. Growth - rawdata'!O1955</f>
        <v>1</v>
      </c>
    </row>
    <row r="2001" spans="1:5" x14ac:dyDescent="0.25">
      <c r="A2001" t="str">
        <f>'Strat. Growth - rawdata'!B1956</f>
        <v>Wireless Zone Springville WZ299</v>
      </c>
      <c r="B2001" t="str">
        <f>'Strat. Growth - rawdata'!D1956</f>
        <v>Leah Galley</v>
      </c>
      <c r="C2001" t="str">
        <f>'Strat. Growth - rawdata'!B1956&amp;'Strat. Growth - rawdata'!I1956</f>
        <v>Wireless Zone Springville WZ299CLVZRB003870</v>
      </c>
      <c r="D2001" t="str">
        <f>'Strat. Growth - rawdata'!D1956&amp;'Strat. Growth - rawdata'!I1956</f>
        <v>Leah GalleyCLVZRB003870</v>
      </c>
      <c r="E2001">
        <f>'Strat. Growth - rawdata'!O1956</f>
        <v>1</v>
      </c>
    </row>
    <row r="2002" spans="1:5" x14ac:dyDescent="0.25">
      <c r="A2002" t="str">
        <f>'Strat. Growth - rawdata'!B1957</f>
        <v>Wireless Zone Springville WZ299</v>
      </c>
      <c r="B2002" t="str">
        <f>'Strat. Growth - rawdata'!D1957</f>
        <v>Leah Galley</v>
      </c>
      <c r="C2002" t="str">
        <f>'Strat. Growth - rawdata'!B1957&amp;'Strat. Growth - rawdata'!I1957</f>
        <v>Wireless Zone Springville WZ299CLVZRB002317</v>
      </c>
      <c r="D2002" t="str">
        <f>'Strat. Growth - rawdata'!D1957&amp;'Strat. Growth - rawdata'!I1957</f>
        <v>Leah GalleyCLVZRB002317</v>
      </c>
      <c r="E2002">
        <f>'Strat. Growth - rawdata'!O1957</f>
        <v>1</v>
      </c>
    </row>
    <row r="2003" spans="1:5" x14ac:dyDescent="0.25">
      <c r="A2003" t="str">
        <f>'Strat. Growth - rawdata'!B1958</f>
        <v>Wireless Zone Springville WZ299</v>
      </c>
      <c r="B2003" t="str">
        <f>'Strat. Growth - rawdata'!D1958</f>
        <v>Leah Galley</v>
      </c>
      <c r="C2003" t="str">
        <f>'Strat. Growth - rawdata'!B1958&amp;'Strat. Growth - rawdata'!I1958</f>
        <v>Wireless Zone Springville WZ299CLVZRB002318</v>
      </c>
      <c r="D2003" t="str">
        <f>'Strat. Growth - rawdata'!D1958&amp;'Strat. Growth - rawdata'!I1958</f>
        <v>Leah GalleyCLVZRB002318</v>
      </c>
      <c r="E2003">
        <f>'Strat. Growth - rawdata'!O1958</f>
        <v>-1</v>
      </c>
    </row>
    <row r="2004" spans="1:5" x14ac:dyDescent="0.25">
      <c r="A2004" t="str">
        <f>'Strat. Growth - rawdata'!B1959</f>
        <v>Wireless Zone Springville WZ299</v>
      </c>
      <c r="B2004" t="str">
        <f>'Strat. Growth - rawdata'!D1959</f>
        <v>Leah Galley</v>
      </c>
      <c r="C2004" t="str">
        <f>'Strat. Growth - rawdata'!B1959&amp;'Strat. Growth - rawdata'!I1959</f>
        <v>Wireless Zone Springville WZ299CLVZNS003869</v>
      </c>
      <c r="D2004" t="str">
        <f>'Strat. Growth - rawdata'!D1959&amp;'Strat. Growth - rawdata'!I1959</f>
        <v>Leah GalleyCLVZNS003869</v>
      </c>
      <c r="E2004">
        <f>'Strat. Growth - rawdata'!O1959</f>
        <v>1</v>
      </c>
    </row>
    <row r="2005" spans="1:5" x14ac:dyDescent="0.25">
      <c r="A2005" t="str">
        <f>'Strat. Growth - rawdata'!B1960</f>
        <v>Wireless Zone Springville WZ299</v>
      </c>
      <c r="B2005" t="str">
        <f>'Strat. Growth - rawdata'!D1960</f>
        <v>Leah Galley</v>
      </c>
      <c r="C2005" t="str">
        <f>'Strat. Growth - rawdata'!B1960&amp;'Strat. Growth - rawdata'!I1960</f>
        <v>Wireless Zone Springville WZ299AYCSOT006825</v>
      </c>
      <c r="D2005" t="str">
        <f>'Strat. Growth - rawdata'!D1960&amp;'Strat. Growth - rawdata'!I1960</f>
        <v>Leah GalleyAYCSOT006825</v>
      </c>
      <c r="E2005">
        <f>'Strat. Growth - rawdata'!O1960</f>
        <v>1</v>
      </c>
    </row>
    <row r="2006" spans="1:5" x14ac:dyDescent="0.25">
      <c r="A2006" t="str">
        <f>'Strat. Growth - rawdata'!B1961</f>
        <v>Wireless Zone Springville WZ299</v>
      </c>
      <c r="B2006" t="str">
        <f>'Strat. Growth - rawdata'!D1961</f>
        <v>Leah Galley</v>
      </c>
      <c r="C2006" t="str">
        <f>'Strat. Growth - rawdata'!B1961&amp;'Strat. Growth - rawdata'!I1961</f>
        <v>Wireless Zone Springville WZ299CLVZNS002315</v>
      </c>
      <c r="D2006" t="str">
        <f>'Strat. Growth - rawdata'!D1961&amp;'Strat. Growth - rawdata'!I1961</f>
        <v>Leah GalleyCLVZNS002315</v>
      </c>
      <c r="E2006">
        <f>'Strat. Growth - rawdata'!O1961</f>
        <v>-1</v>
      </c>
    </row>
    <row r="2007" spans="1:5" x14ac:dyDescent="0.25">
      <c r="A2007" t="str">
        <f>'Strat. Growth - rawdata'!B1962</f>
        <v>Wireless Zone Springville WZ299</v>
      </c>
      <c r="B2007" t="str">
        <f>'Strat. Growth - rawdata'!D1962</f>
        <v>Leah Galley</v>
      </c>
      <c r="C2007" t="str">
        <f>'Strat. Growth - rawdata'!B1962&amp;'Strat. Growth - rawdata'!I1962</f>
        <v>Wireless Zone Springville WZ299CLVZNS002316</v>
      </c>
      <c r="D2007" t="str">
        <f>'Strat. Growth - rawdata'!D1962&amp;'Strat. Growth - rawdata'!I1962</f>
        <v>Leah GalleyCLVZNS002316</v>
      </c>
      <c r="E2007">
        <f>'Strat. Growth - rawdata'!O1962</f>
        <v>1</v>
      </c>
    </row>
    <row r="2008" spans="1:5" x14ac:dyDescent="0.25">
      <c r="A2008" t="str">
        <f>'Strat. Growth - rawdata'!B1963</f>
        <v>Wireless Zone Springville WZ299</v>
      </c>
      <c r="B2008" t="str">
        <f>'Strat. Growth - rawdata'!D1963</f>
        <v>Leah Galley</v>
      </c>
      <c r="C2008" t="str">
        <f>'Strat. Growth - rawdata'!B1963&amp;'Strat. Growth - rawdata'!I1963</f>
        <v>Wireless Zone Springville WZ299CLVZRB003900</v>
      </c>
      <c r="D2008" t="str">
        <f>'Strat. Growth - rawdata'!D1963&amp;'Strat. Growth - rawdata'!I1963</f>
        <v>Leah GalleyCLVZRB003900</v>
      </c>
      <c r="E2008">
        <f>'Strat. Growth - rawdata'!O1963</f>
        <v>1</v>
      </c>
    </row>
    <row r="2009" spans="1:5" x14ac:dyDescent="0.25">
      <c r="A2009" t="str">
        <f>'Strat. Growth - rawdata'!B1964</f>
        <v>Wireless Zone Springville WZ299</v>
      </c>
      <c r="B2009" t="str">
        <f>'Strat. Growth - rawdata'!D1964</f>
        <v>Leah Galley</v>
      </c>
      <c r="C2009" t="str">
        <f>'Strat. Growth - rawdata'!B1964&amp;'Strat. Growth - rawdata'!I1964</f>
        <v>Wireless Zone Springville WZ299CLVZRB003953</v>
      </c>
      <c r="D2009" t="str">
        <f>'Strat. Growth - rawdata'!D1964&amp;'Strat. Growth - rawdata'!I1964</f>
        <v>Leah GalleyCLVZRB003953</v>
      </c>
      <c r="E2009">
        <f>'Strat. Growth - rawdata'!O1964</f>
        <v>1</v>
      </c>
    </row>
    <row r="2010" spans="1:5" x14ac:dyDescent="0.25">
      <c r="A2010" t="str">
        <f>'Strat. Growth - rawdata'!B1965</f>
        <v>Wireless Zone East Aurora WZ298</v>
      </c>
      <c r="B2010" t="str">
        <f>'Strat. Growth - rawdata'!D1965</f>
        <v>Daniel Schalk</v>
      </c>
      <c r="C2010" t="str">
        <f>'Strat. Growth - rawdata'!B1965&amp;'Strat. Growth - rawdata'!I1965</f>
        <v>Wireless Zone East Aurora WZ298BPPANR000001</v>
      </c>
      <c r="D2010" t="str">
        <f>'Strat. Growth - rawdata'!D1965&amp;'Strat. Growth - rawdata'!I1965</f>
        <v>Daniel SchalkBPPANR000001</v>
      </c>
      <c r="E2010">
        <f>'Strat. Growth - rawdata'!O1965</f>
        <v>1</v>
      </c>
    </row>
    <row r="2011" spans="1:5" x14ac:dyDescent="0.25">
      <c r="A2011" t="str">
        <f>'Strat. Growth - rawdata'!B1966</f>
        <v>Wireless Zone East Aurora WZ298</v>
      </c>
      <c r="B2011" t="str">
        <f>'Strat. Growth - rawdata'!D1966</f>
        <v>Daniel Schalk</v>
      </c>
      <c r="C2011" t="str">
        <f>'Strat. Growth - rawdata'!B1966&amp;'Strat. Growth - rawdata'!I1966</f>
        <v>Wireless Zone East Aurora WZ298BPVFNR000001</v>
      </c>
      <c r="D2011" t="str">
        <f>'Strat. Growth - rawdata'!D1966&amp;'Strat. Growth - rawdata'!I1966</f>
        <v>Daniel SchalkBPVFNR000001</v>
      </c>
      <c r="E2011">
        <f>'Strat. Growth - rawdata'!O1966</f>
        <v>1</v>
      </c>
    </row>
    <row r="2012" spans="1:5" x14ac:dyDescent="0.25">
      <c r="A2012" t="str">
        <f>'Strat. Growth - rawdata'!B1967</f>
        <v>Wireless Zone East Aurora WZ298</v>
      </c>
      <c r="B2012" t="str">
        <f>'Strat. Growth - rawdata'!D1967</f>
        <v>Daniel Schalk</v>
      </c>
      <c r="C2012" t="str">
        <f>'Strat. Growth - rawdata'!B1967&amp;'Strat. Growth - rawdata'!I1967</f>
        <v>Wireless Zone East Aurora WZ298BPCONS000002</v>
      </c>
      <c r="D2012" t="str">
        <f>'Strat. Growth - rawdata'!D1967&amp;'Strat. Growth - rawdata'!I1967</f>
        <v>Daniel SchalkBPCONS000002</v>
      </c>
      <c r="E2012">
        <f>'Strat. Growth - rawdata'!O1967</f>
        <v>1</v>
      </c>
    </row>
    <row r="2013" spans="1:5" x14ac:dyDescent="0.25">
      <c r="A2013" t="str">
        <f>'Strat. Growth - rawdata'!B1968</f>
        <v>Wireless Zone Lockport WZ192</v>
      </c>
      <c r="B2013" t="str">
        <f>'Strat. Growth - rawdata'!D1968</f>
        <v>Ryan Thomas</v>
      </c>
      <c r="C2013" t="str">
        <f>'Strat. Growth - rawdata'!B1968&amp;'Strat. Growth - rawdata'!I1968</f>
        <v>Wireless Zone Lockport WZ192CLVZAP003673</v>
      </c>
      <c r="D2013" t="str">
        <f>'Strat. Growth - rawdata'!D1968&amp;'Strat. Growth - rawdata'!I1968</f>
        <v>Ryan ThomasCLVZAP003673</v>
      </c>
      <c r="E2013">
        <f>'Strat. Growth - rawdata'!O1968</f>
        <v>1</v>
      </c>
    </row>
    <row r="2014" spans="1:5" x14ac:dyDescent="0.25">
      <c r="A2014" t="str">
        <f>'Strat. Growth - rawdata'!B1969</f>
        <v>Wireless Zone Lockport WZ192</v>
      </c>
      <c r="B2014" t="str">
        <f>'Strat. Growth - rawdata'!D1969</f>
        <v>Ryan Thomas</v>
      </c>
      <c r="C2014" t="str">
        <f>'Strat. Growth - rawdata'!B1969&amp;'Strat. Growth - rawdata'!I1969</f>
        <v>Wireless Zone Lockport WZ192CLVZNS000410</v>
      </c>
      <c r="D2014" t="str">
        <f>'Strat. Growth - rawdata'!D1969&amp;'Strat. Growth - rawdata'!I1969</f>
        <v>Ryan ThomasCLVZNS000410</v>
      </c>
      <c r="E2014">
        <f>'Strat. Growth - rawdata'!O1969</f>
        <v>1</v>
      </c>
    </row>
    <row r="2015" spans="1:5" x14ac:dyDescent="0.25">
      <c r="A2015" t="str">
        <f>'Strat. Growth - rawdata'!B1970</f>
        <v>Wireless Zone Lockport WZ192</v>
      </c>
      <c r="B2015" t="str">
        <f>'Strat. Growth - rawdata'!D1970</f>
        <v>Ryan Thomas</v>
      </c>
      <c r="C2015" t="str">
        <f>'Strat. Growth - rawdata'!B1970&amp;'Strat. Growth - rawdata'!I1970</f>
        <v>Wireless Zone Lockport WZ192CLVZRB002329</v>
      </c>
      <c r="D2015" t="str">
        <f>'Strat. Growth - rawdata'!D1970&amp;'Strat. Growth - rawdata'!I1970</f>
        <v>Ryan ThomasCLVZRB002329</v>
      </c>
      <c r="E2015">
        <f>'Strat. Growth - rawdata'!O1970</f>
        <v>1</v>
      </c>
    </row>
    <row r="2016" spans="1:5" x14ac:dyDescent="0.25">
      <c r="A2016" t="str">
        <f>'Strat. Growth - rawdata'!B1971</f>
        <v>Wireless Zone Lockport WZ192</v>
      </c>
      <c r="B2016" t="str">
        <f>'Strat. Growth - rawdata'!D1971</f>
        <v>Ryan Thomas</v>
      </c>
      <c r="C2016" t="str">
        <f>'Strat. Growth - rawdata'!B1971&amp;'Strat. Growth - rawdata'!I1971</f>
        <v>Wireless Zone Lockport WZ192CLVZRB002326</v>
      </c>
      <c r="D2016" t="str">
        <f>'Strat. Growth - rawdata'!D1971&amp;'Strat. Growth - rawdata'!I1971</f>
        <v>Ryan ThomasCLVZRB002326</v>
      </c>
      <c r="E2016">
        <f>'Strat. Growth - rawdata'!O1971</f>
        <v>1</v>
      </c>
    </row>
    <row r="2017" spans="1:5" x14ac:dyDescent="0.25">
      <c r="A2017" t="str">
        <f>'Strat. Growth - rawdata'!B1972</f>
        <v>Wireless Zone Lockport WZ192</v>
      </c>
      <c r="B2017" t="str">
        <f>'Strat. Growth - rawdata'!D1972</f>
        <v>Ryan Thomas</v>
      </c>
      <c r="C2017" t="str">
        <f>'Strat. Growth - rawdata'!B1972&amp;'Strat. Growth - rawdata'!I1972</f>
        <v>Wireless Zone Lockport WZ192CLVZRB002416</v>
      </c>
      <c r="D2017" t="str">
        <f>'Strat. Growth - rawdata'!D1972&amp;'Strat. Growth - rawdata'!I1972</f>
        <v>Ryan ThomasCLVZRB002416</v>
      </c>
      <c r="E2017">
        <f>'Strat. Growth - rawdata'!O1972</f>
        <v>1</v>
      </c>
    </row>
    <row r="2018" spans="1:5" x14ac:dyDescent="0.25">
      <c r="A2018" t="str">
        <f>'Strat. Growth - rawdata'!B1973</f>
        <v>Wireless Zone Lockport WZ192</v>
      </c>
      <c r="B2018" t="str">
        <f>'Strat. Growth - rawdata'!D1973</f>
        <v>Ryan Thomas</v>
      </c>
      <c r="C2018" t="str">
        <f>'Strat. Growth - rawdata'!B1973&amp;'Strat. Growth - rawdata'!I1973</f>
        <v>Wireless Zone Lockport WZ192CLVZRB002331</v>
      </c>
      <c r="D2018" t="str">
        <f>'Strat. Growth - rawdata'!D1973&amp;'Strat. Growth - rawdata'!I1973</f>
        <v>Ryan ThomasCLVZRB002331</v>
      </c>
      <c r="E2018">
        <f>'Strat. Growth - rawdata'!O1973</f>
        <v>-1</v>
      </c>
    </row>
    <row r="2019" spans="1:5" x14ac:dyDescent="0.25">
      <c r="A2019" t="str">
        <f>'Strat. Growth - rawdata'!B1974</f>
        <v>Wireless Zone Lockport WZ192</v>
      </c>
      <c r="B2019" t="str">
        <f>'Strat. Growth - rawdata'!D1974</f>
        <v>Ryan Thomas</v>
      </c>
      <c r="C2019" t="str">
        <f>'Strat. Growth - rawdata'!B1974&amp;'Strat. Growth - rawdata'!I1974</f>
        <v>Wireless Zone Lockport WZ192CLVZNS002330</v>
      </c>
      <c r="D2019" t="str">
        <f>'Strat. Growth - rawdata'!D1974&amp;'Strat. Growth - rawdata'!I1974</f>
        <v>Ryan ThomasCLVZNS002330</v>
      </c>
      <c r="E2019">
        <f>'Strat. Growth - rawdata'!O1974</f>
        <v>-1</v>
      </c>
    </row>
    <row r="2020" spans="1:5" x14ac:dyDescent="0.25">
      <c r="A2020" t="str">
        <f>'Strat. Growth - rawdata'!B1975</f>
        <v>Wireless Zone Lockport WZ192</v>
      </c>
      <c r="B2020" t="str">
        <f>'Strat. Growth - rawdata'!D1975</f>
        <v>Johnny Goldsmith</v>
      </c>
      <c r="C2020" t="str">
        <f>'Strat. Growth - rawdata'!B1975&amp;'Strat. Growth - rawdata'!I1975</f>
        <v>Wireless Zone Lockport WZ192BPPANR000001</v>
      </c>
      <c r="D2020" t="str">
        <f>'Strat. Growth - rawdata'!D1975&amp;'Strat. Growth - rawdata'!I1975</f>
        <v>Johnny GoldsmithBPPANR000001</v>
      </c>
      <c r="E2020">
        <f>'Strat. Growth - rawdata'!O1975</f>
        <v>1</v>
      </c>
    </row>
    <row r="2021" spans="1:5" x14ac:dyDescent="0.25">
      <c r="A2021" t="str">
        <f>'Strat. Growth - rawdata'!B1976</f>
        <v>Wireless Zone Lockport WZ192</v>
      </c>
      <c r="B2021" t="str">
        <f>'Strat. Growth - rawdata'!D1976</f>
        <v>Johnny Goldsmith</v>
      </c>
      <c r="C2021" t="str">
        <f>'Strat. Growth - rawdata'!B1976&amp;'Strat. Growth - rawdata'!I1976</f>
        <v>Wireless Zone Lockport WZ192BPVFNR000001</v>
      </c>
      <c r="D2021" t="str">
        <f>'Strat. Growth - rawdata'!D1976&amp;'Strat. Growth - rawdata'!I1976</f>
        <v>Johnny GoldsmithBPVFNR000001</v>
      </c>
      <c r="E2021">
        <f>'Strat. Growth - rawdata'!O1976</f>
        <v>1</v>
      </c>
    </row>
    <row r="2022" spans="1:5" x14ac:dyDescent="0.25">
      <c r="A2022" t="str">
        <f>'Strat. Growth - rawdata'!B1977</f>
        <v>Wireless Zone Lockport WZ192</v>
      </c>
      <c r="B2022" t="str">
        <f>'Strat. Growth - rawdata'!D1977</f>
        <v>Johnny Goldsmith</v>
      </c>
      <c r="C2022" t="str">
        <f>'Strat. Growth - rawdata'!B1977&amp;'Strat. Growth - rawdata'!I1977</f>
        <v>Wireless Zone Lockport WZ192BPCONS000002</v>
      </c>
      <c r="D2022" t="str">
        <f>'Strat. Growth - rawdata'!D1977&amp;'Strat. Growth - rawdata'!I1977</f>
        <v>Johnny GoldsmithBPCONS000002</v>
      </c>
      <c r="E2022">
        <f>'Strat. Growth - rawdata'!O1977</f>
        <v>1</v>
      </c>
    </row>
    <row r="2023" spans="1:5" x14ac:dyDescent="0.25">
      <c r="A2023" t="str">
        <f>'Strat. Growth - rawdata'!B1978</f>
        <v>Wireless Zone Springville WZ299</v>
      </c>
      <c r="B2023" t="str">
        <f>'Strat. Growth - rawdata'!D1978</f>
        <v>Leah Galley</v>
      </c>
      <c r="C2023" t="str">
        <f>'Strat. Growth - rawdata'!B1978&amp;'Strat. Growth - rawdata'!I1978</f>
        <v>Wireless Zone Springville WZ299BPPANR000001</v>
      </c>
      <c r="D2023" t="str">
        <f>'Strat. Growth - rawdata'!D1978&amp;'Strat. Growth - rawdata'!I1978</f>
        <v>Leah GalleyBPPANR000001</v>
      </c>
      <c r="E2023">
        <f>'Strat. Growth - rawdata'!O1978</f>
        <v>1</v>
      </c>
    </row>
    <row r="2024" spans="1:5" x14ac:dyDescent="0.25">
      <c r="A2024" t="str">
        <f>'Strat. Growth - rawdata'!B1979</f>
        <v>Wireless Zone Springville WZ299</v>
      </c>
      <c r="B2024" t="str">
        <f>'Strat. Growth - rawdata'!D1979</f>
        <v>Leah Galley</v>
      </c>
      <c r="C2024" t="str">
        <f>'Strat. Growth - rawdata'!B1979&amp;'Strat. Growth - rawdata'!I1979</f>
        <v>Wireless Zone Springville WZ299BPCONS000002</v>
      </c>
      <c r="D2024" t="str">
        <f>'Strat. Growth - rawdata'!D1979&amp;'Strat. Growth - rawdata'!I1979</f>
        <v>Leah GalleyBPCONS000002</v>
      </c>
      <c r="E2024">
        <f>'Strat. Growth - rawdata'!O1979</f>
        <v>1</v>
      </c>
    </row>
    <row r="2025" spans="1:5" x14ac:dyDescent="0.25">
      <c r="A2025" t="str">
        <f>'Strat. Growth - rawdata'!B1980</f>
        <v>Wireless Zone Springville WZ299</v>
      </c>
      <c r="B2025" t="str">
        <f>'Strat. Growth - rawdata'!D1980</f>
        <v>Leah Galley</v>
      </c>
      <c r="C2025" t="str">
        <f>'Strat. Growth - rawdata'!B1980&amp;'Strat. Growth - rawdata'!I1980</f>
        <v>Wireless Zone Springville WZ299BPVFNR000001</v>
      </c>
      <c r="D2025" t="str">
        <f>'Strat. Growth - rawdata'!D1980&amp;'Strat. Growth - rawdata'!I1980</f>
        <v>Leah GalleyBPVFNR000001</v>
      </c>
      <c r="E2025">
        <f>'Strat. Growth - rawdata'!O1980</f>
        <v>1</v>
      </c>
    </row>
    <row r="2026" spans="1:5" x14ac:dyDescent="0.25">
      <c r="A2026" t="str">
        <f>'Strat. Growth - rawdata'!B1981</f>
        <v>Wireless Zone Springville WZ299</v>
      </c>
      <c r="B2026" t="str">
        <f>'Strat. Growth - rawdata'!D1981</f>
        <v>Leah Galley</v>
      </c>
      <c r="C2026" t="str">
        <f>'Strat. Growth - rawdata'!B1981&amp;'Strat. Growth - rawdata'!I1981</f>
        <v>Wireless Zone Springville WZ299AYADJL000633</v>
      </c>
      <c r="D2026" t="str">
        <f>'Strat. Growth - rawdata'!D1981&amp;'Strat. Growth - rawdata'!I1981</f>
        <v>Leah GalleyAYADJL000633</v>
      </c>
      <c r="E2026">
        <f>'Strat. Growth - rawdata'!O1981</f>
        <v>1</v>
      </c>
    </row>
    <row r="2027" spans="1:5" x14ac:dyDescent="0.25">
      <c r="A2027" t="str">
        <f>'Strat. Growth - rawdata'!B1982</f>
        <v>Wireless Zone Springville WZ299</v>
      </c>
      <c r="B2027" t="str">
        <f>'Strat. Growth - rawdata'!D1982</f>
        <v>Leah Galley</v>
      </c>
      <c r="C2027" t="str">
        <f>'Strat. Growth - rawdata'!B1982&amp;'Strat. Growth - rawdata'!I1982</f>
        <v>Wireless Zone Springville WZ299BPPANR000002</v>
      </c>
      <c r="D2027" t="str">
        <f>'Strat. Growth - rawdata'!D1982&amp;'Strat. Growth - rawdata'!I1982</f>
        <v>Leah GalleyBPPANR000002</v>
      </c>
      <c r="E2027">
        <f>'Strat. Growth - rawdata'!O1982</f>
        <v>1</v>
      </c>
    </row>
    <row r="2028" spans="1:5" x14ac:dyDescent="0.25">
      <c r="A2028" t="str">
        <f>'Strat. Growth - rawdata'!B1983</f>
        <v>Wireless Zone Springville WZ299</v>
      </c>
      <c r="B2028" t="str">
        <f>'Strat. Growth - rawdata'!D1983</f>
        <v>Leah Galley</v>
      </c>
      <c r="C2028" t="str">
        <f>'Strat. Growth - rawdata'!B1983&amp;'Strat. Growth - rawdata'!I1983</f>
        <v>Wireless Zone Springville WZ299BPVFNR000001</v>
      </c>
      <c r="D2028" t="str">
        <f>'Strat. Growth - rawdata'!D1983&amp;'Strat. Growth - rawdata'!I1983</f>
        <v>Leah GalleyBPVFNR000001</v>
      </c>
      <c r="E2028">
        <f>'Strat. Growth - rawdata'!O1983</f>
        <v>1</v>
      </c>
    </row>
    <row r="2029" spans="1:5" x14ac:dyDescent="0.25">
      <c r="A2029" t="str">
        <f>'Strat. Growth - rawdata'!B1984</f>
        <v>Wireless Zone Springville WZ299</v>
      </c>
      <c r="B2029" t="str">
        <f>'Strat. Growth - rawdata'!D1984</f>
        <v>Leah Galley</v>
      </c>
      <c r="C2029" t="str">
        <f>'Strat. Growth - rawdata'!B1984&amp;'Strat. Growth - rawdata'!I1984</f>
        <v>Wireless Zone Springville WZ299BPCORB000001</v>
      </c>
      <c r="D2029" t="str">
        <f>'Strat. Growth - rawdata'!D1984&amp;'Strat. Growth - rawdata'!I1984</f>
        <v>Leah GalleyBPCORB000001</v>
      </c>
      <c r="E2029">
        <f>'Strat. Growth - rawdata'!O1984</f>
        <v>1</v>
      </c>
    </row>
    <row r="2030" spans="1:5" x14ac:dyDescent="0.25">
      <c r="A2030" t="str">
        <f>'Strat. Growth - rawdata'!B1985</f>
        <v>Wireless Zone Lockport WZ192</v>
      </c>
      <c r="B2030" t="str">
        <f>'Strat. Growth - rawdata'!D1985</f>
        <v>Gabrielle DAngelo</v>
      </c>
      <c r="C2030" t="str">
        <f>'Strat. Growth - rawdata'!B1985&amp;'Strat. Growth - rawdata'!I1985</f>
        <v>Wireless Zone Lockport WZ192BPPANR000001</v>
      </c>
      <c r="D2030" t="str">
        <f>'Strat. Growth - rawdata'!D1985&amp;'Strat. Growth - rawdata'!I1985</f>
        <v>Gabrielle DAngeloBPPANR000001</v>
      </c>
      <c r="E2030">
        <f>'Strat. Growth - rawdata'!O1985</f>
        <v>1</v>
      </c>
    </row>
    <row r="2031" spans="1:5" x14ac:dyDescent="0.25">
      <c r="A2031" t="str">
        <f>'Strat. Growth - rawdata'!B1986</f>
        <v>Wireless Zone Lockport WZ192</v>
      </c>
      <c r="B2031" t="str">
        <f>'Strat. Growth - rawdata'!D1986</f>
        <v>Gabrielle DAngelo</v>
      </c>
      <c r="C2031" t="str">
        <f>'Strat. Growth - rawdata'!B1986&amp;'Strat. Growth - rawdata'!I1986</f>
        <v>Wireless Zone Lockport WZ192BPCONS000002</v>
      </c>
      <c r="D2031" t="str">
        <f>'Strat. Growth - rawdata'!D1986&amp;'Strat. Growth - rawdata'!I1986</f>
        <v>Gabrielle DAngeloBPCONS000002</v>
      </c>
      <c r="E2031">
        <f>'Strat. Growth - rawdata'!O1986</f>
        <v>1</v>
      </c>
    </row>
    <row r="2032" spans="1:5" x14ac:dyDescent="0.25">
      <c r="A2032" t="str">
        <f>'Strat. Growth - rawdata'!B1987</f>
        <v>Wireless Zone Lockport WZ192</v>
      </c>
      <c r="B2032" t="str">
        <f>'Strat. Growth - rawdata'!D1987</f>
        <v>Gabrielle DAngelo</v>
      </c>
      <c r="C2032" t="str">
        <f>'Strat. Growth - rawdata'!B1987&amp;'Strat. Growth - rawdata'!I1987</f>
        <v>Wireless Zone Lockport WZ192BPVFNR000001</v>
      </c>
      <c r="D2032" t="str">
        <f>'Strat. Growth - rawdata'!D1987&amp;'Strat. Growth - rawdata'!I1987</f>
        <v>Gabrielle DAngeloBPVFNR000001</v>
      </c>
      <c r="E2032">
        <f>'Strat. Growth - rawdata'!O1987</f>
        <v>1</v>
      </c>
    </row>
    <row r="2033" spans="1:5" x14ac:dyDescent="0.25">
      <c r="A2033" t="str">
        <f>'Strat. Growth - rawdata'!B1988</f>
        <v>Wireless Zone East Aurora WZ298</v>
      </c>
      <c r="B2033" t="str">
        <f>'Strat. Growth - rawdata'!D1988</f>
        <v>Daniel Schalk</v>
      </c>
      <c r="C2033" t="str">
        <f>'Strat. Growth - rawdata'!B1988&amp;'Strat. Growth - rawdata'!I1988</f>
        <v>Wireless Zone East Aurora WZ298AYSPCL000749</v>
      </c>
      <c r="D2033" t="str">
        <f>'Strat. Growth - rawdata'!D1988&amp;'Strat. Growth - rawdata'!I1988</f>
        <v>Daniel SchalkAYSPCL000749</v>
      </c>
      <c r="E2033">
        <f>'Strat. Growth - rawdata'!O1988</f>
        <v>1</v>
      </c>
    </row>
    <row r="2034" spans="1:5" x14ac:dyDescent="0.25">
      <c r="A2034" t="str">
        <f>'Strat. Growth - rawdata'!B1989</f>
        <v>Wireless Zone Lockport WZ192</v>
      </c>
      <c r="B2034" t="str">
        <f>'Strat. Growth - rawdata'!D1989</f>
        <v>Ben Clarke</v>
      </c>
      <c r="C2034" t="str">
        <f>'Strat. Growth - rawdata'!B1989&amp;'Strat. Growth - rawdata'!I1989</f>
        <v>Wireless Zone Lockport WZ192BPPANR000002</v>
      </c>
      <c r="D2034" t="str">
        <f>'Strat. Growth - rawdata'!D1989&amp;'Strat. Growth - rawdata'!I1989</f>
        <v>Ben ClarkeBPPANR000002</v>
      </c>
      <c r="E2034">
        <f>'Strat. Growth - rawdata'!O1989</f>
        <v>1</v>
      </c>
    </row>
    <row r="2035" spans="1:5" x14ac:dyDescent="0.25">
      <c r="A2035" t="str">
        <f>'Strat. Growth - rawdata'!B1990</f>
        <v>Wireless Zone Lockport WZ192</v>
      </c>
      <c r="B2035" t="str">
        <f>'Strat. Growth - rawdata'!D1990</f>
        <v>Ben Clarke</v>
      </c>
      <c r="C2035" t="str">
        <f>'Strat. Growth - rawdata'!B1990&amp;'Strat. Growth - rawdata'!I1990</f>
        <v>Wireless Zone Lockport WZ192BPVFNR000001</v>
      </c>
      <c r="D2035" t="str">
        <f>'Strat. Growth - rawdata'!D1990&amp;'Strat. Growth - rawdata'!I1990</f>
        <v>Ben ClarkeBPVFNR000001</v>
      </c>
      <c r="E2035">
        <f>'Strat. Growth - rawdata'!O1990</f>
        <v>1</v>
      </c>
    </row>
    <row r="2036" spans="1:5" x14ac:dyDescent="0.25">
      <c r="A2036" t="str">
        <f>'Strat. Growth - rawdata'!B1991</f>
        <v>Wireless Zone Lockport WZ192</v>
      </c>
      <c r="B2036" t="str">
        <f>'Strat. Growth - rawdata'!D1991</f>
        <v>Ben Clarke</v>
      </c>
      <c r="C2036" t="str">
        <f>'Strat. Growth - rawdata'!B1991&amp;'Strat. Growth - rawdata'!I1991</f>
        <v>Wireless Zone Lockport WZ192BPCORB000001</v>
      </c>
      <c r="D2036" t="str">
        <f>'Strat. Growth - rawdata'!D1991&amp;'Strat. Growth - rawdata'!I1991</f>
        <v>Ben ClarkeBPCORB000001</v>
      </c>
      <c r="E2036">
        <f>'Strat. Growth - rawdata'!O1991</f>
        <v>1</v>
      </c>
    </row>
    <row r="2037" spans="1:5" x14ac:dyDescent="0.25">
      <c r="A2037" t="str">
        <f>'Strat. Growth - rawdata'!B1992</f>
        <v>Wireless Zone Lockport WZ192</v>
      </c>
      <c r="B2037" t="str">
        <f>'Strat. Growth - rawdata'!D1992</f>
        <v>Gabrielle DAngelo</v>
      </c>
      <c r="C2037" t="str">
        <f>'Strat. Growth - rawdata'!B1992&amp;'Strat. Growth - rawdata'!I1992</f>
        <v>Wireless Zone Lockport WZ192BPPANR000001</v>
      </c>
      <c r="D2037" t="str">
        <f>'Strat. Growth - rawdata'!D1992&amp;'Strat. Growth - rawdata'!I1992</f>
        <v>Gabrielle DAngeloBPPANR000001</v>
      </c>
      <c r="E2037">
        <f>'Strat. Growth - rawdata'!O1992</f>
        <v>-1</v>
      </c>
    </row>
    <row r="2038" spans="1:5" x14ac:dyDescent="0.25">
      <c r="A2038" t="str">
        <f>'Strat. Growth - rawdata'!B1993</f>
        <v>Wireless Zone Lockport WZ192</v>
      </c>
      <c r="B2038" t="str">
        <f>'Strat. Growth - rawdata'!D1993</f>
        <v>Gabrielle DAngelo</v>
      </c>
      <c r="C2038" t="str">
        <f>'Strat. Growth - rawdata'!B1993&amp;'Strat. Growth - rawdata'!I1993</f>
        <v>Wireless Zone Lockport WZ192BPCONS000002</v>
      </c>
      <c r="D2038" t="str">
        <f>'Strat. Growth - rawdata'!D1993&amp;'Strat. Growth - rawdata'!I1993</f>
        <v>Gabrielle DAngeloBPCONS000002</v>
      </c>
      <c r="E2038">
        <f>'Strat. Growth - rawdata'!O1993</f>
        <v>-1</v>
      </c>
    </row>
    <row r="2039" spans="1:5" x14ac:dyDescent="0.25">
      <c r="A2039" t="str">
        <f>'Strat. Growth - rawdata'!B1994</f>
        <v>Wireless Zone Lockport WZ192</v>
      </c>
      <c r="B2039" t="str">
        <f>'Strat. Growth - rawdata'!D1994</f>
        <v>Gabrielle DAngelo</v>
      </c>
      <c r="C2039" t="str">
        <f>'Strat. Growth - rawdata'!B1994&amp;'Strat. Growth - rawdata'!I1994</f>
        <v>Wireless Zone Lockport WZ192BPVFNR000001</v>
      </c>
      <c r="D2039" t="str">
        <f>'Strat. Growth - rawdata'!D1994&amp;'Strat. Growth - rawdata'!I1994</f>
        <v>Gabrielle DAngeloBPVFNR000001</v>
      </c>
      <c r="E2039">
        <f>'Strat. Growth - rawdata'!O1994</f>
        <v>-1</v>
      </c>
    </row>
    <row r="2040" spans="1:5" x14ac:dyDescent="0.25">
      <c r="A2040" t="str">
        <f>'Strat. Growth - rawdata'!B1995</f>
        <v>Wireless Zone Lockport WZ192</v>
      </c>
      <c r="B2040" t="str">
        <f>'Strat. Growth - rawdata'!D1995</f>
        <v>Gabrielle DAngelo</v>
      </c>
      <c r="C2040" t="str">
        <f>'Strat. Growth - rawdata'!B1995&amp;'Strat. Growth - rawdata'!I1995</f>
        <v>Wireless Zone Lockport WZ192BPPANR000001</v>
      </c>
      <c r="D2040" t="str">
        <f>'Strat. Growth - rawdata'!D1995&amp;'Strat. Growth - rawdata'!I1995</f>
        <v>Gabrielle DAngeloBPPANR000001</v>
      </c>
      <c r="E2040">
        <f>'Strat. Growth - rawdata'!O1995</f>
        <v>1</v>
      </c>
    </row>
    <row r="2041" spans="1:5" x14ac:dyDescent="0.25">
      <c r="A2041" t="str">
        <f>'Strat. Growth - rawdata'!B1996</f>
        <v>Wireless Zone Lockport WZ192</v>
      </c>
      <c r="B2041" t="str">
        <f>'Strat. Growth - rawdata'!D1996</f>
        <v>Gabrielle DAngelo</v>
      </c>
      <c r="C2041" t="str">
        <f>'Strat. Growth - rawdata'!B1996&amp;'Strat. Growth - rawdata'!I1996</f>
        <v>Wireless Zone Lockport WZ192BPCONS000002</v>
      </c>
      <c r="D2041" t="str">
        <f>'Strat. Growth - rawdata'!D1996&amp;'Strat. Growth - rawdata'!I1996</f>
        <v>Gabrielle DAngeloBPCONS000002</v>
      </c>
      <c r="E2041">
        <f>'Strat. Growth - rawdata'!O1996</f>
        <v>1</v>
      </c>
    </row>
    <row r="2042" spans="1:5" x14ac:dyDescent="0.25">
      <c r="A2042" t="str">
        <f>'Strat. Growth - rawdata'!B1997</f>
        <v>Wireless Zone Lockport WZ192</v>
      </c>
      <c r="B2042" t="str">
        <f>'Strat. Growth - rawdata'!D1997</f>
        <v>Gabrielle DAngelo</v>
      </c>
      <c r="C2042" t="str">
        <f>'Strat. Growth - rawdata'!B1997&amp;'Strat. Growth - rawdata'!I1997</f>
        <v>Wireless Zone Lockport WZ192BPVFNR000001</v>
      </c>
      <c r="D2042" t="str">
        <f>'Strat. Growth - rawdata'!D1997&amp;'Strat. Growth - rawdata'!I1997</f>
        <v>Gabrielle DAngeloBPVFNR000001</v>
      </c>
      <c r="E2042">
        <f>'Strat. Growth - rawdata'!O1997</f>
        <v>1</v>
      </c>
    </row>
    <row r="2043" spans="1:5" x14ac:dyDescent="0.25">
      <c r="A2043" t="str">
        <f>'Strat. Growth - rawdata'!B1998</f>
        <v>Wireless Zone East Aurora WZ298</v>
      </c>
      <c r="B2043" t="str">
        <f>'Strat. Growth - rawdata'!D1998</f>
        <v>Kyle Nichter</v>
      </c>
      <c r="C2043" t="str">
        <f>'Strat. Growth - rawdata'!B1998&amp;'Strat. Growth - rawdata'!I1998</f>
        <v>Wireless Zone East Aurora WZ298BPPANR000001</v>
      </c>
      <c r="D2043" t="str">
        <f>'Strat. Growth - rawdata'!D1998&amp;'Strat. Growth - rawdata'!I1998</f>
        <v>Kyle NichterBPPANR000001</v>
      </c>
      <c r="E2043">
        <f>'Strat. Growth - rawdata'!O1998</f>
        <v>1</v>
      </c>
    </row>
    <row r="2044" spans="1:5" x14ac:dyDescent="0.25">
      <c r="A2044" t="str">
        <f>'Strat. Growth - rawdata'!B1999</f>
        <v>Wireless Zone East Aurora WZ298</v>
      </c>
      <c r="B2044" t="str">
        <f>'Strat. Growth - rawdata'!D1999</f>
        <v>Kyle Nichter</v>
      </c>
      <c r="C2044" t="str">
        <f>'Strat. Growth - rawdata'!B1999&amp;'Strat. Growth - rawdata'!I1999</f>
        <v>Wireless Zone East Aurora WZ298BPVFNR000001</v>
      </c>
      <c r="D2044" t="str">
        <f>'Strat. Growth - rawdata'!D1999&amp;'Strat. Growth - rawdata'!I1999</f>
        <v>Kyle NichterBPVFNR000001</v>
      </c>
      <c r="E2044">
        <f>'Strat. Growth - rawdata'!O1999</f>
        <v>1</v>
      </c>
    </row>
    <row r="2045" spans="1:5" x14ac:dyDescent="0.25">
      <c r="A2045" t="str">
        <f>'Strat. Growth - rawdata'!B2000</f>
        <v>Wireless Zone East Aurora WZ298</v>
      </c>
      <c r="B2045" t="str">
        <f>'Strat. Growth - rawdata'!D2000</f>
        <v>Kyle Nichter</v>
      </c>
      <c r="C2045" t="str">
        <f>'Strat. Growth - rawdata'!B2000&amp;'Strat. Growth - rawdata'!I2000</f>
        <v>Wireless Zone East Aurora WZ298BPCONS000002</v>
      </c>
      <c r="D2045" t="str">
        <f>'Strat. Growth - rawdata'!D2000&amp;'Strat. Growth - rawdata'!I2000</f>
        <v>Kyle NichterBPCONS000002</v>
      </c>
      <c r="E2045">
        <f>'Strat. Growth - rawdata'!O2000</f>
        <v>1</v>
      </c>
    </row>
    <row r="2046" spans="1:5" x14ac:dyDescent="0.25">
      <c r="A2046" t="str">
        <f>'Strat. Growth - rawdata'!B2001</f>
        <v>Wireless Zone Lockport WZ192</v>
      </c>
      <c r="B2046" t="str">
        <f>'Strat. Growth - rawdata'!D2001</f>
        <v>Ryan Thomas</v>
      </c>
      <c r="C2046" t="str">
        <f>'Strat. Growth - rawdata'!B2001&amp;'Strat. Growth - rawdata'!I2001</f>
        <v>Wireless Zone Lockport WZ192CLVZAP003673</v>
      </c>
      <c r="D2046" t="str">
        <f>'Strat. Growth - rawdata'!D2001&amp;'Strat. Growth - rawdata'!I2001</f>
        <v>Ryan ThomasCLVZAP003673</v>
      </c>
      <c r="E2046">
        <f>'Strat. Growth - rawdata'!O2001</f>
        <v>-1</v>
      </c>
    </row>
    <row r="2047" spans="1:5" x14ac:dyDescent="0.25">
      <c r="A2047" t="str">
        <f>'Strat. Growth - rawdata'!B2002</f>
        <v>Wireless Zone Lockport WZ192</v>
      </c>
      <c r="B2047" t="str">
        <f>'Strat. Growth - rawdata'!D2002</f>
        <v>Ryan Thomas</v>
      </c>
      <c r="C2047" t="str">
        <f>'Strat. Growth - rawdata'!B2002&amp;'Strat. Growth - rawdata'!I2002</f>
        <v>Wireless Zone Lockport WZ192CLVZRB002329</v>
      </c>
      <c r="D2047" t="str">
        <f>'Strat. Growth - rawdata'!D2002&amp;'Strat. Growth - rawdata'!I2002</f>
        <v>Ryan ThomasCLVZRB002329</v>
      </c>
      <c r="E2047">
        <f>'Strat. Growth - rawdata'!O2002</f>
        <v>-1</v>
      </c>
    </row>
    <row r="2048" spans="1:5" x14ac:dyDescent="0.25">
      <c r="A2048" t="str">
        <f>'Strat. Growth - rawdata'!B2003</f>
        <v>Wireless Zone Lockport WZ192</v>
      </c>
      <c r="B2048" t="str">
        <f>'Strat. Growth - rawdata'!D2003</f>
        <v>Ryan Thomas</v>
      </c>
      <c r="C2048" t="str">
        <f>'Strat. Growth - rawdata'!B2003&amp;'Strat. Growth - rawdata'!I2003</f>
        <v>Wireless Zone Lockport WZ192CLVZRB002326</v>
      </c>
      <c r="D2048" t="str">
        <f>'Strat. Growth - rawdata'!D2003&amp;'Strat. Growth - rawdata'!I2003</f>
        <v>Ryan ThomasCLVZRB002326</v>
      </c>
      <c r="E2048">
        <f>'Strat. Growth - rawdata'!O2003</f>
        <v>-1</v>
      </c>
    </row>
    <row r="2049" spans="1:5" x14ac:dyDescent="0.25">
      <c r="A2049" t="str">
        <f>'Strat. Growth - rawdata'!B2004</f>
        <v>Wireless Zone Lockport WZ192</v>
      </c>
      <c r="B2049" t="str">
        <f>'Strat. Growth - rawdata'!D2004</f>
        <v>Ryan Thomas</v>
      </c>
      <c r="C2049" t="str">
        <f>'Strat. Growth - rawdata'!B2004&amp;'Strat. Growth - rawdata'!I2004</f>
        <v>Wireless Zone Lockport WZ192CLVZNS000410</v>
      </c>
      <c r="D2049" t="str">
        <f>'Strat. Growth - rawdata'!D2004&amp;'Strat. Growth - rawdata'!I2004</f>
        <v>Ryan ThomasCLVZNS000410</v>
      </c>
      <c r="E2049">
        <f>'Strat. Growth - rawdata'!O2004</f>
        <v>-1</v>
      </c>
    </row>
    <row r="2050" spans="1:5" x14ac:dyDescent="0.25">
      <c r="A2050" t="str">
        <f>'Strat. Growth - rawdata'!B2005</f>
        <v>Wireless Zone Lockport WZ192</v>
      </c>
      <c r="B2050" t="str">
        <f>'Strat. Growth - rawdata'!D2005</f>
        <v>Ryan Thomas</v>
      </c>
      <c r="C2050" t="str">
        <f>'Strat. Growth - rawdata'!B2005&amp;'Strat. Growth - rawdata'!I2005</f>
        <v>Wireless Zone Lockport WZ192CLVZRB002416</v>
      </c>
      <c r="D2050" t="str">
        <f>'Strat. Growth - rawdata'!D2005&amp;'Strat. Growth - rawdata'!I2005</f>
        <v>Ryan ThomasCLVZRB002416</v>
      </c>
      <c r="E2050">
        <f>'Strat. Growth - rawdata'!O2005</f>
        <v>-1</v>
      </c>
    </row>
    <row r="2051" spans="1:5" x14ac:dyDescent="0.25">
      <c r="A2051" t="str">
        <f>'Strat. Growth - rawdata'!B2006</f>
        <v>Wireless Zone Lockport WZ192</v>
      </c>
      <c r="B2051" t="str">
        <f>'Strat. Growth - rawdata'!D2006</f>
        <v>Ryan Thomas</v>
      </c>
      <c r="C2051" t="str">
        <f>'Strat. Growth - rawdata'!B2006&amp;'Strat. Growth - rawdata'!I2006</f>
        <v>Wireless Zone Lockport WZ192CLVZNS002330</v>
      </c>
      <c r="D2051" t="str">
        <f>'Strat. Growth - rawdata'!D2006&amp;'Strat. Growth - rawdata'!I2006</f>
        <v>Ryan ThomasCLVZNS002330</v>
      </c>
      <c r="E2051">
        <f>'Strat. Growth - rawdata'!O2006</f>
        <v>1</v>
      </c>
    </row>
    <row r="2052" spans="1:5" x14ac:dyDescent="0.25">
      <c r="A2052" t="str">
        <f>'Strat. Growth - rawdata'!B2007</f>
        <v>Wireless Zone Lockport WZ192</v>
      </c>
      <c r="B2052" t="str">
        <f>'Strat. Growth - rawdata'!D2007</f>
        <v>Ryan Thomas</v>
      </c>
      <c r="C2052" t="str">
        <f>'Strat. Growth - rawdata'!B2007&amp;'Strat. Growth - rawdata'!I2007</f>
        <v>Wireless Zone Lockport WZ192CLVZRB002331</v>
      </c>
      <c r="D2052" t="str">
        <f>'Strat. Growth - rawdata'!D2007&amp;'Strat. Growth - rawdata'!I2007</f>
        <v>Ryan ThomasCLVZRB002331</v>
      </c>
      <c r="E2052">
        <f>'Strat. Growth - rawdata'!O2007</f>
        <v>1</v>
      </c>
    </row>
    <row r="2053" spans="1:5" x14ac:dyDescent="0.25">
      <c r="A2053" t="str">
        <f>'Strat. Growth - rawdata'!B2008</f>
        <v>Wireless Zone Lockport WZ192</v>
      </c>
      <c r="B2053" t="str">
        <f>'Strat. Growth - rawdata'!D2008</f>
        <v>Ryan Thomas</v>
      </c>
      <c r="C2053" t="str">
        <f>'Strat. Growth - rawdata'!B2008&amp;'Strat. Growth - rawdata'!I2008</f>
        <v>Wireless Zone Lockport WZ192CLVZAP003673</v>
      </c>
      <c r="D2053" t="str">
        <f>'Strat. Growth - rawdata'!D2008&amp;'Strat. Growth - rawdata'!I2008</f>
        <v>Ryan ThomasCLVZAP003673</v>
      </c>
      <c r="E2053">
        <f>'Strat. Growth - rawdata'!O2008</f>
        <v>1</v>
      </c>
    </row>
    <row r="2054" spans="1:5" x14ac:dyDescent="0.25">
      <c r="A2054" t="str">
        <f>'Strat. Growth - rawdata'!B2009</f>
        <v>Wireless Zone Lockport WZ192</v>
      </c>
      <c r="B2054" t="str">
        <f>'Strat. Growth - rawdata'!D2009</f>
        <v>Ryan Thomas</v>
      </c>
      <c r="C2054" t="str">
        <f>'Strat. Growth - rawdata'!B2009&amp;'Strat. Growth - rawdata'!I2009</f>
        <v>Wireless Zone Lockport WZ192CLVZNS002316</v>
      </c>
      <c r="D2054" t="str">
        <f>'Strat. Growth - rawdata'!D2009&amp;'Strat. Growth - rawdata'!I2009</f>
        <v>Ryan ThomasCLVZNS002316</v>
      </c>
      <c r="E2054">
        <f>'Strat. Growth - rawdata'!O2009</f>
        <v>1</v>
      </c>
    </row>
    <row r="2055" spans="1:5" x14ac:dyDescent="0.25">
      <c r="A2055" t="str">
        <f>'Strat. Growth - rawdata'!B2010</f>
        <v>Wireless Zone Lockport WZ192</v>
      </c>
      <c r="B2055" t="str">
        <f>'Strat. Growth - rawdata'!D2010</f>
        <v>Ryan Thomas</v>
      </c>
      <c r="C2055" t="str">
        <f>'Strat. Growth - rawdata'!B2010&amp;'Strat. Growth - rawdata'!I2010</f>
        <v>Wireless Zone Lockport WZ192CLVZNS000410</v>
      </c>
      <c r="D2055" t="str">
        <f>'Strat. Growth - rawdata'!D2010&amp;'Strat. Growth - rawdata'!I2010</f>
        <v>Ryan ThomasCLVZNS000410</v>
      </c>
      <c r="E2055">
        <f>'Strat. Growth - rawdata'!O2010</f>
        <v>1</v>
      </c>
    </row>
    <row r="2056" spans="1:5" x14ac:dyDescent="0.25">
      <c r="A2056" t="str">
        <f>'Strat. Growth - rawdata'!B2011</f>
        <v>Wireless Zone Lockport WZ192</v>
      </c>
      <c r="B2056" t="str">
        <f>'Strat. Growth - rawdata'!D2011</f>
        <v>Ryan Thomas</v>
      </c>
      <c r="C2056" t="str">
        <f>'Strat. Growth - rawdata'!B2011&amp;'Strat. Growth - rawdata'!I2011</f>
        <v>Wireless Zone Lockport WZ192CLVZRB002321</v>
      </c>
      <c r="D2056" t="str">
        <f>'Strat. Growth - rawdata'!D2011&amp;'Strat. Growth - rawdata'!I2011</f>
        <v>Ryan ThomasCLVZRB002321</v>
      </c>
      <c r="E2056">
        <f>'Strat. Growth - rawdata'!O2011</f>
        <v>1</v>
      </c>
    </row>
    <row r="2057" spans="1:5" x14ac:dyDescent="0.25">
      <c r="A2057" t="str">
        <f>'Strat. Growth - rawdata'!B2012</f>
        <v>Wireless Zone Lockport WZ192</v>
      </c>
      <c r="B2057" t="str">
        <f>'Strat. Growth - rawdata'!D2012</f>
        <v>Ryan Thomas</v>
      </c>
      <c r="C2057" t="str">
        <f>'Strat. Growth - rawdata'!B2012&amp;'Strat. Growth - rawdata'!I2012</f>
        <v>Wireless Zone Lockport WZ192CLVZRB002329</v>
      </c>
      <c r="D2057" t="str">
        <f>'Strat. Growth - rawdata'!D2012&amp;'Strat. Growth - rawdata'!I2012</f>
        <v>Ryan ThomasCLVZRB002329</v>
      </c>
      <c r="E2057">
        <f>'Strat. Growth - rawdata'!O2012</f>
        <v>1</v>
      </c>
    </row>
    <row r="2058" spans="1:5" x14ac:dyDescent="0.25">
      <c r="A2058" t="str">
        <f>'Strat. Growth - rawdata'!B2013</f>
        <v>Wireless Zone Lockport WZ192</v>
      </c>
      <c r="B2058" t="str">
        <f>'Strat. Growth - rawdata'!D2013</f>
        <v>Ryan Thomas</v>
      </c>
      <c r="C2058" t="str">
        <f>'Strat. Growth - rawdata'!B2013&amp;'Strat. Growth - rawdata'!I2013</f>
        <v>Wireless Zone Lockport WZ192CLVZNS002315</v>
      </c>
      <c r="D2058" t="str">
        <f>'Strat. Growth - rawdata'!D2013&amp;'Strat. Growth - rawdata'!I2013</f>
        <v>Ryan ThomasCLVZNS002315</v>
      </c>
      <c r="E2058">
        <f>'Strat. Growth - rawdata'!O2013</f>
        <v>-1</v>
      </c>
    </row>
    <row r="2059" spans="1:5" x14ac:dyDescent="0.25">
      <c r="A2059" t="str">
        <f>'Strat. Growth - rawdata'!B2014</f>
        <v>Wireless Zone Lockport WZ192</v>
      </c>
      <c r="B2059" t="str">
        <f>'Strat. Growth - rawdata'!D2014</f>
        <v>Ryan Thomas</v>
      </c>
      <c r="C2059" t="str">
        <f>'Strat. Growth - rawdata'!B2014&amp;'Strat. Growth - rawdata'!I2014</f>
        <v>Wireless Zone Lockport WZ192CLVZRB002318</v>
      </c>
      <c r="D2059" t="str">
        <f>'Strat. Growth - rawdata'!D2014&amp;'Strat. Growth - rawdata'!I2014</f>
        <v>Ryan ThomasCLVZRB002318</v>
      </c>
      <c r="E2059">
        <f>'Strat. Growth - rawdata'!O2014</f>
        <v>-1</v>
      </c>
    </row>
    <row r="2060" spans="1:5" x14ac:dyDescent="0.25">
      <c r="A2060" t="str">
        <f>'Strat. Growth - rawdata'!B2015</f>
        <v>Wireless Zone Lockport WZ192</v>
      </c>
      <c r="B2060" t="str">
        <f>'Strat. Growth - rawdata'!D2015</f>
        <v>Ryan Thomas</v>
      </c>
      <c r="C2060" t="str">
        <f>'Strat. Growth - rawdata'!B2015&amp;'Strat. Growth - rawdata'!I2015</f>
        <v>Wireless Zone Lockport WZ192CLVZRB002317</v>
      </c>
      <c r="D2060" t="str">
        <f>'Strat. Growth - rawdata'!D2015&amp;'Strat. Growth - rawdata'!I2015</f>
        <v>Ryan ThomasCLVZRB002317</v>
      </c>
      <c r="E2060">
        <f>'Strat. Growth - rawdata'!O2015</f>
        <v>1</v>
      </c>
    </row>
    <row r="2061" spans="1:5" x14ac:dyDescent="0.25">
      <c r="A2061" t="str">
        <f>'Strat. Growth - rawdata'!B2016</f>
        <v>Wireless Zone Lockport WZ192</v>
      </c>
      <c r="B2061" t="str">
        <f>'Strat. Growth - rawdata'!D2016</f>
        <v>Ryan Thomas</v>
      </c>
      <c r="C2061" t="str">
        <f>'Strat. Growth - rawdata'!B2016&amp;'Strat. Growth - rawdata'!I2016</f>
        <v>Wireless Zone Lockport WZ192ISHYRB000003</v>
      </c>
      <c r="D2061" t="str">
        <f>'Strat. Growth - rawdata'!D2016&amp;'Strat. Growth - rawdata'!I2016</f>
        <v>Ryan ThomasISHYRB000003</v>
      </c>
      <c r="E2061">
        <f>'Strat. Growth - rawdata'!O2016</f>
        <v>1</v>
      </c>
    </row>
    <row r="2062" spans="1:5" x14ac:dyDescent="0.25">
      <c r="A2062" t="str">
        <f>'Strat. Growth - rawdata'!B2017</f>
        <v>Wireless Zone Lockport WZ192</v>
      </c>
      <c r="B2062" t="str">
        <f>'Strat. Growth - rawdata'!D2017</f>
        <v>Ryan Thomas</v>
      </c>
      <c r="C2062" t="str">
        <f>'Strat. Growth - rawdata'!B2017&amp;'Strat. Growth - rawdata'!I2017</f>
        <v>Wireless Zone Lockport WZ192ISHYRB000004</v>
      </c>
      <c r="D2062" t="str">
        <f>'Strat. Growth - rawdata'!D2017&amp;'Strat. Growth - rawdata'!I2017</f>
        <v>Ryan ThomasISHYRB000004</v>
      </c>
      <c r="E2062">
        <f>'Strat. Growth - rawdata'!O2017</f>
        <v>-1</v>
      </c>
    </row>
    <row r="2063" spans="1:5" x14ac:dyDescent="0.25">
      <c r="A2063" t="str">
        <f>'Strat. Growth - rawdata'!B2018</f>
        <v>Wireless Zone Lockport WZ192</v>
      </c>
      <c r="B2063" t="str">
        <f>'Strat. Growth - rawdata'!D2018</f>
        <v>Ryan Thomas</v>
      </c>
      <c r="C2063" t="str">
        <f>'Strat. Growth - rawdata'!B2018&amp;'Strat. Growth - rawdata'!I2018</f>
        <v>Wireless Zone Lockport WZ192ISHYNS000002</v>
      </c>
      <c r="D2063" t="str">
        <f>'Strat. Growth - rawdata'!D2018&amp;'Strat. Growth - rawdata'!I2018</f>
        <v>Ryan ThomasISHYNS000002</v>
      </c>
      <c r="E2063">
        <f>'Strat. Growth - rawdata'!O2018</f>
        <v>1</v>
      </c>
    </row>
    <row r="2064" spans="1:5" x14ac:dyDescent="0.25">
      <c r="A2064" t="str">
        <f>'Strat. Growth - rawdata'!B2019</f>
        <v>Wireless Zone Lockport WZ192</v>
      </c>
      <c r="B2064" t="str">
        <f>'Strat. Growth - rawdata'!D2019</f>
        <v>Ryan Thomas</v>
      </c>
      <c r="C2064" t="str">
        <f>'Strat. Growth - rawdata'!B2019&amp;'Strat. Growth - rawdata'!I2019</f>
        <v>Wireless Zone Lockport WZ192ISHYNS000001</v>
      </c>
      <c r="D2064" t="str">
        <f>'Strat. Growth - rawdata'!D2019&amp;'Strat. Growth - rawdata'!I2019</f>
        <v>Ryan ThomasISHYNS000001</v>
      </c>
      <c r="E2064">
        <f>'Strat. Growth - rawdata'!O2019</f>
        <v>-1</v>
      </c>
    </row>
    <row r="2065" spans="1:5" x14ac:dyDescent="0.25">
      <c r="A2065" t="str">
        <f>'Strat. Growth - rawdata'!B2020</f>
        <v>Wireless Zone Springville WZ299</v>
      </c>
      <c r="B2065" t="str">
        <f>'Strat. Growth - rawdata'!D2020</f>
        <v>Amanda Moore</v>
      </c>
      <c r="C2065" t="str">
        <f>'Strat. Growth - rawdata'!B2020&amp;'Strat. Growth - rawdata'!I2020</f>
        <v>Wireless Zone Springville WZ299CLVZAP003598</v>
      </c>
      <c r="D2065" t="str">
        <f>'Strat. Growth - rawdata'!D2020&amp;'Strat. Growth - rawdata'!I2020</f>
        <v>Amanda MooreCLVZAP003598</v>
      </c>
      <c r="E2065">
        <f>'Strat. Growth - rawdata'!O2020</f>
        <v>1</v>
      </c>
    </row>
    <row r="2066" spans="1:5" x14ac:dyDescent="0.25">
      <c r="A2066" t="str">
        <f>'Strat. Growth - rawdata'!B2021</f>
        <v>Wireless Zone Springville WZ299</v>
      </c>
      <c r="B2066" t="str">
        <f>'Strat. Growth - rawdata'!D2021</f>
        <v>Amanda Moore</v>
      </c>
      <c r="C2066" t="str">
        <f>'Strat. Growth - rawdata'!B2021&amp;'Strat. Growth - rawdata'!I2021</f>
        <v>Wireless Zone Springville WZ299CLVZRB002329</v>
      </c>
      <c r="D2066" t="str">
        <f>'Strat. Growth - rawdata'!D2021&amp;'Strat. Growth - rawdata'!I2021</f>
        <v>Amanda MooreCLVZRB002329</v>
      </c>
      <c r="E2066">
        <f>'Strat. Growth - rawdata'!O2021</f>
        <v>1</v>
      </c>
    </row>
    <row r="2067" spans="1:5" x14ac:dyDescent="0.25">
      <c r="A2067" t="str">
        <f>'Strat. Growth - rawdata'!B2022</f>
        <v>Wireless Zone Springville WZ299</v>
      </c>
      <c r="B2067" t="str">
        <f>'Strat. Growth - rawdata'!D2022</f>
        <v>Amanda Moore</v>
      </c>
      <c r="C2067" t="str">
        <f>'Strat. Growth - rawdata'!B2022&amp;'Strat. Growth - rawdata'!I2022</f>
        <v>Wireless Zone Springville WZ299CLVZRB002321</v>
      </c>
      <c r="D2067" t="str">
        <f>'Strat. Growth - rawdata'!D2022&amp;'Strat. Growth - rawdata'!I2022</f>
        <v>Amanda MooreCLVZRB002321</v>
      </c>
      <c r="E2067">
        <f>'Strat. Growth - rawdata'!O2022</f>
        <v>1</v>
      </c>
    </row>
    <row r="2068" spans="1:5" x14ac:dyDescent="0.25">
      <c r="A2068" t="str">
        <f>'Strat. Growth - rawdata'!B2023</f>
        <v>Wireless Zone Springville WZ299</v>
      </c>
      <c r="B2068" t="str">
        <f>'Strat. Growth - rawdata'!D2023</f>
        <v>Amanda Moore</v>
      </c>
      <c r="C2068" t="str">
        <f>'Strat. Growth - rawdata'!B2023&amp;'Strat. Growth - rawdata'!I2023</f>
        <v>Wireless Zone Springville WZ299CLVZNS000410</v>
      </c>
      <c r="D2068" t="str">
        <f>'Strat. Growth - rawdata'!D2023&amp;'Strat. Growth - rawdata'!I2023</f>
        <v>Amanda MooreCLVZNS000410</v>
      </c>
      <c r="E2068">
        <f>'Strat. Growth - rawdata'!O2023</f>
        <v>1</v>
      </c>
    </row>
    <row r="2069" spans="1:5" x14ac:dyDescent="0.25">
      <c r="A2069" t="str">
        <f>'Strat. Growth - rawdata'!B2024</f>
        <v>Wireless Zone Springville WZ299</v>
      </c>
      <c r="B2069" t="str">
        <f>'Strat. Growth - rawdata'!D2024</f>
        <v>Amanda Moore</v>
      </c>
      <c r="C2069" t="str">
        <f>'Strat. Growth - rawdata'!B2024&amp;'Strat. Growth - rawdata'!I2024</f>
        <v>Wireless Zone Springville WZ299CLVZRB003953</v>
      </c>
      <c r="D2069" t="str">
        <f>'Strat. Growth - rawdata'!D2024&amp;'Strat. Growth - rawdata'!I2024</f>
        <v>Amanda MooreCLVZRB003953</v>
      </c>
      <c r="E2069">
        <f>'Strat. Growth - rawdata'!O2024</f>
        <v>1</v>
      </c>
    </row>
    <row r="2070" spans="1:5" x14ac:dyDescent="0.25">
      <c r="A2070" t="str">
        <f>'Strat. Growth - rawdata'!B2025</f>
        <v>Wireless Zone Springville WZ299</v>
      </c>
      <c r="B2070" t="str">
        <f>'Strat. Growth - rawdata'!D2025</f>
        <v>Amanda Moore</v>
      </c>
      <c r="C2070" t="str">
        <f>'Strat. Growth - rawdata'!B2025&amp;'Strat. Growth - rawdata'!I2025</f>
        <v>Wireless Zone Springville WZ299CLVZRB002317</v>
      </c>
      <c r="D2070" t="str">
        <f>'Strat. Growth - rawdata'!D2025&amp;'Strat. Growth - rawdata'!I2025</f>
        <v>Amanda MooreCLVZRB002317</v>
      </c>
      <c r="E2070">
        <f>'Strat. Growth - rawdata'!O2025</f>
        <v>1</v>
      </c>
    </row>
    <row r="2071" spans="1:5" x14ac:dyDescent="0.25">
      <c r="A2071" t="str">
        <f>'Strat. Growth - rawdata'!B2026</f>
        <v>Wireless Zone Springville WZ299</v>
      </c>
      <c r="B2071" t="str">
        <f>'Strat. Growth - rawdata'!D2026</f>
        <v>Amanda Moore</v>
      </c>
      <c r="C2071" t="str">
        <f>'Strat. Growth - rawdata'!B2026&amp;'Strat. Growth - rawdata'!I2026</f>
        <v>Wireless Zone Springville WZ299CLVZRB002318</v>
      </c>
      <c r="D2071" t="str">
        <f>'Strat. Growth - rawdata'!D2026&amp;'Strat. Growth - rawdata'!I2026</f>
        <v>Amanda MooreCLVZRB002318</v>
      </c>
      <c r="E2071">
        <f>'Strat. Growth - rawdata'!O2026</f>
        <v>-1</v>
      </c>
    </row>
    <row r="2072" spans="1:5" x14ac:dyDescent="0.25">
      <c r="A2072" t="str">
        <f>'Strat. Growth - rawdata'!B2027</f>
        <v>Wireless Zone Springville WZ299</v>
      </c>
      <c r="B2072" t="str">
        <f>'Strat. Growth - rawdata'!D2027</f>
        <v>Amanda Moore</v>
      </c>
      <c r="C2072" t="str">
        <f>'Strat. Growth - rawdata'!B2027&amp;'Strat. Growth - rawdata'!I2027</f>
        <v>Wireless Zone Springville WZ299CLVZNS002315</v>
      </c>
      <c r="D2072" t="str">
        <f>'Strat. Growth - rawdata'!D2027&amp;'Strat. Growth - rawdata'!I2027</f>
        <v>Amanda MooreCLVZNS002315</v>
      </c>
      <c r="E2072">
        <f>'Strat. Growth - rawdata'!O2027</f>
        <v>-1</v>
      </c>
    </row>
    <row r="2073" spans="1:5" x14ac:dyDescent="0.25">
      <c r="A2073" t="str">
        <f>'Strat. Growth - rawdata'!B2028</f>
        <v>Wireless Zone Springville WZ299</v>
      </c>
      <c r="B2073" t="str">
        <f>'Strat. Growth - rawdata'!D2028</f>
        <v>Amanda Moore</v>
      </c>
      <c r="C2073" t="str">
        <f>'Strat. Growth - rawdata'!B2028&amp;'Strat. Growth - rawdata'!I2028</f>
        <v>Wireless Zone Springville WZ299CLVZNS002316</v>
      </c>
      <c r="D2073" t="str">
        <f>'Strat. Growth - rawdata'!D2028&amp;'Strat. Growth - rawdata'!I2028</f>
        <v>Amanda MooreCLVZNS002316</v>
      </c>
      <c r="E2073">
        <f>'Strat. Growth - rawdata'!O2028</f>
        <v>1</v>
      </c>
    </row>
    <row r="2074" spans="1:5" x14ac:dyDescent="0.25">
      <c r="A2074" t="str">
        <f>'Strat. Growth - rawdata'!B2029</f>
        <v>Wireless Zone Springville WZ299</v>
      </c>
      <c r="B2074" t="str">
        <f>'Strat. Growth - rawdata'!D2029</f>
        <v>Amanda Moore</v>
      </c>
      <c r="C2074" t="str">
        <f>'Strat. Growth - rawdata'!B2029&amp;'Strat. Growth - rawdata'!I2029</f>
        <v>Wireless Zone Springville WZ299CLVZRB003904</v>
      </c>
      <c r="D2074" t="str">
        <f>'Strat. Growth - rawdata'!D2029&amp;'Strat. Growth - rawdata'!I2029</f>
        <v>Amanda MooreCLVZRB003904</v>
      </c>
      <c r="E2074">
        <f>'Strat. Growth - rawdata'!O2029</f>
        <v>1</v>
      </c>
    </row>
    <row r="2075" spans="1:5" x14ac:dyDescent="0.25">
      <c r="A2075" t="str">
        <f>'Strat. Growth - rawdata'!B2030</f>
        <v>Wireless Zone Lockport WZ192</v>
      </c>
      <c r="B2075" t="str">
        <f>'Strat. Growth - rawdata'!D2030</f>
        <v>Ben Clarke</v>
      </c>
      <c r="C2075" t="str">
        <f>'Strat. Growth - rawdata'!B2030&amp;'Strat. Growth - rawdata'!I2030</f>
        <v>Wireless Zone Lockport WZ192CLVZRB002900</v>
      </c>
      <c r="D2075" t="str">
        <f>'Strat. Growth - rawdata'!D2030&amp;'Strat. Growth - rawdata'!I2030</f>
        <v>Ben ClarkeCLVZRB002900</v>
      </c>
      <c r="E2075">
        <f>'Strat. Growth - rawdata'!O2030</f>
        <v>1</v>
      </c>
    </row>
    <row r="2076" spans="1:5" x14ac:dyDescent="0.25">
      <c r="A2076" t="str">
        <f>'Strat. Growth - rawdata'!B2031</f>
        <v>Wireless Zone Lockport WZ192</v>
      </c>
      <c r="B2076" t="str">
        <f>'Strat. Growth - rawdata'!D2031</f>
        <v>Ben Clarke</v>
      </c>
      <c r="C2076" t="str">
        <f>'Strat. Growth - rawdata'!B2031&amp;'Strat. Growth - rawdata'!I2031</f>
        <v>Wireless Zone Lockport WZ192CLVZRB002901</v>
      </c>
      <c r="D2076" t="str">
        <f>'Strat. Growth - rawdata'!D2031&amp;'Strat. Growth - rawdata'!I2031</f>
        <v>Ben ClarkeCLVZRB002901</v>
      </c>
      <c r="E2076">
        <f>'Strat. Growth - rawdata'!O2031</f>
        <v>1</v>
      </c>
    </row>
    <row r="2077" spans="1:5" x14ac:dyDescent="0.25">
      <c r="A2077" t="str">
        <f>'Strat. Growth - rawdata'!B2032</f>
        <v>Wireless Zone Lockport WZ192</v>
      </c>
      <c r="B2077" t="str">
        <f>'Strat. Growth - rawdata'!D2032</f>
        <v>Ben Clarke</v>
      </c>
      <c r="C2077" t="str">
        <f>'Strat. Growth - rawdata'!B2032&amp;'Strat. Growth - rawdata'!I2032</f>
        <v>Wireless Zone Lockport WZ192CLVZRB002902</v>
      </c>
      <c r="D2077" t="str">
        <f>'Strat. Growth - rawdata'!D2032&amp;'Strat. Growth - rawdata'!I2032</f>
        <v>Ben ClarkeCLVZRB002902</v>
      </c>
      <c r="E2077">
        <f>'Strat. Growth - rawdata'!O2032</f>
        <v>1</v>
      </c>
    </row>
    <row r="2078" spans="1:5" x14ac:dyDescent="0.25">
      <c r="A2078" t="str">
        <f>'Strat. Growth - rawdata'!B2033</f>
        <v>Wireless Zone Lockport WZ192</v>
      </c>
      <c r="B2078" t="str">
        <f>'Strat. Growth - rawdata'!D2033</f>
        <v>Ben Clarke</v>
      </c>
      <c r="C2078" t="str">
        <f>'Strat. Growth - rawdata'!B2033&amp;'Strat. Growth - rawdata'!I2033</f>
        <v>Wireless Zone Lockport WZ192CLVZRB002901</v>
      </c>
      <c r="D2078" t="str">
        <f>'Strat. Growth - rawdata'!D2033&amp;'Strat. Growth - rawdata'!I2033</f>
        <v>Ben ClarkeCLVZRB002901</v>
      </c>
      <c r="E2078">
        <f>'Strat. Growth - rawdata'!O2033</f>
        <v>1</v>
      </c>
    </row>
    <row r="2079" spans="1:5" x14ac:dyDescent="0.25">
      <c r="A2079" t="str">
        <f>'Strat. Growth - rawdata'!B2034</f>
        <v>Wireless Zone Lockport WZ192</v>
      </c>
      <c r="B2079" t="str">
        <f>'Strat. Growth - rawdata'!D2034</f>
        <v>Ben Clarke</v>
      </c>
      <c r="C2079" t="str">
        <f>'Strat. Growth - rawdata'!B2034&amp;'Strat. Growth - rawdata'!I2034</f>
        <v>Wireless Zone Lockport WZ192CLVZRB002900</v>
      </c>
      <c r="D2079" t="str">
        <f>'Strat. Growth - rawdata'!D2034&amp;'Strat. Growth - rawdata'!I2034</f>
        <v>Ben ClarkeCLVZRB002900</v>
      </c>
      <c r="E2079">
        <f>'Strat. Growth - rawdata'!O2034</f>
        <v>1</v>
      </c>
    </row>
    <row r="2080" spans="1:5" x14ac:dyDescent="0.25">
      <c r="A2080" t="str">
        <f>'Strat. Growth - rawdata'!B2035</f>
        <v>Wireless Zone Lockport WZ192</v>
      </c>
      <c r="B2080" t="str">
        <f>'Strat. Growth - rawdata'!D2035</f>
        <v>Ben Clarke</v>
      </c>
      <c r="C2080" t="str">
        <f>'Strat. Growth - rawdata'!B2035&amp;'Strat. Growth - rawdata'!I2035</f>
        <v>Wireless Zone Lockport WZ192CLVZRB002901</v>
      </c>
      <c r="D2080" t="str">
        <f>'Strat. Growth - rawdata'!D2035&amp;'Strat. Growth - rawdata'!I2035</f>
        <v>Ben ClarkeCLVZRB002901</v>
      </c>
      <c r="E2080">
        <f>'Strat. Growth - rawdata'!O2035</f>
        <v>1</v>
      </c>
    </row>
    <row r="2081" spans="1:5" x14ac:dyDescent="0.25">
      <c r="A2081" t="str">
        <f>'Strat. Growth - rawdata'!B2036</f>
        <v>Wireless Zone East Aurora WZ298</v>
      </c>
      <c r="B2081" t="str">
        <f>'Strat. Growth - rawdata'!D2036</f>
        <v>Daniel Schalk</v>
      </c>
      <c r="C2081" t="str">
        <f>'Strat. Growth - rawdata'!B2036&amp;'Strat. Growth - rawdata'!I2036</f>
        <v>Wireless Zone East Aurora WZ298CLVZAL003967</v>
      </c>
      <c r="D2081" t="str">
        <f>'Strat. Growth - rawdata'!D2036&amp;'Strat. Growth - rawdata'!I2036</f>
        <v>Daniel SchalkCLVZAL003967</v>
      </c>
      <c r="E2081">
        <f>'Strat. Growth - rawdata'!O2036</f>
        <v>1</v>
      </c>
    </row>
    <row r="2082" spans="1:5" x14ac:dyDescent="0.25">
      <c r="A2082" t="str">
        <f>'Strat. Growth - rawdata'!B2037</f>
        <v>Wireless Zone Lockport WZ192</v>
      </c>
      <c r="B2082" t="str">
        <f>'Strat. Growth - rawdata'!D2037</f>
        <v>Ben Clarke</v>
      </c>
      <c r="C2082" t="str">
        <f>'Strat. Growth - rawdata'!B2037&amp;'Strat. Growth - rawdata'!I2037</f>
        <v>Wireless Zone Lockport WZ192CLVZRB002904</v>
      </c>
      <c r="D2082" t="str">
        <f>'Strat. Growth - rawdata'!D2037&amp;'Strat. Growth - rawdata'!I2037</f>
        <v>Ben ClarkeCLVZRB002904</v>
      </c>
      <c r="E2082">
        <f>'Strat. Growth - rawdata'!O2037</f>
        <v>1</v>
      </c>
    </row>
    <row r="2083" spans="1:5" x14ac:dyDescent="0.25">
      <c r="A2083" t="str">
        <f>'Strat. Growth - rawdata'!B2038</f>
        <v>Wireless Zone Lockport WZ192</v>
      </c>
      <c r="B2083" t="str">
        <f>'Strat. Growth - rawdata'!D2038</f>
        <v>Ben Clarke</v>
      </c>
      <c r="C2083" t="str">
        <f>'Strat. Growth - rawdata'!B2038&amp;'Strat. Growth - rawdata'!I2038</f>
        <v>Wireless Zone Lockport WZ192CLVZRB002904</v>
      </c>
      <c r="D2083" t="str">
        <f>'Strat. Growth - rawdata'!D2038&amp;'Strat. Growth - rawdata'!I2038</f>
        <v>Ben ClarkeCLVZRB002904</v>
      </c>
      <c r="E2083">
        <f>'Strat. Growth - rawdata'!O2038</f>
        <v>1</v>
      </c>
    </row>
    <row r="2084" spans="1:5" x14ac:dyDescent="0.25">
      <c r="A2084" t="str">
        <f>'Strat. Growth - rawdata'!B2039</f>
        <v>Wireless Zone East Aurora WZ298</v>
      </c>
      <c r="B2084" t="str">
        <f>'Strat. Growth - rawdata'!D2039</f>
        <v>Daniel Schalk</v>
      </c>
      <c r="C2084" t="str">
        <f>'Strat. Growth - rawdata'!B2039&amp;'Strat. Growth - rawdata'!I2039</f>
        <v>Wireless Zone East Aurora WZ298BPPANR000001</v>
      </c>
      <c r="D2084" t="str">
        <f>'Strat. Growth - rawdata'!D2039&amp;'Strat. Growth - rawdata'!I2039</f>
        <v>Daniel SchalkBPPANR000001</v>
      </c>
      <c r="E2084">
        <f>'Strat. Growth - rawdata'!O2039</f>
        <v>1</v>
      </c>
    </row>
    <row r="2085" spans="1:5" x14ac:dyDescent="0.25">
      <c r="A2085" t="str">
        <f>'Strat. Growth - rawdata'!B2040</f>
        <v>Wireless Zone East Aurora WZ298</v>
      </c>
      <c r="B2085" t="str">
        <f>'Strat. Growth - rawdata'!D2040</f>
        <v>Daniel Schalk</v>
      </c>
      <c r="C2085" t="str">
        <f>'Strat. Growth - rawdata'!B2040&amp;'Strat. Growth - rawdata'!I2040</f>
        <v>Wireless Zone East Aurora WZ298BPVFNR000001</v>
      </c>
      <c r="D2085" t="str">
        <f>'Strat. Growth - rawdata'!D2040&amp;'Strat. Growth - rawdata'!I2040</f>
        <v>Daniel SchalkBPVFNR000001</v>
      </c>
      <c r="E2085">
        <f>'Strat. Growth - rawdata'!O2040</f>
        <v>1</v>
      </c>
    </row>
    <row r="2086" spans="1:5" x14ac:dyDescent="0.25">
      <c r="A2086" t="str">
        <f>'Strat. Growth - rawdata'!B2041</f>
        <v>Wireless Zone East Aurora WZ298</v>
      </c>
      <c r="B2086" t="str">
        <f>'Strat. Growth - rawdata'!D2041</f>
        <v>Daniel Schalk</v>
      </c>
      <c r="C2086" t="str">
        <f>'Strat. Growth - rawdata'!B2041&amp;'Strat. Growth - rawdata'!I2041</f>
        <v>Wireless Zone East Aurora WZ298BPCONS000002</v>
      </c>
      <c r="D2086" t="str">
        <f>'Strat. Growth - rawdata'!D2041&amp;'Strat. Growth - rawdata'!I2041</f>
        <v>Daniel SchalkBPCONS000002</v>
      </c>
      <c r="E2086">
        <f>'Strat. Growth - rawdata'!O2041</f>
        <v>1</v>
      </c>
    </row>
    <row r="2087" spans="1:5" x14ac:dyDescent="0.25">
      <c r="A2087" t="str">
        <f>'Strat. Growth - rawdata'!B2042</f>
        <v>Wireless Zone Springville WZ299</v>
      </c>
      <c r="B2087" t="str">
        <f>'Strat. Growth - rawdata'!D2042</f>
        <v>Leah Galley</v>
      </c>
      <c r="C2087" t="str">
        <f>'Strat. Growth - rawdata'!B2042&amp;'Strat. Growth - rawdata'!I2042</f>
        <v>Wireless Zone Springville WZ299CLVZAL003967</v>
      </c>
      <c r="D2087" t="str">
        <f>'Strat. Growth - rawdata'!D2042&amp;'Strat. Growth - rawdata'!I2042</f>
        <v>Leah GalleyCLVZAL003967</v>
      </c>
      <c r="E2087">
        <f>'Strat. Growth - rawdata'!O2042</f>
        <v>1</v>
      </c>
    </row>
    <row r="2088" spans="1:5" x14ac:dyDescent="0.25">
      <c r="A2088" t="str">
        <f>'Strat. Growth - rawdata'!B2043</f>
        <v>Wireless Zone Springville WZ299</v>
      </c>
      <c r="B2088" t="str">
        <f>'Strat. Growth - rawdata'!D2043</f>
        <v>Leah Galley</v>
      </c>
      <c r="C2088" t="str">
        <f>'Strat. Growth - rawdata'!B2043&amp;'Strat. Growth - rawdata'!I2043</f>
        <v>Wireless Zone Springville WZ299CLVZNS000110</v>
      </c>
      <c r="D2088" t="str">
        <f>'Strat. Growth - rawdata'!D2043&amp;'Strat. Growth - rawdata'!I2043</f>
        <v>Leah GalleyCLVZNS000110</v>
      </c>
      <c r="E2088">
        <f>'Strat. Growth - rawdata'!O2043</f>
        <v>1</v>
      </c>
    </row>
    <row r="2089" spans="1:5" x14ac:dyDescent="0.25">
      <c r="A2089" t="str">
        <f>'Strat. Growth - rawdata'!B2044</f>
        <v>Wireless Zone Springville WZ299</v>
      </c>
      <c r="B2089" t="str">
        <f>'Strat. Growth - rawdata'!D2044</f>
        <v>Leah Galley</v>
      </c>
      <c r="C2089" t="str">
        <f>'Strat. Growth - rawdata'!B2044&amp;'Strat. Growth - rawdata'!I2044</f>
        <v>Wireless Zone Springville WZ299CLVZRB002329</v>
      </c>
      <c r="D2089" t="str">
        <f>'Strat. Growth - rawdata'!D2044&amp;'Strat. Growth - rawdata'!I2044</f>
        <v>Leah GalleyCLVZRB002329</v>
      </c>
      <c r="E2089">
        <f>'Strat. Growth - rawdata'!O2044</f>
        <v>1</v>
      </c>
    </row>
    <row r="2090" spans="1:5" x14ac:dyDescent="0.25">
      <c r="A2090" t="str">
        <f>'Strat. Growth - rawdata'!B2045</f>
        <v>Wireless Zone Springville WZ299</v>
      </c>
      <c r="B2090" t="str">
        <f>'Strat. Growth - rawdata'!D2045</f>
        <v>Leah Galley</v>
      </c>
      <c r="C2090" t="str">
        <f>'Strat. Growth - rawdata'!B2045&amp;'Strat. Growth - rawdata'!I2045</f>
        <v>Wireless Zone Springville WZ299CLVZRB002320</v>
      </c>
      <c r="D2090" t="str">
        <f>'Strat. Growth - rawdata'!D2045&amp;'Strat. Growth - rawdata'!I2045</f>
        <v>Leah GalleyCLVZRB002320</v>
      </c>
      <c r="E2090">
        <f>'Strat. Growth - rawdata'!O2045</f>
        <v>1</v>
      </c>
    </row>
    <row r="2091" spans="1:5" x14ac:dyDescent="0.25">
      <c r="A2091" t="str">
        <f>'Strat. Growth - rawdata'!B2046</f>
        <v>Wireless Zone Springville WZ299</v>
      </c>
      <c r="B2091" t="str">
        <f>'Strat. Growth - rawdata'!D2046</f>
        <v>Leah Galley</v>
      </c>
      <c r="C2091" t="str">
        <f>'Strat. Growth - rawdata'!B2046&amp;'Strat. Growth - rawdata'!I2046</f>
        <v>Wireless Zone Springville WZ299CLVZRB003953</v>
      </c>
      <c r="D2091" t="str">
        <f>'Strat. Growth - rawdata'!D2046&amp;'Strat. Growth - rawdata'!I2046</f>
        <v>Leah GalleyCLVZRB003953</v>
      </c>
      <c r="E2091">
        <f>'Strat. Growth - rawdata'!O2046</f>
        <v>1</v>
      </c>
    </row>
    <row r="2092" spans="1:5" x14ac:dyDescent="0.25">
      <c r="A2092" t="str">
        <f>'Strat. Growth - rawdata'!B2047</f>
        <v>Wireless Zone Springville WZ299</v>
      </c>
      <c r="B2092" t="str">
        <f>'Strat. Growth - rawdata'!D2047</f>
        <v>Leah Galley</v>
      </c>
      <c r="C2092" t="str">
        <f>'Strat. Growth - rawdata'!B2047&amp;'Strat. Growth - rawdata'!I2047</f>
        <v>Wireless Zone Springville WZ299CLVZRB003505</v>
      </c>
      <c r="D2092" t="str">
        <f>'Strat. Growth - rawdata'!D2047&amp;'Strat. Growth - rawdata'!I2047</f>
        <v>Leah GalleyCLVZRB003505</v>
      </c>
      <c r="E2092">
        <f>'Strat. Growth - rawdata'!O2047</f>
        <v>1</v>
      </c>
    </row>
    <row r="2093" spans="1:5" x14ac:dyDescent="0.25">
      <c r="A2093" t="str">
        <f>'Strat. Growth - rawdata'!B2048</f>
        <v>Wireless Zone Springville WZ299</v>
      </c>
      <c r="B2093" t="str">
        <f>'Strat. Growth - rawdata'!D2048</f>
        <v>Leah Galley</v>
      </c>
      <c r="C2093" t="str">
        <f>'Strat. Growth - rawdata'!B2048&amp;'Strat. Growth - rawdata'!I2048</f>
        <v>Wireless Zone Springville WZ299CLVZRB003903</v>
      </c>
      <c r="D2093" t="str">
        <f>'Strat. Growth - rawdata'!D2048&amp;'Strat. Growth - rawdata'!I2048</f>
        <v>Leah GalleyCLVZRB003903</v>
      </c>
      <c r="E2093">
        <f>'Strat. Growth - rawdata'!O2048</f>
        <v>1</v>
      </c>
    </row>
    <row r="2094" spans="1:5" x14ac:dyDescent="0.25">
      <c r="A2094" t="str">
        <f>'Strat. Growth - rawdata'!B2049</f>
        <v>Wireless Zone Springville WZ299</v>
      </c>
      <c r="B2094" t="str">
        <f>'Strat. Growth - rawdata'!D2049</f>
        <v>Leah Galley</v>
      </c>
      <c r="C2094" t="str">
        <f>'Strat. Growth - rawdata'!B2049&amp;'Strat. Growth - rawdata'!I2049</f>
        <v>Wireless Zone Springville WZ299CLVZNS002316</v>
      </c>
      <c r="D2094" t="str">
        <f>'Strat. Growth - rawdata'!D2049&amp;'Strat. Growth - rawdata'!I2049</f>
        <v>Leah GalleyCLVZNS002316</v>
      </c>
      <c r="E2094">
        <f>'Strat. Growth - rawdata'!O2049</f>
        <v>1</v>
      </c>
    </row>
    <row r="2095" spans="1:5" x14ac:dyDescent="0.25">
      <c r="A2095" t="str">
        <f>'Strat. Growth - rawdata'!B2050</f>
        <v>Wireless Zone Springville WZ299</v>
      </c>
      <c r="B2095" t="str">
        <f>'Strat. Growth - rawdata'!D2050</f>
        <v>Leah Galley</v>
      </c>
      <c r="C2095" t="str">
        <f>'Strat. Growth - rawdata'!B2050&amp;'Strat. Growth - rawdata'!I2050</f>
        <v>Wireless Zone Springville WZ299CLVZNS002315</v>
      </c>
      <c r="D2095" t="str">
        <f>'Strat. Growth - rawdata'!D2050&amp;'Strat. Growth - rawdata'!I2050</f>
        <v>Leah GalleyCLVZNS002315</v>
      </c>
      <c r="E2095">
        <f>'Strat. Growth - rawdata'!O2050</f>
        <v>-1</v>
      </c>
    </row>
    <row r="2096" spans="1:5" x14ac:dyDescent="0.25">
      <c r="A2096" t="str">
        <f>'Strat. Growth - rawdata'!B2051</f>
        <v>Wireless Zone Springville WZ299</v>
      </c>
      <c r="B2096" t="str">
        <f>'Strat. Growth - rawdata'!D2051</f>
        <v>Leah Galley</v>
      </c>
      <c r="C2096" t="str">
        <f>'Strat. Growth - rawdata'!B2051&amp;'Strat. Growth - rawdata'!I2051</f>
        <v>Wireless Zone Springville WZ299CLVZRB002318</v>
      </c>
      <c r="D2096" t="str">
        <f>'Strat. Growth - rawdata'!D2051&amp;'Strat. Growth - rawdata'!I2051</f>
        <v>Leah GalleyCLVZRB002318</v>
      </c>
      <c r="E2096">
        <f>'Strat. Growth - rawdata'!O2051</f>
        <v>-1</v>
      </c>
    </row>
    <row r="2097" spans="1:5" x14ac:dyDescent="0.25">
      <c r="A2097" t="str">
        <f>'Strat. Growth - rawdata'!B2052</f>
        <v>Wireless Zone Springville WZ299</v>
      </c>
      <c r="B2097" t="str">
        <f>'Strat. Growth - rawdata'!D2052</f>
        <v>Leah Galley</v>
      </c>
      <c r="C2097" t="str">
        <f>'Strat. Growth - rawdata'!B2052&amp;'Strat. Growth - rawdata'!I2052</f>
        <v>Wireless Zone Springville WZ299CLVZRB002317</v>
      </c>
      <c r="D2097" t="str">
        <f>'Strat. Growth - rawdata'!D2052&amp;'Strat. Growth - rawdata'!I2052</f>
        <v>Leah GalleyCLVZRB002317</v>
      </c>
      <c r="E2097">
        <f>'Strat. Growth - rawdata'!O2052</f>
        <v>1</v>
      </c>
    </row>
    <row r="2098" spans="1:5" x14ac:dyDescent="0.25">
      <c r="A2098" t="str">
        <f>'Strat. Growth - rawdata'!B2053</f>
        <v>Wireless Zone Springville WZ299</v>
      </c>
      <c r="B2098" t="str">
        <f>'Strat. Growth - rawdata'!D2053</f>
        <v>Leah Galley</v>
      </c>
      <c r="C2098" t="str">
        <f>'Strat. Growth - rawdata'!B2053&amp;'Strat. Growth - rawdata'!I2053</f>
        <v>Wireless Zone Springville WZ299FESFNS000035</v>
      </c>
      <c r="D2098" t="str">
        <f>'Strat. Growth - rawdata'!D2053&amp;'Strat. Growth - rawdata'!I2053</f>
        <v>Leah GalleyFESFNS000035</v>
      </c>
      <c r="E2098">
        <f>'Strat. Growth - rawdata'!O2053</f>
        <v>1</v>
      </c>
    </row>
    <row r="2099" spans="1:5" x14ac:dyDescent="0.25">
      <c r="A2099" t="str">
        <f>'Strat. Growth - rawdata'!B2054</f>
        <v>Wireless Zone Springville WZ299</v>
      </c>
      <c r="B2099" t="str">
        <f>'Strat. Growth - rawdata'!D2054</f>
        <v>Leah Galley</v>
      </c>
      <c r="C2099" t="str">
        <f>'Strat. Growth - rawdata'!B2054&amp;'Strat. Growth - rawdata'!I2054</f>
        <v>Wireless Zone Springville WZ299AYCSOT007022</v>
      </c>
      <c r="D2099" t="str">
        <f>'Strat. Growth - rawdata'!D2054&amp;'Strat. Growth - rawdata'!I2054</f>
        <v>Leah GalleyAYCSOT007022</v>
      </c>
      <c r="E2099">
        <f>'Strat. Growth - rawdata'!O2054</f>
        <v>1</v>
      </c>
    </row>
    <row r="2100" spans="1:5" x14ac:dyDescent="0.25">
      <c r="A2100" t="str">
        <f>'Strat. Growth - rawdata'!B2055</f>
        <v>Wireless Zone East Aurora WZ298</v>
      </c>
      <c r="B2100" t="str">
        <f>'Strat. Growth - rawdata'!D2055</f>
        <v>Kyle Nichter</v>
      </c>
      <c r="C2100" t="str">
        <f>'Strat. Growth - rawdata'!B2055&amp;'Strat. Growth - rawdata'!I2055</f>
        <v>Wireless Zone East Aurora WZ298AYCSOT003890</v>
      </c>
      <c r="D2100" t="str">
        <f>'Strat. Growth - rawdata'!D2055&amp;'Strat. Growth - rawdata'!I2055</f>
        <v>Kyle NichterAYCSOT003890</v>
      </c>
      <c r="E2100">
        <f>'Strat. Growth - rawdata'!O2055</f>
        <v>1</v>
      </c>
    </row>
    <row r="2101" spans="1:5" x14ac:dyDescent="0.25">
      <c r="A2101" t="str">
        <f>'Strat. Growth - rawdata'!B2056</f>
        <v>Wireless Zone Lockport WZ192</v>
      </c>
      <c r="B2101" t="str">
        <f>'Strat. Growth - rawdata'!D2056</f>
        <v>Johnny Goldsmith</v>
      </c>
      <c r="C2101" t="str">
        <f>'Strat. Growth - rawdata'!B2056&amp;'Strat. Growth - rawdata'!I2056</f>
        <v>Wireless Zone Lockport WZ192CLVZGO002591</v>
      </c>
      <c r="D2101" t="str">
        <f>'Strat. Growth - rawdata'!D2056&amp;'Strat. Growth - rawdata'!I2056</f>
        <v>Johnny GoldsmithCLVZGO002591</v>
      </c>
      <c r="E2101">
        <f>'Strat. Growth - rawdata'!O2056</f>
        <v>1</v>
      </c>
    </row>
    <row r="2102" spans="1:5" x14ac:dyDescent="0.25">
      <c r="A2102" t="str">
        <f>'Strat. Growth - rawdata'!B2057</f>
        <v>Wireless Zone Lockport WZ192</v>
      </c>
      <c r="B2102" t="str">
        <f>'Strat. Growth - rawdata'!D2057</f>
        <v>Johnny Goldsmith</v>
      </c>
      <c r="C2102" t="str">
        <f>'Strat. Growth - rawdata'!B2057&amp;'Strat. Growth - rawdata'!I2057</f>
        <v>Wireless Zone Lockport WZ192CLVZRB003876</v>
      </c>
      <c r="D2102" t="str">
        <f>'Strat. Growth - rawdata'!D2057&amp;'Strat. Growth - rawdata'!I2057</f>
        <v>Johnny GoldsmithCLVZRB003876</v>
      </c>
      <c r="E2102">
        <f>'Strat. Growth - rawdata'!O2057</f>
        <v>1</v>
      </c>
    </row>
    <row r="2103" spans="1:5" x14ac:dyDescent="0.25">
      <c r="A2103" t="str">
        <f>'Strat. Growth - rawdata'!B2058</f>
        <v>Wireless Zone Lockport WZ192</v>
      </c>
      <c r="B2103" t="str">
        <f>'Strat. Growth - rawdata'!D2058</f>
        <v>Johnny Goldsmith</v>
      </c>
      <c r="C2103" t="str">
        <f>'Strat. Growth - rawdata'!B2058&amp;'Strat. Growth - rawdata'!I2058</f>
        <v>Wireless Zone Lockport WZ192CLVZRB002325</v>
      </c>
      <c r="D2103" t="str">
        <f>'Strat. Growth - rawdata'!D2058&amp;'Strat. Growth - rawdata'!I2058</f>
        <v>Johnny GoldsmithCLVZRB002325</v>
      </c>
      <c r="E2103">
        <f>'Strat. Growth - rawdata'!O2058</f>
        <v>1</v>
      </c>
    </row>
    <row r="2104" spans="1:5" x14ac:dyDescent="0.25">
      <c r="A2104" t="str">
        <f>'Strat. Growth - rawdata'!B2059</f>
        <v>Wireless Zone Lockport WZ192</v>
      </c>
      <c r="B2104" t="str">
        <f>'Strat. Growth - rawdata'!D2059</f>
        <v>Johnny Goldsmith</v>
      </c>
      <c r="C2104" t="str">
        <f>'Strat. Growth - rawdata'!B2059&amp;'Strat. Growth - rawdata'!I2059</f>
        <v>Wireless Zone Lockport WZ192CLVZRB002329</v>
      </c>
      <c r="D2104" t="str">
        <f>'Strat. Growth - rawdata'!D2059&amp;'Strat. Growth - rawdata'!I2059</f>
        <v>Johnny GoldsmithCLVZRB002329</v>
      </c>
      <c r="E2104">
        <f>'Strat. Growth - rawdata'!O2059</f>
        <v>1</v>
      </c>
    </row>
    <row r="2105" spans="1:5" x14ac:dyDescent="0.25">
      <c r="A2105" t="str">
        <f>'Strat. Growth - rawdata'!B2060</f>
        <v>Wireless Zone Lockport WZ192</v>
      </c>
      <c r="B2105" t="str">
        <f>'Strat. Growth - rawdata'!D2060</f>
        <v>Johnny Goldsmith</v>
      </c>
      <c r="C2105" t="str">
        <f>'Strat. Growth - rawdata'!B2060&amp;'Strat. Growth - rawdata'!I2060</f>
        <v>Wireless Zone Lockport WZ192CLVZNS000110</v>
      </c>
      <c r="D2105" t="str">
        <f>'Strat. Growth - rawdata'!D2060&amp;'Strat. Growth - rawdata'!I2060</f>
        <v>Johnny GoldsmithCLVZNS000110</v>
      </c>
      <c r="E2105">
        <f>'Strat. Growth - rawdata'!O2060</f>
        <v>1</v>
      </c>
    </row>
    <row r="2106" spans="1:5" x14ac:dyDescent="0.25">
      <c r="A2106" t="str">
        <f>'Strat. Growth - rawdata'!B2061</f>
        <v>Wireless Zone Lockport WZ192</v>
      </c>
      <c r="B2106" t="str">
        <f>'Strat. Growth - rawdata'!D2061</f>
        <v>Johnny Goldsmith</v>
      </c>
      <c r="C2106" t="str">
        <f>'Strat. Growth - rawdata'!B2061&amp;'Strat. Growth - rawdata'!I2061</f>
        <v>Wireless Zone Lockport WZ192CLVZGO002591</v>
      </c>
      <c r="D2106" t="str">
        <f>'Strat. Growth - rawdata'!D2061&amp;'Strat. Growth - rawdata'!I2061</f>
        <v>Johnny GoldsmithCLVZGO002591</v>
      </c>
      <c r="E2106">
        <f>'Strat. Growth - rawdata'!O2061</f>
        <v>1</v>
      </c>
    </row>
    <row r="2107" spans="1:5" x14ac:dyDescent="0.25">
      <c r="A2107" t="str">
        <f>'Strat. Growth - rawdata'!B2062</f>
        <v>Wireless Zone Lockport WZ192</v>
      </c>
      <c r="B2107" t="str">
        <f>'Strat. Growth - rawdata'!D2062</f>
        <v>Johnny Goldsmith</v>
      </c>
      <c r="C2107" t="str">
        <f>'Strat. Growth - rawdata'!B2062&amp;'Strat. Growth - rawdata'!I2062</f>
        <v>Wireless Zone Lockport WZ192CLVZNS003875</v>
      </c>
      <c r="D2107" t="str">
        <f>'Strat. Growth - rawdata'!D2062&amp;'Strat. Growth - rawdata'!I2062</f>
        <v>Johnny GoldsmithCLVZNS003875</v>
      </c>
      <c r="E2107">
        <f>'Strat. Growth - rawdata'!O2062</f>
        <v>1</v>
      </c>
    </row>
    <row r="2108" spans="1:5" x14ac:dyDescent="0.25">
      <c r="A2108" t="str">
        <f>'Strat. Growth - rawdata'!B2063</f>
        <v>Wireless Zone Lockport WZ192</v>
      </c>
      <c r="B2108" t="str">
        <f>'Strat. Growth - rawdata'!D2063</f>
        <v>Johnny Goldsmith</v>
      </c>
      <c r="C2108" t="str">
        <f>'Strat. Growth - rawdata'!B2063&amp;'Strat. Growth - rawdata'!I2063</f>
        <v>Wireless Zone Lockport WZ192CLVZRB002317</v>
      </c>
      <c r="D2108" t="str">
        <f>'Strat. Growth - rawdata'!D2063&amp;'Strat. Growth - rawdata'!I2063</f>
        <v>Johnny GoldsmithCLVZRB002317</v>
      </c>
      <c r="E2108">
        <f>'Strat. Growth - rawdata'!O2063</f>
        <v>1</v>
      </c>
    </row>
    <row r="2109" spans="1:5" x14ac:dyDescent="0.25">
      <c r="A2109" t="str">
        <f>'Strat. Growth - rawdata'!B2064</f>
        <v>Wireless Zone Lockport WZ192</v>
      </c>
      <c r="B2109" t="str">
        <f>'Strat. Growth - rawdata'!D2064</f>
        <v>Johnny Goldsmith</v>
      </c>
      <c r="C2109" t="str">
        <f>'Strat. Growth - rawdata'!B2064&amp;'Strat. Growth - rawdata'!I2064</f>
        <v>Wireless Zone Lockport WZ192CLVZRB002318</v>
      </c>
      <c r="D2109" t="str">
        <f>'Strat. Growth - rawdata'!D2064&amp;'Strat. Growth - rawdata'!I2064</f>
        <v>Johnny GoldsmithCLVZRB002318</v>
      </c>
      <c r="E2109">
        <f>'Strat. Growth - rawdata'!O2064</f>
        <v>-1</v>
      </c>
    </row>
    <row r="2110" spans="1:5" x14ac:dyDescent="0.25">
      <c r="A2110" t="str">
        <f>'Strat. Growth - rawdata'!B2065</f>
        <v>Wireless Zone Lockport WZ192</v>
      </c>
      <c r="B2110" t="str">
        <f>'Strat. Growth - rawdata'!D2065</f>
        <v>Johnny Goldsmith</v>
      </c>
      <c r="C2110" t="str">
        <f>'Strat. Growth - rawdata'!B2065&amp;'Strat. Growth - rawdata'!I2065</f>
        <v>Wireless Zone Lockport WZ192CLVZNS002315</v>
      </c>
      <c r="D2110" t="str">
        <f>'Strat. Growth - rawdata'!D2065&amp;'Strat. Growth - rawdata'!I2065</f>
        <v>Johnny GoldsmithCLVZNS002315</v>
      </c>
      <c r="E2110">
        <f>'Strat. Growth - rawdata'!O2065</f>
        <v>-1</v>
      </c>
    </row>
    <row r="2111" spans="1:5" x14ac:dyDescent="0.25">
      <c r="A2111" t="str">
        <f>'Strat. Growth - rawdata'!B2066</f>
        <v>Wireless Zone Lockport WZ192</v>
      </c>
      <c r="B2111" t="str">
        <f>'Strat. Growth - rawdata'!D2066</f>
        <v>Johnny Goldsmith</v>
      </c>
      <c r="C2111" t="str">
        <f>'Strat. Growth - rawdata'!B2066&amp;'Strat. Growth - rawdata'!I2066</f>
        <v>Wireless Zone Lockport WZ192CLVZNS002316</v>
      </c>
      <c r="D2111" t="str">
        <f>'Strat. Growth - rawdata'!D2066&amp;'Strat. Growth - rawdata'!I2066</f>
        <v>Johnny GoldsmithCLVZNS002316</v>
      </c>
      <c r="E2111">
        <f>'Strat. Growth - rawdata'!O2066</f>
        <v>1</v>
      </c>
    </row>
    <row r="2112" spans="1:5" x14ac:dyDescent="0.25">
      <c r="A2112" t="str">
        <f>'Strat. Growth - rawdata'!B2067</f>
        <v>Wireless Zone Lockport WZ192</v>
      </c>
      <c r="B2112" t="str">
        <f>'Strat. Growth - rawdata'!D2067</f>
        <v>Johnny Goldsmith</v>
      </c>
      <c r="C2112" t="str">
        <f>'Strat. Growth - rawdata'!B2067&amp;'Strat. Growth - rawdata'!I2067</f>
        <v>Wireless Zone Lockport WZ192CLVZRB003903</v>
      </c>
      <c r="D2112" t="str">
        <f>'Strat. Growth - rawdata'!D2067&amp;'Strat. Growth - rawdata'!I2067</f>
        <v>Johnny GoldsmithCLVZRB003903</v>
      </c>
      <c r="E2112">
        <f>'Strat. Growth - rawdata'!O2067</f>
        <v>1</v>
      </c>
    </row>
    <row r="2113" spans="1:5" x14ac:dyDescent="0.25">
      <c r="A2113" t="str">
        <f>'Strat. Growth - rawdata'!B2068</f>
        <v>Wireless Zone Lockport WZ192</v>
      </c>
      <c r="B2113" t="str">
        <f>'Strat. Growth - rawdata'!D2068</f>
        <v>Johnny Goldsmith</v>
      </c>
      <c r="C2113" t="str">
        <f>'Strat. Growth - rawdata'!B2068&amp;'Strat. Growth - rawdata'!I2068</f>
        <v>Wireless Zone Lockport WZ192CLVZRB003953</v>
      </c>
      <c r="D2113" t="str">
        <f>'Strat. Growth - rawdata'!D2068&amp;'Strat. Growth - rawdata'!I2068</f>
        <v>Johnny GoldsmithCLVZRB003953</v>
      </c>
      <c r="E2113">
        <f>'Strat. Growth - rawdata'!O2068</f>
        <v>1</v>
      </c>
    </row>
    <row r="2114" spans="1:5" x14ac:dyDescent="0.25">
      <c r="A2114" t="str">
        <f>'Strat. Growth - rawdata'!B2069</f>
        <v>Wireless Zone Lockport WZ192</v>
      </c>
      <c r="B2114" t="str">
        <f>'Strat. Growth - rawdata'!D2069</f>
        <v>Johnny Goldsmith</v>
      </c>
      <c r="C2114" t="str">
        <f>'Strat. Growth - rawdata'!B2069&amp;'Strat. Growth - rawdata'!I2069</f>
        <v>Wireless Zone Lockport WZ192CLVZNS003875</v>
      </c>
      <c r="D2114" t="str">
        <f>'Strat. Growth - rawdata'!D2069&amp;'Strat. Growth - rawdata'!I2069</f>
        <v>Johnny GoldsmithCLVZNS003875</v>
      </c>
      <c r="E2114">
        <f>'Strat. Growth - rawdata'!O2069</f>
        <v>1</v>
      </c>
    </row>
    <row r="2115" spans="1:5" x14ac:dyDescent="0.25">
      <c r="A2115" t="str">
        <f>'Strat. Growth - rawdata'!B2070</f>
        <v>Wireless Zone Lockport WZ192</v>
      </c>
      <c r="B2115" t="str">
        <f>'Strat. Growth - rawdata'!D2070</f>
        <v>Johnny Goldsmith</v>
      </c>
      <c r="C2115" t="str">
        <f>'Strat. Growth - rawdata'!B2070&amp;'Strat. Growth - rawdata'!I2070</f>
        <v>Wireless Zone Lockport WZ192CLVZRB002317</v>
      </c>
      <c r="D2115" t="str">
        <f>'Strat. Growth - rawdata'!D2070&amp;'Strat. Growth - rawdata'!I2070</f>
        <v>Johnny GoldsmithCLVZRB002317</v>
      </c>
      <c r="E2115">
        <f>'Strat. Growth - rawdata'!O2070</f>
        <v>1</v>
      </c>
    </row>
    <row r="2116" spans="1:5" x14ac:dyDescent="0.25">
      <c r="A2116" t="str">
        <f>'Strat. Growth - rawdata'!B2071</f>
        <v>Wireless Zone Lockport WZ192</v>
      </c>
      <c r="B2116" t="str">
        <f>'Strat. Growth - rawdata'!D2071</f>
        <v>Johnny Goldsmith</v>
      </c>
      <c r="C2116" t="str">
        <f>'Strat. Growth - rawdata'!B2071&amp;'Strat. Growth - rawdata'!I2071</f>
        <v>Wireless Zone Lockport WZ192CLVZRB002318</v>
      </c>
      <c r="D2116" t="str">
        <f>'Strat. Growth - rawdata'!D2071&amp;'Strat. Growth - rawdata'!I2071</f>
        <v>Johnny GoldsmithCLVZRB002318</v>
      </c>
      <c r="E2116">
        <f>'Strat. Growth - rawdata'!O2071</f>
        <v>-1</v>
      </c>
    </row>
    <row r="2117" spans="1:5" x14ac:dyDescent="0.25">
      <c r="A2117" t="str">
        <f>'Strat. Growth - rawdata'!B2072</f>
        <v>Wireless Zone Lockport WZ192</v>
      </c>
      <c r="B2117" t="str">
        <f>'Strat. Growth - rawdata'!D2072</f>
        <v>Johnny Goldsmith</v>
      </c>
      <c r="C2117" t="str">
        <f>'Strat. Growth - rawdata'!B2072&amp;'Strat. Growth - rawdata'!I2072</f>
        <v>Wireless Zone Lockport WZ192CLVZNS002315</v>
      </c>
      <c r="D2117" t="str">
        <f>'Strat. Growth - rawdata'!D2072&amp;'Strat. Growth - rawdata'!I2072</f>
        <v>Johnny GoldsmithCLVZNS002315</v>
      </c>
      <c r="E2117">
        <f>'Strat. Growth - rawdata'!O2072</f>
        <v>-1</v>
      </c>
    </row>
    <row r="2118" spans="1:5" x14ac:dyDescent="0.25">
      <c r="A2118" t="str">
        <f>'Strat. Growth - rawdata'!B2073</f>
        <v>Wireless Zone Lockport WZ192</v>
      </c>
      <c r="B2118" t="str">
        <f>'Strat. Growth - rawdata'!D2073</f>
        <v>Johnny Goldsmith</v>
      </c>
      <c r="C2118" t="str">
        <f>'Strat. Growth - rawdata'!B2073&amp;'Strat. Growth - rawdata'!I2073</f>
        <v>Wireless Zone Lockport WZ192CLVZNS002316</v>
      </c>
      <c r="D2118" t="str">
        <f>'Strat. Growth - rawdata'!D2073&amp;'Strat. Growth - rawdata'!I2073</f>
        <v>Johnny GoldsmithCLVZNS002316</v>
      </c>
      <c r="E2118">
        <f>'Strat. Growth - rawdata'!O2073</f>
        <v>1</v>
      </c>
    </row>
    <row r="2119" spans="1:5" x14ac:dyDescent="0.25">
      <c r="A2119" t="str">
        <f>'Strat. Growth - rawdata'!B2074</f>
        <v>Wireless Zone Lockport WZ192</v>
      </c>
      <c r="B2119" t="str">
        <f>'Strat. Growth - rawdata'!D2074</f>
        <v>Johnny Goldsmith</v>
      </c>
      <c r="C2119" t="str">
        <f>'Strat. Growth - rawdata'!B2074&amp;'Strat. Growth - rawdata'!I2074</f>
        <v>Wireless Zone Lockport WZ192CLVZRB003903</v>
      </c>
      <c r="D2119" t="str">
        <f>'Strat. Growth - rawdata'!D2074&amp;'Strat. Growth - rawdata'!I2074</f>
        <v>Johnny GoldsmithCLVZRB003903</v>
      </c>
      <c r="E2119">
        <f>'Strat. Growth - rawdata'!O2074</f>
        <v>1</v>
      </c>
    </row>
    <row r="2120" spans="1:5" x14ac:dyDescent="0.25">
      <c r="A2120" t="str">
        <f>'Strat. Growth - rawdata'!B2075</f>
        <v>Wireless Zone Lockport WZ192</v>
      </c>
      <c r="B2120" t="str">
        <f>'Strat. Growth - rawdata'!D2075</f>
        <v>Johnny Goldsmith</v>
      </c>
      <c r="C2120" t="str">
        <f>'Strat. Growth - rawdata'!B2075&amp;'Strat. Growth - rawdata'!I2075</f>
        <v>Wireless Zone Lockport WZ192CLVZRB003953</v>
      </c>
      <c r="D2120" t="str">
        <f>'Strat. Growth - rawdata'!D2075&amp;'Strat. Growth - rawdata'!I2075</f>
        <v>Johnny GoldsmithCLVZRB003953</v>
      </c>
      <c r="E2120">
        <f>'Strat. Growth - rawdata'!O2075</f>
        <v>1</v>
      </c>
    </row>
    <row r="2121" spans="1:5" x14ac:dyDescent="0.25">
      <c r="A2121" t="str">
        <f>'Strat. Growth - rawdata'!B2076</f>
        <v>Wireless Zone Lockport WZ192</v>
      </c>
      <c r="B2121" t="str">
        <f>'Strat. Growth - rawdata'!D2076</f>
        <v>Johnny Goldsmith</v>
      </c>
      <c r="C2121" t="str">
        <f>'Strat. Growth - rawdata'!B2076&amp;'Strat. Growth - rawdata'!I2076</f>
        <v>Wireless Zone Lockport WZ192CLVZRB003876</v>
      </c>
      <c r="D2121" t="str">
        <f>'Strat. Growth - rawdata'!D2076&amp;'Strat. Growth - rawdata'!I2076</f>
        <v>Johnny GoldsmithCLVZRB003876</v>
      </c>
      <c r="E2121">
        <f>'Strat. Growth - rawdata'!O2076</f>
        <v>1</v>
      </c>
    </row>
    <row r="2122" spans="1:5" x14ac:dyDescent="0.25">
      <c r="A2122" t="str">
        <f>'Strat. Growth - rawdata'!B2077</f>
        <v>Wireless Zone Lockport WZ192</v>
      </c>
      <c r="B2122" t="str">
        <f>'Strat. Growth - rawdata'!D2077</f>
        <v>Johnny Goldsmith</v>
      </c>
      <c r="C2122" t="str">
        <f>'Strat. Growth - rawdata'!B2077&amp;'Strat. Growth - rawdata'!I2077</f>
        <v>Wireless Zone Lockport WZ192CLVZRB002325</v>
      </c>
      <c r="D2122" t="str">
        <f>'Strat. Growth - rawdata'!D2077&amp;'Strat. Growth - rawdata'!I2077</f>
        <v>Johnny GoldsmithCLVZRB002325</v>
      </c>
      <c r="E2122">
        <f>'Strat. Growth - rawdata'!O2077</f>
        <v>1</v>
      </c>
    </row>
    <row r="2123" spans="1:5" x14ac:dyDescent="0.25">
      <c r="A2123" t="str">
        <f>'Strat. Growth - rawdata'!B2078</f>
        <v>Wireless Zone Lockport WZ192</v>
      </c>
      <c r="B2123" t="str">
        <f>'Strat. Growth - rawdata'!D2078</f>
        <v>Johnny Goldsmith</v>
      </c>
      <c r="C2123" t="str">
        <f>'Strat. Growth - rawdata'!B2078&amp;'Strat. Growth - rawdata'!I2078</f>
        <v>Wireless Zone Lockport WZ192CLVZNS000110</v>
      </c>
      <c r="D2123" t="str">
        <f>'Strat. Growth - rawdata'!D2078&amp;'Strat. Growth - rawdata'!I2078</f>
        <v>Johnny GoldsmithCLVZNS000110</v>
      </c>
      <c r="E2123">
        <f>'Strat. Growth - rawdata'!O2078</f>
        <v>1</v>
      </c>
    </row>
    <row r="2124" spans="1:5" x14ac:dyDescent="0.25">
      <c r="A2124" t="str">
        <f>'Strat. Growth - rawdata'!B2079</f>
        <v>Wireless Zone Lockport WZ192</v>
      </c>
      <c r="B2124" t="str">
        <f>'Strat. Growth - rawdata'!D2079</f>
        <v>Johnny Goldsmith</v>
      </c>
      <c r="C2124" t="str">
        <f>'Strat. Growth - rawdata'!B2079&amp;'Strat. Growth - rawdata'!I2079</f>
        <v>Wireless Zone Lockport WZ192CLVZRB002329</v>
      </c>
      <c r="D2124" t="str">
        <f>'Strat. Growth - rawdata'!D2079&amp;'Strat. Growth - rawdata'!I2079</f>
        <v>Johnny GoldsmithCLVZRB002329</v>
      </c>
      <c r="E2124">
        <f>'Strat. Growth - rawdata'!O2079</f>
        <v>1</v>
      </c>
    </row>
    <row r="2125" spans="1:5" x14ac:dyDescent="0.25">
      <c r="A2125" t="str">
        <f>'Strat. Growth - rawdata'!B2080</f>
        <v>Wireless Zone Lockport WZ192</v>
      </c>
      <c r="B2125" t="str">
        <f>'Strat. Growth - rawdata'!D2080</f>
        <v>Johnny Goldsmith</v>
      </c>
      <c r="C2125" t="str">
        <f>'Strat. Growth - rawdata'!B2080&amp;'Strat. Growth - rawdata'!I2080</f>
        <v>Wireless Zone Lockport WZ192FESFNS000043</v>
      </c>
      <c r="D2125" t="str">
        <f>'Strat. Growth - rawdata'!D2080&amp;'Strat. Growth - rawdata'!I2080</f>
        <v>Johnny GoldsmithFESFNS000043</v>
      </c>
      <c r="E2125">
        <f>'Strat. Growth - rawdata'!O2080</f>
        <v>1</v>
      </c>
    </row>
    <row r="2126" spans="1:5" x14ac:dyDescent="0.25">
      <c r="A2126" t="str">
        <f>'Strat. Growth - rawdata'!B2081</f>
        <v>Wireless Zone Lockport WZ192</v>
      </c>
      <c r="B2126" t="str">
        <f>'Strat. Growth - rawdata'!D2081</f>
        <v>Johnny Goldsmith</v>
      </c>
      <c r="C2126" t="str">
        <f>'Strat. Growth - rawdata'!B2081&amp;'Strat. Growth - rawdata'!I2081</f>
        <v>Wireless Zone Lockport WZ192FESFNS000043</v>
      </c>
      <c r="D2126" t="str">
        <f>'Strat. Growth - rawdata'!D2081&amp;'Strat. Growth - rawdata'!I2081</f>
        <v>Johnny GoldsmithFESFNS000043</v>
      </c>
      <c r="E2126">
        <f>'Strat. Growth - rawdata'!O2081</f>
        <v>1</v>
      </c>
    </row>
    <row r="2127" spans="1:5" x14ac:dyDescent="0.25">
      <c r="A2127" t="str">
        <f>'Strat. Growth - rawdata'!B2082</f>
        <v>Wireless Zone Lockport WZ192</v>
      </c>
      <c r="B2127" t="str">
        <f>'Strat. Growth - rawdata'!D2082</f>
        <v>Ben Clarke</v>
      </c>
      <c r="C2127" t="str">
        <f>'Strat. Growth - rawdata'!B2082&amp;'Strat. Growth - rawdata'!I2082</f>
        <v>Wireless Zone Lockport WZ192AYPRCL000404</v>
      </c>
      <c r="D2127" t="str">
        <f>'Strat. Growth - rawdata'!D2082&amp;'Strat. Growth - rawdata'!I2082</f>
        <v>Ben ClarkeAYPRCL000404</v>
      </c>
      <c r="E2127">
        <f>'Strat. Growth - rawdata'!O2082</f>
        <v>1</v>
      </c>
    </row>
    <row r="2128" spans="1:5" x14ac:dyDescent="0.25">
      <c r="A2128" t="str">
        <f>'Strat. Growth - rawdata'!B2083</f>
        <v>Wireless Zone Springville WZ299</v>
      </c>
      <c r="B2128" t="str">
        <f>'Strat. Growth - rawdata'!D2083</f>
        <v>Amanda Moore</v>
      </c>
      <c r="C2128" t="str">
        <f>'Strat. Growth - rawdata'!B2083&amp;'Strat. Growth - rawdata'!I2083</f>
        <v>Wireless Zone Springville WZ299AYSPCL000354</v>
      </c>
      <c r="D2128" t="str">
        <f>'Strat. Growth - rawdata'!D2083&amp;'Strat. Growth - rawdata'!I2083</f>
        <v>Amanda MooreAYSPCL000354</v>
      </c>
      <c r="E2128">
        <f>'Strat. Growth - rawdata'!O2083</f>
        <v>1</v>
      </c>
    </row>
    <row r="2129" spans="1:5" x14ac:dyDescent="0.25">
      <c r="A2129" t="str">
        <f>'Strat. Growth - rawdata'!B2084</f>
        <v>Wireless Zone East Aurora WZ298</v>
      </c>
      <c r="B2129" t="str">
        <f>'Strat. Growth - rawdata'!D2084</f>
        <v>Tim Steenberg</v>
      </c>
      <c r="C2129" t="str">
        <f>'Strat. Growth - rawdata'!B2084&amp;'Strat. Growth - rawdata'!I2084</f>
        <v>Wireless Zone East Aurora WZ298BPPANR000002</v>
      </c>
      <c r="D2129" t="str">
        <f>'Strat. Growth - rawdata'!D2084&amp;'Strat. Growth - rawdata'!I2084</f>
        <v>Tim SteenbergBPPANR000002</v>
      </c>
      <c r="E2129">
        <f>'Strat. Growth - rawdata'!O2084</f>
        <v>1</v>
      </c>
    </row>
    <row r="2130" spans="1:5" x14ac:dyDescent="0.25">
      <c r="A2130" t="str">
        <f>'Strat. Growth - rawdata'!B2085</f>
        <v>Wireless Zone East Aurora WZ298</v>
      </c>
      <c r="B2130" t="str">
        <f>'Strat. Growth - rawdata'!D2085</f>
        <v>Tim Steenberg</v>
      </c>
      <c r="C2130" t="str">
        <f>'Strat. Growth - rawdata'!B2085&amp;'Strat. Growth - rawdata'!I2085</f>
        <v>Wireless Zone East Aurora WZ298BPCORB000001</v>
      </c>
      <c r="D2130" t="str">
        <f>'Strat. Growth - rawdata'!D2085&amp;'Strat. Growth - rawdata'!I2085</f>
        <v>Tim SteenbergBPCORB000001</v>
      </c>
      <c r="E2130">
        <f>'Strat. Growth - rawdata'!O2085</f>
        <v>1</v>
      </c>
    </row>
    <row r="2131" spans="1:5" x14ac:dyDescent="0.25">
      <c r="A2131" t="str">
        <f>'Strat. Growth - rawdata'!B2086</f>
        <v>Wireless Zone East Aurora WZ298</v>
      </c>
      <c r="B2131" t="str">
        <f>'Strat. Growth - rawdata'!D2086</f>
        <v>Tim Steenberg</v>
      </c>
      <c r="C2131" t="str">
        <f>'Strat. Growth - rawdata'!B2086&amp;'Strat. Growth - rawdata'!I2086</f>
        <v>Wireless Zone East Aurora WZ298BPVFNR000001</v>
      </c>
      <c r="D2131" t="str">
        <f>'Strat. Growth - rawdata'!D2086&amp;'Strat. Growth - rawdata'!I2086</f>
        <v>Tim SteenbergBPVFNR000001</v>
      </c>
      <c r="E2131">
        <f>'Strat. Growth - rawdata'!O2086</f>
        <v>1</v>
      </c>
    </row>
    <row r="2132" spans="1:5" x14ac:dyDescent="0.25">
      <c r="A2132" t="str">
        <f>'Strat. Growth - rawdata'!B2087</f>
        <v>Wireless Zone Lockport WZ192</v>
      </c>
      <c r="B2132" t="str">
        <f>'Strat. Growth - rawdata'!D2087</f>
        <v>Ryan Thomas</v>
      </c>
      <c r="C2132" t="str">
        <f>'Strat. Growth - rawdata'!B2087&amp;'Strat. Growth - rawdata'!I2087</f>
        <v>Wireless Zone Lockport WZ192AYSPCL000618</v>
      </c>
      <c r="D2132" t="str">
        <f>'Strat. Growth - rawdata'!D2087&amp;'Strat. Growth - rawdata'!I2087</f>
        <v>Ryan ThomasAYSPCL000618</v>
      </c>
      <c r="E2132">
        <f>'Strat. Growth - rawdata'!O2087</f>
        <v>1</v>
      </c>
    </row>
    <row r="2133" spans="1:5" x14ac:dyDescent="0.25">
      <c r="A2133" t="str">
        <f>'Strat. Growth - rawdata'!B2088</f>
        <v>Wireless Zone Lockport WZ192</v>
      </c>
      <c r="B2133" t="str">
        <f>'Strat. Growth - rawdata'!D2088</f>
        <v>Ryan Thomas</v>
      </c>
      <c r="C2133" t="str">
        <f>'Strat. Growth - rawdata'!B2088&amp;'Strat. Growth - rawdata'!I2088</f>
        <v>Wireless Zone Lockport WZ192AYSPCL000749</v>
      </c>
      <c r="D2133" t="str">
        <f>'Strat. Growth - rawdata'!D2088&amp;'Strat. Growth - rawdata'!I2088</f>
        <v>Ryan ThomasAYSPCL000749</v>
      </c>
      <c r="E2133">
        <f>'Strat. Growth - rawdata'!O2088</f>
        <v>1</v>
      </c>
    </row>
    <row r="2134" spans="1:5" x14ac:dyDescent="0.25">
      <c r="A2134" t="str">
        <f>'Strat. Growth - rawdata'!B2089</f>
        <v>Wireless Zone Springville WZ299</v>
      </c>
      <c r="B2134" t="str">
        <f>'Strat. Growth - rawdata'!D2089</f>
        <v>Amanda Moore</v>
      </c>
      <c r="C2134" t="str">
        <f>'Strat. Growth - rawdata'!B2089&amp;'Strat. Growth - rawdata'!I2089</f>
        <v>Wireless Zone Springville WZ299CLVZAP002954</v>
      </c>
      <c r="D2134" t="str">
        <f>'Strat. Growth - rawdata'!D2089&amp;'Strat. Growth - rawdata'!I2089</f>
        <v>Amanda MooreCLVZAP002954</v>
      </c>
      <c r="E2134">
        <f>'Strat. Growth - rawdata'!O2089</f>
        <v>1</v>
      </c>
    </row>
    <row r="2135" spans="1:5" x14ac:dyDescent="0.25">
      <c r="A2135" t="str">
        <f>'Strat. Growth - rawdata'!B2090</f>
        <v>Wireless Zone Springville WZ299</v>
      </c>
      <c r="B2135" t="str">
        <f>'Strat. Growth - rawdata'!D2090</f>
        <v>Amanda Moore</v>
      </c>
      <c r="C2135" t="str">
        <f>'Strat. Growth - rawdata'!B2090&amp;'Strat. Growth - rawdata'!I2090</f>
        <v>Wireless Zone Springville WZ299CLVZRB002329</v>
      </c>
      <c r="D2135" t="str">
        <f>'Strat. Growth - rawdata'!D2090&amp;'Strat. Growth - rawdata'!I2090</f>
        <v>Amanda MooreCLVZRB002329</v>
      </c>
      <c r="E2135">
        <f>'Strat. Growth - rawdata'!O2090</f>
        <v>1</v>
      </c>
    </row>
    <row r="2136" spans="1:5" x14ac:dyDescent="0.25">
      <c r="A2136" t="str">
        <f>'Strat. Growth - rawdata'!B2091</f>
        <v>Wireless Zone Springville WZ299</v>
      </c>
      <c r="B2136" t="str">
        <f>'Strat. Growth - rawdata'!D2091</f>
        <v>Amanda Moore</v>
      </c>
      <c r="C2136" t="str">
        <f>'Strat. Growth - rawdata'!B2091&amp;'Strat. Growth - rawdata'!I2091</f>
        <v>Wireless Zone Springville WZ299CLVZRB002321</v>
      </c>
      <c r="D2136" t="str">
        <f>'Strat. Growth - rawdata'!D2091&amp;'Strat. Growth - rawdata'!I2091</f>
        <v>Amanda MooreCLVZRB002321</v>
      </c>
      <c r="E2136">
        <f>'Strat. Growth - rawdata'!O2091</f>
        <v>1</v>
      </c>
    </row>
    <row r="2137" spans="1:5" x14ac:dyDescent="0.25">
      <c r="A2137" t="str">
        <f>'Strat. Growth - rawdata'!B2092</f>
        <v>Wireless Zone Springville WZ299</v>
      </c>
      <c r="B2137" t="str">
        <f>'Strat. Growth - rawdata'!D2092</f>
        <v>Amanda Moore</v>
      </c>
      <c r="C2137" t="str">
        <f>'Strat. Growth - rawdata'!B2092&amp;'Strat. Growth - rawdata'!I2092</f>
        <v>Wireless Zone Springville WZ299CLVZNS000410</v>
      </c>
      <c r="D2137" t="str">
        <f>'Strat. Growth - rawdata'!D2092&amp;'Strat. Growth - rawdata'!I2092</f>
        <v>Amanda MooreCLVZNS000410</v>
      </c>
      <c r="E2137">
        <f>'Strat. Growth - rawdata'!O2092</f>
        <v>1</v>
      </c>
    </row>
    <row r="2138" spans="1:5" x14ac:dyDescent="0.25">
      <c r="A2138" t="str">
        <f>'Strat. Growth - rawdata'!B2093</f>
        <v>Wireless Zone Springville WZ299</v>
      </c>
      <c r="B2138" t="str">
        <f>'Strat. Growth - rawdata'!D2093</f>
        <v>Amanda Moore</v>
      </c>
      <c r="C2138" t="str">
        <f>'Strat. Growth - rawdata'!B2093&amp;'Strat. Growth - rawdata'!I2093</f>
        <v>Wireless Zone Springville WZ299CLVZNS002316</v>
      </c>
      <c r="D2138" t="str">
        <f>'Strat. Growth - rawdata'!D2093&amp;'Strat. Growth - rawdata'!I2093</f>
        <v>Amanda MooreCLVZNS002316</v>
      </c>
      <c r="E2138">
        <f>'Strat. Growth - rawdata'!O2093</f>
        <v>1</v>
      </c>
    </row>
    <row r="2139" spans="1:5" x14ac:dyDescent="0.25">
      <c r="A2139" t="str">
        <f>'Strat. Growth - rawdata'!B2094</f>
        <v>Wireless Zone Springville WZ299</v>
      </c>
      <c r="B2139" t="str">
        <f>'Strat. Growth - rawdata'!D2094</f>
        <v>Amanda Moore</v>
      </c>
      <c r="C2139" t="str">
        <f>'Strat. Growth - rawdata'!B2094&amp;'Strat. Growth - rawdata'!I2094</f>
        <v>Wireless Zone Springville WZ299CLVZNS002315</v>
      </c>
      <c r="D2139" t="str">
        <f>'Strat. Growth - rawdata'!D2094&amp;'Strat. Growth - rawdata'!I2094</f>
        <v>Amanda MooreCLVZNS002315</v>
      </c>
      <c r="E2139">
        <f>'Strat. Growth - rawdata'!O2094</f>
        <v>-1</v>
      </c>
    </row>
    <row r="2140" spans="1:5" x14ac:dyDescent="0.25">
      <c r="A2140" t="str">
        <f>'Strat. Growth - rawdata'!B2095</f>
        <v>Wireless Zone Springville WZ299</v>
      </c>
      <c r="B2140" t="str">
        <f>'Strat. Growth - rawdata'!D2095</f>
        <v>Amanda Moore</v>
      </c>
      <c r="C2140" t="str">
        <f>'Strat. Growth - rawdata'!B2095&amp;'Strat. Growth - rawdata'!I2095</f>
        <v>Wireless Zone Springville WZ299CLVZRB002318</v>
      </c>
      <c r="D2140" t="str">
        <f>'Strat. Growth - rawdata'!D2095&amp;'Strat. Growth - rawdata'!I2095</f>
        <v>Amanda MooreCLVZRB002318</v>
      </c>
      <c r="E2140">
        <f>'Strat. Growth - rawdata'!O2095</f>
        <v>-1</v>
      </c>
    </row>
    <row r="2141" spans="1:5" x14ac:dyDescent="0.25">
      <c r="A2141" t="str">
        <f>'Strat. Growth - rawdata'!B2096</f>
        <v>Wireless Zone Springville WZ299</v>
      </c>
      <c r="B2141" t="str">
        <f>'Strat. Growth - rawdata'!D2096</f>
        <v>Amanda Moore</v>
      </c>
      <c r="C2141" t="str">
        <f>'Strat. Growth - rawdata'!B2096&amp;'Strat. Growth - rawdata'!I2096</f>
        <v>Wireless Zone Springville WZ299CLVZRB002317</v>
      </c>
      <c r="D2141" t="str">
        <f>'Strat. Growth - rawdata'!D2096&amp;'Strat. Growth - rawdata'!I2096</f>
        <v>Amanda MooreCLVZRB002317</v>
      </c>
      <c r="E2141">
        <f>'Strat. Growth - rawdata'!O2096</f>
        <v>1</v>
      </c>
    </row>
    <row r="2142" spans="1:5" x14ac:dyDescent="0.25">
      <c r="A2142" t="str">
        <f>'Strat. Growth - rawdata'!B2097</f>
        <v>Wireless Zone Springville WZ299</v>
      </c>
      <c r="B2142" t="str">
        <f>'Strat. Growth - rawdata'!D2097</f>
        <v>Amanda Moore</v>
      </c>
      <c r="C2142" t="str">
        <f>'Strat. Growth - rawdata'!B2097&amp;'Strat. Growth - rawdata'!I2097</f>
        <v>Wireless Zone Springville WZ299CLVZRB002902</v>
      </c>
      <c r="D2142" t="str">
        <f>'Strat. Growth - rawdata'!D2097&amp;'Strat. Growth - rawdata'!I2097</f>
        <v>Amanda MooreCLVZRB002902</v>
      </c>
      <c r="E2142">
        <f>'Strat. Growth - rawdata'!O2097</f>
        <v>1</v>
      </c>
    </row>
    <row r="2143" spans="1:5" x14ac:dyDescent="0.25">
      <c r="A2143" t="str">
        <f>'Strat. Growth - rawdata'!B2098</f>
        <v>Wireless Zone Springville WZ299</v>
      </c>
      <c r="B2143" t="str">
        <f>'Strat. Growth - rawdata'!D2098</f>
        <v>Amanda Moore</v>
      </c>
      <c r="C2143" t="str">
        <f>'Strat. Growth - rawdata'!B2098&amp;'Strat. Growth - rawdata'!I2098</f>
        <v>Wireless Zone Springville WZ299CLVZRB002901</v>
      </c>
      <c r="D2143" t="str">
        <f>'Strat. Growth - rawdata'!D2098&amp;'Strat. Growth - rawdata'!I2098</f>
        <v>Amanda MooreCLVZRB002901</v>
      </c>
      <c r="E2143">
        <f>'Strat. Growth - rawdata'!O2098</f>
        <v>1</v>
      </c>
    </row>
    <row r="2144" spans="1:5" x14ac:dyDescent="0.25">
      <c r="A2144" t="str">
        <f>'Strat. Growth - rawdata'!B2099</f>
        <v>Wireless Zone Springville WZ299</v>
      </c>
      <c r="B2144" t="str">
        <f>'Strat. Growth - rawdata'!D2099</f>
        <v>Amanda Moore</v>
      </c>
      <c r="C2144" t="str">
        <f>'Strat. Growth - rawdata'!B2099&amp;'Strat. Growth - rawdata'!I2099</f>
        <v>Wireless Zone Springville WZ299FESFNS000035</v>
      </c>
      <c r="D2144" t="str">
        <f>'Strat. Growth - rawdata'!D2099&amp;'Strat. Growth - rawdata'!I2099</f>
        <v>Amanda MooreFESFNS000035</v>
      </c>
      <c r="E2144">
        <f>'Strat. Growth - rawdata'!O2099</f>
        <v>1</v>
      </c>
    </row>
    <row r="2145" spans="1:5" x14ac:dyDescent="0.25">
      <c r="A2145" t="str">
        <f>'Strat. Growth - rawdata'!B2100</f>
        <v>Wireless Zone Springville WZ299</v>
      </c>
      <c r="B2145" t="str">
        <f>'Strat. Growth - rawdata'!D2100</f>
        <v>Amanda Moore</v>
      </c>
      <c r="C2145" t="str">
        <f>'Strat. Growth - rawdata'!B2100&amp;'Strat. Growth - rawdata'!I2100</f>
        <v>Wireless Zone Springville WZ299AYSPCL000354</v>
      </c>
      <c r="D2145" t="str">
        <f>'Strat. Growth - rawdata'!D2100&amp;'Strat. Growth - rawdata'!I2100</f>
        <v>Amanda MooreAYSPCL000354</v>
      </c>
      <c r="E2145">
        <f>'Strat. Growth - rawdata'!O2100</f>
        <v>1</v>
      </c>
    </row>
    <row r="2146" spans="1:5" x14ac:dyDescent="0.25">
      <c r="A2146" t="str">
        <f>'Strat. Growth - rawdata'!B2101</f>
        <v>Wireless Zone Springville WZ299</v>
      </c>
      <c r="B2146" t="str">
        <f>'Strat. Growth - rawdata'!D2101</f>
        <v>Amanda Moore</v>
      </c>
      <c r="C2146" t="str">
        <f>'Strat. Growth - rawdata'!B2101&amp;'Strat. Growth - rawdata'!I2101</f>
        <v>Wireless Zone Springville WZ299AYCSOT003890</v>
      </c>
      <c r="D2146" t="str">
        <f>'Strat. Growth - rawdata'!D2101&amp;'Strat. Growth - rawdata'!I2101</f>
        <v>Amanda MooreAYCSOT003890</v>
      </c>
      <c r="E2146">
        <f>'Strat. Growth - rawdata'!O2101</f>
        <v>1</v>
      </c>
    </row>
    <row r="2147" spans="1:5" x14ac:dyDescent="0.25">
      <c r="A2147" t="str">
        <f>'Strat. Growth - rawdata'!B2102</f>
        <v>Wireless Zone East Aurora WZ298</v>
      </c>
      <c r="B2147" t="str">
        <f>'Strat. Growth - rawdata'!D2102</f>
        <v>Daniel Schalk</v>
      </c>
      <c r="C2147" t="str">
        <f>'Strat. Growth - rawdata'!B2102&amp;'Strat. Growth - rawdata'!I2102</f>
        <v>Wireless Zone East Aurora WZ298CLVZSA003785</v>
      </c>
      <c r="D2147" t="str">
        <f>'Strat. Growth - rawdata'!D2102&amp;'Strat. Growth - rawdata'!I2102</f>
        <v>Daniel SchalkCLVZSA003785</v>
      </c>
      <c r="E2147">
        <f>'Strat. Growth - rawdata'!O2102</f>
        <v>1</v>
      </c>
    </row>
    <row r="2148" spans="1:5" x14ac:dyDescent="0.25">
      <c r="A2148" t="str">
        <f>'Strat. Growth - rawdata'!B2103</f>
        <v>Wireless Zone East Aurora WZ298</v>
      </c>
      <c r="B2148" t="str">
        <f>'Strat. Growth - rawdata'!D2103</f>
        <v>Daniel Schalk</v>
      </c>
      <c r="C2148" t="str">
        <f>'Strat. Growth - rawdata'!B2103&amp;'Strat. Growth - rawdata'!I2103</f>
        <v>Wireless Zone East Aurora WZ298CLVZNS002316</v>
      </c>
      <c r="D2148" t="str">
        <f>'Strat. Growth - rawdata'!D2103&amp;'Strat. Growth - rawdata'!I2103</f>
        <v>Daniel SchalkCLVZNS002316</v>
      </c>
      <c r="E2148">
        <f>'Strat. Growth - rawdata'!O2103</f>
        <v>1</v>
      </c>
    </row>
    <row r="2149" spans="1:5" x14ac:dyDescent="0.25">
      <c r="A2149" t="str">
        <f>'Strat. Growth - rawdata'!B2104</f>
        <v>Wireless Zone East Aurora WZ298</v>
      </c>
      <c r="B2149" t="str">
        <f>'Strat. Growth - rawdata'!D2104</f>
        <v>Daniel Schalk</v>
      </c>
      <c r="C2149" t="str">
        <f>'Strat. Growth - rawdata'!B2104&amp;'Strat. Growth - rawdata'!I2104</f>
        <v>Wireless Zone East Aurora WZ298CLVZNS000110</v>
      </c>
      <c r="D2149" t="str">
        <f>'Strat. Growth - rawdata'!D2104&amp;'Strat. Growth - rawdata'!I2104</f>
        <v>Daniel SchalkCLVZNS000110</v>
      </c>
      <c r="E2149">
        <f>'Strat. Growth - rawdata'!O2104</f>
        <v>1</v>
      </c>
    </row>
    <row r="2150" spans="1:5" x14ac:dyDescent="0.25">
      <c r="A2150" t="str">
        <f>'Strat. Growth - rawdata'!B2105</f>
        <v>Wireless Zone East Aurora WZ298</v>
      </c>
      <c r="B2150" t="str">
        <f>'Strat. Growth - rawdata'!D2105</f>
        <v>Daniel Schalk</v>
      </c>
      <c r="C2150" t="str">
        <f>'Strat. Growth - rawdata'!B2105&amp;'Strat. Growth - rawdata'!I2105</f>
        <v>Wireless Zone East Aurora WZ298CLVZRB002320</v>
      </c>
      <c r="D2150" t="str">
        <f>'Strat. Growth - rawdata'!D2105&amp;'Strat. Growth - rawdata'!I2105</f>
        <v>Daniel SchalkCLVZRB002320</v>
      </c>
      <c r="E2150">
        <f>'Strat. Growth - rawdata'!O2105</f>
        <v>1</v>
      </c>
    </row>
    <row r="2151" spans="1:5" x14ac:dyDescent="0.25">
      <c r="A2151" t="str">
        <f>'Strat. Growth - rawdata'!B2106</f>
        <v>Wireless Zone East Aurora WZ298</v>
      </c>
      <c r="B2151" t="str">
        <f>'Strat. Growth - rawdata'!D2106</f>
        <v>Daniel Schalk</v>
      </c>
      <c r="C2151" t="str">
        <f>'Strat. Growth - rawdata'!B2106&amp;'Strat. Growth - rawdata'!I2106</f>
        <v>Wireless Zone East Aurora WZ298CLVZRB002329</v>
      </c>
      <c r="D2151" t="str">
        <f>'Strat. Growth - rawdata'!D2106&amp;'Strat. Growth - rawdata'!I2106</f>
        <v>Daniel SchalkCLVZRB002329</v>
      </c>
      <c r="E2151">
        <f>'Strat. Growth - rawdata'!O2106</f>
        <v>1</v>
      </c>
    </row>
    <row r="2152" spans="1:5" x14ac:dyDescent="0.25">
      <c r="A2152" t="str">
        <f>'Strat. Growth - rawdata'!B2107</f>
        <v>Wireless Zone East Aurora WZ298</v>
      </c>
      <c r="B2152" t="str">
        <f>'Strat. Growth - rawdata'!D2107</f>
        <v>Daniel Schalk</v>
      </c>
      <c r="C2152" t="str">
        <f>'Strat. Growth - rawdata'!B2107&amp;'Strat. Growth - rawdata'!I2107</f>
        <v>Wireless Zone East Aurora WZ298AYPRSA000836</v>
      </c>
      <c r="D2152" t="str">
        <f>'Strat. Growth - rawdata'!D2107&amp;'Strat. Growth - rawdata'!I2107</f>
        <v>Daniel SchalkAYPRSA000836</v>
      </c>
      <c r="E2152">
        <f>'Strat. Growth - rawdata'!O2107</f>
        <v>1</v>
      </c>
    </row>
    <row r="2153" spans="1:5" x14ac:dyDescent="0.25">
      <c r="A2153" t="str">
        <f>'Strat. Growth - rawdata'!B2108</f>
        <v>Wireless Zone East Aurora WZ298</v>
      </c>
      <c r="B2153" t="str">
        <f>'Strat. Growth - rawdata'!D2108</f>
        <v>Daniel Schalk</v>
      </c>
      <c r="C2153" t="str">
        <f>'Strat. Growth - rawdata'!B2108&amp;'Strat. Growth - rawdata'!I2108</f>
        <v>Wireless Zone East Aurora WZ298AYCSOT006428</v>
      </c>
      <c r="D2153" t="str">
        <f>'Strat. Growth - rawdata'!D2108&amp;'Strat. Growth - rawdata'!I2108</f>
        <v>Daniel SchalkAYCSOT006428</v>
      </c>
      <c r="E2153">
        <f>'Strat. Growth - rawdata'!O2108</f>
        <v>1</v>
      </c>
    </row>
    <row r="2154" spans="1:5" x14ac:dyDescent="0.25">
      <c r="A2154" t="str">
        <f>'Strat. Growth - rawdata'!B2109</f>
        <v>Wireless Zone East Aurora WZ298</v>
      </c>
      <c r="B2154" t="str">
        <f>'Strat. Growth - rawdata'!D2109</f>
        <v>Daniel Schalk</v>
      </c>
      <c r="C2154" t="str">
        <f>'Strat. Growth - rawdata'!B2109&amp;'Strat. Growth - rawdata'!I2109</f>
        <v>Wireless Zone East Aurora WZ298CLVZRB002901</v>
      </c>
      <c r="D2154" t="str">
        <f>'Strat. Growth - rawdata'!D2109&amp;'Strat. Growth - rawdata'!I2109</f>
        <v>Daniel SchalkCLVZRB002901</v>
      </c>
      <c r="E2154">
        <f>'Strat. Growth - rawdata'!O2109</f>
        <v>1</v>
      </c>
    </row>
    <row r="2155" spans="1:5" x14ac:dyDescent="0.25">
      <c r="A2155" t="str">
        <f>'Strat. Growth - rawdata'!B2110</f>
        <v>Wireless Zone East Aurora WZ298</v>
      </c>
      <c r="B2155" t="str">
        <f>'Strat. Growth - rawdata'!D2110</f>
        <v>Daniel Schalk</v>
      </c>
      <c r="C2155" t="str">
        <f>'Strat. Growth - rawdata'!B2110&amp;'Strat. Growth - rawdata'!I2110</f>
        <v>Wireless Zone East Aurora WZ298FESFNS000035</v>
      </c>
      <c r="D2155" t="str">
        <f>'Strat. Growth - rawdata'!D2110&amp;'Strat. Growth - rawdata'!I2110</f>
        <v>Daniel SchalkFESFNS000035</v>
      </c>
      <c r="E2155">
        <f>'Strat. Growth - rawdata'!O2110</f>
        <v>1</v>
      </c>
    </row>
    <row r="2156" spans="1:5" x14ac:dyDescent="0.25">
      <c r="A2156" t="str">
        <f>'Strat. Growth - rawdata'!B2111</f>
        <v>Wireless Zone East Aurora WZ298</v>
      </c>
      <c r="B2156" t="str">
        <f>'Strat. Growth - rawdata'!D2111</f>
        <v>Daniel Schalk</v>
      </c>
      <c r="C2156" t="str">
        <f>'Strat. Growth - rawdata'!B2111&amp;'Strat. Growth - rawdata'!I2111</f>
        <v>Wireless Zone East Aurora WZ298CLVZRB002902</v>
      </c>
      <c r="D2156" t="str">
        <f>'Strat. Growth - rawdata'!D2111&amp;'Strat. Growth - rawdata'!I2111</f>
        <v>Daniel SchalkCLVZRB002902</v>
      </c>
      <c r="E2156">
        <f>'Strat. Growth - rawdata'!O2111</f>
        <v>1</v>
      </c>
    </row>
    <row r="2157" spans="1:5" x14ac:dyDescent="0.25">
      <c r="A2157" t="str">
        <f>'Strat. Growth - rawdata'!B2112</f>
        <v>Wireless Zone East Aurora WZ298</v>
      </c>
      <c r="B2157" t="str">
        <f>'Strat. Growth - rawdata'!D2112</f>
        <v>Daniel Schalk</v>
      </c>
      <c r="C2157" t="str">
        <f>'Strat. Growth - rawdata'!B2112&amp;'Strat. Growth - rawdata'!I2112</f>
        <v>Wireless Zone East Aurora WZ298CLVZRB002317</v>
      </c>
      <c r="D2157" t="str">
        <f>'Strat. Growth - rawdata'!D2112&amp;'Strat. Growth - rawdata'!I2112</f>
        <v>Daniel SchalkCLVZRB002317</v>
      </c>
      <c r="E2157">
        <f>'Strat. Growth - rawdata'!O2112</f>
        <v>1</v>
      </c>
    </row>
    <row r="2158" spans="1:5" x14ac:dyDescent="0.25">
      <c r="A2158" t="str">
        <f>'Strat. Growth - rawdata'!B2113</f>
        <v>Wireless Zone East Aurora WZ298</v>
      </c>
      <c r="B2158" t="str">
        <f>'Strat. Growth - rawdata'!D2113</f>
        <v>Daniel Schalk</v>
      </c>
      <c r="C2158" t="str">
        <f>'Strat. Growth - rawdata'!B2113&amp;'Strat. Growth - rawdata'!I2113</f>
        <v>Wireless Zone East Aurora WZ298CLVZRB002318</v>
      </c>
      <c r="D2158" t="str">
        <f>'Strat. Growth - rawdata'!D2113&amp;'Strat. Growth - rawdata'!I2113</f>
        <v>Daniel SchalkCLVZRB002318</v>
      </c>
      <c r="E2158">
        <f>'Strat. Growth - rawdata'!O2113</f>
        <v>-1</v>
      </c>
    </row>
    <row r="2159" spans="1:5" x14ac:dyDescent="0.25">
      <c r="A2159" t="str">
        <f>'Strat. Growth - rawdata'!B2114</f>
        <v>Wireless Zone East Aurora WZ298</v>
      </c>
      <c r="B2159" t="str">
        <f>'Strat. Growth - rawdata'!D2114</f>
        <v>Daniel Schalk</v>
      </c>
      <c r="C2159" t="str">
        <f>'Strat. Growth - rawdata'!B2114&amp;'Strat. Growth - rawdata'!I2114</f>
        <v>Wireless Zone East Aurora WZ298CLVZNS002315</v>
      </c>
      <c r="D2159" t="str">
        <f>'Strat. Growth - rawdata'!D2114&amp;'Strat. Growth - rawdata'!I2114</f>
        <v>Daniel SchalkCLVZNS002315</v>
      </c>
      <c r="E2159">
        <f>'Strat. Growth - rawdata'!O2114</f>
        <v>-1</v>
      </c>
    </row>
    <row r="2160" spans="1:5" x14ac:dyDescent="0.25">
      <c r="A2160" t="str">
        <f>'Strat. Growth - rawdata'!B2115</f>
        <v>Wireless Zone East Aurora WZ298</v>
      </c>
      <c r="B2160" t="str">
        <f>'Strat. Growth - rawdata'!D2115</f>
        <v>Kyle Nichter</v>
      </c>
      <c r="C2160" t="str">
        <f>'Strat. Growth - rawdata'!B2115&amp;'Strat. Growth - rawdata'!I2115</f>
        <v>Wireless Zone East Aurora WZ298CLVZAP002955</v>
      </c>
      <c r="D2160" t="str">
        <f>'Strat. Growth - rawdata'!D2115&amp;'Strat. Growth - rawdata'!I2115</f>
        <v>Kyle NichterCLVZAP002955</v>
      </c>
      <c r="E2160">
        <f>'Strat. Growth - rawdata'!O2115</f>
        <v>1</v>
      </c>
    </row>
    <row r="2161" spans="1:5" x14ac:dyDescent="0.25">
      <c r="A2161" t="str">
        <f>'Strat. Growth - rawdata'!B2116</f>
        <v>Wireless Zone East Aurora WZ298</v>
      </c>
      <c r="B2161" t="str">
        <f>'Strat. Growth - rawdata'!D2116</f>
        <v>Kyle Nichter</v>
      </c>
      <c r="C2161" t="str">
        <f>'Strat. Growth - rawdata'!B2116&amp;'Strat. Growth - rawdata'!I2116</f>
        <v>Wireless Zone East Aurora WZ298CLVZRB002329</v>
      </c>
      <c r="D2161" t="str">
        <f>'Strat. Growth - rawdata'!D2116&amp;'Strat. Growth - rawdata'!I2116</f>
        <v>Kyle NichterCLVZRB002329</v>
      </c>
      <c r="E2161">
        <f>'Strat. Growth - rawdata'!O2116</f>
        <v>1</v>
      </c>
    </row>
    <row r="2162" spans="1:5" x14ac:dyDescent="0.25">
      <c r="A2162" t="str">
        <f>'Strat. Growth - rawdata'!B2117</f>
        <v>Wireless Zone East Aurora WZ298</v>
      </c>
      <c r="B2162" t="str">
        <f>'Strat. Growth - rawdata'!D2117</f>
        <v>Kyle Nichter</v>
      </c>
      <c r="C2162" t="str">
        <f>'Strat. Growth - rawdata'!B2117&amp;'Strat. Growth - rawdata'!I2117</f>
        <v>Wireless Zone East Aurora WZ298CLVZRB002321</v>
      </c>
      <c r="D2162" t="str">
        <f>'Strat. Growth - rawdata'!D2117&amp;'Strat. Growth - rawdata'!I2117</f>
        <v>Kyle NichterCLVZRB002321</v>
      </c>
      <c r="E2162">
        <f>'Strat. Growth - rawdata'!O2117</f>
        <v>1</v>
      </c>
    </row>
    <row r="2163" spans="1:5" x14ac:dyDescent="0.25">
      <c r="A2163" t="str">
        <f>'Strat. Growth - rawdata'!B2118</f>
        <v>Wireless Zone East Aurora WZ298</v>
      </c>
      <c r="B2163" t="str">
        <f>'Strat. Growth - rawdata'!D2118</f>
        <v>Kyle Nichter</v>
      </c>
      <c r="C2163" t="str">
        <f>'Strat. Growth - rawdata'!B2118&amp;'Strat. Growth - rawdata'!I2118</f>
        <v>Wireless Zone East Aurora WZ298CLVZNS000410</v>
      </c>
      <c r="D2163" t="str">
        <f>'Strat. Growth - rawdata'!D2118&amp;'Strat. Growth - rawdata'!I2118</f>
        <v>Kyle NichterCLVZNS000410</v>
      </c>
      <c r="E2163">
        <f>'Strat. Growth - rawdata'!O2118</f>
        <v>1</v>
      </c>
    </row>
    <row r="2164" spans="1:5" x14ac:dyDescent="0.25">
      <c r="A2164" t="str">
        <f>'Strat. Growth - rawdata'!B2119</f>
        <v>Wireless Zone East Aurora WZ298</v>
      </c>
      <c r="B2164" t="str">
        <f>'Strat. Growth - rawdata'!D2119</f>
        <v>Kyle Nichter</v>
      </c>
      <c r="C2164" t="str">
        <f>'Strat. Growth - rawdata'!B2119&amp;'Strat. Growth - rawdata'!I2119</f>
        <v>Wireless Zone East Aurora WZ298CLVZRB003953</v>
      </c>
      <c r="D2164" t="str">
        <f>'Strat. Growth - rawdata'!D2119&amp;'Strat. Growth - rawdata'!I2119</f>
        <v>Kyle NichterCLVZRB003953</v>
      </c>
      <c r="E2164">
        <f>'Strat. Growth - rawdata'!O2119</f>
        <v>1</v>
      </c>
    </row>
    <row r="2165" spans="1:5" x14ac:dyDescent="0.25">
      <c r="A2165" t="str">
        <f>'Strat. Growth - rawdata'!B2120</f>
        <v>Wireless Zone East Aurora WZ298</v>
      </c>
      <c r="B2165" t="str">
        <f>'Strat. Growth - rawdata'!D2120</f>
        <v>Kyle Nichter</v>
      </c>
      <c r="C2165" t="str">
        <f>'Strat. Growth - rawdata'!B2120&amp;'Strat. Growth - rawdata'!I2120</f>
        <v>Wireless Zone East Aurora WZ298CLVZRB003904</v>
      </c>
      <c r="D2165" t="str">
        <f>'Strat. Growth - rawdata'!D2120&amp;'Strat. Growth - rawdata'!I2120</f>
        <v>Kyle NichterCLVZRB003904</v>
      </c>
      <c r="E2165">
        <f>'Strat. Growth - rawdata'!O2120</f>
        <v>1</v>
      </c>
    </row>
    <row r="2166" spans="1:5" x14ac:dyDescent="0.25">
      <c r="A2166" t="str">
        <f>'Strat. Growth - rawdata'!B2121</f>
        <v>Wireless Zone East Aurora WZ298</v>
      </c>
      <c r="B2166" t="str">
        <f>'Strat. Growth - rawdata'!D2121</f>
        <v>Kyle Nichter</v>
      </c>
      <c r="C2166" t="str">
        <f>'Strat. Growth - rawdata'!B2121&amp;'Strat. Growth - rawdata'!I2121</f>
        <v>Wireless Zone East Aurora WZ298CLVZNS002316</v>
      </c>
      <c r="D2166" t="str">
        <f>'Strat. Growth - rawdata'!D2121&amp;'Strat. Growth - rawdata'!I2121</f>
        <v>Kyle NichterCLVZNS002316</v>
      </c>
      <c r="E2166">
        <f>'Strat. Growth - rawdata'!O2121</f>
        <v>1</v>
      </c>
    </row>
    <row r="2167" spans="1:5" x14ac:dyDescent="0.25">
      <c r="A2167" t="str">
        <f>'Strat. Growth - rawdata'!B2122</f>
        <v>Wireless Zone East Aurora WZ298</v>
      </c>
      <c r="B2167" t="str">
        <f>'Strat. Growth - rawdata'!D2122</f>
        <v>Kyle Nichter</v>
      </c>
      <c r="C2167" t="str">
        <f>'Strat. Growth - rawdata'!B2122&amp;'Strat. Growth - rawdata'!I2122</f>
        <v>Wireless Zone East Aurora WZ298CLVZNS002315</v>
      </c>
      <c r="D2167" t="str">
        <f>'Strat. Growth - rawdata'!D2122&amp;'Strat. Growth - rawdata'!I2122</f>
        <v>Kyle NichterCLVZNS002315</v>
      </c>
      <c r="E2167">
        <f>'Strat. Growth - rawdata'!O2122</f>
        <v>-1</v>
      </c>
    </row>
    <row r="2168" spans="1:5" x14ac:dyDescent="0.25">
      <c r="A2168" t="str">
        <f>'Strat. Growth - rawdata'!B2123</f>
        <v>Wireless Zone East Aurora WZ298</v>
      </c>
      <c r="B2168" t="str">
        <f>'Strat. Growth - rawdata'!D2123</f>
        <v>Kyle Nichter</v>
      </c>
      <c r="C2168" t="str">
        <f>'Strat. Growth - rawdata'!B2123&amp;'Strat. Growth - rawdata'!I2123</f>
        <v>Wireless Zone East Aurora WZ298CLVZRB002318</v>
      </c>
      <c r="D2168" t="str">
        <f>'Strat. Growth - rawdata'!D2123&amp;'Strat. Growth - rawdata'!I2123</f>
        <v>Kyle NichterCLVZRB002318</v>
      </c>
      <c r="E2168">
        <f>'Strat. Growth - rawdata'!O2123</f>
        <v>-1</v>
      </c>
    </row>
    <row r="2169" spans="1:5" x14ac:dyDescent="0.25">
      <c r="A2169" t="str">
        <f>'Strat. Growth - rawdata'!B2124</f>
        <v>Wireless Zone East Aurora WZ298</v>
      </c>
      <c r="B2169" t="str">
        <f>'Strat. Growth - rawdata'!D2124</f>
        <v>Kyle Nichter</v>
      </c>
      <c r="C2169" t="str">
        <f>'Strat. Growth - rawdata'!B2124&amp;'Strat. Growth - rawdata'!I2124</f>
        <v>Wireless Zone East Aurora WZ298CLVZRB002317</v>
      </c>
      <c r="D2169" t="str">
        <f>'Strat. Growth - rawdata'!D2124&amp;'Strat. Growth - rawdata'!I2124</f>
        <v>Kyle NichterCLVZRB002317</v>
      </c>
      <c r="E2169">
        <f>'Strat. Growth - rawdata'!O2124</f>
        <v>1</v>
      </c>
    </row>
    <row r="2170" spans="1:5" x14ac:dyDescent="0.25">
      <c r="A2170" t="str">
        <f>'Strat. Growth - rawdata'!B2125</f>
        <v>Wireless Zone East Aurora WZ298</v>
      </c>
      <c r="B2170" t="str">
        <f>'Strat. Growth - rawdata'!D2125</f>
        <v>Kyle Nichter</v>
      </c>
      <c r="C2170" t="str">
        <f>'Strat. Growth - rawdata'!B2125&amp;'Strat. Growth - rawdata'!I2125</f>
        <v>Wireless Zone East Aurora WZ298FESFNS000035</v>
      </c>
      <c r="D2170" t="str">
        <f>'Strat. Growth - rawdata'!D2125&amp;'Strat. Growth - rawdata'!I2125</f>
        <v>Kyle NichterFESFNS000035</v>
      </c>
      <c r="E2170">
        <f>'Strat. Growth - rawdata'!O2125</f>
        <v>1</v>
      </c>
    </row>
    <row r="2171" spans="1:5" x14ac:dyDescent="0.25">
      <c r="A2171" t="str">
        <f>'Strat. Growth - rawdata'!B2126</f>
        <v>Wireless Zone East Aurora WZ298</v>
      </c>
      <c r="B2171" t="str">
        <f>'Strat. Growth - rawdata'!D2126</f>
        <v>Kyle Nichter</v>
      </c>
      <c r="C2171" t="str">
        <f>'Strat. Growth - rawdata'!B2126&amp;'Strat. Growth - rawdata'!I2126</f>
        <v>Wireless Zone East Aurora WZ298CACAOT010527</v>
      </c>
      <c r="D2171" t="str">
        <f>'Strat. Growth - rawdata'!D2126&amp;'Strat. Growth - rawdata'!I2126</f>
        <v>Kyle NichterCACAOT010527</v>
      </c>
      <c r="E2171">
        <f>'Strat. Growth - rawdata'!O2126</f>
        <v>1</v>
      </c>
    </row>
    <row r="2172" spans="1:5" x14ac:dyDescent="0.25">
      <c r="A2172" t="str">
        <f>'Strat. Growth - rawdata'!B2127</f>
        <v>Wireless Zone Lockport WZ192</v>
      </c>
      <c r="B2172" t="str">
        <f>'Strat. Growth - rawdata'!D2127</f>
        <v>Ben Clarke</v>
      </c>
      <c r="C2172" t="str">
        <f>'Strat. Growth - rawdata'!B2127&amp;'Strat. Growth - rawdata'!I2127</f>
        <v>Wireless Zone Lockport WZ192BPPANR000001</v>
      </c>
      <c r="D2172" t="str">
        <f>'Strat. Growth - rawdata'!D2127&amp;'Strat. Growth - rawdata'!I2127</f>
        <v>Ben ClarkeBPPANR000001</v>
      </c>
      <c r="E2172">
        <f>'Strat. Growth - rawdata'!O2127</f>
        <v>1</v>
      </c>
    </row>
    <row r="2173" spans="1:5" x14ac:dyDescent="0.25">
      <c r="A2173" t="str">
        <f>'Strat. Growth - rawdata'!B2128</f>
        <v>Wireless Zone Lockport WZ192</v>
      </c>
      <c r="B2173" t="str">
        <f>'Strat. Growth - rawdata'!D2128</f>
        <v>Ben Clarke</v>
      </c>
      <c r="C2173" t="str">
        <f>'Strat. Growth - rawdata'!B2128&amp;'Strat. Growth - rawdata'!I2128</f>
        <v>Wireless Zone Lockport WZ192BPCONS000002</v>
      </c>
      <c r="D2173" t="str">
        <f>'Strat. Growth - rawdata'!D2128&amp;'Strat. Growth - rawdata'!I2128</f>
        <v>Ben ClarkeBPCONS000002</v>
      </c>
      <c r="E2173">
        <f>'Strat. Growth - rawdata'!O2128</f>
        <v>1</v>
      </c>
    </row>
    <row r="2174" spans="1:5" x14ac:dyDescent="0.25">
      <c r="A2174" t="str">
        <f>'Strat. Growth - rawdata'!B2129</f>
        <v>Wireless Zone Lockport WZ192</v>
      </c>
      <c r="B2174" t="str">
        <f>'Strat. Growth - rawdata'!D2129</f>
        <v>Ben Clarke</v>
      </c>
      <c r="C2174" t="str">
        <f>'Strat. Growth - rawdata'!B2129&amp;'Strat. Growth - rawdata'!I2129</f>
        <v>Wireless Zone Lockport WZ192BPVFNR000001</v>
      </c>
      <c r="D2174" t="str">
        <f>'Strat. Growth - rawdata'!D2129&amp;'Strat. Growth - rawdata'!I2129</f>
        <v>Ben ClarkeBPVFNR000001</v>
      </c>
      <c r="E2174">
        <f>'Strat. Growth - rawdata'!O2129</f>
        <v>1</v>
      </c>
    </row>
    <row r="2175" spans="1:5" x14ac:dyDescent="0.25">
      <c r="A2175" t="str">
        <f>'Strat. Growth - rawdata'!B2130</f>
        <v>Wireless Zone East Aurora WZ298</v>
      </c>
      <c r="B2175" t="str">
        <f>'Strat. Growth - rawdata'!D2130</f>
        <v>Kyle Nichter</v>
      </c>
      <c r="C2175" t="str">
        <f>'Strat. Growth - rawdata'!B2130&amp;'Strat. Growth - rawdata'!I2130</f>
        <v>Wireless Zone East Aurora WZ298AYPRCL000467</v>
      </c>
      <c r="D2175" t="str">
        <f>'Strat. Growth - rawdata'!D2130&amp;'Strat. Growth - rawdata'!I2130</f>
        <v>Kyle NichterAYPRCL000467</v>
      </c>
      <c r="E2175">
        <f>'Strat. Growth - rawdata'!O2130</f>
        <v>1</v>
      </c>
    </row>
    <row r="2176" spans="1:5" x14ac:dyDescent="0.25">
      <c r="A2176" t="str">
        <f>'Strat. Growth - rawdata'!B2131</f>
        <v>Wireless Zone Springville WZ299</v>
      </c>
      <c r="B2176" t="str">
        <f>'Strat. Growth - rawdata'!D2131</f>
        <v>Leah Galley</v>
      </c>
      <c r="C2176" t="str">
        <f>'Strat. Growth - rawdata'!B2131&amp;'Strat. Growth - rawdata'!I2131</f>
        <v>Wireless Zone Springville WZ299BPPANR000001</v>
      </c>
      <c r="D2176" t="str">
        <f>'Strat. Growth - rawdata'!D2131&amp;'Strat. Growth - rawdata'!I2131</f>
        <v>Leah GalleyBPPANR000001</v>
      </c>
      <c r="E2176">
        <f>'Strat. Growth - rawdata'!O2131</f>
        <v>1</v>
      </c>
    </row>
    <row r="2177" spans="1:5" x14ac:dyDescent="0.25">
      <c r="A2177" t="str">
        <f>'Strat. Growth - rawdata'!B2132</f>
        <v>Wireless Zone Springville WZ299</v>
      </c>
      <c r="B2177" t="str">
        <f>'Strat. Growth - rawdata'!D2132</f>
        <v>Leah Galley</v>
      </c>
      <c r="C2177" t="str">
        <f>'Strat. Growth - rawdata'!B2132&amp;'Strat. Growth - rawdata'!I2132</f>
        <v>Wireless Zone Springville WZ299BPVFNR000001</v>
      </c>
      <c r="D2177" t="str">
        <f>'Strat. Growth - rawdata'!D2132&amp;'Strat. Growth - rawdata'!I2132</f>
        <v>Leah GalleyBPVFNR000001</v>
      </c>
      <c r="E2177">
        <f>'Strat. Growth - rawdata'!O2132</f>
        <v>1</v>
      </c>
    </row>
    <row r="2178" spans="1:5" x14ac:dyDescent="0.25">
      <c r="A2178" t="str">
        <f>'Strat. Growth - rawdata'!B2133</f>
        <v>Wireless Zone Springville WZ299</v>
      </c>
      <c r="B2178" t="str">
        <f>'Strat. Growth - rawdata'!D2133</f>
        <v>Leah Galley</v>
      </c>
      <c r="C2178" t="str">
        <f>'Strat. Growth - rawdata'!B2133&amp;'Strat. Growth - rawdata'!I2133</f>
        <v>Wireless Zone Springville WZ299BPCONS000002</v>
      </c>
      <c r="D2178" t="str">
        <f>'Strat. Growth - rawdata'!D2133&amp;'Strat. Growth - rawdata'!I2133</f>
        <v>Leah GalleyBPCONS000002</v>
      </c>
      <c r="E2178">
        <f>'Strat. Growth - rawdata'!O2133</f>
        <v>1</v>
      </c>
    </row>
    <row r="2179" spans="1:5" x14ac:dyDescent="0.25">
      <c r="A2179" t="str">
        <f>'Strat. Growth - rawdata'!B2134</f>
        <v>Wireless Zone East Aurora WZ298</v>
      </c>
      <c r="B2179" t="str">
        <f>'Strat. Growth - rawdata'!D2134</f>
        <v>Daniel Schalk</v>
      </c>
      <c r="C2179" t="str">
        <f>'Strat. Growth - rawdata'!B2134&amp;'Strat. Growth - rawdata'!I2134</f>
        <v>Wireless Zone East Aurora WZ298CLVZAP002489</v>
      </c>
      <c r="D2179" t="str">
        <f>'Strat. Growth - rawdata'!D2134&amp;'Strat. Growth - rawdata'!I2134</f>
        <v>Daniel SchalkCLVZAP002489</v>
      </c>
      <c r="E2179">
        <f>'Strat. Growth - rawdata'!O2134</f>
        <v>1</v>
      </c>
    </row>
    <row r="2180" spans="1:5" x14ac:dyDescent="0.25">
      <c r="A2180" t="str">
        <f>'Strat. Growth - rawdata'!B2135</f>
        <v>Wireless Zone East Aurora WZ298</v>
      </c>
      <c r="B2180" t="str">
        <f>'Strat. Growth - rawdata'!D2135</f>
        <v>Daniel Schalk</v>
      </c>
      <c r="C2180" t="str">
        <f>'Strat. Growth - rawdata'!B2135&amp;'Strat. Growth - rawdata'!I2135</f>
        <v>Wireless Zone East Aurora WZ298CLVZNS000410</v>
      </c>
      <c r="D2180" t="str">
        <f>'Strat. Growth - rawdata'!D2135&amp;'Strat. Growth - rawdata'!I2135</f>
        <v>Daniel SchalkCLVZNS000410</v>
      </c>
      <c r="E2180">
        <f>'Strat. Growth - rawdata'!O2135</f>
        <v>1</v>
      </c>
    </row>
    <row r="2181" spans="1:5" x14ac:dyDescent="0.25">
      <c r="A2181" t="str">
        <f>'Strat. Growth - rawdata'!B2136</f>
        <v>Wireless Zone East Aurora WZ298</v>
      </c>
      <c r="B2181" t="str">
        <f>'Strat. Growth - rawdata'!D2136</f>
        <v>Daniel Schalk</v>
      </c>
      <c r="C2181" t="str">
        <f>'Strat. Growth - rawdata'!B2136&amp;'Strat. Growth - rawdata'!I2136</f>
        <v>Wireless Zone East Aurora WZ298CLVZRB002329</v>
      </c>
      <c r="D2181" t="str">
        <f>'Strat. Growth - rawdata'!D2136&amp;'Strat. Growth - rawdata'!I2136</f>
        <v>Daniel SchalkCLVZRB002329</v>
      </c>
      <c r="E2181">
        <f>'Strat. Growth - rawdata'!O2136</f>
        <v>1</v>
      </c>
    </row>
    <row r="2182" spans="1:5" x14ac:dyDescent="0.25">
      <c r="A2182" t="str">
        <f>'Strat. Growth - rawdata'!B2137</f>
        <v>Wireless Zone East Aurora WZ298</v>
      </c>
      <c r="B2182" t="str">
        <f>'Strat. Growth - rawdata'!D2137</f>
        <v>Daniel Schalk</v>
      </c>
      <c r="C2182" t="str">
        <f>'Strat. Growth - rawdata'!B2137&amp;'Strat. Growth - rawdata'!I2137</f>
        <v>Wireless Zone East Aurora WZ298CLVZRB002321</v>
      </c>
      <c r="D2182" t="str">
        <f>'Strat. Growth - rawdata'!D2137&amp;'Strat. Growth - rawdata'!I2137</f>
        <v>Daniel SchalkCLVZRB002321</v>
      </c>
      <c r="E2182">
        <f>'Strat. Growth - rawdata'!O2137</f>
        <v>1</v>
      </c>
    </row>
    <row r="2183" spans="1:5" x14ac:dyDescent="0.25">
      <c r="A2183" t="str">
        <f>'Strat. Growth - rawdata'!B2138</f>
        <v>Wireless Zone East Aurora WZ298</v>
      </c>
      <c r="B2183" t="str">
        <f>'Strat. Growth - rawdata'!D2138</f>
        <v>Daniel Schalk</v>
      </c>
      <c r="C2183" t="str">
        <f>'Strat. Growth - rawdata'!B2138&amp;'Strat. Growth - rawdata'!I2138</f>
        <v>Wireless Zone East Aurora WZ298CLVZRB003953</v>
      </c>
      <c r="D2183" t="str">
        <f>'Strat. Growth - rawdata'!D2138&amp;'Strat. Growth - rawdata'!I2138</f>
        <v>Daniel SchalkCLVZRB003953</v>
      </c>
      <c r="E2183">
        <f>'Strat. Growth - rawdata'!O2138</f>
        <v>1</v>
      </c>
    </row>
    <row r="2184" spans="1:5" x14ac:dyDescent="0.25">
      <c r="A2184" t="str">
        <f>'Strat. Growth - rawdata'!B2139</f>
        <v>Wireless Zone East Aurora WZ298</v>
      </c>
      <c r="B2184" t="str">
        <f>'Strat. Growth - rawdata'!D2139</f>
        <v>Daniel Schalk</v>
      </c>
      <c r="C2184" t="str">
        <f>'Strat. Growth - rawdata'!B2139&amp;'Strat. Growth - rawdata'!I2139</f>
        <v>Wireless Zone East Aurora WZ298AYCSOT003892</v>
      </c>
      <c r="D2184" t="str">
        <f>'Strat. Growth - rawdata'!D2139&amp;'Strat. Growth - rawdata'!I2139</f>
        <v>Daniel SchalkAYCSOT003892</v>
      </c>
      <c r="E2184">
        <f>'Strat. Growth - rawdata'!O2139</f>
        <v>1</v>
      </c>
    </row>
    <row r="2185" spans="1:5" x14ac:dyDescent="0.25">
      <c r="A2185" t="str">
        <f>'Strat. Growth - rawdata'!B2140</f>
        <v>Wireless Zone East Aurora WZ298</v>
      </c>
      <c r="B2185" t="str">
        <f>'Strat. Growth - rawdata'!D2140</f>
        <v>Daniel Schalk</v>
      </c>
      <c r="C2185" t="str">
        <f>'Strat. Growth - rawdata'!B2140&amp;'Strat. Growth - rawdata'!I2140</f>
        <v>Wireless Zone East Aurora WZ298FESFNS000035</v>
      </c>
      <c r="D2185" t="str">
        <f>'Strat. Growth - rawdata'!D2140&amp;'Strat. Growth - rawdata'!I2140</f>
        <v>Daniel SchalkFESFNS000035</v>
      </c>
      <c r="E2185">
        <f>'Strat. Growth - rawdata'!O2140</f>
        <v>1</v>
      </c>
    </row>
    <row r="2186" spans="1:5" x14ac:dyDescent="0.25">
      <c r="A2186" t="str">
        <f>'Strat. Growth - rawdata'!B2141</f>
        <v>Wireless Zone East Aurora WZ298</v>
      </c>
      <c r="B2186" t="str">
        <f>'Strat. Growth - rawdata'!D2141</f>
        <v>Daniel Schalk</v>
      </c>
      <c r="C2186" t="str">
        <f>'Strat. Growth - rawdata'!B2141&amp;'Strat. Growth - rawdata'!I2141</f>
        <v>Wireless Zone East Aurora WZ298CLVZRB002317</v>
      </c>
      <c r="D2186" t="str">
        <f>'Strat. Growth - rawdata'!D2141&amp;'Strat. Growth - rawdata'!I2141</f>
        <v>Daniel SchalkCLVZRB002317</v>
      </c>
      <c r="E2186">
        <f>'Strat. Growth - rawdata'!O2141</f>
        <v>1</v>
      </c>
    </row>
    <row r="2187" spans="1:5" x14ac:dyDescent="0.25">
      <c r="A2187" t="str">
        <f>'Strat. Growth - rawdata'!B2142</f>
        <v>Wireless Zone East Aurora WZ298</v>
      </c>
      <c r="B2187" t="str">
        <f>'Strat. Growth - rawdata'!D2142</f>
        <v>Daniel Schalk</v>
      </c>
      <c r="C2187" t="str">
        <f>'Strat. Growth - rawdata'!B2142&amp;'Strat. Growth - rawdata'!I2142</f>
        <v>Wireless Zone East Aurora WZ298CLVZRB002318</v>
      </c>
      <c r="D2187" t="str">
        <f>'Strat. Growth - rawdata'!D2142&amp;'Strat. Growth - rawdata'!I2142</f>
        <v>Daniel SchalkCLVZRB002318</v>
      </c>
      <c r="E2187">
        <f>'Strat. Growth - rawdata'!O2142</f>
        <v>-1</v>
      </c>
    </row>
    <row r="2188" spans="1:5" x14ac:dyDescent="0.25">
      <c r="A2188" t="str">
        <f>'Strat. Growth - rawdata'!B2143</f>
        <v>Wireless Zone East Aurora WZ298</v>
      </c>
      <c r="B2188" t="str">
        <f>'Strat. Growth - rawdata'!D2143</f>
        <v>Daniel Schalk</v>
      </c>
      <c r="C2188" t="str">
        <f>'Strat. Growth - rawdata'!B2143&amp;'Strat. Growth - rawdata'!I2143</f>
        <v>Wireless Zone East Aurora WZ298CLVZNS002315</v>
      </c>
      <c r="D2188" t="str">
        <f>'Strat. Growth - rawdata'!D2143&amp;'Strat. Growth - rawdata'!I2143</f>
        <v>Daniel SchalkCLVZNS002315</v>
      </c>
      <c r="E2188">
        <f>'Strat. Growth - rawdata'!O2143</f>
        <v>-1</v>
      </c>
    </row>
    <row r="2189" spans="1:5" x14ac:dyDescent="0.25">
      <c r="A2189" t="str">
        <f>'Strat. Growth - rawdata'!B2144</f>
        <v>Wireless Zone East Aurora WZ298</v>
      </c>
      <c r="B2189" t="str">
        <f>'Strat. Growth - rawdata'!D2144</f>
        <v>Daniel Schalk</v>
      </c>
      <c r="C2189" t="str">
        <f>'Strat. Growth - rawdata'!B2144&amp;'Strat. Growth - rawdata'!I2144</f>
        <v>Wireless Zone East Aurora WZ298CLVZNS002316</v>
      </c>
      <c r="D2189" t="str">
        <f>'Strat. Growth - rawdata'!D2144&amp;'Strat. Growth - rawdata'!I2144</f>
        <v>Daniel SchalkCLVZNS002316</v>
      </c>
      <c r="E2189">
        <f>'Strat. Growth - rawdata'!O2144</f>
        <v>1</v>
      </c>
    </row>
    <row r="2190" spans="1:5" x14ac:dyDescent="0.25">
      <c r="A2190" t="str">
        <f>'Strat. Growth - rawdata'!B2145</f>
        <v>Wireless Zone East Aurora WZ298</v>
      </c>
      <c r="B2190" t="str">
        <f>'Strat. Growth - rawdata'!D2145</f>
        <v>Daniel Schalk</v>
      </c>
      <c r="C2190" t="str">
        <f>'Strat. Growth - rawdata'!B2145&amp;'Strat. Growth - rawdata'!I2145</f>
        <v>Wireless Zone East Aurora WZ298CLVZRB003904</v>
      </c>
      <c r="D2190" t="str">
        <f>'Strat. Growth - rawdata'!D2145&amp;'Strat. Growth - rawdata'!I2145</f>
        <v>Daniel SchalkCLVZRB003904</v>
      </c>
      <c r="E2190">
        <f>'Strat. Growth - rawdata'!O2145</f>
        <v>1</v>
      </c>
    </row>
    <row r="2191" spans="1:5" x14ac:dyDescent="0.25">
      <c r="A2191" t="str">
        <f>'Strat. Growth - rawdata'!B2146</f>
        <v>Wireless Zone Lockport WZ192</v>
      </c>
      <c r="B2191" t="str">
        <f>'Strat. Growth - rawdata'!D2146</f>
        <v>Ben Clarke</v>
      </c>
      <c r="C2191" t="str">
        <f>'Strat. Growth - rawdata'!B2146&amp;'Strat. Growth - rawdata'!I2146</f>
        <v>Wireless Zone Lockport WZ192FESFNS000035</v>
      </c>
      <c r="D2191" t="str">
        <f>'Strat. Growth - rawdata'!D2146&amp;'Strat. Growth - rawdata'!I2146</f>
        <v>Ben ClarkeFESFNS000035</v>
      </c>
      <c r="E2191">
        <f>'Strat. Growth - rawdata'!O2146</f>
        <v>1</v>
      </c>
    </row>
    <row r="2192" spans="1:5" x14ac:dyDescent="0.25">
      <c r="A2192" t="str">
        <f>'Strat. Growth - rawdata'!B2147</f>
        <v>Wireless Zone East Aurora WZ298</v>
      </c>
      <c r="B2192" t="str">
        <f>'Strat. Growth - rawdata'!D2147</f>
        <v>Daniel Schalk</v>
      </c>
      <c r="C2192" t="str">
        <f>'Strat. Growth - rawdata'!B2147&amp;'Strat. Growth - rawdata'!I2147</f>
        <v>Wireless Zone East Aurora WZ298AYSPCL000749</v>
      </c>
      <c r="D2192" t="str">
        <f>'Strat. Growth - rawdata'!D2147&amp;'Strat. Growth - rawdata'!I2147</f>
        <v>Daniel SchalkAYSPCL000749</v>
      </c>
      <c r="E2192">
        <f>'Strat. Growth - rawdata'!O2147</f>
        <v>1</v>
      </c>
    </row>
    <row r="2193" spans="1:5" x14ac:dyDescent="0.25">
      <c r="A2193" t="str">
        <f>'Strat. Growth - rawdata'!B2148</f>
        <v>Wireless Zone Lockport WZ192</v>
      </c>
      <c r="B2193" t="str">
        <f>'Strat. Growth - rawdata'!D2148</f>
        <v>Gabrielle DAngelo</v>
      </c>
      <c r="C2193" t="str">
        <f>'Strat. Growth - rawdata'!B2148&amp;'Strat. Growth - rawdata'!I2148</f>
        <v>Wireless Zone Lockport WZ192AYPRAP000431</v>
      </c>
      <c r="D2193" t="str">
        <f>'Strat. Growth - rawdata'!D2148&amp;'Strat. Growth - rawdata'!I2148</f>
        <v>Gabrielle DAngeloAYPRAP000431</v>
      </c>
      <c r="E2193">
        <f>'Strat. Growth - rawdata'!O2148</f>
        <v>1</v>
      </c>
    </row>
    <row r="2194" spans="1:5" x14ac:dyDescent="0.25">
      <c r="A2194" t="str">
        <f>'Strat. Growth - rawdata'!B2149</f>
        <v>Wireless Zone Lockport WZ192</v>
      </c>
      <c r="B2194" t="str">
        <f>'Strat. Growth - rawdata'!D2149</f>
        <v>Johnny Goldsmith</v>
      </c>
      <c r="C2194" t="str">
        <f>'Strat. Growth - rawdata'!B2149&amp;'Strat. Growth - rawdata'!I2149</f>
        <v>Wireless Zone Lockport WZ192CLVZMO003885</v>
      </c>
      <c r="D2194" t="str">
        <f>'Strat. Growth - rawdata'!D2149&amp;'Strat. Growth - rawdata'!I2149</f>
        <v>Johnny GoldsmithCLVZMO003885</v>
      </c>
      <c r="E2194">
        <f>'Strat. Growth - rawdata'!O2149</f>
        <v>1</v>
      </c>
    </row>
    <row r="2195" spans="1:5" x14ac:dyDescent="0.25">
      <c r="A2195" t="str">
        <f>'Strat. Growth - rawdata'!B2150</f>
        <v>Wireless Zone Lockport WZ192</v>
      </c>
      <c r="B2195" t="str">
        <f>'Strat. Growth - rawdata'!D2150</f>
        <v>Johnny Goldsmith</v>
      </c>
      <c r="C2195" t="str">
        <f>'Strat. Growth - rawdata'!B2150&amp;'Strat. Growth - rawdata'!I2150</f>
        <v>Wireless Zone Lockport WZ192CLVZRB003870</v>
      </c>
      <c r="D2195" t="str">
        <f>'Strat. Growth - rawdata'!D2150&amp;'Strat. Growth - rawdata'!I2150</f>
        <v>Johnny GoldsmithCLVZRB003870</v>
      </c>
      <c r="E2195">
        <f>'Strat. Growth - rawdata'!O2150</f>
        <v>1</v>
      </c>
    </row>
    <row r="2196" spans="1:5" x14ac:dyDescent="0.25">
      <c r="A2196" t="str">
        <f>'Strat. Growth - rawdata'!B2151</f>
        <v>Wireless Zone Lockport WZ192</v>
      </c>
      <c r="B2196" t="str">
        <f>'Strat. Growth - rawdata'!D2151</f>
        <v>Johnny Goldsmith</v>
      </c>
      <c r="C2196" t="str">
        <f>'Strat. Growth - rawdata'!B2151&amp;'Strat. Growth - rawdata'!I2151</f>
        <v>Wireless Zone Lockport WZ192CLVZRB002325</v>
      </c>
      <c r="D2196" t="str">
        <f>'Strat. Growth - rawdata'!D2151&amp;'Strat. Growth - rawdata'!I2151</f>
        <v>Johnny GoldsmithCLVZRB002325</v>
      </c>
      <c r="E2196">
        <f>'Strat. Growth - rawdata'!O2151</f>
        <v>1</v>
      </c>
    </row>
    <row r="2197" spans="1:5" x14ac:dyDescent="0.25">
      <c r="A2197" t="str">
        <f>'Strat. Growth - rawdata'!B2152</f>
        <v>Wireless Zone Lockport WZ192</v>
      </c>
      <c r="B2197" t="str">
        <f>'Strat. Growth - rawdata'!D2152</f>
        <v>Johnny Goldsmith</v>
      </c>
      <c r="C2197" t="str">
        <f>'Strat. Growth - rawdata'!B2152&amp;'Strat. Growth - rawdata'!I2152</f>
        <v>Wireless Zone Lockport WZ192CLVZRB002329</v>
      </c>
      <c r="D2197" t="str">
        <f>'Strat. Growth - rawdata'!D2152&amp;'Strat. Growth - rawdata'!I2152</f>
        <v>Johnny GoldsmithCLVZRB002329</v>
      </c>
      <c r="E2197">
        <f>'Strat. Growth - rawdata'!O2152</f>
        <v>1</v>
      </c>
    </row>
    <row r="2198" spans="1:5" x14ac:dyDescent="0.25">
      <c r="A2198" t="str">
        <f>'Strat. Growth - rawdata'!B2153</f>
        <v>Wireless Zone Lockport WZ192</v>
      </c>
      <c r="B2198" t="str">
        <f>'Strat. Growth - rawdata'!D2153</f>
        <v>Johnny Goldsmith</v>
      </c>
      <c r="C2198" t="str">
        <f>'Strat. Growth - rawdata'!B2153&amp;'Strat. Growth - rawdata'!I2153</f>
        <v>Wireless Zone Lockport WZ192CLVZNS000110</v>
      </c>
      <c r="D2198" t="str">
        <f>'Strat. Growth - rawdata'!D2153&amp;'Strat. Growth - rawdata'!I2153</f>
        <v>Johnny GoldsmithCLVZNS000110</v>
      </c>
      <c r="E2198">
        <f>'Strat. Growth - rawdata'!O2153</f>
        <v>1</v>
      </c>
    </row>
    <row r="2199" spans="1:5" x14ac:dyDescent="0.25">
      <c r="A2199" t="str">
        <f>'Strat. Growth - rawdata'!B2154</f>
        <v>Wireless Zone Lockport WZ192</v>
      </c>
      <c r="B2199" t="str">
        <f>'Strat. Growth - rawdata'!D2154</f>
        <v>Johnny Goldsmith</v>
      </c>
      <c r="C2199" t="str">
        <f>'Strat. Growth - rawdata'!B2154&amp;'Strat. Growth - rawdata'!I2154</f>
        <v>Wireless Zone Lockport WZ192CLVZRB003953</v>
      </c>
      <c r="D2199" t="str">
        <f>'Strat. Growth - rawdata'!D2154&amp;'Strat. Growth - rawdata'!I2154</f>
        <v>Johnny GoldsmithCLVZRB003953</v>
      </c>
      <c r="E2199">
        <f>'Strat. Growth - rawdata'!O2154</f>
        <v>1</v>
      </c>
    </row>
    <row r="2200" spans="1:5" x14ac:dyDescent="0.25">
      <c r="A2200" t="str">
        <f>'Strat. Growth - rawdata'!B2155</f>
        <v>Wireless Zone Lockport WZ192</v>
      </c>
      <c r="B2200" t="str">
        <f>'Strat. Growth - rawdata'!D2155</f>
        <v>Johnny Goldsmith</v>
      </c>
      <c r="C2200" t="str">
        <f>'Strat. Growth - rawdata'!B2155&amp;'Strat. Growth - rawdata'!I2155</f>
        <v>Wireless Zone Lockport WZ192CLVZRB003900</v>
      </c>
      <c r="D2200" t="str">
        <f>'Strat. Growth - rawdata'!D2155&amp;'Strat. Growth - rawdata'!I2155</f>
        <v>Johnny GoldsmithCLVZRB003900</v>
      </c>
      <c r="E2200">
        <f>'Strat. Growth - rawdata'!O2155</f>
        <v>1</v>
      </c>
    </row>
    <row r="2201" spans="1:5" x14ac:dyDescent="0.25">
      <c r="A2201" t="str">
        <f>'Strat. Growth - rawdata'!B2156</f>
        <v>Wireless Zone Lockport WZ192</v>
      </c>
      <c r="B2201" t="str">
        <f>'Strat. Growth - rawdata'!D2156</f>
        <v>Johnny Goldsmith</v>
      </c>
      <c r="C2201" t="str">
        <f>'Strat. Growth - rawdata'!B2156&amp;'Strat. Growth - rawdata'!I2156</f>
        <v>Wireless Zone Lockport WZ192CLVZNS002316</v>
      </c>
      <c r="D2201" t="str">
        <f>'Strat. Growth - rawdata'!D2156&amp;'Strat. Growth - rawdata'!I2156</f>
        <v>Johnny GoldsmithCLVZNS002316</v>
      </c>
      <c r="E2201">
        <f>'Strat. Growth - rawdata'!O2156</f>
        <v>1</v>
      </c>
    </row>
    <row r="2202" spans="1:5" x14ac:dyDescent="0.25">
      <c r="A2202" t="str">
        <f>'Strat. Growth - rawdata'!B2157</f>
        <v>Wireless Zone Lockport WZ192</v>
      </c>
      <c r="B2202" t="str">
        <f>'Strat. Growth - rawdata'!D2157</f>
        <v>Johnny Goldsmith</v>
      </c>
      <c r="C2202" t="str">
        <f>'Strat. Growth - rawdata'!B2157&amp;'Strat. Growth - rawdata'!I2157</f>
        <v>Wireless Zone Lockport WZ192CLVZNS002315</v>
      </c>
      <c r="D2202" t="str">
        <f>'Strat. Growth - rawdata'!D2157&amp;'Strat. Growth - rawdata'!I2157</f>
        <v>Johnny GoldsmithCLVZNS002315</v>
      </c>
      <c r="E2202">
        <f>'Strat. Growth - rawdata'!O2157</f>
        <v>-1</v>
      </c>
    </row>
    <row r="2203" spans="1:5" x14ac:dyDescent="0.25">
      <c r="A2203" t="str">
        <f>'Strat. Growth - rawdata'!B2158</f>
        <v>Wireless Zone Lockport WZ192</v>
      </c>
      <c r="B2203" t="str">
        <f>'Strat. Growth - rawdata'!D2158</f>
        <v>Johnny Goldsmith</v>
      </c>
      <c r="C2203" t="str">
        <f>'Strat. Growth - rawdata'!B2158&amp;'Strat. Growth - rawdata'!I2158</f>
        <v>Wireless Zone Lockport WZ192CLVZRB002318</v>
      </c>
      <c r="D2203" t="str">
        <f>'Strat. Growth - rawdata'!D2158&amp;'Strat. Growth - rawdata'!I2158</f>
        <v>Johnny GoldsmithCLVZRB002318</v>
      </c>
      <c r="E2203">
        <f>'Strat. Growth - rawdata'!O2158</f>
        <v>-1</v>
      </c>
    </row>
    <row r="2204" spans="1:5" x14ac:dyDescent="0.25">
      <c r="A2204" t="str">
        <f>'Strat. Growth - rawdata'!B2159</f>
        <v>Wireless Zone Lockport WZ192</v>
      </c>
      <c r="B2204" t="str">
        <f>'Strat. Growth - rawdata'!D2159</f>
        <v>Johnny Goldsmith</v>
      </c>
      <c r="C2204" t="str">
        <f>'Strat. Growth - rawdata'!B2159&amp;'Strat. Growth - rawdata'!I2159</f>
        <v>Wireless Zone Lockport WZ192CLVZRB002317</v>
      </c>
      <c r="D2204" t="str">
        <f>'Strat. Growth - rawdata'!D2159&amp;'Strat. Growth - rawdata'!I2159</f>
        <v>Johnny GoldsmithCLVZRB002317</v>
      </c>
      <c r="E2204">
        <f>'Strat. Growth - rawdata'!O2159</f>
        <v>1</v>
      </c>
    </row>
    <row r="2205" spans="1:5" x14ac:dyDescent="0.25">
      <c r="A2205" t="str">
        <f>'Strat. Growth - rawdata'!B2160</f>
        <v>Wireless Zone Lockport WZ192</v>
      </c>
      <c r="B2205" t="str">
        <f>'Strat. Growth - rawdata'!D2160</f>
        <v>Johnny Goldsmith</v>
      </c>
      <c r="C2205" t="str">
        <f>'Strat. Growth - rawdata'!B2160&amp;'Strat. Growth - rawdata'!I2160</f>
        <v>Wireless Zone Lockport WZ192CLVZNS003869</v>
      </c>
      <c r="D2205" t="str">
        <f>'Strat. Growth - rawdata'!D2160&amp;'Strat. Growth - rawdata'!I2160</f>
        <v>Johnny GoldsmithCLVZNS003869</v>
      </c>
      <c r="E2205">
        <f>'Strat. Growth - rawdata'!O2160</f>
        <v>1</v>
      </c>
    </row>
    <row r="2206" spans="1:5" x14ac:dyDescent="0.25">
      <c r="A2206" t="str">
        <f>'Strat. Growth - rawdata'!B2161</f>
        <v>Wireless Zone Lockport WZ192</v>
      </c>
      <c r="B2206" t="str">
        <f>'Strat. Growth - rawdata'!D2161</f>
        <v>Johnny Goldsmith</v>
      </c>
      <c r="C2206" t="str">
        <f>'Strat. Growth - rawdata'!B2161&amp;'Strat. Growth - rawdata'!I2161</f>
        <v>Wireless Zone Lockport WZ192FESFNS000035</v>
      </c>
      <c r="D2206" t="str">
        <f>'Strat. Growth - rawdata'!D2161&amp;'Strat. Growth - rawdata'!I2161</f>
        <v>Johnny GoldsmithFESFNS000035</v>
      </c>
      <c r="E2206">
        <f>'Strat. Growth - rawdata'!O2161</f>
        <v>1</v>
      </c>
    </row>
    <row r="2207" spans="1:5" x14ac:dyDescent="0.25">
      <c r="A2207" t="str">
        <f>'Strat. Growth - rawdata'!B2162</f>
        <v>Wireless Zone East Aurora WZ298</v>
      </c>
      <c r="B2207" t="str">
        <f>'Strat. Growth - rawdata'!D2162</f>
        <v>Kyle Nichter</v>
      </c>
      <c r="C2207" t="str">
        <f>'Strat. Growth - rawdata'!B2162&amp;'Strat. Growth - rawdata'!I2162</f>
        <v>Wireless Zone East Aurora WZ298CLVZAP003592</v>
      </c>
      <c r="D2207" t="str">
        <f>'Strat. Growth - rawdata'!D2162&amp;'Strat. Growth - rawdata'!I2162</f>
        <v>Kyle NichterCLVZAP003592</v>
      </c>
      <c r="E2207">
        <f>'Strat. Growth - rawdata'!O2162</f>
        <v>1</v>
      </c>
    </row>
    <row r="2208" spans="1:5" x14ac:dyDescent="0.25">
      <c r="A2208" t="str">
        <f>'Strat. Growth - rawdata'!B2163</f>
        <v>Wireless Zone East Aurora WZ298</v>
      </c>
      <c r="B2208" t="str">
        <f>'Strat. Growth - rawdata'!D2163</f>
        <v>Kyle Nichter</v>
      </c>
      <c r="C2208" t="str">
        <f>'Strat. Growth - rawdata'!B2163&amp;'Strat. Growth - rawdata'!I2163</f>
        <v>Wireless Zone East Aurora WZ298CLVZNS000410</v>
      </c>
      <c r="D2208" t="str">
        <f>'Strat. Growth - rawdata'!D2163&amp;'Strat. Growth - rawdata'!I2163</f>
        <v>Kyle NichterCLVZNS000410</v>
      </c>
      <c r="E2208">
        <f>'Strat. Growth - rawdata'!O2163</f>
        <v>1</v>
      </c>
    </row>
    <row r="2209" spans="1:5" x14ac:dyDescent="0.25">
      <c r="A2209" t="str">
        <f>'Strat. Growth - rawdata'!B2164</f>
        <v>Wireless Zone East Aurora WZ298</v>
      </c>
      <c r="B2209" t="str">
        <f>'Strat. Growth - rawdata'!D2164</f>
        <v>Kyle Nichter</v>
      </c>
      <c r="C2209" t="str">
        <f>'Strat. Growth - rawdata'!B2164&amp;'Strat. Growth - rawdata'!I2164</f>
        <v>Wireless Zone East Aurora WZ298CLVZRB002329</v>
      </c>
      <c r="D2209" t="str">
        <f>'Strat. Growth - rawdata'!D2164&amp;'Strat. Growth - rawdata'!I2164</f>
        <v>Kyle NichterCLVZRB002329</v>
      </c>
      <c r="E2209">
        <f>'Strat. Growth - rawdata'!O2164</f>
        <v>1</v>
      </c>
    </row>
    <row r="2210" spans="1:5" x14ac:dyDescent="0.25">
      <c r="A2210" t="str">
        <f>'Strat. Growth - rawdata'!B2165</f>
        <v>Wireless Zone East Aurora WZ298</v>
      </c>
      <c r="B2210" t="str">
        <f>'Strat. Growth - rawdata'!D2165</f>
        <v>Kyle Nichter</v>
      </c>
      <c r="C2210" t="str">
        <f>'Strat. Growth - rawdata'!B2165&amp;'Strat. Growth - rawdata'!I2165</f>
        <v>Wireless Zone East Aurora WZ298CLVZRB002321</v>
      </c>
      <c r="D2210" t="str">
        <f>'Strat. Growth - rawdata'!D2165&amp;'Strat. Growth - rawdata'!I2165</f>
        <v>Kyle NichterCLVZRB002321</v>
      </c>
      <c r="E2210">
        <f>'Strat. Growth - rawdata'!O2165</f>
        <v>1</v>
      </c>
    </row>
    <row r="2211" spans="1:5" x14ac:dyDescent="0.25">
      <c r="A2211" t="str">
        <f>'Strat. Growth - rawdata'!B2166</f>
        <v>Wireless Zone East Aurora WZ298</v>
      </c>
      <c r="B2211" t="str">
        <f>'Strat. Growth - rawdata'!D2166</f>
        <v>Kyle Nichter</v>
      </c>
      <c r="C2211" t="str">
        <f>'Strat. Growth - rawdata'!B2166&amp;'Strat. Growth - rawdata'!I2166</f>
        <v>Wireless Zone East Aurora WZ298CLVZRB003953</v>
      </c>
      <c r="D2211" t="str">
        <f>'Strat. Growth - rawdata'!D2166&amp;'Strat. Growth - rawdata'!I2166</f>
        <v>Kyle NichterCLVZRB003953</v>
      </c>
      <c r="E2211">
        <f>'Strat. Growth - rawdata'!O2166</f>
        <v>1</v>
      </c>
    </row>
    <row r="2212" spans="1:5" x14ac:dyDescent="0.25">
      <c r="A2212" t="str">
        <f>'Strat. Growth - rawdata'!B2167</f>
        <v>Wireless Zone East Aurora WZ298</v>
      </c>
      <c r="B2212" t="str">
        <f>'Strat. Growth - rawdata'!D2167</f>
        <v>Kyle Nichter</v>
      </c>
      <c r="C2212" t="str">
        <f>'Strat. Growth - rawdata'!B2167&amp;'Strat. Growth - rawdata'!I2167</f>
        <v>Wireless Zone East Aurora WZ298AYCSOT005599</v>
      </c>
      <c r="D2212" t="str">
        <f>'Strat. Growth - rawdata'!D2167&amp;'Strat. Growth - rawdata'!I2167</f>
        <v>Kyle NichterAYCSOT005599</v>
      </c>
      <c r="E2212">
        <f>'Strat. Growth - rawdata'!O2167</f>
        <v>1</v>
      </c>
    </row>
    <row r="2213" spans="1:5" x14ac:dyDescent="0.25">
      <c r="A2213" t="str">
        <f>'Strat. Growth - rawdata'!B2168</f>
        <v>Wireless Zone East Aurora WZ298</v>
      </c>
      <c r="B2213" t="str">
        <f>'Strat. Growth - rawdata'!D2168</f>
        <v>Kyle Nichter</v>
      </c>
      <c r="C2213" t="str">
        <f>'Strat. Growth - rawdata'!B2168&amp;'Strat. Growth - rawdata'!I2168</f>
        <v>Wireless Zone East Aurora WZ298CLVZRB002317</v>
      </c>
      <c r="D2213" t="str">
        <f>'Strat. Growth - rawdata'!D2168&amp;'Strat. Growth - rawdata'!I2168</f>
        <v>Kyle NichterCLVZRB002317</v>
      </c>
      <c r="E2213">
        <f>'Strat. Growth - rawdata'!O2168</f>
        <v>1</v>
      </c>
    </row>
    <row r="2214" spans="1:5" x14ac:dyDescent="0.25">
      <c r="A2214" t="str">
        <f>'Strat. Growth - rawdata'!B2169</f>
        <v>Wireless Zone East Aurora WZ298</v>
      </c>
      <c r="B2214" t="str">
        <f>'Strat. Growth - rawdata'!D2169</f>
        <v>Kyle Nichter</v>
      </c>
      <c r="C2214" t="str">
        <f>'Strat. Growth - rawdata'!B2169&amp;'Strat. Growth - rawdata'!I2169</f>
        <v>Wireless Zone East Aurora WZ298CLVZRB002318</v>
      </c>
      <c r="D2214" t="str">
        <f>'Strat. Growth - rawdata'!D2169&amp;'Strat. Growth - rawdata'!I2169</f>
        <v>Kyle NichterCLVZRB002318</v>
      </c>
      <c r="E2214">
        <f>'Strat. Growth - rawdata'!O2169</f>
        <v>-1</v>
      </c>
    </row>
    <row r="2215" spans="1:5" x14ac:dyDescent="0.25">
      <c r="A2215" t="str">
        <f>'Strat. Growth - rawdata'!B2170</f>
        <v>Wireless Zone East Aurora WZ298</v>
      </c>
      <c r="B2215" t="str">
        <f>'Strat. Growth - rawdata'!D2170</f>
        <v>Kyle Nichter</v>
      </c>
      <c r="C2215" t="str">
        <f>'Strat. Growth - rawdata'!B2170&amp;'Strat. Growth - rawdata'!I2170</f>
        <v>Wireless Zone East Aurora WZ298CLVZNS002315</v>
      </c>
      <c r="D2215" t="str">
        <f>'Strat. Growth - rawdata'!D2170&amp;'Strat. Growth - rawdata'!I2170</f>
        <v>Kyle NichterCLVZNS002315</v>
      </c>
      <c r="E2215">
        <f>'Strat. Growth - rawdata'!O2170</f>
        <v>-1</v>
      </c>
    </row>
    <row r="2216" spans="1:5" x14ac:dyDescent="0.25">
      <c r="A2216" t="str">
        <f>'Strat. Growth - rawdata'!B2171</f>
        <v>Wireless Zone East Aurora WZ298</v>
      </c>
      <c r="B2216" t="str">
        <f>'Strat. Growth - rawdata'!D2171</f>
        <v>Kyle Nichter</v>
      </c>
      <c r="C2216" t="str">
        <f>'Strat. Growth - rawdata'!B2171&amp;'Strat. Growth - rawdata'!I2171</f>
        <v>Wireless Zone East Aurora WZ298CLVZNS002316</v>
      </c>
      <c r="D2216" t="str">
        <f>'Strat. Growth - rawdata'!D2171&amp;'Strat. Growth - rawdata'!I2171</f>
        <v>Kyle NichterCLVZNS002316</v>
      </c>
      <c r="E2216">
        <f>'Strat. Growth - rawdata'!O2171</f>
        <v>1</v>
      </c>
    </row>
    <row r="2217" spans="1:5" x14ac:dyDescent="0.25">
      <c r="A2217" t="str">
        <f>'Strat. Growth - rawdata'!B2172</f>
        <v>Wireless Zone East Aurora WZ298</v>
      </c>
      <c r="B2217" t="str">
        <f>'Strat. Growth - rawdata'!D2172</f>
        <v>Kyle Nichter</v>
      </c>
      <c r="C2217" t="str">
        <f>'Strat. Growth - rawdata'!B2172&amp;'Strat. Growth - rawdata'!I2172</f>
        <v>Wireless Zone East Aurora WZ298CLVZRB003903</v>
      </c>
      <c r="D2217" t="str">
        <f>'Strat. Growth - rawdata'!D2172&amp;'Strat. Growth - rawdata'!I2172</f>
        <v>Kyle NichterCLVZRB003903</v>
      </c>
      <c r="E2217">
        <f>'Strat. Growth - rawdata'!O2172</f>
        <v>1</v>
      </c>
    </row>
    <row r="2218" spans="1:5" x14ac:dyDescent="0.25">
      <c r="A2218" t="str">
        <f>'Strat. Growth - rawdata'!B2173</f>
        <v>Wireless Zone East Aurora WZ298</v>
      </c>
      <c r="B2218" t="str">
        <f>'Strat. Growth - rawdata'!D2173</f>
        <v>Kyle Nichter</v>
      </c>
      <c r="C2218" t="str">
        <f>'Strat. Growth - rawdata'!B2173&amp;'Strat. Growth - rawdata'!I2173</f>
        <v>Wireless Zone East Aurora WZ298CLVZRB003505</v>
      </c>
      <c r="D2218" t="str">
        <f>'Strat. Growth - rawdata'!D2173&amp;'Strat. Growth - rawdata'!I2173</f>
        <v>Kyle NichterCLVZRB003505</v>
      </c>
      <c r="E2218">
        <f>'Strat. Growth - rawdata'!O2173</f>
        <v>1</v>
      </c>
    </row>
    <row r="2219" spans="1:5" x14ac:dyDescent="0.25">
      <c r="A2219" t="str">
        <f>'Strat. Growth - rawdata'!B2174</f>
        <v>Wireless Zone Lockport WZ192</v>
      </c>
      <c r="B2219" t="str">
        <f>'Strat. Growth - rawdata'!D2174</f>
        <v>Ben Clarke</v>
      </c>
      <c r="C2219" t="str">
        <f>'Strat. Growth - rawdata'!B2174&amp;'Strat. Growth - rawdata'!I2174</f>
        <v>Wireless Zone Lockport WZ192CLVZMO003885</v>
      </c>
      <c r="D2219" t="str">
        <f>'Strat. Growth - rawdata'!D2174&amp;'Strat. Growth - rawdata'!I2174</f>
        <v>Ben ClarkeCLVZMO003885</v>
      </c>
      <c r="E2219">
        <f>'Strat. Growth - rawdata'!O2174</f>
        <v>1</v>
      </c>
    </row>
    <row r="2220" spans="1:5" x14ac:dyDescent="0.25">
      <c r="A2220" t="str">
        <f>'Strat. Growth - rawdata'!B2175</f>
        <v>Wireless Zone Lockport WZ192</v>
      </c>
      <c r="B2220" t="str">
        <f>'Strat. Growth - rawdata'!D2175</f>
        <v>Ben Clarke</v>
      </c>
      <c r="C2220" t="str">
        <f>'Strat. Growth - rawdata'!B2175&amp;'Strat. Growth - rawdata'!I2175</f>
        <v>Wireless Zone Lockport WZ192CLVZNS002316</v>
      </c>
      <c r="D2220" t="str">
        <f>'Strat. Growth - rawdata'!D2175&amp;'Strat. Growth - rawdata'!I2175</f>
        <v>Ben ClarkeCLVZNS002316</v>
      </c>
      <c r="E2220">
        <f>'Strat. Growth - rawdata'!O2175</f>
        <v>1</v>
      </c>
    </row>
    <row r="2221" spans="1:5" x14ac:dyDescent="0.25">
      <c r="A2221" t="str">
        <f>'Strat. Growth - rawdata'!B2176</f>
        <v>Wireless Zone Lockport WZ192</v>
      </c>
      <c r="B2221" t="str">
        <f>'Strat. Growth - rawdata'!D2176</f>
        <v>Ben Clarke</v>
      </c>
      <c r="C2221" t="str">
        <f>'Strat. Growth - rawdata'!B2176&amp;'Strat. Growth - rawdata'!I2176</f>
        <v>Wireless Zone Lockport WZ192CLVZRB002320</v>
      </c>
      <c r="D2221" t="str">
        <f>'Strat. Growth - rawdata'!D2176&amp;'Strat. Growth - rawdata'!I2176</f>
        <v>Ben ClarkeCLVZRB002320</v>
      </c>
      <c r="E2221">
        <f>'Strat. Growth - rawdata'!O2176</f>
        <v>1</v>
      </c>
    </row>
    <row r="2222" spans="1:5" x14ac:dyDescent="0.25">
      <c r="A2222" t="str">
        <f>'Strat. Growth - rawdata'!B2177</f>
        <v>Wireless Zone Lockport WZ192</v>
      </c>
      <c r="B2222" t="str">
        <f>'Strat. Growth - rawdata'!D2177</f>
        <v>Ben Clarke</v>
      </c>
      <c r="C2222" t="str">
        <f>'Strat. Growth - rawdata'!B2177&amp;'Strat. Growth - rawdata'!I2177</f>
        <v>Wireless Zone Lockport WZ192CLVZRB002329</v>
      </c>
      <c r="D2222" t="str">
        <f>'Strat. Growth - rawdata'!D2177&amp;'Strat. Growth - rawdata'!I2177</f>
        <v>Ben ClarkeCLVZRB002329</v>
      </c>
      <c r="E2222">
        <f>'Strat. Growth - rawdata'!O2177</f>
        <v>1</v>
      </c>
    </row>
    <row r="2223" spans="1:5" x14ac:dyDescent="0.25">
      <c r="A2223" t="str">
        <f>'Strat. Growth - rawdata'!B2178</f>
        <v>Wireless Zone Lockport WZ192</v>
      </c>
      <c r="B2223" t="str">
        <f>'Strat. Growth - rawdata'!D2178</f>
        <v>Ben Clarke</v>
      </c>
      <c r="C2223" t="str">
        <f>'Strat. Growth - rawdata'!B2178&amp;'Strat. Growth - rawdata'!I2178</f>
        <v>Wireless Zone Lockport WZ192CLVZNS000110</v>
      </c>
      <c r="D2223" t="str">
        <f>'Strat. Growth - rawdata'!D2178&amp;'Strat. Growth - rawdata'!I2178</f>
        <v>Ben ClarkeCLVZNS000110</v>
      </c>
      <c r="E2223">
        <f>'Strat. Growth - rawdata'!O2178</f>
        <v>1</v>
      </c>
    </row>
    <row r="2224" spans="1:5" x14ac:dyDescent="0.25">
      <c r="A2224" t="str">
        <f>'Strat. Growth - rawdata'!B2179</f>
        <v>Wireless Zone Lockport WZ192</v>
      </c>
      <c r="B2224" t="str">
        <f>'Strat. Growth - rawdata'!D2179</f>
        <v>Ben Clarke</v>
      </c>
      <c r="C2224" t="str">
        <f>'Strat. Growth - rawdata'!B2179&amp;'Strat. Growth - rawdata'!I2179</f>
        <v>Wireless Zone Lockport WZ192CLVZNS002315</v>
      </c>
      <c r="D2224" t="str">
        <f>'Strat. Growth - rawdata'!D2179&amp;'Strat. Growth - rawdata'!I2179</f>
        <v>Ben ClarkeCLVZNS002315</v>
      </c>
      <c r="E2224">
        <f>'Strat. Growth - rawdata'!O2179</f>
        <v>-1</v>
      </c>
    </row>
    <row r="2225" spans="1:5" x14ac:dyDescent="0.25">
      <c r="A2225" t="str">
        <f>'Strat. Growth - rawdata'!B2180</f>
        <v>Wireless Zone Lockport WZ192</v>
      </c>
      <c r="B2225" t="str">
        <f>'Strat. Growth - rawdata'!D2180</f>
        <v>Ben Clarke</v>
      </c>
      <c r="C2225" t="str">
        <f>'Strat. Growth - rawdata'!B2180&amp;'Strat. Growth - rawdata'!I2180</f>
        <v>Wireless Zone Lockport WZ192CLVZRB002318</v>
      </c>
      <c r="D2225" t="str">
        <f>'Strat. Growth - rawdata'!D2180&amp;'Strat. Growth - rawdata'!I2180</f>
        <v>Ben ClarkeCLVZRB002318</v>
      </c>
      <c r="E2225">
        <f>'Strat. Growth - rawdata'!O2180</f>
        <v>-1</v>
      </c>
    </row>
    <row r="2226" spans="1:5" x14ac:dyDescent="0.25">
      <c r="A2226" t="str">
        <f>'Strat. Growth - rawdata'!B2181</f>
        <v>Wireless Zone Lockport WZ192</v>
      </c>
      <c r="B2226" t="str">
        <f>'Strat. Growth - rawdata'!D2181</f>
        <v>Ben Clarke</v>
      </c>
      <c r="C2226" t="str">
        <f>'Strat. Growth - rawdata'!B2181&amp;'Strat. Growth - rawdata'!I2181</f>
        <v>Wireless Zone Lockport WZ192CLVZRB002317</v>
      </c>
      <c r="D2226" t="str">
        <f>'Strat. Growth - rawdata'!D2181&amp;'Strat. Growth - rawdata'!I2181</f>
        <v>Ben ClarkeCLVZRB002317</v>
      </c>
      <c r="E2226">
        <f>'Strat. Growth - rawdata'!O2181</f>
        <v>1</v>
      </c>
    </row>
    <row r="2227" spans="1:5" x14ac:dyDescent="0.25">
      <c r="A2227" t="str">
        <f>'Strat. Growth - rawdata'!B2182</f>
        <v>Wireless Zone Lockport WZ192</v>
      </c>
      <c r="B2227" t="str">
        <f>'Strat. Growth - rawdata'!D2182</f>
        <v>Ben Clarke</v>
      </c>
      <c r="C2227" t="str">
        <f>'Strat. Growth - rawdata'!B2182&amp;'Strat. Growth - rawdata'!I2182</f>
        <v>Wireless Zone Lockport WZ192FESFNS000035</v>
      </c>
      <c r="D2227" t="str">
        <f>'Strat. Growth - rawdata'!D2182&amp;'Strat. Growth - rawdata'!I2182</f>
        <v>Ben ClarkeFESFNS000035</v>
      </c>
      <c r="E2227">
        <f>'Strat. Growth - rawdata'!O2182</f>
        <v>1</v>
      </c>
    </row>
    <row r="2228" spans="1:5" x14ac:dyDescent="0.25">
      <c r="A2228" t="str">
        <f>'Strat. Growth - rawdata'!B2183</f>
        <v>Wireless Zone Lockport WZ192</v>
      </c>
      <c r="B2228" t="str">
        <f>'Strat. Growth - rawdata'!D2183</f>
        <v>Ben Clarke</v>
      </c>
      <c r="C2228" t="str">
        <f>'Strat. Growth - rawdata'!B2183&amp;'Strat. Growth - rawdata'!I2183</f>
        <v>Wireless Zone Lockport WZ192CLVZRB002902</v>
      </c>
      <c r="D2228" t="str">
        <f>'Strat. Growth - rawdata'!D2183&amp;'Strat. Growth - rawdata'!I2183</f>
        <v>Ben ClarkeCLVZRB002902</v>
      </c>
      <c r="E2228">
        <f>'Strat. Growth - rawdata'!O2183</f>
        <v>1</v>
      </c>
    </row>
    <row r="2229" spans="1:5" x14ac:dyDescent="0.25">
      <c r="A2229" t="str">
        <f>'Strat. Growth - rawdata'!B2184</f>
        <v>Wireless Zone Lockport WZ192</v>
      </c>
      <c r="B2229" t="str">
        <f>'Strat. Growth - rawdata'!D2184</f>
        <v>Ben Clarke</v>
      </c>
      <c r="C2229" t="str">
        <f>'Strat. Growth - rawdata'!B2184&amp;'Strat. Growth - rawdata'!I2184</f>
        <v>Wireless Zone Lockport WZ192CLVZRB002901</v>
      </c>
      <c r="D2229" t="str">
        <f>'Strat. Growth - rawdata'!D2184&amp;'Strat. Growth - rawdata'!I2184</f>
        <v>Ben ClarkeCLVZRB002901</v>
      </c>
      <c r="E2229">
        <f>'Strat. Growth - rawdata'!O2184</f>
        <v>1</v>
      </c>
    </row>
    <row r="2230" spans="1:5" x14ac:dyDescent="0.25">
      <c r="A2230" t="str">
        <f>'Strat. Growth - rawdata'!B2185</f>
        <v>Wireless Zone Lockport WZ192</v>
      </c>
      <c r="B2230" t="str">
        <f>'Strat. Growth - rawdata'!D2185</f>
        <v>Ben Clarke</v>
      </c>
      <c r="C2230" t="str">
        <f>'Strat. Growth - rawdata'!B2185&amp;'Strat. Growth - rawdata'!I2185</f>
        <v>Wireless Zone Lockport WZ192ISHYRB000003</v>
      </c>
      <c r="D2230" t="str">
        <f>'Strat. Growth - rawdata'!D2185&amp;'Strat. Growth - rawdata'!I2185</f>
        <v>Ben ClarkeISHYRB000003</v>
      </c>
      <c r="E2230">
        <f>'Strat. Growth - rawdata'!O2185</f>
        <v>1</v>
      </c>
    </row>
    <row r="2231" spans="1:5" x14ac:dyDescent="0.25">
      <c r="A2231" t="str">
        <f>'Strat. Growth - rawdata'!B2186</f>
        <v>Wireless Zone Lockport WZ192</v>
      </c>
      <c r="B2231" t="str">
        <f>'Strat. Growth - rawdata'!D2186</f>
        <v>Ben Clarke</v>
      </c>
      <c r="C2231" t="str">
        <f>'Strat. Growth - rawdata'!B2186&amp;'Strat. Growth - rawdata'!I2186</f>
        <v>Wireless Zone Lockport WZ192ISHYNS000002</v>
      </c>
      <c r="D2231" t="str">
        <f>'Strat. Growth - rawdata'!D2186&amp;'Strat. Growth - rawdata'!I2186</f>
        <v>Ben ClarkeISHYNS000002</v>
      </c>
      <c r="E2231">
        <f>'Strat. Growth - rawdata'!O2186</f>
        <v>-1</v>
      </c>
    </row>
    <row r="2232" spans="1:5" x14ac:dyDescent="0.25">
      <c r="A2232" t="str">
        <f>'Strat. Growth - rawdata'!B2187</f>
        <v>Wireless Zone Lockport WZ192</v>
      </c>
      <c r="B2232" t="str">
        <f>'Strat. Growth - rawdata'!D2187</f>
        <v>Ben Clarke</v>
      </c>
      <c r="C2232" t="str">
        <f>'Strat. Growth - rawdata'!B2187&amp;'Strat. Growth - rawdata'!I2187</f>
        <v>Wireless Zone Lockport WZ192ISHYNS000001</v>
      </c>
      <c r="D2232" t="str">
        <f>'Strat. Growth - rawdata'!D2187&amp;'Strat. Growth - rawdata'!I2187</f>
        <v>Ben ClarkeISHYNS000001</v>
      </c>
      <c r="E2232">
        <f>'Strat. Growth - rawdata'!O2187</f>
        <v>-1</v>
      </c>
    </row>
    <row r="2233" spans="1:5" x14ac:dyDescent="0.25">
      <c r="A2233" t="str">
        <f>'Strat. Growth - rawdata'!B2188</f>
        <v>Wireless Zone Lockport WZ192</v>
      </c>
      <c r="B2233" t="str">
        <f>'Strat. Growth - rawdata'!D2188</f>
        <v>Ben Clarke</v>
      </c>
      <c r="C2233" t="str">
        <f>'Strat. Growth - rawdata'!B2188&amp;'Strat. Growth - rawdata'!I2188</f>
        <v>Wireless Zone Lockport WZ192ISHYRB000004</v>
      </c>
      <c r="D2233" t="str">
        <f>'Strat. Growth - rawdata'!D2188&amp;'Strat. Growth - rawdata'!I2188</f>
        <v>Ben ClarkeISHYRB000004</v>
      </c>
      <c r="E2233">
        <f>'Strat. Growth - rawdata'!O2188</f>
        <v>1</v>
      </c>
    </row>
    <row r="2234" spans="1:5" x14ac:dyDescent="0.25">
      <c r="A2234" t="str">
        <f>'Strat. Growth - rawdata'!B2189</f>
        <v>Wireless Zone Lockport WZ192</v>
      </c>
      <c r="B2234" t="str">
        <f>'Strat. Growth - rawdata'!D2189</f>
        <v>Ben Clarke</v>
      </c>
      <c r="C2234" t="str">
        <f>'Strat. Growth - rawdata'!B2189&amp;'Strat. Growth - rawdata'!I2189</f>
        <v>Wireless Zone Lockport WZ192AYCSCL007123</v>
      </c>
      <c r="D2234" t="str">
        <f>'Strat. Growth - rawdata'!D2189&amp;'Strat. Growth - rawdata'!I2189</f>
        <v>Ben ClarkeAYCSCL007123</v>
      </c>
      <c r="E2234">
        <f>'Strat. Growth - rawdata'!O2189</f>
        <v>1</v>
      </c>
    </row>
    <row r="2235" spans="1:5" x14ac:dyDescent="0.25">
      <c r="A2235" t="str">
        <f>'Strat. Growth - rawdata'!B2190</f>
        <v>Wireless Zone Lockport WZ192</v>
      </c>
      <c r="B2235" t="str">
        <f>'Strat. Growth - rawdata'!D2190</f>
        <v>Ben Clarke</v>
      </c>
      <c r="C2235" t="str">
        <f>'Strat. Growth - rawdata'!B2190&amp;'Strat. Growth - rawdata'!I2190</f>
        <v>Wireless Zone Lockport WZ192ISHYNR000006</v>
      </c>
      <c r="D2235" t="str">
        <f>'Strat. Growth - rawdata'!D2190&amp;'Strat. Growth - rawdata'!I2190</f>
        <v>Ben ClarkeISHYNR000006</v>
      </c>
      <c r="E2235">
        <f>'Strat. Growth - rawdata'!O2190</f>
        <v>1</v>
      </c>
    </row>
    <row r="2236" spans="1:5" x14ac:dyDescent="0.25">
      <c r="A2236" t="str">
        <f>'Strat. Growth - rawdata'!B2191</f>
        <v>Wireless Zone Lockport WZ192</v>
      </c>
      <c r="B2236" t="str">
        <f>'Strat. Growth - rawdata'!D2191</f>
        <v>Johnny Goldsmith</v>
      </c>
      <c r="C2236" t="str">
        <f>'Strat. Growth - rawdata'!B2191&amp;'Strat. Growth - rawdata'!I2191</f>
        <v>Wireless Zone Lockport WZ192AYCSOT003888</v>
      </c>
      <c r="D2236" t="str">
        <f>'Strat. Growth - rawdata'!D2191&amp;'Strat. Growth - rawdata'!I2191</f>
        <v>Johnny GoldsmithAYCSOT003888</v>
      </c>
      <c r="E2236">
        <f>'Strat. Growth - rawdata'!O2191</f>
        <v>1</v>
      </c>
    </row>
    <row r="2237" spans="1:5" x14ac:dyDescent="0.25">
      <c r="A2237" t="str">
        <f>'Strat. Growth - rawdata'!B2192</f>
        <v>Wireless Zone East Aurora WZ298</v>
      </c>
      <c r="B2237" t="str">
        <f>'Strat. Growth - rawdata'!D2192</f>
        <v>Daniel Schalk</v>
      </c>
      <c r="C2237" t="str">
        <f>'Strat. Growth - rawdata'!B2192&amp;'Strat. Growth - rawdata'!I2192</f>
        <v>Wireless Zone East Aurora WZ298CLVZSA003969</v>
      </c>
      <c r="D2237" t="str">
        <f>'Strat. Growth - rawdata'!D2192&amp;'Strat. Growth - rawdata'!I2192</f>
        <v>Daniel SchalkCLVZSA003969</v>
      </c>
      <c r="E2237">
        <f>'Strat. Growth - rawdata'!O2192</f>
        <v>1</v>
      </c>
    </row>
    <row r="2238" spans="1:5" x14ac:dyDescent="0.25">
      <c r="A2238" t="str">
        <f>'Strat. Growth - rawdata'!B2193</f>
        <v>Wireless Zone East Aurora WZ298</v>
      </c>
      <c r="B2238" t="str">
        <f>'Strat. Growth - rawdata'!D2193</f>
        <v>Daniel Schalk</v>
      </c>
      <c r="C2238" t="str">
        <f>'Strat. Growth - rawdata'!B2193&amp;'Strat. Growth - rawdata'!I2193</f>
        <v>Wireless Zone East Aurora WZ298CLVZNS000110</v>
      </c>
      <c r="D2238" t="str">
        <f>'Strat. Growth - rawdata'!D2193&amp;'Strat. Growth - rawdata'!I2193</f>
        <v>Daniel SchalkCLVZNS000110</v>
      </c>
      <c r="E2238">
        <f>'Strat. Growth - rawdata'!O2193</f>
        <v>1</v>
      </c>
    </row>
    <row r="2239" spans="1:5" x14ac:dyDescent="0.25">
      <c r="A2239" t="str">
        <f>'Strat. Growth - rawdata'!B2194</f>
        <v>Wireless Zone East Aurora WZ298</v>
      </c>
      <c r="B2239" t="str">
        <f>'Strat. Growth - rawdata'!D2194</f>
        <v>Daniel Schalk</v>
      </c>
      <c r="C2239" t="str">
        <f>'Strat. Growth - rawdata'!B2194&amp;'Strat. Growth - rawdata'!I2194</f>
        <v>Wireless Zone East Aurora WZ298CLVZRB002329</v>
      </c>
      <c r="D2239" t="str">
        <f>'Strat. Growth - rawdata'!D2194&amp;'Strat. Growth - rawdata'!I2194</f>
        <v>Daniel SchalkCLVZRB002329</v>
      </c>
      <c r="E2239">
        <f>'Strat. Growth - rawdata'!O2194</f>
        <v>1</v>
      </c>
    </row>
    <row r="2240" spans="1:5" x14ac:dyDescent="0.25">
      <c r="A2240" t="str">
        <f>'Strat. Growth - rawdata'!B2195</f>
        <v>Wireless Zone East Aurora WZ298</v>
      </c>
      <c r="B2240" t="str">
        <f>'Strat. Growth - rawdata'!D2195</f>
        <v>Daniel Schalk</v>
      </c>
      <c r="C2240" t="str">
        <f>'Strat. Growth - rawdata'!B2195&amp;'Strat. Growth - rawdata'!I2195</f>
        <v>Wireless Zone East Aurora WZ298CLVZRB002320</v>
      </c>
      <c r="D2240" t="str">
        <f>'Strat. Growth - rawdata'!D2195&amp;'Strat. Growth - rawdata'!I2195</f>
        <v>Daniel SchalkCLVZRB002320</v>
      </c>
      <c r="E2240">
        <f>'Strat. Growth - rawdata'!O2195</f>
        <v>1</v>
      </c>
    </row>
    <row r="2241" spans="1:5" x14ac:dyDescent="0.25">
      <c r="A2241" t="str">
        <f>'Strat. Growth - rawdata'!B2196</f>
        <v>Wireless Zone East Aurora WZ298</v>
      </c>
      <c r="B2241" t="str">
        <f>'Strat. Growth - rawdata'!D2196</f>
        <v>Daniel Schalk</v>
      </c>
      <c r="C2241" t="str">
        <f>'Strat. Growth - rawdata'!B2196&amp;'Strat. Growth - rawdata'!I2196</f>
        <v>Wireless Zone East Aurora WZ298CLVZRB002856</v>
      </c>
      <c r="D2241" t="str">
        <f>'Strat. Growth - rawdata'!D2196&amp;'Strat. Growth - rawdata'!I2196</f>
        <v>Daniel SchalkCLVZRB002856</v>
      </c>
      <c r="E2241">
        <f>'Strat. Growth - rawdata'!O2196</f>
        <v>1</v>
      </c>
    </row>
    <row r="2242" spans="1:5" x14ac:dyDescent="0.25">
      <c r="A2242" t="str">
        <f>'Strat. Growth - rawdata'!B2197</f>
        <v>Wireless Zone East Aurora WZ298</v>
      </c>
      <c r="B2242" t="str">
        <f>'Strat. Growth - rawdata'!D2197</f>
        <v>Daniel Schalk</v>
      </c>
      <c r="C2242" t="str">
        <f>'Strat. Growth - rawdata'!B2197&amp;'Strat. Growth - rawdata'!I2197</f>
        <v>Wireless Zone East Aurora WZ298CLVZRB002317</v>
      </c>
      <c r="D2242" t="str">
        <f>'Strat. Growth - rawdata'!D2197&amp;'Strat. Growth - rawdata'!I2197</f>
        <v>Daniel SchalkCLVZRB002317</v>
      </c>
      <c r="E2242">
        <f>'Strat. Growth - rawdata'!O2197</f>
        <v>1</v>
      </c>
    </row>
    <row r="2243" spans="1:5" x14ac:dyDescent="0.25">
      <c r="A2243" t="str">
        <f>'Strat. Growth - rawdata'!B2198</f>
        <v>Wireless Zone East Aurora WZ298</v>
      </c>
      <c r="B2243" t="str">
        <f>'Strat. Growth - rawdata'!D2198</f>
        <v>Daniel Schalk</v>
      </c>
      <c r="C2243" t="str">
        <f>'Strat. Growth - rawdata'!B2198&amp;'Strat. Growth - rawdata'!I2198</f>
        <v>Wireless Zone East Aurora WZ298CLVZRB002318</v>
      </c>
      <c r="D2243" t="str">
        <f>'Strat. Growth - rawdata'!D2198&amp;'Strat. Growth - rawdata'!I2198</f>
        <v>Daniel SchalkCLVZRB002318</v>
      </c>
      <c r="E2243">
        <f>'Strat. Growth - rawdata'!O2198</f>
        <v>-1</v>
      </c>
    </row>
    <row r="2244" spans="1:5" x14ac:dyDescent="0.25">
      <c r="A2244" t="str">
        <f>'Strat. Growth - rawdata'!B2199</f>
        <v>Wireless Zone East Aurora WZ298</v>
      </c>
      <c r="B2244" t="str">
        <f>'Strat. Growth - rawdata'!D2199</f>
        <v>Daniel Schalk</v>
      </c>
      <c r="C2244" t="str">
        <f>'Strat. Growth - rawdata'!B2199&amp;'Strat. Growth - rawdata'!I2199</f>
        <v>Wireless Zone East Aurora WZ298CLVZNS002315</v>
      </c>
      <c r="D2244" t="str">
        <f>'Strat. Growth - rawdata'!D2199&amp;'Strat. Growth - rawdata'!I2199</f>
        <v>Daniel SchalkCLVZNS002315</v>
      </c>
      <c r="E2244">
        <f>'Strat. Growth - rawdata'!O2199</f>
        <v>-1</v>
      </c>
    </row>
    <row r="2245" spans="1:5" x14ac:dyDescent="0.25">
      <c r="A2245" t="str">
        <f>'Strat. Growth - rawdata'!B2200</f>
        <v>Wireless Zone East Aurora WZ298</v>
      </c>
      <c r="B2245" t="str">
        <f>'Strat. Growth - rawdata'!D2200</f>
        <v>Daniel Schalk</v>
      </c>
      <c r="C2245" t="str">
        <f>'Strat. Growth - rawdata'!B2200&amp;'Strat. Growth - rawdata'!I2200</f>
        <v>Wireless Zone East Aurora WZ298CLVZNS002316</v>
      </c>
      <c r="D2245" t="str">
        <f>'Strat. Growth - rawdata'!D2200&amp;'Strat. Growth - rawdata'!I2200</f>
        <v>Daniel SchalkCLVZNS002316</v>
      </c>
      <c r="E2245">
        <f>'Strat. Growth - rawdata'!O2200</f>
        <v>1</v>
      </c>
    </row>
    <row r="2246" spans="1:5" x14ac:dyDescent="0.25">
      <c r="A2246" t="str">
        <f>'Strat. Growth - rawdata'!B2201</f>
        <v>Wireless Zone East Aurora WZ298</v>
      </c>
      <c r="B2246" t="str">
        <f>'Strat. Growth - rawdata'!D2201</f>
        <v>Daniel Schalk</v>
      </c>
      <c r="C2246" t="str">
        <f>'Strat. Growth - rawdata'!B2201&amp;'Strat. Growth - rawdata'!I2201</f>
        <v>Wireless Zone East Aurora WZ298CLVZRB003902</v>
      </c>
      <c r="D2246" t="str">
        <f>'Strat. Growth - rawdata'!D2201&amp;'Strat. Growth - rawdata'!I2201</f>
        <v>Daniel SchalkCLVZRB003902</v>
      </c>
      <c r="E2246">
        <f>'Strat. Growth - rawdata'!O2201</f>
        <v>1</v>
      </c>
    </row>
    <row r="2247" spans="1:5" x14ac:dyDescent="0.25">
      <c r="A2247" t="str">
        <f>'Strat. Growth - rawdata'!B2202</f>
        <v>Wireless Zone Springville WZ299</v>
      </c>
      <c r="B2247" t="str">
        <f>'Strat. Growth - rawdata'!D2202</f>
        <v>Leah Galley</v>
      </c>
      <c r="C2247" t="str">
        <f>'Strat. Growth - rawdata'!B2202&amp;'Strat. Growth - rawdata'!I2202</f>
        <v>Wireless Zone Springville WZ299CLVZSA003966</v>
      </c>
      <c r="D2247" t="str">
        <f>'Strat. Growth - rawdata'!D2202&amp;'Strat. Growth - rawdata'!I2202</f>
        <v>Leah GalleyCLVZSA003966</v>
      </c>
      <c r="E2247">
        <f>'Strat. Growth - rawdata'!O2202</f>
        <v>1</v>
      </c>
    </row>
    <row r="2248" spans="1:5" x14ac:dyDescent="0.25">
      <c r="A2248" t="str">
        <f>'Strat. Growth - rawdata'!B2203</f>
        <v>Wireless Zone Springville WZ299</v>
      </c>
      <c r="B2248" t="str">
        <f>'Strat. Growth - rawdata'!D2203</f>
        <v>Leah Galley</v>
      </c>
      <c r="C2248" t="str">
        <f>'Strat. Growth - rawdata'!B2203&amp;'Strat. Growth - rawdata'!I2203</f>
        <v>Wireless Zone Springville WZ299CLVZRB002320</v>
      </c>
      <c r="D2248" t="str">
        <f>'Strat. Growth - rawdata'!D2203&amp;'Strat. Growth - rawdata'!I2203</f>
        <v>Leah GalleyCLVZRB002320</v>
      </c>
      <c r="E2248">
        <f>'Strat. Growth - rawdata'!O2203</f>
        <v>1</v>
      </c>
    </row>
    <row r="2249" spans="1:5" x14ac:dyDescent="0.25">
      <c r="A2249" t="str">
        <f>'Strat. Growth - rawdata'!B2204</f>
        <v>Wireless Zone Springville WZ299</v>
      </c>
      <c r="B2249" t="str">
        <f>'Strat. Growth - rawdata'!D2204</f>
        <v>Leah Galley</v>
      </c>
      <c r="C2249" t="str">
        <f>'Strat. Growth - rawdata'!B2204&amp;'Strat. Growth - rawdata'!I2204</f>
        <v>Wireless Zone Springville WZ299CLVZRB002329</v>
      </c>
      <c r="D2249" t="str">
        <f>'Strat. Growth - rawdata'!D2204&amp;'Strat. Growth - rawdata'!I2204</f>
        <v>Leah GalleyCLVZRB002329</v>
      </c>
      <c r="E2249">
        <f>'Strat. Growth - rawdata'!O2204</f>
        <v>1</v>
      </c>
    </row>
    <row r="2250" spans="1:5" x14ac:dyDescent="0.25">
      <c r="A2250" t="str">
        <f>'Strat. Growth - rawdata'!B2205</f>
        <v>Wireless Zone Springville WZ299</v>
      </c>
      <c r="B2250" t="str">
        <f>'Strat. Growth - rawdata'!D2205</f>
        <v>Leah Galley</v>
      </c>
      <c r="C2250" t="str">
        <f>'Strat. Growth - rawdata'!B2205&amp;'Strat. Growth - rawdata'!I2205</f>
        <v>Wireless Zone Springville WZ299CLVZNS000110</v>
      </c>
      <c r="D2250" t="str">
        <f>'Strat. Growth - rawdata'!D2205&amp;'Strat. Growth - rawdata'!I2205</f>
        <v>Leah GalleyCLVZNS000110</v>
      </c>
      <c r="E2250">
        <f>'Strat. Growth - rawdata'!O2205</f>
        <v>1</v>
      </c>
    </row>
    <row r="2251" spans="1:5" x14ac:dyDescent="0.25">
      <c r="A2251" t="str">
        <f>'Strat. Growth - rawdata'!B2206</f>
        <v>Wireless Zone Springville WZ299</v>
      </c>
      <c r="B2251" t="str">
        <f>'Strat. Growth - rawdata'!D2206</f>
        <v>Leah Galley</v>
      </c>
      <c r="C2251" t="str">
        <f>'Strat. Growth - rawdata'!B2206&amp;'Strat. Growth - rawdata'!I2206</f>
        <v>Wireless Zone Springville WZ299CLVZRB003505</v>
      </c>
      <c r="D2251" t="str">
        <f>'Strat. Growth - rawdata'!D2206&amp;'Strat. Growth - rawdata'!I2206</f>
        <v>Leah GalleyCLVZRB003505</v>
      </c>
      <c r="E2251">
        <f>'Strat. Growth - rawdata'!O2206</f>
        <v>1</v>
      </c>
    </row>
    <row r="2252" spans="1:5" x14ac:dyDescent="0.25">
      <c r="A2252" t="str">
        <f>'Strat. Growth - rawdata'!B2207</f>
        <v>Wireless Zone Springville WZ299</v>
      </c>
      <c r="B2252" t="str">
        <f>'Strat. Growth - rawdata'!D2207</f>
        <v>Leah Galley</v>
      </c>
      <c r="C2252" t="str">
        <f>'Strat. Growth - rawdata'!B2207&amp;'Strat. Growth - rawdata'!I2207</f>
        <v>Wireless Zone Springville WZ299CLVZRB003900</v>
      </c>
      <c r="D2252" t="str">
        <f>'Strat. Growth - rawdata'!D2207&amp;'Strat. Growth - rawdata'!I2207</f>
        <v>Leah GalleyCLVZRB003900</v>
      </c>
      <c r="E2252">
        <f>'Strat. Growth - rawdata'!O2207</f>
        <v>1</v>
      </c>
    </row>
    <row r="2253" spans="1:5" x14ac:dyDescent="0.25">
      <c r="A2253" t="str">
        <f>'Strat. Growth - rawdata'!B2208</f>
        <v>Wireless Zone Springville WZ299</v>
      </c>
      <c r="B2253" t="str">
        <f>'Strat. Growth - rawdata'!D2208</f>
        <v>Leah Galley</v>
      </c>
      <c r="C2253" t="str">
        <f>'Strat. Growth - rawdata'!B2208&amp;'Strat. Growth - rawdata'!I2208</f>
        <v>Wireless Zone Springville WZ299CLVZNS002316</v>
      </c>
      <c r="D2253" t="str">
        <f>'Strat. Growth - rawdata'!D2208&amp;'Strat. Growth - rawdata'!I2208</f>
        <v>Leah GalleyCLVZNS002316</v>
      </c>
      <c r="E2253">
        <f>'Strat. Growth - rawdata'!O2208</f>
        <v>1</v>
      </c>
    </row>
    <row r="2254" spans="1:5" x14ac:dyDescent="0.25">
      <c r="A2254" t="str">
        <f>'Strat. Growth - rawdata'!B2209</f>
        <v>Wireless Zone Springville WZ299</v>
      </c>
      <c r="B2254" t="str">
        <f>'Strat. Growth - rawdata'!D2209</f>
        <v>Leah Galley</v>
      </c>
      <c r="C2254" t="str">
        <f>'Strat. Growth - rawdata'!B2209&amp;'Strat. Growth - rawdata'!I2209</f>
        <v>Wireless Zone Springville WZ299CLVZNS002315</v>
      </c>
      <c r="D2254" t="str">
        <f>'Strat. Growth - rawdata'!D2209&amp;'Strat. Growth - rawdata'!I2209</f>
        <v>Leah GalleyCLVZNS002315</v>
      </c>
      <c r="E2254">
        <f>'Strat. Growth - rawdata'!O2209</f>
        <v>-1</v>
      </c>
    </row>
    <row r="2255" spans="1:5" x14ac:dyDescent="0.25">
      <c r="A2255" t="str">
        <f>'Strat. Growth - rawdata'!B2210</f>
        <v>Wireless Zone Springville WZ299</v>
      </c>
      <c r="B2255" t="str">
        <f>'Strat. Growth - rawdata'!D2210</f>
        <v>Leah Galley</v>
      </c>
      <c r="C2255" t="str">
        <f>'Strat. Growth - rawdata'!B2210&amp;'Strat. Growth - rawdata'!I2210</f>
        <v>Wireless Zone Springville WZ299CLVZRB002318</v>
      </c>
      <c r="D2255" t="str">
        <f>'Strat. Growth - rawdata'!D2210&amp;'Strat. Growth - rawdata'!I2210</f>
        <v>Leah GalleyCLVZRB002318</v>
      </c>
      <c r="E2255">
        <f>'Strat. Growth - rawdata'!O2210</f>
        <v>-1</v>
      </c>
    </row>
    <row r="2256" spans="1:5" x14ac:dyDescent="0.25">
      <c r="A2256" t="str">
        <f>'Strat. Growth - rawdata'!B2211</f>
        <v>Wireless Zone Springville WZ299</v>
      </c>
      <c r="B2256" t="str">
        <f>'Strat. Growth - rawdata'!D2211</f>
        <v>Leah Galley</v>
      </c>
      <c r="C2256" t="str">
        <f>'Strat. Growth - rawdata'!B2211&amp;'Strat. Growth - rawdata'!I2211</f>
        <v>Wireless Zone Springville WZ299CLVZRB002317</v>
      </c>
      <c r="D2256" t="str">
        <f>'Strat. Growth - rawdata'!D2211&amp;'Strat. Growth - rawdata'!I2211</f>
        <v>Leah GalleyCLVZRB002317</v>
      </c>
      <c r="E2256">
        <f>'Strat. Growth - rawdata'!O2211</f>
        <v>1</v>
      </c>
    </row>
    <row r="2257" spans="1:5" x14ac:dyDescent="0.25">
      <c r="A2257" t="str">
        <f>'Strat. Growth - rawdata'!B2212</f>
        <v>Wireless Zone Springville WZ299</v>
      </c>
      <c r="B2257" t="str">
        <f>'Strat. Growth - rawdata'!D2212</f>
        <v>Leah Galley</v>
      </c>
      <c r="C2257" t="str">
        <f>'Strat. Growth - rawdata'!B2212&amp;'Strat. Growth - rawdata'!I2212</f>
        <v>Wireless Zone Springville WZ299AYPRCL000635</v>
      </c>
      <c r="D2257" t="str">
        <f>'Strat. Growth - rawdata'!D2212&amp;'Strat. Growth - rawdata'!I2212</f>
        <v>Leah GalleyAYPRCL000635</v>
      </c>
      <c r="E2257">
        <f>'Strat. Growth - rawdata'!O2212</f>
        <v>1</v>
      </c>
    </row>
    <row r="2258" spans="1:5" x14ac:dyDescent="0.25">
      <c r="A2258" t="str">
        <f>'Strat. Growth - rawdata'!B2213</f>
        <v>Wireless Zone Springville WZ299</v>
      </c>
      <c r="B2258" t="str">
        <f>'Strat. Growth - rawdata'!D2213</f>
        <v>Leah Galley</v>
      </c>
      <c r="C2258" t="str">
        <f>'Strat. Growth - rawdata'!B2213&amp;'Strat. Growth - rawdata'!I2213</f>
        <v>Wireless Zone Springville WZ299CLVZRB003953</v>
      </c>
      <c r="D2258" t="str">
        <f>'Strat. Growth - rawdata'!D2213&amp;'Strat. Growth - rawdata'!I2213</f>
        <v>Leah GalleyCLVZRB003953</v>
      </c>
      <c r="E2258">
        <f>'Strat. Growth - rawdata'!O2213</f>
        <v>1</v>
      </c>
    </row>
    <row r="2259" spans="1:5" x14ac:dyDescent="0.25">
      <c r="A2259" t="str">
        <f>'Strat. Growth - rawdata'!B2214</f>
        <v>Wireless Zone Springville WZ299</v>
      </c>
      <c r="B2259" t="str">
        <f>'Strat. Growth - rawdata'!D2214</f>
        <v>Leah Galley</v>
      </c>
      <c r="C2259" t="str">
        <f>'Strat. Growth - rawdata'!B2214&amp;'Strat. Growth - rawdata'!I2214</f>
        <v>Wireless Zone Springville WZ299FESFNS000035</v>
      </c>
      <c r="D2259" t="str">
        <f>'Strat. Growth - rawdata'!D2214&amp;'Strat. Growth - rawdata'!I2214</f>
        <v>Leah GalleyFESFNS000035</v>
      </c>
      <c r="E2259">
        <f>'Strat. Growth - rawdata'!O2214</f>
        <v>1</v>
      </c>
    </row>
    <row r="2260" spans="1:5" x14ac:dyDescent="0.25">
      <c r="A2260" t="str">
        <f>'Strat. Growth - rawdata'!B2215</f>
        <v>Wireless Zone Springville WZ299</v>
      </c>
      <c r="B2260" t="str">
        <f>'Strat. Growth - rawdata'!D2215</f>
        <v>Leah Galley</v>
      </c>
      <c r="C2260" t="str">
        <f>'Strat. Growth - rawdata'!B2215&amp;'Strat. Growth - rawdata'!I2215</f>
        <v>Wireless Zone Springville WZ299AYCSIN007048</v>
      </c>
      <c r="D2260" t="str">
        <f>'Strat. Growth - rawdata'!D2215&amp;'Strat. Growth - rawdata'!I2215</f>
        <v>Leah GalleyAYCSIN007048</v>
      </c>
      <c r="E2260">
        <f>'Strat. Growth - rawdata'!O2215</f>
        <v>1</v>
      </c>
    </row>
    <row r="2261" spans="1:5" x14ac:dyDescent="0.25">
      <c r="A2261" t="str">
        <f>'Strat. Growth - rawdata'!B2216</f>
        <v>Wireless Zone Lockport WZ192</v>
      </c>
      <c r="B2261" t="str">
        <f>'Strat. Growth - rawdata'!D2216</f>
        <v>Ryan Thomas</v>
      </c>
      <c r="C2261" t="str">
        <f>'Strat. Growth - rawdata'!B2216&amp;'Strat. Growth - rawdata'!I2216</f>
        <v>Wireless Zone Lockport WZ192BPPANR000001</v>
      </c>
      <c r="D2261" t="str">
        <f>'Strat. Growth - rawdata'!D2216&amp;'Strat. Growth - rawdata'!I2216</f>
        <v>Ryan ThomasBPPANR000001</v>
      </c>
      <c r="E2261">
        <f>'Strat. Growth - rawdata'!O2216</f>
        <v>1</v>
      </c>
    </row>
    <row r="2262" spans="1:5" x14ac:dyDescent="0.25">
      <c r="A2262" t="str">
        <f>'Strat. Growth - rawdata'!B2217</f>
        <v>Wireless Zone Lockport WZ192</v>
      </c>
      <c r="B2262" t="str">
        <f>'Strat. Growth - rawdata'!D2217</f>
        <v>Ryan Thomas</v>
      </c>
      <c r="C2262" t="str">
        <f>'Strat. Growth - rawdata'!B2217&amp;'Strat. Growth - rawdata'!I2217</f>
        <v>Wireless Zone Lockport WZ192BPCONS000002</v>
      </c>
      <c r="D2262" t="str">
        <f>'Strat. Growth - rawdata'!D2217&amp;'Strat. Growth - rawdata'!I2217</f>
        <v>Ryan ThomasBPCONS000002</v>
      </c>
      <c r="E2262">
        <f>'Strat. Growth - rawdata'!O2217</f>
        <v>1</v>
      </c>
    </row>
    <row r="2263" spans="1:5" x14ac:dyDescent="0.25">
      <c r="A2263" t="str">
        <f>'Strat. Growth - rawdata'!B2218</f>
        <v>Wireless Zone Lockport WZ192</v>
      </c>
      <c r="B2263" t="str">
        <f>'Strat. Growth - rawdata'!D2218</f>
        <v>Ryan Thomas</v>
      </c>
      <c r="C2263" t="str">
        <f>'Strat. Growth - rawdata'!B2218&amp;'Strat. Growth - rawdata'!I2218</f>
        <v>Wireless Zone Lockport WZ192BPVFNR000001</v>
      </c>
      <c r="D2263" t="str">
        <f>'Strat. Growth - rawdata'!D2218&amp;'Strat. Growth - rawdata'!I2218</f>
        <v>Ryan ThomasBPVFNR000001</v>
      </c>
      <c r="E2263">
        <f>'Strat. Growth - rawdata'!O2218</f>
        <v>1</v>
      </c>
    </row>
    <row r="2264" spans="1:5" x14ac:dyDescent="0.25">
      <c r="A2264" t="str">
        <f>'Strat. Growth - rawdata'!B2219</f>
        <v>Wireless Zone Springville WZ299</v>
      </c>
      <c r="B2264" t="str">
        <f>'Strat. Growth - rawdata'!D2219</f>
        <v>Nicolas Hunt</v>
      </c>
      <c r="C2264" t="str">
        <f>'Strat. Growth - rawdata'!B2219&amp;'Strat. Growth - rawdata'!I2219</f>
        <v>Wireless Zone Springville WZ299CLVZVZ003696</v>
      </c>
      <c r="D2264" t="str">
        <f>'Strat. Growth - rawdata'!D2219&amp;'Strat. Growth - rawdata'!I2219</f>
        <v>Nicolas HuntCLVZVZ003696</v>
      </c>
      <c r="E2264">
        <f>'Strat. Growth - rawdata'!O2219</f>
        <v>1</v>
      </c>
    </row>
    <row r="2265" spans="1:5" x14ac:dyDescent="0.25">
      <c r="A2265" t="str">
        <f>'Strat. Growth - rawdata'!B2220</f>
        <v>Wireless Zone Springville WZ299</v>
      </c>
      <c r="B2265" t="str">
        <f>'Strat. Growth - rawdata'!D2220</f>
        <v>Nicolas Hunt</v>
      </c>
      <c r="C2265" t="str">
        <f>'Strat. Growth - rawdata'!B2220&amp;'Strat. Growth - rawdata'!I2220</f>
        <v>Wireless Zone Springville WZ299CLVZRB000127</v>
      </c>
      <c r="D2265" t="str">
        <f>'Strat. Growth - rawdata'!D2220&amp;'Strat. Growth - rawdata'!I2220</f>
        <v>Nicolas HuntCLVZRB000127</v>
      </c>
      <c r="E2265">
        <f>'Strat. Growth - rawdata'!O2220</f>
        <v>1</v>
      </c>
    </row>
    <row r="2266" spans="1:5" x14ac:dyDescent="0.25">
      <c r="A2266" t="str">
        <f>'Strat. Growth - rawdata'!B2221</f>
        <v>Wireless Zone Springville WZ299</v>
      </c>
      <c r="B2266" t="str">
        <f>'Strat. Growth - rawdata'!D2221</f>
        <v>Nicolas Hunt</v>
      </c>
      <c r="C2266" t="str">
        <f>'Strat. Growth - rawdata'!B2221&amp;'Strat. Growth - rawdata'!I2221</f>
        <v>Wireless Zone Springville WZ299CLVZNS000065</v>
      </c>
      <c r="D2266" t="str">
        <f>'Strat. Growth - rawdata'!D2221&amp;'Strat. Growth - rawdata'!I2221</f>
        <v>Nicolas HuntCLVZNS000065</v>
      </c>
      <c r="E2266">
        <f>'Strat. Growth - rawdata'!O2221</f>
        <v>1</v>
      </c>
    </row>
    <row r="2267" spans="1:5" x14ac:dyDescent="0.25">
      <c r="A2267" t="str">
        <f>'Strat. Growth - rawdata'!B2222</f>
        <v>Wireless Zone Springville WZ299</v>
      </c>
      <c r="B2267" t="str">
        <f>'Strat. Growth - rawdata'!D2222</f>
        <v>Nicolas Hunt</v>
      </c>
      <c r="C2267" t="str">
        <f>'Strat. Growth - rawdata'!B2222&amp;'Strat. Growth - rawdata'!I2222</f>
        <v>Wireless Zone Springville WZ299CLVZRB000138</v>
      </c>
      <c r="D2267" t="str">
        <f>'Strat. Growth - rawdata'!D2222&amp;'Strat. Growth - rawdata'!I2222</f>
        <v>Nicolas HuntCLVZRB000138</v>
      </c>
      <c r="E2267">
        <f>'Strat. Growth - rawdata'!O2222</f>
        <v>1</v>
      </c>
    </row>
    <row r="2268" spans="1:5" x14ac:dyDescent="0.25">
      <c r="A2268" t="str">
        <f>'Strat. Growth - rawdata'!B2223</f>
        <v>Wireless Zone Springville WZ299</v>
      </c>
      <c r="B2268" t="str">
        <f>'Strat. Growth - rawdata'!D2223</f>
        <v>Nicolas Hunt</v>
      </c>
      <c r="C2268" t="str">
        <f>'Strat. Growth - rawdata'!B2223&amp;'Strat. Growth - rawdata'!I2223</f>
        <v>Wireless Zone Springville WZ299CLVZRB000083</v>
      </c>
      <c r="D2268" t="str">
        <f>'Strat. Growth - rawdata'!D2223&amp;'Strat. Growth - rawdata'!I2223</f>
        <v>Nicolas HuntCLVZRB000083</v>
      </c>
      <c r="E2268">
        <f>'Strat. Growth - rawdata'!O2223</f>
        <v>1</v>
      </c>
    </row>
    <row r="2269" spans="1:5" x14ac:dyDescent="0.25">
      <c r="A2269" t="str">
        <f>'Strat. Growth - rawdata'!B2224</f>
        <v>Wireless Zone Lockport WZ192</v>
      </c>
      <c r="B2269" t="str">
        <f>'Strat. Growth - rawdata'!D2224</f>
        <v>Ryan Thomas</v>
      </c>
      <c r="C2269" t="str">
        <f>'Strat. Growth - rawdata'!B2224&amp;'Strat. Growth - rawdata'!I2224</f>
        <v>Wireless Zone Lockport WZ192AYCSNM006561</v>
      </c>
      <c r="D2269" t="str">
        <f>'Strat. Growth - rawdata'!D2224&amp;'Strat. Growth - rawdata'!I2224</f>
        <v>Ryan ThomasAYCSNM006561</v>
      </c>
      <c r="E2269">
        <f>'Strat. Growth - rawdata'!O2224</f>
        <v>1</v>
      </c>
    </row>
    <row r="2270" spans="1:5" x14ac:dyDescent="0.25">
      <c r="A2270" t="str">
        <f>'Strat. Growth - rawdata'!B2225</f>
        <v>Wireless Zone Lockport WZ192</v>
      </c>
      <c r="B2270" t="str">
        <f>'Strat. Growth - rawdata'!D2225</f>
        <v>Ryan Thomas</v>
      </c>
      <c r="C2270" t="str">
        <f>'Strat. Growth - rawdata'!B2225&amp;'Strat. Growth - rawdata'!I2225</f>
        <v>Wireless Zone Lockport WZ192AYCSNM006561</v>
      </c>
      <c r="D2270" t="str">
        <f>'Strat. Growth - rawdata'!D2225&amp;'Strat. Growth - rawdata'!I2225</f>
        <v>Ryan ThomasAYCSNM006561</v>
      </c>
      <c r="E2270">
        <f>'Strat. Growth - rawdata'!O2225</f>
        <v>-1</v>
      </c>
    </row>
    <row r="2271" spans="1:5" x14ac:dyDescent="0.25">
      <c r="A2271" t="str">
        <f>'Strat. Growth - rawdata'!B2226</f>
        <v>Wireless Zone Lockport WZ192</v>
      </c>
      <c r="B2271" t="str">
        <f>'Strat. Growth - rawdata'!D2226</f>
        <v>Ryan Thomas</v>
      </c>
      <c r="C2271" t="str">
        <f>'Strat. Growth - rawdata'!B2226&amp;'Strat. Growth - rawdata'!I2226</f>
        <v>Wireless Zone Lockport WZ192AYCSCL007265</v>
      </c>
      <c r="D2271" t="str">
        <f>'Strat. Growth - rawdata'!D2226&amp;'Strat. Growth - rawdata'!I2226</f>
        <v>Ryan ThomasAYCSCL007265</v>
      </c>
      <c r="E2271">
        <f>'Strat. Growth - rawdata'!O2226</f>
        <v>1</v>
      </c>
    </row>
    <row r="2272" spans="1:5" x14ac:dyDescent="0.25">
      <c r="A2272" t="str">
        <f>'Strat. Growth - rawdata'!B2227</f>
        <v>Wireless Zone Springville WZ299</v>
      </c>
      <c r="B2272" t="str">
        <f>'Strat. Growth - rawdata'!D2227</f>
        <v>Nicolas Hunt</v>
      </c>
      <c r="C2272" t="str">
        <f>'Strat. Growth - rawdata'!B2227&amp;'Strat. Growth - rawdata'!I2227</f>
        <v>Wireless Zone Springville WZ299AYSPCL000749</v>
      </c>
      <c r="D2272" t="str">
        <f>'Strat. Growth - rawdata'!D2227&amp;'Strat. Growth - rawdata'!I2227</f>
        <v>Nicolas HuntAYSPCL000749</v>
      </c>
      <c r="E2272">
        <f>'Strat. Growth - rawdata'!O2227</f>
        <v>1</v>
      </c>
    </row>
    <row r="2273" spans="1:5" x14ac:dyDescent="0.25">
      <c r="A2273" t="str">
        <f>'Strat. Growth - rawdata'!B2228</f>
        <v>Wireless Zone Springville WZ299</v>
      </c>
      <c r="B2273" t="str">
        <f>'Strat. Growth - rawdata'!D2228</f>
        <v>Nicolas Hunt</v>
      </c>
      <c r="C2273" t="str">
        <f>'Strat. Growth - rawdata'!B2228&amp;'Strat. Growth - rawdata'!I2228</f>
        <v>Wireless Zone Springville WZ299AYSPCL000749</v>
      </c>
      <c r="D2273" t="str">
        <f>'Strat. Growth - rawdata'!D2228&amp;'Strat. Growth - rawdata'!I2228</f>
        <v>Nicolas HuntAYSPCL000749</v>
      </c>
      <c r="E2273">
        <f>'Strat. Growth - rawdata'!O2228</f>
        <v>1</v>
      </c>
    </row>
    <row r="2274" spans="1:5" x14ac:dyDescent="0.25">
      <c r="A2274" t="str">
        <f>'Strat. Growth - rawdata'!B2229</f>
        <v>Wireless Zone Springville WZ299</v>
      </c>
      <c r="B2274" t="str">
        <f>'Strat. Growth - rawdata'!D2229</f>
        <v>Nicolas Hunt</v>
      </c>
      <c r="C2274" t="str">
        <f>'Strat. Growth - rawdata'!B2229&amp;'Strat. Growth - rawdata'!I2229</f>
        <v>Wireless Zone Springville WZ299AYCSNM007152</v>
      </c>
      <c r="D2274" t="str">
        <f>'Strat. Growth - rawdata'!D2229&amp;'Strat. Growth - rawdata'!I2229</f>
        <v>Nicolas HuntAYCSNM007152</v>
      </c>
      <c r="E2274">
        <f>'Strat. Growth - rawdata'!O2229</f>
        <v>1</v>
      </c>
    </row>
    <row r="2275" spans="1:5" x14ac:dyDescent="0.25">
      <c r="A2275" t="str">
        <f>'Strat. Growth - rawdata'!B2230</f>
        <v>Wireless Zone Lockport WZ192</v>
      </c>
      <c r="B2275" t="str">
        <f>'Strat. Growth - rawdata'!D2230</f>
        <v>Amanda Akins</v>
      </c>
      <c r="C2275" t="str">
        <f>'Strat. Growth - rawdata'!B2230&amp;'Strat. Growth - rawdata'!I2230</f>
        <v>Wireless Zone Lockport WZ192AYPRCL000399</v>
      </c>
      <c r="D2275" t="str">
        <f>'Strat. Growth - rawdata'!D2230&amp;'Strat. Growth - rawdata'!I2230</f>
        <v>Amanda AkinsAYPRCL000399</v>
      </c>
      <c r="E2275">
        <f>'Strat. Growth - rawdata'!O2230</f>
        <v>-1</v>
      </c>
    </row>
    <row r="2276" spans="1:5" x14ac:dyDescent="0.25">
      <c r="A2276" t="str">
        <f>'Strat. Growth - rawdata'!B2231</f>
        <v>Wireless Zone Lockport WZ192</v>
      </c>
      <c r="B2276" t="str">
        <f>'Strat. Growth - rawdata'!D2231</f>
        <v>Ryan Thomas</v>
      </c>
      <c r="C2276" t="str">
        <f>'Strat. Growth - rawdata'!B2231&amp;'Strat. Growth - rawdata'!I2231</f>
        <v>Wireless Zone Lockport WZ192AYPRCL000859</v>
      </c>
      <c r="D2276" t="str">
        <f>'Strat. Growth - rawdata'!D2231&amp;'Strat. Growth - rawdata'!I2231</f>
        <v>Ryan ThomasAYPRCL000859</v>
      </c>
      <c r="E2276">
        <f>'Strat. Growth - rawdata'!O2231</f>
        <v>1</v>
      </c>
    </row>
    <row r="2277" spans="1:5" x14ac:dyDescent="0.25">
      <c r="A2277" t="str">
        <f>'Strat. Growth - rawdata'!B2232</f>
        <v>Wireless Zone Lockport WZ192</v>
      </c>
      <c r="B2277" t="str">
        <f>'Strat. Growth - rawdata'!D2232</f>
        <v>Ryan Thomas</v>
      </c>
      <c r="C2277" t="str">
        <f>'Strat. Growth - rawdata'!B2232&amp;'Strat. Growth - rawdata'!I2232</f>
        <v>Wireless Zone Lockport WZ192BPPANR000002</v>
      </c>
      <c r="D2277" t="str">
        <f>'Strat. Growth - rawdata'!D2232&amp;'Strat. Growth - rawdata'!I2232</f>
        <v>Ryan ThomasBPPANR000002</v>
      </c>
      <c r="E2277">
        <f>'Strat. Growth - rawdata'!O2232</f>
        <v>1</v>
      </c>
    </row>
    <row r="2278" spans="1:5" x14ac:dyDescent="0.25">
      <c r="A2278" t="str">
        <f>'Strat. Growth - rawdata'!B2233</f>
        <v>Wireless Zone Lockport WZ192</v>
      </c>
      <c r="B2278" t="str">
        <f>'Strat. Growth - rawdata'!D2233</f>
        <v>Ryan Thomas</v>
      </c>
      <c r="C2278" t="str">
        <f>'Strat. Growth - rawdata'!B2233&amp;'Strat. Growth - rawdata'!I2233</f>
        <v>Wireless Zone Lockport WZ192BPCORB000001</v>
      </c>
      <c r="D2278" t="str">
        <f>'Strat. Growth - rawdata'!D2233&amp;'Strat. Growth - rawdata'!I2233</f>
        <v>Ryan ThomasBPCORB000001</v>
      </c>
      <c r="E2278">
        <f>'Strat. Growth - rawdata'!O2233</f>
        <v>1</v>
      </c>
    </row>
    <row r="2279" spans="1:5" x14ac:dyDescent="0.25">
      <c r="A2279" t="str">
        <f>'Strat. Growth - rawdata'!B2234</f>
        <v>Wireless Zone Lockport WZ192</v>
      </c>
      <c r="B2279" t="str">
        <f>'Strat. Growth - rawdata'!D2234</f>
        <v>Ryan Thomas</v>
      </c>
      <c r="C2279" t="str">
        <f>'Strat. Growth - rawdata'!B2234&amp;'Strat. Growth - rawdata'!I2234</f>
        <v>Wireless Zone Lockport WZ192BPVFNR000001</v>
      </c>
      <c r="D2279" t="str">
        <f>'Strat. Growth - rawdata'!D2234&amp;'Strat. Growth - rawdata'!I2234</f>
        <v>Ryan ThomasBPVFNR000001</v>
      </c>
      <c r="E2279">
        <f>'Strat. Growth - rawdata'!O2234</f>
        <v>1</v>
      </c>
    </row>
    <row r="2280" spans="1:5" x14ac:dyDescent="0.25">
      <c r="A2280" t="str">
        <f>'Strat. Growth - rawdata'!B2235</f>
        <v>Wireless Zone Lockport WZ192</v>
      </c>
      <c r="B2280" t="str">
        <f>'Strat. Growth - rawdata'!D2235</f>
        <v>Ryan Thomas</v>
      </c>
      <c r="C2280" t="str">
        <f>'Strat. Growth - rawdata'!B2235&amp;'Strat. Growth - rawdata'!I2235</f>
        <v>Wireless Zone Lockport WZ192AYPRCL000859</v>
      </c>
      <c r="D2280" t="str">
        <f>'Strat. Growth - rawdata'!D2235&amp;'Strat. Growth - rawdata'!I2235</f>
        <v>Ryan ThomasAYPRCL000859</v>
      </c>
      <c r="E2280">
        <f>'Strat. Growth - rawdata'!O2235</f>
        <v>-1</v>
      </c>
    </row>
    <row r="2281" spans="1:5" x14ac:dyDescent="0.25">
      <c r="A2281" t="str">
        <f>'Strat. Growth - rawdata'!B2236</f>
        <v>Wireless Zone Lockport WZ192</v>
      </c>
      <c r="B2281" t="str">
        <f>'Strat. Growth - rawdata'!D2236</f>
        <v>Ryan Thomas</v>
      </c>
      <c r="C2281" t="str">
        <f>'Strat. Growth - rawdata'!B2236&amp;'Strat. Growth - rawdata'!I2236</f>
        <v>Wireless Zone Lockport WZ192AYPRCL000468</v>
      </c>
      <c r="D2281" t="str">
        <f>'Strat. Growth - rawdata'!D2236&amp;'Strat. Growth - rawdata'!I2236</f>
        <v>Ryan ThomasAYPRCL000468</v>
      </c>
      <c r="E2281">
        <f>'Strat. Growth - rawdata'!O2236</f>
        <v>1</v>
      </c>
    </row>
    <row r="2282" spans="1:5" x14ac:dyDescent="0.25">
      <c r="A2282" t="str">
        <f>'Strat. Growth - rawdata'!B2237</f>
        <v>Wireless Zone Springville WZ299</v>
      </c>
      <c r="B2282" t="str">
        <f>'Strat. Growth - rawdata'!D2237</f>
        <v>Jessica Ornce</v>
      </c>
      <c r="C2282" t="str">
        <f>'Strat. Growth - rawdata'!B2237&amp;'Strat. Growth - rawdata'!I2237</f>
        <v>Wireless Zone Springville WZ299BPPANR000001</v>
      </c>
      <c r="D2282" t="str">
        <f>'Strat. Growth - rawdata'!D2237&amp;'Strat. Growth - rawdata'!I2237</f>
        <v>Jessica OrnceBPPANR000001</v>
      </c>
      <c r="E2282">
        <f>'Strat. Growth - rawdata'!O2237</f>
        <v>1</v>
      </c>
    </row>
    <row r="2283" spans="1:5" x14ac:dyDescent="0.25">
      <c r="A2283" t="str">
        <f>'Strat. Growth - rawdata'!B2238</f>
        <v>Wireless Zone Springville WZ299</v>
      </c>
      <c r="B2283" t="str">
        <f>'Strat. Growth - rawdata'!D2238</f>
        <v>Jessica Ornce</v>
      </c>
      <c r="C2283" t="str">
        <f>'Strat. Growth - rawdata'!B2238&amp;'Strat. Growth - rawdata'!I2238</f>
        <v>Wireless Zone Springville WZ299BPVFNR000001</v>
      </c>
      <c r="D2283" t="str">
        <f>'Strat. Growth - rawdata'!D2238&amp;'Strat. Growth - rawdata'!I2238</f>
        <v>Jessica OrnceBPVFNR000001</v>
      </c>
      <c r="E2283">
        <f>'Strat. Growth - rawdata'!O2238</f>
        <v>1</v>
      </c>
    </row>
    <row r="2284" spans="1:5" x14ac:dyDescent="0.25">
      <c r="A2284" t="str">
        <f>'Strat. Growth - rawdata'!B2239</f>
        <v>Wireless Zone Springville WZ299</v>
      </c>
      <c r="B2284" t="str">
        <f>'Strat. Growth - rawdata'!D2239</f>
        <v>Jessica Ornce</v>
      </c>
      <c r="C2284" t="str">
        <f>'Strat. Growth - rawdata'!B2239&amp;'Strat. Growth - rawdata'!I2239</f>
        <v>Wireless Zone Springville WZ299BPCONS000002</v>
      </c>
      <c r="D2284" t="str">
        <f>'Strat. Growth - rawdata'!D2239&amp;'Strat. Growth - rawdata'!I2239</f>
        <v>Jessica OrnceBPCONS000002</v>
      </c>
      <c r="E2284">
        <f>'Strat. Growth - rawdata'!O2239</f>
        <v>1</v>
      </c>
    </row>
    <row r="2285" spans="1:5" x14ac:dyDescent="0.25">
      <c r="A2285" t="str">
        <f>'Strat. Growth - rawdata'!B2240</f>
        <v>Wireless Zone Springville WZ299</v>
      </c>
      <c r="B2285" t="str">
        <f>'Strat. Growth - rawdata'!D2240</f>
        <v>Leah Galley</v>
      </c>
      <c r="C2285" t="str">
        <f>'Strat. Growth - rawdata'!B2240&amp;'Strat. Growth - rawdata'!I2240</f>
        <v>Wireless Zone Springville WZ299BPPANR000001</v>
      </c>
      <c r="D2285" t="str">
        <f>'Strat. Growth - rawdata'!D2240&amp;'Strat. Growth - rawdata'!I2240</f>
        <v>Leah GalleyBPPANR000001</v>
      </c>
      <c r="E2285">
        <f>'Strat. Growth - rawdata'!O2240</f>
        <v>1</v>
      </c>
    </row>
    <row r="2286" spans="1:5" x14ac:dyDescent="0.25">
      <c r="A2286" t="str">
        <f>'Strat. Growth - rawdata'!B2241</f>
        <v>Wireless Zone Springville WZ299</v>
      </c>
      <c r="B2286" t="str">
        <f>'Strat. Growth - rawdata'!D2241</f>
        <v>Leah Galley</v>
      </c>
      <c r="C2286" t="str">
        <f>'Strat. Growth - rawdata'!B2241&amp;'Strat. Growth - rawdata'!I2241</f>
        <v>Wireless Zone Springville WZ299BPCONS000002</v>
      </c>
      <c r="D2286" t="str">
        <f>'Strat. Growth - rawdata'!D2241&amp;'Strat. Growth - rawdata'!I2241</f>
        <v>Leah GalleyBPCONS000002</v>
      </c>
      <c r="E2286">
        <f>'Strat. Growth - rawdata'!O2241</f>
        <v>1</v>
      </c>
    </row>
    <row r="2287" spans="1:5" x14ac:dyDescent="0.25">
      <c r="A2287" t="str">
        <f>'Strat. Growth - rawdata'!B2242</f>
        <v>Wireless Zone Springville WZ299</v>
      </c>
      <c r="B2287" t="str">
        <f>'Strat. Growth - rawdata'!D2242</f>
        <v>Leah Galley</v>
      </c>
      <c r="C2287" t="str">
        <f>'Strat. Growth - rawdata'!B2242&amp;'Strat. Growth - rawdata'!I2242</f>
        <v>Wireless Zone Springville WZ299BPVFNR000001</v>
      </c>
      <c r="D2287" t="str">
        <f>'Strat. Growth - rawdata'!D2242&amp;'Strat. Growth - rawdata'!I2242</f>
        <v>Leah GalleyBPVFNR000001</v>
      </c>
      <c r="E2287">
        <f>'Strat. Growth - rawdata'!O2242</f>
        <v>1</v>
      </c>
    </row>
    <row r="2288" spans="1:5" x14ac:dyDescent="0.25">
      <c r="A2288" t="str">
        <f>'Strat. Growth - rawdata'!B2243</f>
        <v>Wireless Zone East Aurora WZ298</v>
      </c>
      <c r="B2288" t="str">
        <f>'Strat. Growth - rawdata'!D2243</f>
        <v>Jonathan Gala</v>
      </c>
      <c r="C2288" t="str">
        <f>'Strat. Growth - rawdata'!B2243&amp;'Strat. Growth - rawdata'!I2243</f>
        <v>Wireless Zone East Aurora WZ298BPPANR000001</v>
      </c>
      <c r="D2288" t="str">
        <f>'Strat. Growth - rawdata'!D2243&amp;'Strat. Growth - rawdata'!I2243</f>
        <v>Jonathan GalaBPPANR000001</v>
      </c>
      <c r="E2288">
        <f>'Strat. Growth - rawdata'!O2243</f>
        <v>1</v>
      </c>
    </row>
    <row r="2289" spans="1:5" x14ac:dyDescent="0.25">
      <c r="A2289" t="str">
        <f>'Strat. Growth - rawdata'!B2244</f>
        <v>Wireless Zone East Aurora WZ298</v>
      </c>
      <c r="B2289" t="str">
        <f>'Strat. Growth - rawdata'!D2244</f>
        <v>Jonathan Gala</v>
      </c>
      <c r="C2289" t="str">
        <f>'Strat. Growth - rawdata'!B2244&amp;'Strat. Growth - rawdata'!I2244</f>
        <v>Wireless Zone East Aurora WZ298BPVFNR000001</v>
      </c>
      <c r="D2289" t="str">
        <f>'Strat. Growth - rawdata'!D2244&amp;'Strat. Growth - rawdata'!I2244</f>
        <v>Jonathan GalaBPVFNR000001</v>
      </c>
      <c r="E2289">
        <f>'Strat. Growth - rawdata'!O2244</f>
        <v>1</v>
      </c>
    </row>
    <row r="2290" spans="1:5" x14ac:dyDescent="0.25">
      <c r="A2290" t="str">
        <f>'Strat. Growth - rawdata'!B2245</f>
        <v>Wireless Zone East Aurora WZ298</v>
      </c>
      <c r="B2290" t="str">
        <f>'Strat. Growth - rawdata'!D2245</f>
        <v>Jonathan Gala</v>
      </c>
      <c r="C2290" t="str">
        <f>'Strat. Growth - rawdata'!B2245&amp;'Strat. Growth - rawdata'!I2245</f>
        <v>Wireless Zone East Aurora WZ298BPCONS000002</v>
      </c>
      <c r="D2290" t="str">
        <f>'Strat. Growth - rawdata'!D2245&amp;'Strat. Growth - rawdata'!I2245</f>
        <v>Jonathan GalaBPCONS000002</v>
      </c>
      <c r="E2290">
        <f>'Strat. Growth - rawdata'!O2245</f>
        <v>1</v>
      </c>
    </row>
    <row r="2291" spans="1:5" x14ac:dyDescent="0.25">
      <c r="A2291" t="str">
        <f>'Strat. Growth - rawdata'!B2246</f>
        <v>Wireless Zone East Aurora WZ298</v>
      </c>
      <c r="B2291" t="str">
        <f>'Strat. Growth - rawdata'!D2246</f>
        <v>Daniel Schalk</v>
      </c>
      <c r="C2291" t="str">
        <f>'Strat. Growth - rawdata'!B2246&amp;'Strat. Growth - rawdata'!I2246</f>
        <v>Wireless Zone East Aurora WZ298BPPANR000001</v>
      </c>
      <c r="D2291" t="str">
        <f>'Strat. Growth - rawdata'!D2246&amp;'Strat. Growth - rawdata'!I2246</f>
        <v>Daniel SchalkBPPANR000001</v>
      </c>
      <c r="E2291">
        <f>'Strat. Growth - rawdata'!O2246</f>
        <v>1</v>
      </c>
    </row>
    <row r="2292" spans="1:5" x14ac:dyDescent="0.25">
      <c r="A2292" t="str">
        <f>'Strat. Growth - rawdata'!B2247</f>
        <v>Wireless Zone East Aurora WZ298</v>
      </c>
      <c r="B2292" t="str">
        <f>'Strat. Growth - rawdata'!D2247</f>
        <v>Daniel Schalk</v>
      </c>
      <c r="C2292" t="str">
        <f>'Strat. Growth - rawdata'!B2247&amp;'Strat. Growth - rawdata'!I2247</f>
        <v>Wireless Zone East Aurora WZ298BPCONS000002</v>
      </c>
      <c r="D2292" t="str">
        <f>'Strat. Growth - rawdata'!D2247&amp;'Strat. Growth - rawdata'!I2247</f>
        <v>Daniel SchalkBPCONS000002</v>
      </c>
      <c r="E2292">
        <f>'Strat. Growth - rawdata'!O2247</f>
        <v>1</v>
      </c>
    </row>
    <row r="2293" spans="1:5" x14ac:dyDescent="0.25">
      <c r="A2293" t="str">
        <f>'Strat. Growth - rawdata'!B2248</f>
        <v>Wireless Zone East Aurora WZ298</v>
      </c>
      <c r="B2293" t="str">
        <f>'Strat. Growth - rawdata'!D2248</f>
        <v>Daniel Schalk</v>
      </c>
      <c r="C2293" t="str">
        <f>'Strat. Growth - rawdata'!B2248&amp;'Strat. Growth - rawdata'!I2248</f>
        <v>Wireless Zone East Aurora WZ298BPVFNR000001</v>
      </c>
      <c r="D2293" t="str">
        <f>'Strat. Growth - rawdata'!D2248&amp;'Strat. Growth - rawdata'!I2248</f>
        <v>Daniel SchalkBPVFNR000001</v>
      </c>
      <c r="E2293">
        <f>'Strat. Growth - rawdata'!O2248</f>
        <v>1</v>
      </c>
    </row>
    <row r="2294" spans="1:5" x14ac:dyDescent="0.25">
      <c r="A2294" t="str">
        <f>'Strat. Growth - rawdata'!B2249</f>
        <v>Wireless Zone Springville WZ299</v>
      </c>
      <c r="B2294" t="str">
        <f>'Strat. Growth - rawdata'!D2249</f>
        <v>Jessica Ornce</v>
      </c>
      <c r="C2294" t="str">
        <f>'Strat. Growth - rawdata'!B2249&amp;'Strat. Growth - rawdata'!I2249</f>
        <v>Wireless Zone Springville WZ299CLVZVZ002737</v>
      </c>
      <c r="D2294" t="str">
        <f>'Strat. Growth - rawdata'!D2249&amp;'Strat. Growth - rawdata'!I2249</f>
        <v>Jessica OrnceCLVZVZ002737</v>
      </c>
      <c r="E2294">
        <f>'Strat. Growth - rawdata'!O2249</f>
        <v>1</v>
      </c>
    </row>
    <row r="2295" spans="1:5" x14ac:dyDescent="0.25">
      <c r="A2295" t="str">
        <f>'Strat. Growth - rawdata'!B2250</f>
        <v>Wireless Zone Springville WZ299</v>
      </c>
      <c r="B2295" t="str">
        <f>'Strat. Growth - rawdata'!D2250</f>
        <v>Jessica Ornce</v>
      </c>
      <c r="C2295" t="str">
        <f>'Strat. Growth - rawdata'!B2250&amp;'Strat. Growth - rawdata'!I2250</f>
        <v>Wireless Zone Springville WZ299CLVZRB002628</v>
      </c>
      <c r="D2295" t="str">
        <f>'Strat. Growth - rawdata'!D2250&amp;'Strat. Growth - rawdata'!I2250</f>
        <v>Jessica OrnceCLVZRB002628</v>
      </c>
      <c r="E2295">
        <f>'Strat. Growth - rawdata'!O2250</f>
        <v>1</v>
      </c>
    </row>
    <row r="2296" spans="1:5" x14ac:dyDescent="0.25">
      <c r="A2296" t="str">
        <f>'Strat. Growth - rawdata'!B2251</f>
        <v>Wireless Zone Springville WZ299</v>
      </c>
      <c r="B2296" t="str">
        <f>'Strat. Growth - rawdata'!D2251</f>
        <v>Jessica Ornce</v>
      </c>
      <c r="C2296" t="str">
        <f>'Strat. Growth - rawdata'!B2251&amp;'Strat. Growth - rawdata'!I2251</f>
        <v>Wireless Zone Springville WZ299CLVZRB000069</v>
      </c>
      <c r="D2296" t="str">
        <f>'Strat. Growth - rawdata'!D2251&amp;'Strat. Growth - rawdata'!I2251</f>
        <v>Jessica OrnceCLVZRB000069</v>
      </c>
      <c r="E2296">
        <f>'Strat. Growth - rawdata'!O2251</f>
        <v>1</v>
      </c>
    </row>
    <row r="2297" spans="1:5" x14ac:dyDescent="0.25">
      <c r="A2297" t="str">
        <f>'Strat. Growth - rawdata'!B2252</f>
        <v>Wireless Zone Springville WZ299</v>
      </c>
      <c r="B2297" t="str">
        <f>'Strat. Growth - rawdata'!D2252</f>
        <v>Jessica Ornce</v>
      </c>
      <c r="C2297" t="str">
        <f>'Strat. Growth - rawdata'!B2252&amp;'Strat. Growth - rawdata'!I2252</f>
        <v>Wireless Zone Springville WZ299CLVZNS000064</v>
      </c>
      <c r="D2297" t="str">
        <f>'Strat. Growth - rawdata'!D2252&amp;'Strat. Growth - rawdata'!I2252</f>
        <v>Jessica OrnceCLVZNS000064</v>
      </c>
      <c r="E2297">
        <f>'Strat. Growth - rawdata'!O2252</f>
        <v>1</v>
      </c>
    </row>
    <row r="2298" spans="1:5" x14ac:dyDescent="0.25">
      <c r="A2298" t="str">
        <f>'Strat. Growth - rawdata'!B2253</f>
        <v>Wireless Zone Springville WZ299</v>
      </c>
      <c r="B2298" t="str">
        <f>'Strat. Growth - rawdata'!D2253</f>
        <v>Leah Galley</v>
      </c>
      <c r="C2298" t="str">
        <f>'Strat. Growth - rawdata'!B2253&amp;'Strat. Growth - rawdata'!I2253</f>
        <v>Wireless Zone Springville WZ299CLVZTK003896</v>
      </c>
      <c r="D2298" t="str">
        <f>'Strat. Growth - rawdata'!D2253&amp;'Strat. Growth - rawdata'!I2253</f>
        <v>Leah GalleyCLVZTK003896</v>
      </c>
      <c r="E2298">
        <f>'Strat. Growth - rawdata'!O2253</f>
        <v>1</v>
      </c>
    </row>
    <row r="2299" spans="1:5" x14ac:dyDescent="0.25">
      <c r="A2299" t="str">
        <f>'Strat. Growth - rawdata'!B2254</f>
        <v>Wireless Zone Springville WZ299</v>
      </c>
      <c r="B2299" t="str">
        <f>'Strat. Growth - rawdata'!D2254</f>
        <v>Leah Galley</v>
      </c>
      <c r="C2299" t="str">
        <f>'Strat. Growth - rawdata'!B2254&amp;'Strat. Growth - rawdata'!I2254</f>
        <v>Wireless Zone Springville WZ299CLVZNS000064</v>
      </c>
      <c r="D2299" t="str">
        <f>'Strat. Growth - rawdata'!D2254&amp;'Strat. Growth - rawdata'!I2254</f>
        <v>Leah GalleyCLVZNS000064</v>
      </c>
      <c r="E2299">
        <f>'Strat. Growth - rawdata'!O2254</f>
        <v>1</v>
      </c>
    </row>
    <row r="2300" spans="1:5" x14ac:dyDescent="0.25">
      <c r="A2300" t="str">
        <f>'Strat. Growth - rawdata'!B2255</f>
        <v>Wireless Zone Springville WZ299</v>
      </c>
      <c r="B2300" t="str">
        <f>'Strat. Growth - rawdata'!D2255</f>
        <v>Leah Galley</v>
      </c>
      <c r="C2300" t="str">
        <f>'Strat. Growth - rawdata'!B2255&amp;'Strat. Growth - rawdata'!I2255</f>
        <v>Wireless Zone Springville WZ299CLVZRB000069</v>
      </c>
      <c r="D2300" t="str">
        <f>'Strat. Growth - rawdata'!D2255&amp;'Strat. Growth - rawdata'!I2255</f>
        <v>Leah GalleyCLVZRB000069</v>
      </c>
      <c r="E2300">
        <f>'Strat. Growth - rawdata'!O2255</f>
        <v>1</v>
      </c>
    </row>
    <row r="2301" spans="1:5" x14ac:dyDescent="0.25">
      <c r="A2301" t="str">
        <f>'Strat. Growth - rawdata'!B2256</f>
        <v>Wireless Zone Springville WZ299</v>
      </c>
      <c r="B2301" t="str">
        <f>'Strat. Growth - rawdata'!D2256</f>
        <v>Leah Galley</v>
      </c>
      <c r="C2301" t="str">
        <f>'Strat. Growth - rawdata'!B2256&amp;'Strat. Growth - rawdata'!I2256</f>
        <v>Wireless Zone Springville WZ299CLVZRB000070</v>
      </c>
      <c r="D2301" t="str">
        <f>'Strat. Growth - rawdata'!D2256&amp;'Strat. Growth - rawdata'!I2256</f>
        <v>Leah GalleyCLVZRB000070</v>
      </c>
      <c r="E2301">
        <f>'Strat. Growth - rawdata'!O2256</f>
        <v>1</v>
      </c>
    </row>
    <row r="2302" spans="1:5" x14ac:dyDescent="0.25">
      <c r="A2302" t="str">
        <f>'Strat. Growth - rawdata'!B2257</f>
        <v>Wireless Zone Springville WZ299</v>
      </c>
      <c r="B2302" t="str">
        <f>'Strat. Growth - rawdata'!D2257</f>
        <v>Leah Galley</v>
      </c>
      <c r="C2302" t="str">
        <f>'Strat. Growth - rawdata'!B2257&amp;'Strat. Growth - rawdata'!I2257</f>
        <v>Wireless Zone Springville WZ299CLVZNS003844</v>
      </c>
      <c r="D2302" t="str">
        <f>'Strat. Growth - rawdata'!D2257&amp;'Strat. Growth - rawdata'!I2257</f>
        <v>Leah GalleyCLVZNS003844</v>
      </c>
      <c r="E2302">
        <f>'Strat. Growth - rawdata'!O2257</f>
        <v>1</v>
      </c>
    </row>
    <row r="2303" spans="1:5" x14ac:dyDescent="0.25">
      <c r="A2303" t="str">
        <f>'Strat. Growth - rawdata'!B2258</f>
        <v>Wireless Zone Lockport WZ192</v>
      </c>
      <c r="B2303" t="str">
        <f>'Strat. Growth - rawdata'!D2258</f>
        <v>Adam Szarpa</v>
      </c>
      <c r="C2303" t="str">
        <f>'Strat. Growth - rawdata'!B2258&amp;'Strat. Growth - rawdata'!I2258</f>
        <v>Wireless Zone Lockport WZ192BPPANR000001</v>
      </c>
      <c r="D2303" t="str">
        <f>'Strat. Growth - rawdata'!D2258&amp;'Strat. Growth - rawdata'!I2258</f>
        <v>Adam SzarpaBPPANR000001</v>
      </c>
      <c r="E2303">
        <f>'Strat. Growth - rawdata'!O2258</f>
        <v>1</v>
      </c>
    </row>
    <row r="2304" spans="1:5" x14ac:dyDescent="0.25">
      <c r="A2304" t="str">
        <f>'Strat. Growth - rawdata'!B2259</f>
        <v>Wireless Zone Lockport WZ192</v>
      </c>
      <c r="B2304" t="str">
        <f>'Strat. Growth - rawdata'!D2259</f>
        <v>Adam Szarpa</v>
      </c>
      <c r="C2304" t="str">
        <f>'Strat. Growth - rawdata'!B2259&amp;'Strat. Growth - rawdata'!I2259</f>
        <v>Wireless Zone Lockport WZ192BPVFNR000001</v>
      </c>
      <c r="D2304" t="str">
        <f>'Strat. Growth - rawdata'!D2259&amp;'Strat. Growth - rawdata'!I2259</f>
        <v>Adam SzarpaBPVFNR000001</v>
      </c>
      <c r="E2304">
        <f>'Strat. Growth - rawdata'!O2259</f>
        <v>1</v>
      </c>
    </row>
    <row r="2305" spans="1:5" x14ac:dyDescent="0.25">
      <c r="A2305" t="str">
        <f>'Strat. Growth - rawdata'!B2260</f>
        <v>Wireless Zone Lockport WZ192</v>
      </c>
      <c r="B2305" t="str">
        <f>'Strat. Growth - rawdata'!D2260</f>
        <v>Adam Szarpa</v>
      </c>
      <c r="C2305" t="str">
        <f>'Strat. Growth - rawdata'!B2260&amp;'Strat. Growth - rawdata'!I2260</f>
        <v>Wireless Zone Lockport WZ192BPCONS000002</v>
      </c>
      <c r="D2305" t="str">
        <f>'Strat. Growth - rawdata'!D2260&amp;'Strat. Growth - rawdata'!I2260</f>
        <v>Adam SzarpaBPCONS000002</v>
      </c>
      <c r="E2305">
        <f>'Strat. Growth - rawdata'!O2260</f>
        <v>1</v>
      </c>
    </row>
    <row r="2306" spans="1:5" x14ac:dyDescent="0.25">
      <c r="A2306" t="str">
        <f>'Strat. Growth - rawdata'!B2261</f>
        <v>Wireless Zone Springville WZ299</v>
      </c>
      <c r="B2306" t="str">
        <f>'Strat. Growth - rawdata'!D2261</f>
        <v>Jessica Ornce</v>
      </c>
      <c r="C2306" t="str">
        <f>'Strat. Growth - rawdata'!B2261&amp;'Strat. Growth - rawdata'!I2261</f>
        <v>Wireless Zone Springville WZ299AYPRCL000408</v>
      </c>
      <c r="D2306" t="str">
        <f>'Strat. Growth - rawdata'!D2261&amp;'Strat. Growth - rawdata'!I2261</f>
        <v>Jessica OrnceAYPRCL000408</v>
      </c>
      <c r="E2306">
        <f>'Strat. Growth - rawdata'!O2261</f>
        <v>1</v>
      </c>
    </row>
    <row r="2307" spans="1:5" x14ac:dyDescent="0.25">
      <c r="A2307" t="str">
        <f>'Strat. Growth - rawdata'!B2262</f>
        <v>Wireless Zone East Aurora WZ298</v>
      </c>
      <c r="B2307" t="str">
        <f>'Strat. Growth - rawdata'!D2262</f>
        <v>Daniel Schalk</v>
      </c>
      <c r="C2307" t="str">
        <f>'Strat. Growth - rawdata'!B2262&amp;'Strat. Growth - rawdata'!I2262</f>
        <v>Wireless Zone East Aurora WZ298BPPANR000001</v>
      </c>
      <c r="D2307" t="str">
        <f>'Strat. Growth - rawdata'!D2262&amp;'Strat. Growth - rawdata'!I2262</f>
        <v>Daniel SchalkBPPANR000001</v>
      </c>
      <c r="E2307">
        <f>'Strat. Growth - rawdata'!O2262</f>
        <v>1</v>
      </c>
    </row>
    <row r="2308" spans="1:5" x14ac:dyDescent="0.25">
      <c r="A2308" t="str">
        <f>'Strat. Growth - rawdata'!B2263</f>
        <v>Wireless Zone East Aurora WZ298</v>
      </c>
      <c r="B2308" t="str">
        <f>'Strat. Growth - rawdata'!D2263</f>
        <v>Daniel Schalk</v>
      </c>
      <c r="C2308" t="str">
        <f>'Strat. Growth - rawdata'!B2263&amp;'Strat. Growth - rawdata'!I2263</f>
        <v>Wireless Zone East Aurora WZ298BPCONS000002</v>
      </c>
      <c r="D2308" t="str">
        <f>'Strat. Growth - rawdata'!D2263&amp;'Strat. Growth - rawdata'!I2263</f>
        <v>Daniel SchalkBPCONS000002</v>
      </c>
      <c r="E2308">
        <f>'Strat. Growth - rawdata'!O2263</f>
        <v>1</v>
      </c>
    </row>
    <row r="2309" spans="1:5" x14ac:dyDescent="0.25">
      <c r="A2309" t="str">
        <f>'Strat. Growth - rawdata'!B2264</f>
        <v>Wireless Zone East Aurora WZ298</v>
      </c>
      <c r="B2309" t="str">
        <f>'Strat. Growth - rawdata'!D2264</f>
        <v>Daniel Schalk</v>
      </c>
      <c r="C2309" t="str">
        <f>'Strat. Growth - rawdata'!B2264&amp;'Strat. Growth - rawdata'!I2264</f>
        <v>Wireless Zone East Aurora WZ298BPVFNR000001</v>
      </c>
      <c r="D2309" t="str">
        <f>'Strat. Growth - rawdata'!D2264&amp;'Strat. Growth - rawdata'!I2264</f>
        <v>Daniel SchalkBPVFNR000001</v>
      </c>
      <c r="E2309">
        <f>'Strat. Growth - rawdata'!O2264</f>
        <v>1</v>
      </c>
    </row>
    <row r="2310" spans="1:5" x14ac:dyDescent="0.25">
      <c r="A2310" t="str">
        <f>'Strat. Growth - rawdata'!B2265</f>
        <v>Wireless Zone East Aurora WZ298</v>
      </c>
      <c r="B2310" t="str">
        <f>'Strat. Growth - rawdata'!D2265</f>
        <v>Jonathan Gala</v>
      </c>
      <c r="C2310" t="str">
        <f>'Strat. Growth - rawdata'!B2265&amp;'Strat. Growth - rawdata'!I2265</f>
        <v>Wireless Zone East Aurora WZ298BPPANR000001</v>
      </c>
      <c r="D2310" t="str">
        <f>'Strat. Growth - rawdata'!D2265&amp;'Strat. Growth - rawdata'!I2265</f>
        <v>Jonathan GalaBPPANR000001</v>
      </c>
      <c r="E2310">
        <f>'Strat. Growth - rawdata'!O2265</f>
        <v>1</v>
      </c>
    </row>
    <row r="2311" spans="1:5" x14ac:dyDescent="0.25">
      <c r="A2311" t="str">
        <f>'Strat. Growth - rawdata'!B2266</f>
        <v>Wireless Zone East Aurora WZ298</v>
      </c>
      <c r="B2311" t="str">
        <f>'Strat. Growth - rawdata'!D2266</f>
        <v>Jonathan Gala</v>
      </c>
      <c r="C2311" t="str">
        <f>'Strat. Growth - rawdata'!B2266&amp;'Strat. Growth - rawdata'!I2266</f>
        <v>Wireless Zone East Aurora WZ298BPVFNR000001</v>
      </c>
      <c r="D2311" t="str">
        <f>'Strat. Growth - rawdata'!D2266&amp;'Strat. Growth - rawdata'!I2266</f>
        <v>Jonathan GalaBPVFNR000001</v>
      </c>
      <c r="E2311">
        <f>'Strat. Growth - rawdata'!O2266</f>
        <v>1</v>
      </c>
    </row>
    <row r="2312" spans="1:5" x14ac:dyDescent="0.25">
      <c r="A2312" t="str">
        <f>'Strat. Growth - rawdata'!B2267</f>
        <v>Wireless Zone East Aurora WZ298</v>
      </c>
      <c r="B2312" t="str">
        <f>'Strat. Growth - rawdata'!D2267</f>
        <v>Jonathan Gala</v>
      </c>
      <c r="C2312" t="str">
        <f>'Strat. Growth - rawdata'!B2267&amp;'Strat. Growth - rawdata'!I2267</f>
        <v>Wireless Zone East Aurora WZ298BPCONS000002</v>
      </c>
      <c r="D2312" t="str">
        <f>'Strat. Growth - rawdata'!D2267&amp;'Strat. Growth - rawdata'!I2267</f>
        <v>Jonathan GalaBPCONS000002</v>
      </c>
      <c r="E2312">
        <f>'Strat. Growth - rawdata'!O2267</f>
        <v>1</v>
      </c>
    </row>
    <row r="2313" spans="1:5" x14ac:dyDescent="0.25">
      <c r="A2313" t="str">
        <f>'Strat. Growth - rawdata'!B2268</f>
        <v>Wireless Zone Lockport WZ192</v>
      </c>
      <c r="B2313" t="str">
        <f>'Strat. Growth - rawdata'!D2268</f>
        <v>Karl Bluehs</v>
      </c>
      <c r="C2313" t="str">
        <f>'Strat. Growth - rawdata'!B2268&amp;'Strat. Growth - rawdata'!I2268</f>
        <v>Wireless Zone Lockport WZ192CLVZSA003971</v>
      </c>
      <c r="D2313" t="str">
        <f>'Strat. Growth - rawdata'!D2268&amp;'Strat. Growth - rawdata'!I2268</f>
        <v>Karl BluehsCLVZSA003971</v>
      </c>
      <c r="E2313">
        <f>'Strat. Growth - rawdata'!O2268</f>
        <v>1</v>
      </c>
    </row>
    <row r="2314" spans="1:5" x14ac:dyDescent="0.25">
      <c r="A2314" t="str">
        <f>'Strat. Growth - rawdata'!B2269</f>
        <v>Wireless Zone Lockport WZ192</v>
      </c>
      <c r="B2314" t="str">
        <f>'Strat. Growth - rawdata'!D2269</f>
        <v>Karl Bluehs</v>
      </c>
      <c r="C2314" t="str">
        <f>'Strat. Growth - rawdata'!B2269&amp;'Strat. Growth - rawdata'!I2269</f>
        <v>Wireless Zone Lockport WZ192CLVZNS000110</v>
      </c>
      <c r="D2314" t="str">
        <f>'Strat. Growth - rawdata'!D2269&amp;'Strat. Growth - rawdata'!I2269</f>
        <v>Karl BluehsCLVZNS000110</v>
      </c>
      <c r="E2314">
        <f>'Strat. Growth - rawdata'!O2269</f>
        <v>1</v>
      </c>
    </row>
    <row r="2315" spans="1:5" x14ac:dyDescent="0.25">
      <c r="A2315" t="str">
        <f>'Strat. Growth - rawdata'!B2270</f>
        <v>Wireless Zone Lockport WZ192</v>
      </c>
      <c r="B2315" t="str">
        <f>'Strat. Growth - rawdata'!D2270</f>
        <v>Karl Bluehs</v>
      </c>
      <c r="C2315" t="str">
        <f>'Strat. Growth - rawdata'!B2270&amp;'Strat. Growth - rawdata'!I2270</f>
        <v>Wireless Zone Lockport WZ192CLVZRB002329</v>
      </c>
      <c r="D2315" t="str">
        <f>'Strat. Growth - rawdata'!D2270&amp;'Strat. Growth - rawdata'!I2270</f>
        <v>Karl BluehsCLVZRB002329</v>
      </c>
      <c r="E2315">
        <f>'Strat. Growth - rawdata'!O2270</f>
        <v>1</v>
      </c>
    </row>
    <row r="2316" spans="1:5" x14ac:dyDescent="0.25">
      <c r="A2316" t="str">
        <f>'Strat. Growth - rawdata'!B2271</f>
        <v>Wireless Zone Lockport WZ192</v>
      </c>
      <c r="B2316" t="str">
        <f>'Strat. Growth - rawdata'!D2271</f>
        <v>Karl Bluehs</v>
      </c>
      <c r="C2316" t="str">
        <f>'Strat. Growth - rawdata'!B2271&amp;'Strat. Growth - rawdata'!I2271</f>
        <v>Wireless Zone Lockport WZ192CLVZRB002320</v>
      </c>
      <c r="D2316" t="str">
        <f>'Strat. Growth - rawdata'!D2271&amp;'Strat. Growth - rawdata'!I2271</f>
        <v>Karl BluehsCLVZRB002320</v>
      </c>
      <c r="E2316">
        <f>'Strat. Growth - rawdata'!O2271</f>
        <v>1</v>
      </c>
    </row>
    <row r="2317" spans="1:5" x14ac:dyDescent="0.25">
      <c r="A2317" t="str">
        <f>'Strat. Growth - rawdata'!B2272</f>
        <v>Wireless Zone Lockport WZ192</v>
      </c>
      <c r="B2317" t="str">
        <f>'Strat. Growth - rawdata'!D2272</f>
        <v>Karl Bluehs</v>
      </c>
      <c r="C2317" t="str">
        <f>'Strat. Growth - rawdata'!B2272&amp;'Strat. Growth - rawdata'!I2272</f>
        <v>Wireless Zone Lockport WZ192CLVZRB003953</v>
      </c>
      <c r="D2317" t="str">
        <f>'Strat. Growth - rawdata'!D2272&amp;'Strat. Growth - rawdata'!I2272</f>
        <v>Karl BluehsCLVZRB003953</v>
      </c>
      <c r="E2317">
        <f>'Strat. Growth - rawdata'!O2272</f>
        <v>1</v>
      </c>
    </row>
    <row r="2318" spans="1:5" x14ac:dyDescent="0.25">
      <c r="A2318" t="str">
        <f>'Strat. Growth - rawdata'!B2273</f>
        <v>Wireless Zone Lockport WZ192</v>
      </c>
      <c r="B2318" t="str">
        <f>'Strat. Growth - rawdata'!D2273</f>
        <v>Karl Bluehs</v>
      </c>
      <c r="C2318" t="str">
        <f>'Strat. Growth - rawdata'!B2273&amp;'Strat. Growth - rawdata'!I2273</f>
        <v>Wireless Zone Lockport WZ192CLVZRB002329</v>
      </c>
      <c r="D2318" t="str">
        <f>'Strat. Growth - rawdata'!D2273&amp;'Strat. Growth - rawdata'!I2273</f>
        <v>Karl BluehsCLVZRB002329</v>
      </c>
      <c r="E2318">
        <f>'Strat. Growth - rawdata'!O2273</f>
        <v>1</v>
      </c>
    </row>
    <row r="2319" spans="1:5" x14ac:dyDescent="0.25">
      <c r="A2319" t="str">
        <f>'Strat. Growth - rawdata'!B2274</f>
        <v>Wireless Zone Lockport WZ192</v>
      </c>
      <c r="B2319" t="str">
        <f>'Strat. Growth - rawdata'!D2274</f>
        <v>Karl Bluehs</v>
      </c>
      <c r="C2319" t="str">
        <f>'Strat. Growth - rawdata'!B2274&amp;'Strat. Growth - rawdata'!I2274</f>
        <v>Wireless Zone Lockport WZ192CLVZSA003970</v>
      </c>
      <c r="D2319" t="str">
        <f>'Strat. Growth - rawdata'!D2274&amp;'Strat. Growth - rawdata'!I2274</f>
        <v>Karl BluehsCLVZSA003970</v>
      </c>
      <c r="E2319">
        <f>'Strat. Growth - rawdata'!O2274</f>
        <v>1</v>
      </c>
    </row>
    <row r="2320" spans="1:5" x14ac:dyDescent="0.25">
      <c r="A2320" t="str">
        <f>'Strat. Growth - rawdata'!B2275</f>
        <v>Wireless Zone Lockport WZ192</v>
      </c>
      <c r="B2320" t="str">
        <f>'Strat. Growth - rawdata'!D2275</f>
        <v>Karl Bluehs</v>
      </c>
      <c r="C2320" t="str">
        <f>'Strat. Growth - rawdata'!B2275&amp;'Strat. Growth - rawdata'!I2275</f>
        <v>Wireless Zone Lockport WZ192CLVZRB002317</v>
      </c>
      <c r="D2320" t="str">
        <f>'Strat. Growth - rawdata'!D2275&amp;'Strat. Growth - rawdata'!I2275</f>
        <v>Karl BluehsCLVZRB002317</v>
      </c>
      <c r="E2320">
        <f>'Strat. Growth - rawdata'!O2275</f>
        <v>1</v>
      </c>
    </row>
    <row r="2321" spans="1:5" x14ac:dyDescent="0.25">
      <c r="A2321" t="str">
        <f>'Strat. Growth - rawdata'!B2276</f>
        <v>Wireless Zone Lockport WZ192</v>
      </c>
      <c r="B2321" t="str">
        <f>'Strat. Growth - rawdata'!D2276</f>
        <v>Karl Bluehs</v>
      </c>
      <c r="C2321" t="str">
        <f>'Strat. Growth - rawdata'!B2276&amp;'Strat. Growth - rawdata'!I2276</f>
        <v>Wireless Zone Lockport WZ192CLVZRB002318</v>
      </c>
      <c r="D2321" t="str">
        <f>'Strat. Growth - rawdata'!D2276&amp;'Strat. Growth - rawdata'!I2276</f>
        <v>Karl BluehsCLVZRB002318</v>
      </c>
      <c r="E2321">
        <f>'Strat. Growth - rawdata'!O2276</f>
        <v>-1</v>
      </c>
    </row>
    <row r="2322" spans="1:5" x14ac:dyDescent="0.25">
      <c r="A2322" t="str">
        <f>'Strat. Growth - rawdata'!B2277</f>
        <v>Wireless Zone Lockport WZ192</v>
      </c>
      <c r="B2322" t="str">
        <f>'Strat. Growth - rawdata'!D2277</f>
        <v>Karl Bluehs</v>
      </c>
      <c r="C2322" t="str">
        <f>'Strat. Growth - rawdata'!B2277&amp;'Strat. Growth - rawdata'!I2277</f>
        <v>Wireless Zone Lockport WZ192CLVZNS002315</v>
      </c>
      <c r="D2322" t="str">
        <f>'Strat. Growth - rawdata'!D2277&amp;'Strat. Growth - rawdata'!I2277</f>
        <v>Karl BluehsCLVZNS002315</v>
      </c>
      <c r="E2322">
        <f>'Strat. Growth - rawdata'!O2277</f>
        <v>-1</v>
      </c>
    </row>
    <row r="2323" spans="1:5" x14ac:dyDescent="0.25">
      <c r="A2323" t="str">
        <f>'Strat. Growth - rawdata'!B2278</f>
        <v>Wireless Zone Lockport WZ192</v>
      </c>
      <c r="B2323" t="str">
        <f>'Strat. Growth - rawdata'!D2278</f>
        <v>Karl Bluehs</v>
      </c>
      <c r="C2323" t="str">
        <f>'Strat. Growth - rawdata'!B2278&amp;'Strat. Growth - rawdata'!I2278</f>
        <v>Wireless Zone Lockport WZ192CLVZNS002316</v>
      </c>
      <c r="D2323" t="str">
        <f>'Strat. Growth - rawdata'!D2278&amp;'Strat. Growth - rawdata'!I2278</f>
        <v>Karl BluehsCLVZNS002316</v>
      </c>
      <c r="E2323">
        <f>'Strat. Growth - rawdata'!O2278</f>
        <v>1</v>
      </c>
    </row>
    <row r="2324" spans="1:5" x14ac:dyDescent="0.25">
      <c r="A2324" t="str">
        <f>'Strat. Growth - rawdata'!B2279</f>
        <v>Wireless Zone Lockport WZ192</v>
      </c>
      <c r="B2324" t="str">
        <f>'Strat. Growth - rawdata'!D2279</f>
        <v>Karl Bluehs</v>
      </c>
      <c r="C2324" t="str">
        <f>'Strat. Growth - rawdata'!B2279&amp;'Strat. Growth - rawdata'!I2279</f>
        <v>Wireless Zone Lockport WZ192CLVZRB003903</v>
      </c>
      <c r="D2324" t="str">
        <f>'Strat. Growth - rawdata'!D2279&amp;'Strat. Growth - rawdata'!I2279</f>
        <v>Karl BluehsCLVZRB003903</v>
      </c>
      <c r="E2324">
        <f>'Strat. Growth - rawdata'!O2279</f>
        <v>1</v>
      </c>
    </row>
    <row r="2325" spans="1:5" x14ac:dyDescent="0.25">
      <c r="A2325" t="str">
        <f>'Strat. Growth - rawdata'!B2280</f>
        <v>Wireless Zone Lockport WZ192</v>
      </c>
      <c r="B2325" t="str">
        <f>'Strat. Growth - rawdata'!D2280</f>
        <v>Karl Bluehs</v>
      </c>
      <c r="C2325" t="str">
        <f>'Strat. Growth - rawdata'!B2280&amp;'Strat. Growth - rawdata'!I2280</f>
        <v>Wireless Zone Lockport WZ192CLVZRB003505</v>
      </c>
      <c r="D2325" t="str">
        <f>'Strat. Growth - rawdata'!D2280&amp;'Strat. Growth - rawdata'!I2280</f>
        <v>Karl BluehsCLVZRB003505</v>
      </c>
      <c r="E2325">
        <f>'Strat. Growth - rawdata'!O2280</f>
        <v>1</v>
      </c>
    </row>
    <row r="2326" spans="1:5" x14ac:dyDescent="0.25">
      <c r="A2326" t="str">
        <f>'Strat. Growth - rawdata'!B2281</f>
        <v>Wireless Zone Lockport WZ192</v>
      </c>
      <c r="B2326" t="str">
        <f>'Strat. Growth - rawdata'!D2281</f>
        <v>Karl Bluehs</v>
      </c>
      <c r="C2326" t="str">
        <f>'Strat. Growth - rawdata'!B2281&amp;'Strat. Growth - rawdata'!I2281</f>
        <v>Wireless Zone Lockport WZ192CLVZNS000110</v>
      </c>
      <c r="D2326" t="str">
        <f>'Strat. Growth - rawdata'!D2281&amp;'Strat. Growth - rawdata'!I2281</f>
        <v>Karl BluehsCLVZNS000110</v>
      </c>
      <c r="E2326">
        <f>'Strat. Growth - rawdata'!O2281</f>
        <v>1</v>
      </c>
    </row>
    <row r="2327" spans="1:5" x14ac:dyDescent="0.25">
      <c r="A2327" t="str">
        <f>'Strat. Growth - rawdata'!B2282</f>
        <v>Wireless Zone Lockport WZ192</v>
      </c>
      <c r="B2327" t="str">
        <f>'Strat. Growth - rawdata'!D2282</f>
        <v>Karl Bluehs</v>
      </c>
      <c r="C2327" t="str">
        <f>'Strat. Growth - rawdata'!B2282&amp;'Strat. Growth - rawdata'!I2282</f>
        <v>Wireless Zone Lockport WZ192CLVZRB003953</v>
      </c>
      <c r="D2327" t="str">
        <f>'Strat. Growth - rawdata'!D2282&amp;'Strat. Growth - rawdata'!I2282</f>
        <v>Karl BluehsCLVZRB003953</v>
      </c>
      <c r="E2327">
        <f>'Strat. Growth - rawdata'!O2282</f>
        <v>1</v>
      </c>
    </row>
    <row r="2328" spans="1:5" x14ac:dyDescent="0.25">
      <c r="A2328" t="str">
        <f>'Strat. Growth - rawdata'!B2283</f>
        <v>Wireless Zone Lockport WZ192</v>
      </c>
      <c r="B2328" t="str">
        <f>'Strat. Growth - rawdata'!D2283</f>
        <v>Karl Bluehs</v>
      </c>
      <c r="C2328" t="str">
        <f>'Strat. Growth - rawdata'!B2283&amp;'Strat. Growth - rawdata'!I2283</f>
        <v>Wireless Zone Lockport WZ192CLVZRB002325</v>
      </c>
      <c r="D2328" t="str">
        <f>'Strat. Growth - rawdata'!D2283&amp;'Strat. Growth - rawdata'!I2283</f>
        <v>Karl BluehsCLVZRB002325</v>
      </c>
      <c r="E2328">
        <f>'Strat. Growth - rawdata'!O2283</f>
        <v>1</v>
      </c>
    </row>
    <row r="2329" spans="1:5" x14ac:dyDescent="0.25">
      <c r="A2329" t="str">
        <f>'Strat. Growth - rawdata'!B2284</f>
        <v>Wireless Zone Lockport WZ192</v>
      </c>
      <c r="B2329" t="str">
        <f>'Strat. Growth - rawdata'!D2284</f>
        <v>Karl Bluehs</v>
      </c>
      <c r="C2329" t="str">
        <f>'Strat. Growth - rawdata'!B2284&amp;'Strat. Growth - rawdata'!I2284</f>
        <v>Wireless Zone Lockport WZ192CLVZRB002416</v>
      </c>
      <c r="D2329" t="str">
        <f>'Strat. Growth - rawdata'!D2284&amp;'Strat. Growth - rawdata'!I2284</f>
        <v>Karl BluehsCLVZRB002416</v>
      </c>
      <c r="E2329">
        <f>'Strat. Growth - rawdata'!O2284</f>
        <v>1</v>
      </c>
    </row>
    <row r="2330" spans="1:5" x14ac:dyDescent="0.25">
      <c r="A2330" t="str">
        <f>'Strat. Growth - rawdata'!B2285</f>
        <v>Wireless Zone Lockport WZ192</v>
      </c>
      <c r="B2330" t="str">
        <f>'Strat. Growth - rawdata'!D2285</f>
        <v>Karl Bluehs</v>
      </c>
      <c r="C2330" t="str">
        <f>'Strat. Growth - rawdata'!B2285&amp;'Strat. Growth - rawdata'!I2285</f>
        <v>Wireless Zone Lockport WZ192CLVZRB002331</v>
      </c>
      <c r="D2330" t="str">
        <f>'Strat. Growth - rawdata'!D2285&amp;'Strat. Growth - rawdata'!I2285</f>
        <v>Karl BluehsCLVZRB002331</v>
      </c>
      <c r="E2330">
        <f>'Strat. Growth - rawdata'!O2285</f>
        <v>-1</v>
      </c>
    </row>
    <row r="2331" spans="1:5" x14ac:dyDescent="0.25">
      <c r="A2331" t="str">
        <f>'Strat. Growth - rawdata'!B2286</f>
        <v>Wireless Zone Lockport WZ192</v>
      </c>
      <c r="B2331" t="str">
        <f>'Strat. Growth - rawdata'!D2286</f>
        <v>Karl Bluehs</v>
      </c>
      <c r="C2331" t="str">
        <f>'Strat. Growth - rawdata'!B2286&amp;'Strat. Growth - rawdata'!I2286</f>
        <v>Wireless Zone Lockport WZ192CLVZNS002330</v>
      </c>
      <c r="D2331" t="str">
        <f>'Strat. Growth - rawdata'!D2286&amp;'Strat. Growth - rawdata'!I2286</f>
        <v>Karl BluehsCLVZNS002330</v>
      </c>
      <c r="E2331">
        <f>'Strat. Growth - rawdata'!O2286</f>
        <v>-1</v>
      </c>
    </row>
    <row r="2332" spans="1:5" x14ac:dyDescent="0.25">
      <c r="A2332" t="str">
        <f>'Strat. Growth - rawdata'!B2287</f>
        <v>Wireless Zone Lockport WZ192</v>
      </c>
      <c r="B2332" t="str">
        <f>'Strat. Growth - rawdata'!D2287</f>
        <v>Karl Bluehs</v>
      </c>
      <c r="C2332" t="str">
        <f>'Strat. Growth - rawdata'!B2287&amp;'Strat. Growth - rawdata'!I2287</f>
        <v>Wireless Zone Lockport WZ192CLVZRB003903</v>
      </c>
      <c r="D2332" t="str">
        <f>'Strat. Growth - rawdata'!D2287&amp;'Strat. Growth - rawdata'!I2287</f>
        <v>Karl BluehsCLVZRB003903</v>
      </c>
      <c r="E2332">
        <f>'Strat. Growth - rawdata'!O2287</f>
        <v>1</v>
      </c>
    </row>
    <row r="2333" spans="1:5" x14ac:dyDescent="0.25">
      <c r="A2333" t="str">
        <f>'Strat. Growth - rawdata'!B2288</f>
        <v>Wireless Zone Springville WZ299</v>
      </c>
      <c r="B2333" t="str">
        <f>'Strat. Growth - rawdata'!D2288</f>
        <v>Nicolas Hunt</v>
      </c>
      <c r="C2333" t="str">
        <f>'Strat. Growth - rawdata'!B2288&amp;'Strat. Growth - rawdata'!I2288</f>
        <v>Wireless Zone Springville WZ299AYPRCL000467</v>
      </c>
      <c r="D2333" t="str">
        <f>'Strat. Growth - rawdata'!D2288&amp;'Strat. Growth - rawdata'!I2288</f>
        <v>Nicolas HuntAYPRCL000467</v>
      </c>
      <c r="E2333">
        <f>'Strat. Growth - rawdata'!O2288</f>
        <v>1</v>
      </c>
    </row>
    <row r="2334" spans="1:5" x14ac:dyDescent="0.25">
      <c r="A2334" t="str">
        <f>'Strat. Growth - rawdata'!B2289</f>
        <v>Wireless Zone Lockport WZ192</v>
      </c>
      <c r="B2334" t="str">
        <f>'Strat. Growth - rawdata'!D2289</f>
        <v>Adam Szarpa</v>
      </c>
      <c r="C2334" t="str">
        <f>'Strat. Growth - rawdata'!B2289&amp;'Strat. Growth - rawdata'!I2289</f>
        <v>Wireless Zone Lockport WZ192CLVZAP003600</v>
      </c>
      <c r="D2334" t="str">
        <f>'Strat. Growth - rawdata'!D2289&amp;'Strat. Growth - rawdata'!I2289</f>
        <v>Adam SzarpaCLVZAP003600</v>
      </c>
      <c r="E2334">
        <f>'Strat. Growth - rawdata'!O2289</f>
        <v>1</v>
      </c>
    </row>
    <row r="2335" spans="1:5" x14ac:dyDescent="0.25">
      <c r="A2335" t="str">
        <f>'Strat. Growth - rawdata'!B2290</f>
        <v>Wireless Zone Lockport WZ192</v>
      </c>
      <c r="B2335" t="str">
        <f>'Strat. Growth - rawdata'!D2290</f>
        <v>Adam Szarpa</v>
      </c>
      <c r="C2335" t="str">
        <f>'Strat. Growth - rawdata'!B2290&amp;'Strat. Growth - rawdata'!I2290</f>
        <v>Wireless Zone Lockport WZ192CLVZRB002321</v>
      </c>
      <c r="D2335" t="str">
        <f>'Strat. Growth - rawdata'!D2290&amp;'Strat. Growth - rawdata'!I2290</f>
        <v>Adam SzarpaCLVZRB002321</v>
      </c>
      <c r="E2335">
        <f>'Strat. Growth - rawdata'!O2290</f>
        <v>1</v>
      </c>
    </row>
    <row r="2336" spans="1:5" x14ac:dyDescent="0.25">
      <c r="A2336" t="str">
        <f>'Strat. Growth - rawdata'!B2291</f>
        <v>Wireless Zone Lockport WZ192</v>
      </c>
      <c r="B2336" t="str">
        <f>'Strat. Growth - rawdata'!D2291</f>
        <v>Adam Szarpa</v>
      </c>
      <c r="C2336" t="str">
        <f>'Strat. Growth - rawdata'!B2291&amp;'Strat. Growth - rawdata'!I2291</f>
        <v>Wireless Zone Lockport WZ192CLVZRB002329</v>
      </c>
      <c r="D2336" t="str">
        <f>'Strat. Growth - rawdata'!D2291&amp;'Strat. Growth - rawdata'!I2291</f>
        <v>Adam SzarpaCLVZRB002329</v>
      </c>
      <c r="E2336">
        <f>'Strat. Growth - rawdata'!O2291</f>
        <v>1</v>
      </c>
    </row>
    <row r="2337" spans="1:5" x14ac:dyDescent="0.25">
      <c r="A2337" t="str">
        <f>'Strat. Growth - rawdata'!B2292</f>
        <v>Wireless Zone Lockport WZ192</v>
      </c>
      <c r="B2337" t="str">
        <f>'Strat. Growth - rawdata'!D2292</f>
        <v>Adam Szarpa</v>
      </c>
      <c r="C2337" t="str">
        <f>'Strat. Growth - rawdata'!B2292&amp;'Strat. Growth - rawdata'!I2292</f>
        <v>Wireless Zone Lockport WZ192CLVZNS000410</v>
      </c>
      <c r="D2337" t="str">
        <f>'Strat. Growth - rawdata'!D2292&amp;'Strat. Growth - rawdata'!I2292</f>
        <v>Adam SzarpaCLVZNS000410</v>
      </c>
      <c r="E2337">
        <f>'Strat. Growth - rawdata'!O2292</f>
        <v>1</v>
      </c>
    </row>
    <row r="2338" spans="1:5" x14ac:dyDescent="0.25">
      <c r="A2338" t="str">
        <f>'Strat. Growth - rawdata'!B2293</f>
        <v>Wireless Zone Lockport WZ192</v>
      </c>
      <c r="B2338" t="str">
        <f>'Strat. Growth - rawdata'!D2293</f>
        <v>Adam Szarpa</v>
      </c>
      <c r="C2338" t="str">
        <f>'Strat. Growth - rawdata'!B2293&amp;'Strat. Growth - rawdata'!I2293</f>
        <v>Wireless Zone Lockport WZ192CLVZNS002315</v>
      </c>
      <c r="D2338" t="str">
        <f>'Strat. Growth - rawdata'!D2293&amp;'Strat. Growth - rawdata'!I2293</f>
        <v>Adam SzarpaCLVZNS002315</v>
      </c>
      <c r="E2338">
        <f>'Strat. Growth - rawdata'!O2293</f>
        <v>-1</v>
      </c>
    </row>
    <row r="2339" spans="1:5" x14ac:dyDescent="0.25">
      <c r="A2339" t="str">
        <f>'Strat. Growth - rawdata'!B2294</f>
        <v>Wireless Zone Lockport WZ192</v>
      </c>
      <c r="B2339" t="str">
        <f>'Strat. Growth - rawdata'!D2294</f>
        <v>Adam Szarpa</v>
      </c>
      <c r="C2339" t="str">
        <f>'Strat. Growth - rawdata'!B2294&amp;'Strat. Growth - rawdata'!I2294</f>
        <v>Wireless Zone Lockport WZ192CLVZRB002318</v>
      </c>
      <c r="D2339" t="str">
        <f>'Strat. Growth - rawdata'!D2294&amp;'Strat. Growth - rawdata'!I2294</f>
        <v>Adam SzarpaCLVZRB002318</v>
      </c>
      <c r="E2339">
        <f>'Strat. Growth - rawdata'!O2294</f>
        <v>-1</v>
      </c>
    </row>
    <row r="2340" spans="1:5" x14ac:dyDescent="0.25">
      <c r="A2340" t="str">
        <f>'Strat. Growth - rawdata'!B2295</f>
        <v>Wireless Zone Lockport WZ192</v>
      </c>
      <c r="B2340" t="str">
        <f>'Strat. Growth - rawdata'!D2295</f>
        <v>Adam Szarpa</v>
      </c>
      <c r="C2340" t="str">
        <f>'Strat. Growth - rawdata'!B2295&amp;'Strat. Growth - rawdata'!I2295</f>
        <v>Wireless Zone Lockport WZ192CLVZRB002317</v>
      </c>
      <c r="D2340" t="str">
        <f>'Strat. Growth - rawdata'!D2295&amp;'Strat. Growth - rawdata'!I2295</f>
        <v>Adam SzarpaCLVZRB002317</v>
      </c>
      <c r="E2340">
        <f>'Strat. Growth - rawdata'!O2295</f>
        <v>1</v>
      </c>
    </row>
    <row r="2341" spans="1:5" x14ac:dyDescent="0.25">
      <c r="A2341" t="str">
        <f>'Strat. Growth - rawdata'!B2296</f>
        <v>Wireless Zone Lockport WZ192</v>
      </c>
      <c r="B2341" t="str">
        <f>'Strat. Growth - rawdata'!D2296</f>
        <v>Adam Szarpa</v>
      </c>
      <c r="C2341" t="str">
        <f>'Strat. Growth - rawdata'!B2296&amp;'Strat. Growth - rawdata'!I2296</f>
        <v>Wireless Zone Lockport WZ192CLVZRB002902</v>
      </c>
      <c r="D2341" t="str">
        <f>'Strat. Growth - rawdata'!D2296&amp;'Strat. Growth - rawdata'!I2296</f>
        <v>Adam SzarpaCLVZRB002902</v>
      </c>
      <c r="E2341">
        <f>'Strat. Growth - rawdata'!O2296</f>
        <v>1</v>
      </c>
    </row>
    <row r="2342" spans="1:5" x14ac:dyDescent="0.25">
      <c r="A2342" t="str">
        <f>'Strat. Growth - rawdata'!B2297</f>
        <v>Wireless Zone Lockport WZ192</v>
      </c>
      <c r="B2342" t="str">
        <f>'Strat. Growth - rawdata'!D2297</f>
        <v>Adam Szarpa</v>
      </c>
      <c r="C2342" t="str">
        <f>'Strat. Growth - rawdata'!B2297&amp;'Strat. Growth - rawdata'!I2297</f>
        <v>Wireless Zone Lockport WZ192FESFNS000035</v>
      </c>
      <c r="D2342" t="str">
        <f>'Strat. Growth - rawdata'!D2297&amp;'Strat. Growth - rawdata'!I2297</f>
        <v>Adam SzarpaFESFNS000035</v>
      </c>
      <c r="E2342">
        <f>'Strat. Growth - rawdata'!O2297</f>
        <v>1</v>
      </c>
    </row>
    <row r="2343" spans="1:5" x14ac:dyDescent="0.25">
      <c r="A2343" t="str">
        <f>'Strat. Growth - rawdata'!B2298</f>
        <v>Wireless Zone Lockport WZ192</v>
      </c>
      <c r="B2343" t="str">
        <f>'Strat. Growth - rawdata'!D2298</f>
        <v>Adam Szarpa</v>
      </c>
      <c r="C2343" t="str">
        <f>'Strat. Growth - rawdata'!B2298&amp;'Strat. Growth - rawdata'!I2298</f>
        <v>Wireless Zone Lockport WZ192CLVZRB002901</v>
      </c>
      <c r="D2343" t="str">
        <f>'Strat. Growth - rawdata'!D2298&amp;'Strat. Growth - rawdata'!I2298</f>
        <v>Adam SzarpaCLVZRB002901</v>
      </c>
      <c r="E2343">
        <f>'Strat. Growth - rawdata'!O2298</f>
        <v>1</v>
      </c>
    </row>
    <row r="2344" spans="1:5" x14ac:dyDescent="0.25">
      <c r="A2344" t="str">
        <f>'Strat. Growth - rawdata'!B2299</f>
        <v>Wireless Zone Lockport WZ192</v>
      </c>
      <c r="B2344" t="str">
        <f>'Strat. Growth - rawdata'!D2299</f>
        <v>Adam Szarpa</v>
      </c>
      <c r="C2344" t="str">
        <f>'Strat. Growth - rawdata'!B2299&amp;'Strat. Growth - rawdata'!I2299</f>
        <v>Wireless Zone Lockport WZ192AYCSOT005601</v>
      </c>
      <c r="D2344" t="str">
        <f>'Strat. Growth - rawdata'!D2299&amp;'Strat. Growth - rawdata'!I2299</f>
        <v>Adam SzarpaAYCSOT005601</v>
      </c>
      <c r="E2344">
        <f>'Strat. Growth - rawdata'!O2299</f>
        <v>1</v>
      </c>
    </row>
    <row r="2345" spans="1:5" x14ac:dyDescent="0.25">
      <c r="A2345" t="str">
        <f>'Strat. Growth - rawdata'!B2300</f>
        <v>Wireless Zone Lockport WZ192</v>
      </c>
      <c r="B2345" t="str">
        <f>'Strat. Growth - rawdata'!D2300</f>
        <v>Adam Szarpa</v>
      </c>
      <c r="C2345" t="str">
        <f>'Strat. Growth - rawdata'!B2300&amp;'Strat. Growth - rawdata'!I2300</f>
        <v>Wireless Zone Lockport WZ192AYSPCL000749</v>
      </c>
      <c r="D2345" t="str">
        <f>'Strat. Growth - rawdata'!D2300&amp;'Strat. Growth - rawdata'!I2300</f>
        <v>Adam SzarpaAYSPCL000749</v>
      </c>
      <c r="E2345">
        <f>'Strat. Growth - rawdata'!O2300</f>
        <v>1</v>
      </c>
    </row>
    <row r="2346" spans="1:5" x14ac:dyDescent="0.25">
      <c r="A2346" t="str">
        <f>'Strat. Growth - rawdata'!B2301</f>
        <v>Wireless Zone Lockport WZ192</v>
      </c>
      <c r="B2346" t="str">
        <f>'Strat. Growth - rawdata'!D2301</f>
        <v>Adam Szarpa</v>
      </c>
      <c r="C2346" t="str">
        <f>'Strat. Growth - rawdata'!B2301&amp;'Strat. Growth - rawdata'!I2301</f>
        <v>Wireless Zone Lockport WZ192CLVZNS002316</v>
      </c>
      <c r="D2346" t="str">
        <f>'Strat. Growth - rawdata'!D2301&amp;'Strat. Growth - rawdata'!I2301</f>
        <v>Adam SzarpaCLVZNS002316</v>
      </c>
      <c r="E2346">
        <f>'Strat. Growth - rawdata'!O2301</f>
        <v>1</v>
      </c>
    </row>
    <row r="2347" spans="1:5" x14ac:dyDescent="0.25">
      <c r="A2347" t="str">
        <f>'Strat. Growth - rawdata'!B2302</f>
        <v>Wireless Zone Lockport WZ192</v>
      </c>
      <c r="B2347" t="str">
        <f>'Strat. Growth - rawdata'!D2302</f>
        <v>Ben Clarke</v>
      </c>
      <c r="C2347" t="str">
        <f>'Strat. Growth - rawdata'!B2302&amp;'Strat. Growth - rawdata'!I2302</f>
        <v>Wireless Zone Lockport WZ192CLVZAP003671</v>
      </c>
      <c r="D2347" t="str">
        <f>'Strat. Growth - rawdata'!D2302&amp;'Strat. Growth - rawdata'!I2302</f>
        <v>Ben ClarkeCLVZAP003671</v>
      </c>
      <c r="E2347">
        <f>'Strat. Growth - rawdata'!O2302</f>
        <v>1</v>
      </c>
    </row>
    <row r="2348" spans="1:5" x14ac:dyDescent="0.25">
      <c r="A2348" t="str">
        <f>'Strat. Growth - rawdata'!B2303</f>
        <v>Wireless Zone Lockport WZ192</v>
      </c>
      <c r="B2348" t="str">
        <f>'Strat. Growth - rawdata'!D2303</f>
        <v>Ben Clarke</v>
      </c>
      <c r="C2348" t="str">
        <f>'Strat. Growth - rawdata'!B2303&amp;'Strat. Growth - rawdata'!I2303</f>
        <v>Wireless Zone Lockport WZ192CLVZNS000410</v>
      </c>
      <c r="D2348" t="str">
        <f>'Strat. Growth - rawdata'!D2303&amp;'Strat. Growth - rawdata'!I2303</f>
        <v>Ben ClarkeCLVZNS000410</v>
      </c>
      <c r="E2348">
        <f>'Strat. Growth - rawdata'!O2303</f>
        <v>1</v>
      </c>
    </row>
    <row r="2349" spans="1:5" x14ac:dyDescent="0.25">
      <c r="A2349" t="str">
        <f>'Strat. Growth - rawdata'!B2304</f>
        <v>Wireless Zone Lockport WZ192</v>
      </c>
      <c r="B2349" t="str">
        <f>'Strat. Growth - rawdata'!D2304</f>
        <v>Ben Clarke</v>
      </c>
      <c r="C2349" t="str">
        <f>'Strat. Growth - rawdata'!B2304&amp;'Strat. Growth - rawdata'!I2304</f>
        <v>Wireless Zone Lockport WZ192CLVZRB002329</v>
      </c>
      <c r="D2349" t="str">
        <f>'Strat. Growth - rawdata'!D2304&amp;'Strat. Growth - rawdata'!I2304</f>
        <v>Ben ClarkeCLVZRB002329</v>
      </c>
      <c r="E2349">
        <f>'Strat. Growth - rawdata'!O2304</f>
        <v>1</v>
      </c>
    </row>
    <row r="2350" spans="1:5" x14ac:dyDescent="0.25">
      <c r="A2350" t="str">
        <f>'Strat. Growth - rawdata'!B2305</f>
        <v>Wireless Zone Lockport WZ192</v>
      </c>
      <c r="B2350" t="str">
        <f>'Strat. Growth - rawdata'!D2305</f>
        <v>Ben Clarke</v>
      </c>
      <c r="C2350" t="str">
        <f>'Strat. Growth - rawdata'!B2305&amp;'Strat. Growth - rawdata'!I2305</f>
        <v>Wireless Zone Lockport WZ192CLVZRB002321</v>
      </c>
      <c r="D2350" t="str">
        <f>'Strat. Growth - rawdata'!D2305&amp;'Strat. Growth - rawdata'!I2305</f>
        <v>Ben ClarkeCLVZRB002321</v>
      </c>
      <c r="E2350">
        <f>'Strat. Growth - rawdata'!O2305</f>
        <v>1</v>
      </c>
    </row>
    <row r="2351" spans="1:5" x14ac:dyDescent="0.25">
      <c r="A2351" t="str">
        <f>'Strat. Growth - rawdata'!B2306</f>
        <v>Wireless Zone Lockport WZ192</v>
      </c>
      <c r="B2351" t="str">
        <f>'Strat. Growth - rawdata'!D2306</f>
        <v>Ben Clarke</v>
      </c>
      <c r="C2351" t="str">
        <f>'Strat. Growth - rawdata'!B2306&amp;'Strat. Growth - rawdata'!I2306</f>
        <v>Wireless Zone Lockport WZ192CLVZRB003953</v>
      </c>
      <c r="D2351" t="str">
        <f>'Strat. Growth - rawdata'!D2306&amp;'Strat. Growth - rawdata'!I2306</f>
        <v>Ben ClarkeCLVZRB003953</v>
      </c>
      <c r="E2351">
        <f>'Strat. Growth - rawdata'!O2306</f>
        <v>1</v>
      </c>
    </row>
    <row r="2352" spans="1:5" x14ac:dyDescent="0.25">
      <c r="A2352" t="str">
        <f>'Strat. Growth - rawdata'!B2307</f>
        <v>Wireless Zone Lockport WZ192</v>
      </c>
      <c r="B2352" t="str">
        <f>'Strat. Growth - rawdata'!D2307</f>
        <v>Ben Clarke</v>
      </c>
      <c r="C2352" t="str">
        <f>'Strat. Growth - rawdata'!B2307&amp;'Strat. Growth - rawdata'!I2307</f>
        <v>Wireless Zone Lockport WZ192AYSPCL000749</v>
      </c>
      <c r="D2352" t="str">
        <f>'Strat. Growth - rawdata'!D2307&amp;'Strat. Growth - rawdata'!I2307</f>
        <v>Ben ClarkeAYSPCL000749</v>
      </c>
      <c r="E2352">
        <f>'Strat. Growth - rawdata'!O2307</f>
        <v>1</v>
      </c>
    </row>
    <row r="2353" spans="1:5" x14ac:dyDescent="0.25">
      <c r="A2353" t="str">
        <f>'Strat. Growth - rawdata'!B2308</f>
        <v>Wireless Zone Lockport WZ192</v>
      </c>
      <c r="B2353" t="str">
        <f>'Strat. Growth - rawdata'!D2308</f>
        <v>Ben Clarke</v>
      </c>
      <c r="C2353" t="str">
        <f>'Strat. Growth - rawdata'!B2308&amp;'Strat. Growth - rawdata'!I2308</f>
        <v>Wireless Zone Lockport WZ192FESFNS000035</v>
      </c>
      <c r="D2353" t="str">
        <f>'Strat. Growth - rawdata'!D2308&amp;'Strat. Growth - rawdata'!I2308</f>
        <v>Ben ClarkeFESFNS000035</v>
      </c>
      <c r="E2353">
        <f>'Strat. Growth - rawdata'!O2308</f>
        <v>1</v>
      </c>
    </row>
    <row r="2354" spans="1:5" x14ac:dyDescent="0.25">
      <c r="A2354" t="str">
        <f>'Strat. Growth - rawdata'!B2309</f>
        <v>Wireless Zone Lockport WZ192</v>
      </c>
      <c r="B2354" t="str">
        <f>'Strat. Growth - rawdata'!D2309</f>
        <v>Ben Clarke</v>
      </c>
      <c r="C2354" t="str">
        <f>'Strat. Growth - rawdata'!B2309&amp;'Strat. Growth - rawdata'!I2309</f>
        <v>Wireless Zone Lockport WZ192CLVZRB002317</v>
      </c>
      <c r="D2354" t="str">
        <f>'Strat. Growth - rawdata'!D2309&amp;'Strat. Growth - rawdata'!I2309</f>
        <v>Ben ClarkeCLVZRB002317</v>
      </c>
      <c r="E2354">
        <f>'Strat. Growth - rawdata'!O2309</f>
        <v>1</v>
      </c>
    </row>
    <row r="2355" spans="1:5" x14ac:dyDescent="0.25">
      <c r="A2355" t="str">
        <f>'Strat. Growth - rawdata'!B2310</f>
        <v>Wireless Zone Lockport WZ192</v>
      </c>
      <c r="B2355" t="str">
        <f>'Strat. Growth - rawdata'!D2310</f>
        <v>Ben Clarke</v>
      </c>
      <c r="C2355" t="str">
        <f>'Strat. Growth - rawdata'!B2310&amp;'Strat. Growth - rawdata'!I2310</f>
        <v>Wireless Zone Lockport WZ192CLVZRB002318</v>
      </c>
      <c r="D2355" t="str">
        <f>'Strat. Growth - rawdata'!D2310&amp;'Strat. Growth - rawdata'!I2310</f>
        <v>Ben ClarkeCLVZRB002318</v>
      </c>
      <c r="E2355">
        <f>'Strat. Growth - rawdata'!O2310</f>
        <v>-1</v>
      </c>
    </row>
    <row r="2356" spans="1:5" x14ac:dyDescent="0.25">
      <c r="A2356" t="str">
        <f>'Strat. Growth - rawdata'!B2311</f>
        <v>Wireless Zone Lockport WZ192</v>
      </c>
      <c r="B2356" t="str">
        <f>'Strat. Growth - rawdata'!D2311</f>
        <v>Ben Clarke</v>
      </c>
      <c r="C2356" t="str">
        <f>'Strat. Growth - rawdata'!B2311&amp;'Strat. Growth - rawdata'!I2311</f>
        <v>Wireless Zone Lockport WZ192CLVZNS002315</v>
      </c>
      <c r="D2356" t="str">
        <f>'Strat. Growth - rawdata'!D2311&amp;'Strat. Growth - rawdata'!I2311</f>
        <v>Ben ClarkeCLVZNS002315</v>
      </c>
      <c r="E2356">
        <f>'Strat. Growth - rawdata'!O2311</f>
        <v>-1</v>
      </c>
    </row>
    <row r="2357" spans="1:5" x14ac:dyDescent="0.25">
      <c r="A2357" t="str">
        <f>'Strat. Growth - rawdata'!B2312</f>
        <v>Wireless Zone Lockport WZ192</v>
      </c>
      <c r="B2357" t="str">
        <f>'Strat. Growth - rawdata'!D2312</f>
        <v>Ben Clarke</v>
      </c>
      <c r="C2357" t="str">
        <f>'Strat. Growth - rawdata'!B2312&amp;'Strat. Growth - rawdata'!I2312</f>
        <v>Wireless Zone Lockport WZ192CLVZNS002316</v>
      </c>
      <c r="D2357" t="str">
        <f>'Strat. Growth - rawdata'!D2312&amp;'Strat. Growth - rawdata'!I2312</f>
        <v>Ben ClarkeCLVZNS002316</v>
      </c>
      <c r="E2357">
        <f>'Strat. Growth - rawdata'!O2312</f>
        <v>1</v>
      </c>
    </row>
    <row r="2358" spans="1:5" x14ac:dyDescent="0.25">
      <c r="A2358" t="str">
        <f>'Strat. Growth - rawdata'!B2313</f>
        <v>Wireless Zone Lockport WZ192</v>
      </c>
      <c r="B2358" t="str">
        <f>'Strat. Growth - rawdata'!D2313</f>
        <v>Ben Clarke</v>
      </c>
      <c r="C2358" t="str">
        <f>'Strat. Growth - rawdata'!B2313&amp;'Strat. Growth - rawdata'!I2313</f>
        <v>Wireless Zone Lockport WZ192CLVZRB003903</v>
      </c>
      <c r="D2358" t="str">
        <f>'Strat. Growth - rawdata'!D2313&amp;'Strat. Growth - rawdata'!I2313</f>
        <v>Ben ClarkeCLVZRB003903</v>
      </c>
      <c r="E2358">
        <f>'Strat. Growth - rawdata'!O2313</f>
        <v>1</v>
      </c>
    </row>
    <row r="2359" spans="1:5" x14ac:dyDescent="0.25">
      <c r="A2359" t="str">
        <f>'Strat. Growth - rawdata'!B2314</f>
        <v>Wireless Zone Lockport WZ192</v>
      </c>
      <c r="B2359" t="str">
        <f>'Strat. Growth - rawdata'!D2314</f>
        <v>Ben Clarke</v>
      </c>
      <c r="C2359" t="str">
        <f>'Strat. Growth - rawdata'!B2314&amp;'Strat. Growth - rawdata'!I2314</f>
        <v>Wireless Zone Lockport WZ192CLVZRB003505</v>
      </c>
      <c r="D2359" t="str">
        <f>'Strat. Growth - rawdata'!D2314&amp;'Strat. Growth - rawdata'!I2314</f>
        <v>Ben ClarkeCLVZRB003505</v>
      </c>
      <c r="E2359">
        <f>'Strat. Growth - rawdata'!O2314</f>
        <v>1</v>
      </c>
    </row>
    <row r="2360" spans="1:5" x14ac:dyDescent="0.25">
      <c r="A2360" t="str">
        <f>'Strat. Growth - rawdata'!B2315</f>
        <v>Wireless Zone Lockport WZ192</v>
      </c>
      <c r="B2360" t="str">
        <f>'Strat. Growth - rawdata'!D2315</f>
        <v>Ben Clarke</v>
      </c>
      <c r="C2360" t="str">
        <f>'Strat. Growth - rawdata'!B2315&amp;'Strat. Growth - rawdata'!I2315</f>
        <v>Wireless Zone Lockport WZ192ISHYRB000004</v>
      </c>
      <c r="D2360" t="str">
        <f>'Strat. Growth - rawdata'!D2315&amp;'Strat. Growth - rawdata'!I2315</f>
        <v>Ben ClarkeISHYRB000004</v>
      </c>
      <c r="E2360">
        <f>'Strat. Growth - rawdata'!O2315</f>
        <v>-1</v>
      </c>
    </row>
    <row r="2361" spans="1:5" x14ac:dyDescent="0.25">
      <c r="A2361" t="str">
        <f>'Strat. Growth - rawdata'!B2316</f>
        <v>Wireless Zone Lockport WZ192</v>
      </c>
      <c r="B2361" t="str">
        <f>'Strat. Growth - rawdata'!D2316</f>
        <v>Ben Clarke</v>
      </c>
      <c r="C2361" t="str">
        <f>'Strat. Growth - rawdata'!B2316&amp;'Strat. Growth - rawdata'!I2316</f>
        <v>Wireless Zone Lockport WZ192ISHYNS000001</v>
      </c>
      <c r="D2361" t="str">
        <f>'Strat. Growth - rawdata'!D2316&amp;'Strat. Growth - rawdata'!I2316</f>
        <v>Ben ClarkeISHYNS000001</v>
      </c>
      <c r="E2361">
        <f>'Strat. Growth - rawdata'!O2316</f>
        <v>-1</v>
      </c>
    </row>
    <row r="2362" spans="1:5" x14ac:dyDescent="0.25">
      <c r="A2362" t="str">
        <f>'Strat. Growth - rawdata'!B2317</f>
        <v>Wireless Zone Lockport WZ192</v>
      </c>
      <c r="B2362" t="str">
        <f>'Strat. Growth - rawdata'!D2317</f>
        <v>Ben Clarke</v>
      </c>
      <c r="C2362" t="str">
        <f>'Strat. Growth - rawdata'!B2317&amp;'Strat. Growth - rawdata'!I2317</f>
        <v>Wireless Zone Lockport WZ192ISHYNS000002</v>
      </c>
      <c r="D2362" t="str">
        <f>'Strat. Growth - rawdata'!D2317&amp;'Strat. Growth - rawdata'!I2317</f>
        <v>Ben ClarkeISHYNS000002</v>
      </c>
      <c r="E2362">
        <f>'Strat. Growth - rawdata'!O2317</f>
        <v>1</v>
      </c>
    </row>
    <row r="2363" spans="1:5" x14ac:dyDescent="0.25">
      <c r="A2363" t="str">
        <f>'Strat. Growth - rawdata'!B2318</f>
        <v>Wireless Zone Lockport WZ192</v>
      </c>
      <c r="B2363" t="str">
        <f>'Strat. Growth - rawdata'!D2318</f>
        <v>Ben Clarke</v>
      </c>
      <c r="C2363" t="str">
        <f>'Strat. Growth - rawdata'!B2318&amp;'Strat. Growth - rawdata'!I2318</f>
        <v>Wireless Zone Lockport WZ192AYCSOT005596</v>
      </c>
      <c r="D2363" t="str">
        <f>'Strat. Growth - rawdata'!D2318&amp;'Strat. Growth - rawdata'!I2318</f>
        <v>Ben ClarkeAYCSOT005596</v>
      </c>
      <c r="E2363">
        <f>'Strat. Growth - rawdata'!O2318</f>
        <v>1</v>
      </c>
    </row>
    <row r="2364" spans="1:5" x14ac:dyDescent="0.25">
      <c r="A2364" t="str">
        <f>'Strat. Growth - rawdata'!B2319</f>
        <v>Wireless Zone Lockport WZ192</v>
      </c>
      <c r="B2364" t="str">
        <f>'Strat. Growth - rawdata'!D2319</f>
        <v>Ben Clarke</v>
      </c>
      <c r="C2364" t="str">
        <f>'Strat. Growth - rawdata'!B2319&amp;'Strat. Growth - rawdata'!I2319</f>
        <v>Wireless Zone Lockport WZ192ISHYRB000003</v>
      </c>
      <c r="D2364" t="str">
        <f>'Strat. Growth - rawdata'!D2319&amp;'Strat. Growth - rawdata'!I2319</f>
        <v>Ben ClarkeISHYRB000003</v>
      </c>
      <c r="E2364">
        <f>'Strat. Growth - rawdata'!O2319</f>
        <v>1</v>
      </c>
    </row>
    <row r="2365" spans="1:5" x14ac:dyDescent="0.25">
      <c r="A2365" t="str">
        <f>'Strat. Growth - rawdata'!B2320</f>
        <v>Wireless Zone Lockport WZ192</v>
      </c>
      <c r="B2365" t="str">
        <f>'Strat. Growth - rawdata'!D2320</f>
        <v>Ben Clarke</v>
      </c>
      <c r="C2365" t="str">
        <f>'Strat. Growth - rawdata'!B2320&amp;'Strat. Growth - rawdata'!I2320</f>
        <v>Wireless Zone Lockport WZ192AYOTPS000542</v>
      </c>
      <c r="D2365" t="str">
        <f>'Strat. Growth - rawdata'!D2320&amp;'Strat. Growth - rawdata'!I2320</f>
        <v>Ben ClarkeAYOTPS000542</v>
      </c>
      <c r="E2365">
        <f>'Strat. Growth - rawdata'!O2320</f>
        <v>1</v>
      </c>
    </row>
    <row r="2366" spans="1:5" x14ac:dyDescent="0.25">
      <c r="A2366" t="str">
        <f>'Strat. Growth - rawdata'!B2321</f>
        <v>Wireless Zone Springville WZ299</v>
      </c>
      <c r="B2366" t="str">
        <f>'Strat. Growth - rawdata'!D2321</f>
        <v>Nicolas Hunt</v>
      </c>
      <c r="C2366" t="str">
        <f>'Strat. Growth - rawdata'!B2321&amp;'Strat. Growth - rawdata'!I2321</f>
        <v>Wireless Zone Springville WZ299AYPRAP000431</v>
      </c>
      <c r="D2366" t="str">
        <f>'Strat. Growth - rawdata'!D2321&amp;'Strat. Growth - rawdata'!I2321</f>
        <v>Nicolas HuntAYPRAP000431</v>
      </c>
      <c r="E2366">
        <f>'Strat. Growth - rawdata'!O2321</f>
        <v>1</v>
      </c>
    </row>
    <row r="2367" spans="1:5" x14ac:dyDescent="0.25">
      <c r="A2367" t="str">
        <f>'Strat. Growth - rawdata'!B2322</f>
        <v>Wireless Zone Springville WZ299</v>
      </c>
      <c r="B2367" t="str">
        <f>'Strat. Growth - rawdata'!D2322</f>
        <v>Nicolas Hunt</v>
      </c>
      <c r="C2367" t="str">
        <f>'Strat. Growth - rawdata'!B2322&amp;'Strat. Growth - rawdata'!I2322</f>
        <v>Wireless Zone Springville WZ299AYCSNM005787</v>
      </c>
      <c r="D2367" t="str">
        <f>'Strat. Growth - rawdata'!D2322&amp;'Strat. Growth - rawdata'!I2322</f>
        <v>Nicolas HuntAYCSNM005787</v>
      </c>
      <c r="E2367">
        <f>'Strat. Growth - rawdata'!O2322</f>
        <v>1</v>
      </c>
    </row>
    <row r="2368" spans="1:5" x14ac:dyDescent="0.25">
      <c r="A2368" t="str">
        <f>'Strat. Growth - rawdata'!B2323</f>
        <v>Wireless Zone East Aurora WZ298</v>
      </c>
      <c r="B2368" t="str">
        <f>'Strat. Growth - rawdata'!D2323</f>
        <v>Jonathan Gala</v>
      </c>
      <c r="C2368" t="str">
        <f>'Strat. Growth - rawdata'!B2323&amp;'Strat. Growth - rawdata'!I2323</f>
        <v>Wireless Zone East Aurora WZ298AYCSNI004454</v>
      </c>
      <c r="D2368" t="str">
        <f>'Strat. Growth - rawdata'!D2323&amp;'Strat. Growth - rawdata'!I2323</f>
        <v>Jonathan GalaAYCSNI004454</v>
      </c>
      <c r="E2368">
        <f>'Strat. Growth - rawdata'!O2323</f>
        <v>1</v>
      </c>
    </row>
    <row r="2369" spans="1:5" x14ac:dyDescent="0.25">
      <c r="A2369" t="str">
        <f>'Strat. Growth - rawdata'!B2324</f>
        <v>Wireless Zone Springville WZ299</v>
      </c>
      <c r="B2369" t="str">
        <f>'Strat. Growth - rawdata'!D2324</f>
        <v>Jessica Ornce</v>
      </c>
      <c r="C2369" t="str">
        <f>'Strat. Growth - rawdata'!B2324&amp;'Strat. Growth - rawdata'!I2324</f>
        <v>Wireless Zone Springville WZ299CLVZMO003885</v>
      </c>
      <c r="D2369" t="str">
        <f>'Strat. Growth - rawdata'!D2324&amp;'Strat. Growth - rawdata'!I2324</f>
        <v>Jessica OrnceCLVZMO003885</v>
      </c>
      <c r="E2369">
        <f>'Strat. Growth - rawdata'!O2324</f>
        <v>1</v>
      </c>
    </row>
    <row r="2370" spans="1:5" x14ac:dyDescent="0.25">
      <c r="A2370" t="str">
        <f>'Strat. Growth - rawdata'!B2325</f>
        <v>Wireless Zone Springville WZ299</v>
      </c>
      <c r="B2370" t="str">
        <f>'Strat. Growth - rawdata'!D2325</f>
        <v>Jessica Ornce</v>
      </c>
      <c r="C2370" t="str">
        <f>'Strat. Growth - rawdata'!B2325&amp;'Strat. Growth - rawdata'!I2325</f>
        <v>Wireless Zone Springville WZ299CLVZRB002329</v>
      </c>
      <c r="D2370" t="str">
        <f>'Strat. Growth - rawdata'!D2325&amp;'Strat. Growth - rawdata'!I2325</f>
        <v>Jessica OrnceCLVZRB002329</v>
      </c>
      <c r="E2370">
        <f>'Strat. Growth - rawdata'!O2325</f>
        <v>1</v>
      </c>
    </row>
    <row r="2371" spans="1:5" x14ac:dyDescent="0.25">
      <c r="A2371" t="str">
        <f>'Strat. Growth - rawdata'!B2326</f>
        <v>Wireless Zone Springville WZ299</v>
      </c>
      <c r="B2371" t="str">
        <f>'Strat. Growth - rawdata'!D2326</f>
        <v>Jessica Ornce</v>
      </c>
      <c r="C2371" t="str">
        <f>'Strat. Growth - rawdata'!B2326&amp;'Strat. Growth - rawdata'!I2326</f>
        <v>Wireless Zone Springville WZ299CLVZRB002320</v>
      </c>
      <c r="D2371" t="str">
        <f>'Strat. Growth - rawdata'!D2326&amp;'Strat. Growth - rawdata'!I2326</f>
        <v>Jessica OrnceCLVZRB002320</v>
      </c>
      <c r="E2371">
        <f>'Strat. Growth - rawdata'!O2326</f>
        <v>1</v>
      </c>
    </row>
    <row r="2372" spans="1:5" x14ac:dyDescent="0.25">
      <c r="A2372" t="str">
        <f>'Strat. Growth - rawdata'!B2327</f>
        <v>Wireless Zone Springville WZ299</v>
      </c>
      <c r="B2372" t="str">
        <f>'Strat. Growth - rawdata'!D2327</f>
        <v>Jessica Ornce</v>
      </c>
      <c r="C2372" t="str">
        <f>'Strat. Growth - rawdata'!B2327&amp;'Strat. Growth - rawdata'!I2327</f>
        <v>Wireless Zone Springville WZ299CLVZNS000110</v>
      </c>
      <c r="D2372" t="str">
        <f>'Strat. Growth - rawdata'!D2327&amp;'Strat. Growth - rawdata'!I2327</f>
        <v>Jessica OrnceCLVZNS000110</v>
      </c>
      <c r="E2372">
        <f>'Strat. Growth - rawdata'!O2327</f>
        <v>1</v>
      </c>
    </row>
    <row r="2373" spans="1:5" x14ac:dyDescent="0.25">
      <c r="A2373" t="str">
        <f>'Strat. Growth - rawdata'!B2328</f>
        <v>Wireless Zone Springville WZ299</v>
      </c>
      <c r="B2373" t="str">
        <f>'Strat. Growth - rawdata'!D2328</f>
        <v>Jessica Ornce</v>
      </c>
      <c r="C2373" t="str">
        <f>'Strat. Growth - rawdata'!B2328&amp;'Strat. Growth - rawdata'!I2328</f>
        <v>Wireless Zone Springville WZ299CLVZRB003900</v>
      </c>
      <c r="D2373" t="str">
        <f>'Strat. Growth - rawdata'!D2328&amp;'Strat. Growth - rawdata'!I2328</f>
        <v>Jessica OrnceCLVZRB003900</v>
      </c>
      <c r="E2373">
        <f>'Strat. Growth - rawdata'!O2328</f>
        <v>1</v>
      </c>
    </row>
    <row r="2374" spans="1:5" x14ac:dyDescent="0.25">
      <c r="A2374" t="str">
        <f>'Strat. Growth - rawdata'!B2329</f>
        <v>Wireless Zone Springville WZ299</v>
      </c>
      <c r="B2374" t="str">
        <f>'Strat. Growth - rawdata'!D2329</f>
        <v>Jessica Ornce</v>
      </c>
      <c r="C2374" t="str">
        <f>'Strat. Growth - rawdata'!B2329&amp;'Strat. Growth - rawdata'!I2329</f>
        <v>Wireless Zone Springville WZ299CLVZRB003902</v>
      </c>
      <c r="D2374" t="str">
        <f>'Strat. Growth - rawdata'!D2329&amp;'Strat. Growth - rawdata'!I2329</f>
        <v>Jessica OrnceCLVZRB003902</v>
      </c>
      <c r="E2374">
        <f>'Strat. Growth - rawdata'!O2329</f>
        <v>1</v>
      </c>
    </row>
    <row r="2375" spans="1:5" x14ac:dyDescent="0.25">
      <c r="A2375" t="str">
        <f>'Strat. Growth - rawdata'!B2330</f>
        <v>Wireless Zone Springville WZ299</v>
      </c>
      <c r="B2375" t="str">
        <f>'Strat. Growth - rawdata'!D2330</f>
        <v>Jessica Ornce</v>
      </c>
      <c r="C2375" t="str">
        <f>'Strat. Growth - rawdata'!B2330&amp;'Strat. Growth - rawdata'!I2330</f>
        <v>Wireless Zone Springville WZ299CLVZNS002316</v>
      </c>
      <c r="D2375" t="str">
        <f>'Strat. Growth - rawdata'!D2330&amp;'Strat. Growth - rawdata'!I2330</f>
        <v>Jessica OrnceCLVZNS002316</v>
      </c>
      <c r="E2375">
        <f>'Strat. Growth - rawdata'!O2330</f>
        <v>1</v>
      </c>
    </row>
    <row r="2376" spans="1:5" x14ac:dyDescent="0.25">
      <c r="A2376" t="str">
        <f>'Strat. Growth - rawdata'!B2331</f>
        <v>Wireless Zone Springville WZ299</v>
      </c>
      <c r="B2376" t="str">
        <f>'Strat. Growth - rawdata'!D2331</f>
        <v>Jessica Ornce</v>
      </c>
      <c r="C2376" t="str">
        <f>'Strat. Growth - rawdata'!B2331&amp;'Strat. Growth - rawdata'!I2331</f>
        <v>Wireless Zone Springville WZ299CLVZNS002315</v>
      </c>
      <c r="D2376" t="str">
        <f>'Strat. Growth - rawdata'!D2331&amp;'Strat. Growth - rawdata'!I2331</f>
        <v>Jessica OrnceCLVZNS002315</v>
      </c>
      <c r="E2376">
        <f>'Strat. Growth - rawdata'!O2331</f>
        <v>-1</v>
      </c>
    </row>
    <row r="2377" spans="1:5" x14ac:dyDescent="0.25">
      <c r="A2377" t="str">
        <f>'Strat. Growth - rawdata'!B2332</f>
        <v>Wireless Zone Springville WZ299</v>
      </c>
      <c r="B2377" t="str">
        <f>'Strat. Growth - rawdata'!D2332</f>
        <v>Jessica Ornce</v>
      </c>
      <c r="C2377" t="str">
        <f>'Strat. Growth - rawdata'!B2332&amp;'Strat. Growth - rawdata'!I2332</f>
        <v>Wireless Zone Springville WZ299CLVZRB002318</v>
      </c>
      <c r="D2377" t="str">
        <f>'Strat. Growth - rawdata'!D2332&amp;'Strat. Growth - rawdata'!I2332</f>
        <v>Jessica OrnceCLVZRB002318</v>
      </c>
      <c r="E2377">
        <f>'Strat. Growth - rawdata'!O2332</f>
        <v>-1</v>
      </c>
    </row>
    <row r="2378" spans="1:5" x14ac:dyDescent="0.25">
      <c r="A2378" t="str">
        <f>'Strat. Growth - rawdata'!B2333</f>
        <v>Wireless Zone Springville WZ299</v>
      </c>
      <c r="B2378" t="str">
        <f>'Strat. Growth - rawdata'!D2333</f>
        <v>Jessica Ornce</v>
      </c>
      <c r="C2378" t="str">
        <f>'Strat. Growth - rawdata'!B2333&amp;'Strat. Growth - rawdata'!I2333</f>
        <v>Wireless Zone Springville WZ299CLVZRB002317</v>
      </c>
      <c r="D2378" t="str">
        <f>'Strat. Growth - rawdata'!D2333&amp;'Strat. Growth - rawdata'!I2333</f>
        <v>Jessica OrnceCLVZRB002317</v>
      </c>
      <c r="E2378">
        <f>'Strat. Growth - rawdata'!O2333</f>
        <v>1</v>
      </c>
    </row>
    <row r="2379" spans="1:5" x14ac:dyDescent="0.25">
      <c r="A2379" t="str">
        <f>'Strat. Growth - rawdata'!B2334</f>
        <v>Wireless Zone Springville WZ299</v>
      </c>
      <c r="B2379" t="str">
        <f>'Strat. Growth - rawdata'!D2334</f>
        <v>Jessica Ornce</v>
      </c>
      <c r="C2379" t="str">
        <f>'Strat. Growth - rawdata'!B2334&amp;'Strat. Growth - rawdata'!I2334</f>
        <v>Wireless Zone Springville WZ299FESFNS000035</v>
      </c>
      <c r="D2379" t="str">
        <f>'Strat. Growth - rawdata'!D2334&amp;'Strat. Growth - rawdata'!I2334</f>
        <v>Jessica OrnceFESFNS000035</v>
      </c>
      <c r="E2379">
        <f>'Strat. Growth - rawdata'!O2334</f>
        <v>1</v>
      </c>
    </row>
    <row r="2380" spans="1:5" x14ac:dyDescent="0.25">
      <c r="A2380" t="str">
        <f>'Strat. Growth - rawdata'!B2335</f>
        <v>Wireless Zone Springville WZ299</v>
      </c>
      <c r="B2380" t="str">
        <f>'Strat. Growth - rawdata'!D2335</f>
        <v>Jessica Ornce</v>
      </c>
      <c r="C2380" t="str">
        <f>'Strat. Growth - rawdata'!B2335&amp;'Strat. Growth - rawdata'!I2335</f>
        <v>Wireless Zone Springville WZ299AYCSCL007126</v>
      </c>
      <c r="D2380" t="str">
        <f>'Strat. Growth - rawdata'!D2335&amp;'Strat. Growth - rawdata'!I2335</f>
        <v>Jessica OrnceAYCSCL007126</v>
      </c>
      <c r="E2380">
        <f>'Strat. Growth - rawdata'!O2335</f>
        <v>1</v>
      </c>
    </row>
    <row r="2381" spans="1:5" x14ac:dyDescent="0.25">
      <c r="A2381" t="str">
        <f>'Strat. Growth - rawdata'!B2336</f>
        <v>Wireless Zone Springville WZ299</v>
      </c>
      <c r="B2381" t="str">
        <f>'Strat. Growth - rawdata'!D2336</f>
        <v>Jessica Ornce</v>
      </c>
      <c r="C2381" t="str">
        <f>'Strat. Growth - rawdata'!B2336&amp;'Strat. Growth - rawdata'!I2336</f>
        <v>Wireless Zone Springville WZ299CLVZRB003953</v>
      </c>
      <c r="D2381" t="str">
        <f>'Strat. Growth - rawdata'!D2336&amp;'Strat. Growth - rawdata'!I2336</f>
        <v>Jessica OrnceCLVZRB003953</v>
      </c>
      <c r="E2381">
        <f>'Strat. Growth - rawdata'!O2336</f>
        <v>1</v>
      </c>
    </row>
    <row r="2382" spans="1:5" x14ac:dyDescent="0.25">
      <c r="A2382" t="str">
        <f>'Strat. Growth - rawdata'!B2337</f>
        <v>Wireless Zone Lockport WZ192</v>
      </c>
      <c r="B2382" t="str">
        <f>'Strat. Growth - rawdata'!D2337</f>
        <v>Karl Bluehs</v>
      </c>
      <c r="C2382" t="str">
        <f>'Strat. Growth - rawdata'!B2337&amp;'Strat. Growth - rawdata'!I2337</f>
        <v>Wireless Zone Lockport WZ192CLVZSA003779</v>
      </c>
      <c r="D2382" t="str">
        <f>'Strat. Growth - rawdata'!D2337&amp;'Strat. Growth - rawdata'!I2337</f>
        <v>Karl BluehsCLVZSA003779</v>
      </c>
      <c r="E2382">
        <f>'Strat. Growth - rawdata'!O2337</f>
        <v>1</v>
      </c>
    </row>
    <row r="2383" spans="1:5" x14ac:dyDescent="0.25">
      <c r="A2383" t="str">
        <f>'Strat. Growth - rawdata'!B2338</f>
        <v>Wireless Zone Lockport WZ192</v>
      </c>
      <c r="B2383" t="str">
        <f>'Strat. Growth - rawdata'!D2338</f>
        <v>Karl Bluehs</v>
      </c>
      <c r="C2383" t="str">
        <f>'Strat. Growth - rawdata'!B2338&amp;'Strat. Growth - rawdata'!I2338</f>
        <v>Wireless Zone Lockport WZ192CLVZNS000110</v>
      </c>
      <c r="D2383" t="str">
        <f>'Strat. Growth - rawdata'!D2338&amp;'Strat. Growth - rawdata'!I2338</f>
        <v>Karl BluehsCLVZNS000110</v>
      </c>
      <c r="E2383">
        <f>'Strat. Growth - rawdata'!O2338</f>
        <v>1</v>
      </c>
    </row>
    <row r="2384" spans="1:5" x14ac:dyDescent="0.25">
      <c r="A2384" t="str">
        <f>'Strat. Growth - rawdata'!B2339</f>
        <v>Wireless Zone Lockport WZ192</v>
      </c>
      <c r="B2384" t="str">
        <f>'Strat. Growth - rawdata'!D2339</f>
        <v>Karl Bluehs</v>
      </c>
      <c r="C2384" t="str">
        <f>'Strat. Growth - rawdata'!B2339&amp;'Strat. Growth - rawdata'!I2339</f>
        <v>Wireless Zone Lockport WZ192CLVZRB002320</v>
      </c>
      <c r="D2384" t="str">
        <f>'Strat. Growth - rawdata'!D2339&amp;'Strat. Growth - rawdata'!I2339</f>
        <v>Karl BluehsCLVZRB002320</v>
      </c>
      <c r="E2384">
        <f>'Strat. Growth - rawdata'!O2339</f>
        <v>1</v>
      </c>
    </row>
    <row r="2385" spans="1:5" x14ac:dyDescent="0.25">
      <c r="A2385" t="str">
        <f>'Strat. Growth - rawdata'!B2340</f>
        <v>Wireless Zone Lockport WZ192</v>
      </c>
      <c r="B2385" t="str">
        <f>'Strat. Growth - rawdata'!D2340</f>
        <v>Karl Bluehs</v>
      </c>
      <c r="C2385" t="str">
        <f>'Strat. Growth - rawdata'!B2340&amp;'Strat. Growth - rawdata'!I2340</f>
        <v>Wireless Zone Lockport WZ192CLVZRB002329</v>
      </c>
      <c r="D2385" t="str">
        <f>'Strat. Growth - rawdata'!D2340&amp;'Strat. Growth - rawdata'!I2340</f>
        <v>Karl BluehsCLVZRB002329</v>
      </c>
      <c r="E2385">
        <f>'Strat. Growth - rawdata'!O2340</f>
        <v>1</v>
      </c>
    </row>
    <row r="2386" spans="1:5" x14ac:dyDescent="0.25">
      <c r="A2386" t="str">
        <f>'Strat. Growth - rawdata'!B2341</f>
        <v>Wireless Zone Lockport WZ192</v>
      </c>
      <c r="B2386" t="str">
        <f>'Strat. Growth - rawdata'!D2341</f>
        <v>Karl Bluehs</v>
      </c>
      <c r="C2386" t="str">
        <f>'Strat. Growth - rawdata'!B2341&amp;'Strat. Growth - rawdata'!I2341</f>
        <v>Wireless Zone Lockport WZ192CLVZRB003953</v>
      </c>
      <c r="D2386" t="str">
        <f>'Strat. Growth - rawdata'!D2341&amp;'Strat. Growth - rawdata'!I2341</f>
        <v>Karl BluehsCLVZRB003953</v>
      </c>
      <c r="E2386">
        <f>'Strat. Growth - rawdata'!O2341</f>
        <v>1</v>
      </c>
    </row>
    <row r="2387" spans="1:5" x14ac:dyDescent="0.25">
      <c r="A2387" t="str">
        <f>'Strat. Growth - rawdata'!B2342</f>
        <v>Wireless Zone Lockport WZ192</v>
      </c>
      <c r="B2387" t="str">
        <f>'Strat. Growth - rawdata'!D2342</f>
        <v>Karl Bluehs</v>
      </c>
      <c r="C2387" t="str">
        <f>'Strat. Growth - rawdata'!B2342&amp;'Strat. Growth - rawdata'!I2342</f>
        <v>Wireless Zone Lockport WZ192AYCSIN006342</v>
      </c>
      <c r="D2387" t="str">
        <f>'Strat. Growth - rawdata'!D2342&amp;'Strat. Growth - rawdata'!I2342</f>
        <v>Karl BluehsAYCSIN006342</v>
      </c>
      <c r="E2387">
        <f>'Strat. Growth - rawdata'!O2342</f>
        <v>1</v>
      </c>
    </row>
    <row r="2388" spans="1:5" x14ac:dyDescent="0.25">
      <c r="A2388" t="str">
        <f>'Strat. Growth - rawdata'!B2343</f>
        <v>Wireless Zone Lockport WZ192</v>
      </c>
      <c r="B2388" t="str">
        <f>'Strat. Growth - rawdata'!D2343</f>
        <v>Karl Bluehs</v>
      </c>
      <c r="C2388" t="str">
        <f>'Strat. Growth - rawdata'!B2343&amp;'Strat. Growth - rawdata'!I2343</f>
        <v>Wireless Zone Lockport WZ192FESFNS000043</v>
      </c>
      <c r="D2388" t="str">
        <f>'Strat. Growth - rawdata'!D2343&amp;'Strat. Growth - rawdata'!I2343</f>
        <v>Karl BluehsFESFNS000043</v>
      </c>
      <c r="E2388">
        <f>'Strat. Growth - rawdata'!O2343</f>
        <v>1</v>
      </c>
    </row>
    <row r="2389" spans="1:5" x14ac:dyDescent="0.25">
      <c r="A2389" t="str">
        <f>'Strat. Growth - rawdata'!B2344</f>
        <v>Wireless Zone Lockport WZ192</v>
      </c>
      <c r="B2389" t="str">
        <f>'Strat. Growth - rawdata'!D2344</f>
        <v>Karl Bluehs</v>
      </c>
      <c r="C2389" t="str">
        <f>'Strat. Growth - rawdata'!B2344&amp;'Strat. Growth - rawdata'!I2344</f>
        <v>Wireless Zone Lockport WZ192CLVZRB002317</v>
      </c>
      <c r="D2389" t="str">
        <f>'Strat. Growth - rawdata'!D2344&amp;'Strat. Growth - rawdata'!I2344</f>
        <v>Karl BluehsCLVZRB002317</v>
      </c>
      <c r="E2389">
        <f>'Strat. Growth - rawdata'!O2344</f>
        <v>1</v>
      </c>
    </row>
    <row r="2390" spans="1:5" x14ac:dyDescent="0.25">
      <c r="A2390" t="str">
        <f>'Strat. Growth - rawdata'!B2345</f>
        <v>Wireless Zone Lockport WZ192</v>
      </c>
      <c r="B2390" t="str">
        <f>'Strat. Growth - rawdata'!D2345</f>
        <v>Karl Bluehs</v>
      </c>
      <c r="C2390" t="str">
        <f>'Strat. Growth - rawdata'!B2345&amp;'Strat. Growth - rawdata'!I2345</f>
        <v>Wireless Zone Lockport WZ192CLVZRB002318</v>
      </c>
      <c r="D2390" t="str">
        <f>'Strat. Growth - rawdata'!D2345&amp;'Strat. Growth - rawdata'!I2345</f>
        <v>Karl BluehsCLVZRB002318</v>
      </c>
      <c r="E2390">
        <f>'Strat. Growth - rawdata'!O2345</f>
        <v>-1</v>
      </c>
    </row>
    <row r="2391" spans="1:5" x14ac:dyDescent="0.25">
      <c r="A2391" t="str">
        <f>'Strat. Growth - rawdata'!B2346</f>
        <v>Wireless Zone Lockport WZ192</v>
      </c>
      <c r="B2391" t="str">
        <f>'Strat. Growth - rawdata'!D2346</f>
        <v>Karl Bluehs</v>
      </c>
      <c r="C2391" t="str">
        <f>'Strat. Growth - rawdata'!B2346&amp;'Strat. Growth - rawdata'!I2346</f>
        <v>Wireless Zone Lockport WZ192CLVZNS002315</v>
      </c>
      <c r="D2391" t="str">
        <f>'Strat. Growth - rawdata'!D2346&amp;'Strat. Growth - rawdata'!I2346</f>
        <v>Karl BluehsCLVZNS002315</v>
      </c>
      <c r="E2391">
        <f>'Strat. Growth - rawdata'!O2346</f>
        <v>-1</v>
      </c>
    </row>
    <row r="2392" spans="1:5" x14ac:dyDescent="0.25">
      <c r="A2392" t="str">
        <f>'Strat. Growth - rawdata'!B2347</f>
        <v>Wireless Zone Lockport WZ192</v>
      </c>
      <c r="B2392" t="str">
        <f>'Strat. Growth - rawdata'!D2347</f>
        <v>Karl Bluehs</v>
      </c>
      <c r="C2392" t="str">
        <f>'Strat. Growth - rawdata'!B2347&amp;'Strat. Growth - rawdata'!I2347</f>
        <v>Wireless Zone Lockport WZ192CLVZNS002316</v>
      </c>
      <c r="D2392" t="str">
        <f>'Strat. Growth - rawdata'!D2347&amp;'Strat. Growth - rawdata'!I2347</f>
        <v>Karl BluehsCLVZNS002316</v>
      </c>
      <c r="E2392">
        <f>'Strat. Growth - rawdata'!O2347</f>
        <v>1</v>
      </c>
    </row>
    <row r="2393" spans="1:5" x14ac:dyDescent="0.25">
      <c r="A2393" t="str">
        <f>'Strat. Growth - rawdata'!B2348</f>
        <v>Wireless Zone Lockport WZ192</v>
      </c>
      <c r="B2393" t="str">
        <f>'Strat. Growth - rawdata'!D2348</f>
        <v>Karl Bluehs</v>
      </c>
      <c r="C2393" t="str">
        <f>'Strat. Growth - rawdata'!B2348&amp;'Strat. Growth - rawdata'!I2348</f>
        <v>Wireless Zone Lockport WZ192CLVZRB002878</v>
      </c>
      <c r="D2393" t="str">
        <f>'Strat. Growth - rawdata'!D2348&amp;'Strat. Growth - rawdata'!I2348</f>
        <v>Karl BluehsCLVZRB002878</v>
      </c>
      <c r="E2393">
        <f>'Strat. Growth - rawdata'!O2348</f>
        <v>1</v>
      </c>
    </row>
    <row r="2394" spans="1:5" x14ac:dyDescent="0.25">
      <c r="A2394" t="str">
        <f>'Strat. Growth - rawdata'!B2349</f>
        <v>Wireless Zone Lockport WZ192</v>
      </c>
      <c r="B2394" t="str">
        <f>'Strat. Growth - rawdata'!D2349</f>
        <v>Karl Bluehs</v>
      </c>
      <c r="C2394" t="str">
        <f>'Strat. Growth - rawdata'!B2349&amp;'Strat. Growth - rawdata'!I2349</f>
        <v>Wireless Zone Lockport WZ192CLVZGO002591</v>
      </c>
      <c r="D2394" t="str">
        <f>'Strat. Growth - rawdata'!D2349&amp;'Strat. Growth - rawdata'!I2349</f>
        <v>Karl BluehsCLVZGO002591</v>
      </c>
      <c r="E2394">
        <f>'Strat. Growth - rawdata'!O2349</f>
        <v>1</v>
      </c>
    </row>
    <row r="2395" spans="1:5" x14ac:dyDescent="0.25">
      <c r="A2395" t="str">
        <f>'Strat. Growth - rawdata'!B2350</f>
        <v>Wireless Zone Lockport WZ192</v>
      </c>
      <c r="B2395" t="str">
        <f>'Strat. Growth - rawdata'!D2350</f>
        <v>Karl Bluehs</v>
      </c>
      <c r="C2395" t="str">
        <f>'Strat. Growth - rawdata'!B2350&amp;'Strat. Growth - rawdata'!I2350</f>
        <v>Wireless Zone Lockport WZ192CLVZRB002329</v>
      </c>
      <c r="D2395" t="str">
        <f>'Strat. Growth - rawdata'!D2350&amp;'Strat. Growth - rawdata'!I2350</f>
        <v>Karl BluehsCLVZRB002329</v>
      </c>
      <c r="E2395">
        <f>'Strat. Growth - rawdata'!O2350</f>
        <v>1</v>
      </c>
    </row>
    <row r="2396" spans="1:5" x14ac:dyDescent="0.25">
      <c r="A2396" t="str">
        <f>'Strat. Growth - rawdata'!B2351</f>
        <v>Wireless Zone Lockport WZ192</v>
      </c>
      <c r="B2396" t="str">
        <f>'Strat. Growth - rawdata'!D2351</f>
        <v>Karl Bluehs</v>
      </c>
      <c r="C2396" t="str">
        <f>'Strat. Growth - rawdata'!B2351&amp;'Strat. Growth - rawdata'!I2351</f>
        <v>Wireless Zone Lockport WZ192CLVZRB002320</v>
      </c>
      <c r="D2396" t="str">
        <f>'Strat. Growth - rawdata'!D2351&amp;'Strat. Growth - rawdata'!I2351</f>
        <v>Karl BluehsCLVZRB002320</v>
      </c>
      <c r="E2396">
        <f>'Strat. Growth - rawdata'!O2351</f>
        <v>1</v>
      </c>
    </row>
    <row r="2397" spans="1:5" x14ac:dyDescent="0.25">
      <c r="A2397" t="str">
        <f>'Strat. Growth - rawdata'!B2352</f>
        <v>Wireless Zone Lockport WZ192</v>
      </c>
      <c r="B2397" t="str">
        <f>'Strat. Growth - rawdata'!D2352</f>
        <v>Karl Bluehs</v>
      </c>
      <c r="C2397" t="str">
        <f>'Strat. Growth - rawdata'!B2352&amp;'Strat. Growth - rawdata'!I2352</f>
        <v>Wireless Zone Lockport WZ192CLVZNS000110</v>
      </c>
      <c r="D2397" t="str">
        <f>'Strat. Growth - rawdata'!D2352&amp;'Strat. Growth - rawdata'!I2352</f>
        <v>Karl BluehsCLVZNS000110</v>
      </c>
      <c r="E2397">
        <f>'Strat. Growth - rawdata'!O2352</f>
        <v>1</v>
      </c>
    </row>
    <row r="2398" spans="1:5" x14ac:dyDescent="0.25">
      <c r="A2398" t="str">
        <f>'Strat. Growth - rawdata'!B2353</f>
        <v>Wireless Zone Lockport WZ192</v>
      </c>
      <c r="B2398" t="str">
        <f>'Strat. Growth - rawdata'!D2353</f>
        <v>Karl Bluehs</v>
      </c>
      <c r="C2398" t="str">
        <f>'Strat. Growth - rawdata'!B2353&amp;'Strat. Growth - rawdata'!I2353</f>
        <v>Wireless Zone Lockport WZ192CLVZRB003505</v>
      </c>
      <c r="D2398" t="str">
        <f>'Strat. Growth - rawdata'!D2353&amp;'Strat. Growth - rawdata'!I2353</f>
        <v>Karl BluehsCLVZRB003505</v>
      </c>
      <c r="E2398">
        <f>'Strat. Growth - rawdata'!O2353</f>
        <v>1</v>
      </c>
    </row>
    <row r="2399" spans="1:5" x14ac:dyDescent="0.25">
      <c r="A2399" t="str">
        <f>'Strat. Growth - rawdata'!B2354</f>
        <v>Wireless Zone Lockport WZ192</v>
      </c>
      <c r="B2399" t="str">
        <f>'Strat. Growth - rawdata'!D2354</f>
        <v>Karl Bluehs</v>
      </c>
      <c r="C2399" t="str">
        <f>'Strat. Growth - rawdata'!B2354&amp;'Strat. Growth - rawdata'!I2354</f>
        <v>Wireless Zone Lockport WZ192CLVZRB003903</v>
      </c>
      <c r="D2399" t="str">
        <f>'Strat. Growth - rawdata'!D2354&amp;'Strat. Growth - rawdata'!I2354</f>
        <v>Karl BluehsCLVZRB003903</v>
      </c>
      <c r="E2399">
        <f>'Strat. Growth - rawdata'!O2354</f>
        <v>1</v>
      </c>
    </row>
    <row r="2400" spans="1:5" x14ac:dyDescent="0.25">
      <c r="A2400" t="str">
        <f>'Strat. Growth - rawdata'!B2355</f>
        <v>Wireless Zone Lockport WZ192</v>
      </c>
      <c r="B2400" t="str">
        <f>'Strat. Growth - rawdata'!D2355</f>
        <v>Karl Bluehs</v>
      </c>
      <c r="C2400" t="str">
        <f>'Strat. Growth - rawdata'!B2355&amp;'Strat. Growth - rawdata'!I2355</f>
        <v>Wireless Zone Lockport WZ192CLVZNS002316</v>
      </c>
      <c r="D2400" t="str">
        <f>'Strat. Growth - rawdata'!D2355&amp;'Strat. Growth - rawdata'!I2355</f>
        <v>Karl BluehsCLVZNS002316</v>
      </c>
      <c r="E2400">
        <f>'Strat. Growth - rawdata'!O2355</f>
        <v>1</v>
      </c>
    </row>
    <row r="2401" spans="1:5" x14ac:dyDescent="0.25">
      <c r="A2401" t="str">
        <f>'Strat. Growth - rawdata'!B2356</f>
        <v>Wireless Zone Lockport WZ192</v>
      </c>
      <c r="B2401" t="str">
        <f>'Strat. Growth - rawdata'!D2356</f>
        <v>Karl Bluehs</v>
      </c>
      <c r="C2401" t="str">
        <f>'Strat. Growth - rawdata'!B2356&amp;'Strat. Growth - rawdata'!I2356</f>
        <v>Wireless Zone Lockport WZ192CLVZNS002315</v>
      </c>
      <c r="D2401" t="str">
        <f>'Strat. Growth - rawdata'!D2356&amp;'Strat. Growth - rawdata'!I2356</f>
        <v>Karl BluehsCLVZNS002315</v>
      </c>
      <c r="E2401">
        <f>'Strat. Growth - rawdata'!O2356</f>
        <v>-1</v>
      </c>
    </row>
    <row r="2402" spans="1:5" x14ac:dyDescent="0.25">
      <c r="A2402" t="str">
        <f>'Strat. Growth - rawdata'!B2357</f>
        <v>Wireless Zone Lockport WZ192</v>
      </c>
      <c r="B2402" t="str">
        <f>'Strat. Growth - rawdata'!D2357</f>
        <v>Karl Bluehs</v>
      </c>
      <c r="C2402" t="str">
        <f>'Strat. Growth - rawdata'!B2357&amp;'Strat. Growth - rawdata'!I2357</f>
        <v>Wireless Zone Lockport WZ192CLVZRB002318</v>
      </c>
      <c r="D2402" t="str">
        <f>'Strat. Growth - rawdata'!D2357&amp;'Strat. Growth - rawdata'!I2357</f>
        <v>Karl BluehsCLVZRB002318</v>
      </c>
      <c r="E2402">
        <f>'Strat. Growth - rawdata'!O2357</f>
        <v>-1</v>
      </c>
    </row>
    <row r="2403" spans="1:5" x14ac:dyDescent="0.25">
      <c r="A2403" t="str">
        <f>'Strat. Growth - rawdata'!B2358</f>
        <v>Wireless Zone Lockport WZ192</v>
      </c>
      <c r="B2403" t="str">
        <f>'Strat. Growth - rawdata'!D2358</f>
        <v>Karl Bluehs</v>
      </c>
      <c r="C2403" t="str">
        <f>'Strat. Growth - rawdata'!B2358&amp;'Strat. Growth - rawdata'!I2358</f>
        <v>Wireless Zone Lockport WZ192CLVZRB002317</v>
      </c>
      <c r="D2403" t="str">
        <f>'Strat. Growth - rawdata'!D2358&amp;'Strat. Growth - rawdata'!I2358</f>
        <v>Karl BluehsCLVZRB002317</v>
      </c>
      <c r="E2403">
        <f>'Strat. Growth - rawdata'!O2358</f>
        <v>1</v>
      </c>
    </row>
    <row r="2404" spans="1:5" x14ac:dyDescent="0.25">
      <c r="A2404" t="str">
        <f>'Strat. Growth - rawdata'!B2359</f>
        <v>Wireless Zone Lockport WZ192</v>
      </c>
      <c r="B2404" t="str">
        <f>'Strat. Growth - rawdata'!D2359</f>
        <v>Karl Bluehs</v>
      </c>
      <c r="C2404" t="str">
        <f>'Strat. Growth - rawdata'!B2359&amp;'Strat. Growth - rawdata'!I2359</f>
        <v>Wireless Zone Lockport WZ192AYCSOT002784</v>
      </c>
      <c r="D2404" t="str">
        <f>'Strat. Growth - rawdata'!D2359&amp;'Strat. Growth - rawdata'!I2359</f>
        <v>Karl BluehsAYCSOT002784</v>
      </c>
      <c r="E2404">
        <f>'Strat. Growth - rawdata'!O2359</f>
        <v>1</v>
      </c>
    </row>
    <row r="2405" spans="1:5" x14ac:dyDescent="0.25">
      <c r="A2405" t="str">
        <f>'Strat. Growth - rawdata'!B2360</f>
        <v>Wireless Zone Lockport WZ192</v>
      </c>
      <c r="B2405" t="str">
        <f>'Strat. Growth - rawdata'!D2360</f>
        <v>Karl Bluehs</v>
      </c>
      <c r="C2405" t="str">
        <f>'Strat. Growth - rawdata'!B2360&amp;'Strat. Growth - rawdata'!I2360</f>
        <v>Wireless Zone Lockport WZ192CLVZRB003953</v>
      </c>
      <c r="D2405" t="str">
        <f>'Strat. Growth - rawdata'!D2360&amp;'Strat. Growth - rawdata'!I2360</f>
        <v>Karl BluehsCLVZRB003953</v>
      </c>
      <c r="E2405">
        <f>'Strat. Growth - rawdata'!O2360</f>
        <v>1</v>
      </c>
    </row>
    <row r="2406" spans="1:5" x14ac:dyDescent="0.25">
      <c r="A2406" t="str">
        <f>'Strat. Growth - rawdata'!B2361</f>
        <v>Wireless Zone Lockport WZ192</v>
      </c>
      <c r="B2406" t="str">
        <f>'Strat. Growth - rawdata'!D2361</f>
        <v>Karl Bluehs</v>
      </c>
      <c r="C2406" t="str">
        <f>'Strat. Growth - rawdata'!B2361&amp;'Strat. Growth - rawdata'!I2361</f>
        <v>Wireless Zone Lockport WZ192AYSPCL000749</v>
      </c>
      <c r="D2406" t="str">
        <f>'Strat. Growth - rawdata'!D2361&amp;'Strat. Growth - rawdata'!I2361</f>
        <v>Karl BluehsAYSPCL000749</v>
      </c>
      <c r="E2406">
        <f>'Strat. Growth - rawdata'!O2361</f>
        <v>1</v>
      </c>
    </row>
    <row r="2407" spans="1:5" x14ac:dyDescent="0.25">
      <c r="A2407" t="str">
        <f>'Strat. Growth - rawdata'!B2362</f>
        <v>Wireless Zone Lockport WZ192</v>
      </c>
      <c r="B2407" t="str">
        <f>'Strat. Growth - rawdata'!D2362</f>
        <v>Adam Szarpa</v>
      </c>
      <c r="C2407" t="str">
        <f>'Strat. Growth - rawdata'!B2362&amp;'Strat. Growth - rawdata'!I2362</f>
        <v>Wireless Zone Lockport WZ192BPPANR000001</v>
      </c>
      <c r="D2407" t="str">
        <f>'Strat. Growth - rawdata'!D2362&amp;'Strat. Growth - rawdata'!I2362</f>
        <v>Adam SzarpaBPPANR000001</v>
      </c>
      <c r="E2407">
        <f>'Strat. Growth - rawdata'!O2362</f>
        <v>1</v>
      </c>
    </row>
    <row r="2408" spans="1:5" x14ac:dyDescent="0.25">
      <c r="A2408" t="str">
        <f>'Strat. Growth - rawdata'!B2363</f>
        <v>Wireless Zone Lockport WZ192</v>
      </c>
      <c r="B2408" t="str">
        <f>'Strat. Growth - rawdata'!D2363</f>
        <v>Adam Szarpa</v>
      </c>
      <c r="C2408" t="str">
        <f>'Strat. Growth - rawdata'!B2363&amp;'Strat. Growth - rawdata'!I2363</f>
        <v>Wireless Zone Lockport WZ192BPCONS000002</v>
      </c>
      <c r="D2408" t="str">
        <f>'Strat. Growth - rawdata'!D2363&amp;'Strat. Growth - rawdata'!I2363</f>
        <v>Adam SzarpaBPCONS000002</v>
      </c>
      <c r="E2408">
        <f>'Strat. Growth - rawdata'!O2363</f>
        <v>1</v>
      </c>
    </row>
    <row r="2409" spans="1:5" x14ac:dyDescent="0.25">
      <c r="A2409" t="str">
        <f>'Strat. Growth - rawdata'!B2364</f>
        <v>Wireless Zone Lockport WZ192</v>
      </c>
      <c r="B2409" t="str">
        <f>'Strat. Growth - rawdata'!D2364</f>
        <v>Adam Szarpa</v>
      </c>
      <c r="C2409" t="str">
        <f>'Strat. Growth - rawdata'!B2364&amp;'Strat. Growth - rawdata'!I2364</f>
        <v>Wireless Zone Lockport WZ192BPVFNR000001</v>
      </c>
      <c r="D2409" t="str">
        <f>'Strat. Growth - rawdata'!D2364&amp;'Strat. Growth - rawdata'!I2364</f>
        <v>Adam SzarpaBPVFNR000001</v>
      </c>
      <c r="E2409">
        <f>'Strat. Growth - rawdata'!O2364</f>
        <v>1</v>
      </c>
    </row>
    <row r="2410" spans="1:5" x14ac:dyDescent="0.25">
      <c r="A2410" t="str">
        <f>'Strat. Growth - rawdata'!B2365</f>
        <v>Wireless Zone Springville WZ299</v>
      </c>
      <c r="B2410" t="str">
        <f>'Strat. Growth - rawdata'!D2365</f>
        <v>Nicolas Hunt</v>
      </c>
      <c r="C2410" t="str">
        <f>'Strat. Growth - rawdata'!B2365&amp;'Strat. Growth - rawdata'!I2365</f>
        <v>Wireless Zone Springville WZ299AYCSOT005595</v>
      </c>
      <c r="D2410" t="str">
        <f>'Strat. Growth - rawdata'!D2365&amp;'Strat. Growth - rawdata'!I2365</f>
        <v>Nicolas HuntAYCSOT005595</v>
      </c>
      <c r="E2410">
        <f>'Strat. Growth - rawdata'!O2365</f>
        <v>1</v>
      </c>
    </row>
    <row r="2411" spans="1:5" x14ac:dyDescent="0.25">
      <c r="A2411" t="str">
        <f>'Strat. Growth - rawdata'!B2366</f>
        <v>Wireless Zone Lockport WZ192</v>
      </c>
      <c r="B2411" t="str">
        <f>'Strat. Growth - rawdata'!D2366</f>
        <v>Ben Clarke</v>
      </c>
      <c r="C2411" t="str">
        <f>'Strat. Growth - rawdata'!B2366&amp;'Strat. Growth - rawdata'!I2366</f>
        <v>Wireless Zone Lockport WZ192BPPANR000001</v>
      </c>
      <c r="D2411" t="str">
        <f>'Strat. Growth - rawdata'!D2366&amp;'Strat. Growth - rawdata'!I2366</f>
        <v>Ben ClarkeBPPANR000001</v>
      </c>
      <c r="E2411">
        <f>'Strat. Growth - rawdata'!O2366</f>
        <v>1</v>
      </c>
    </row>
    <row r="2412" spans="1:5" x14ac:dyDescent="0.25">
      <c r="A2412" t="str">
        <f>'Strat. Growth - rawdata'!B2367</f>
        <v>Wireless Zone Lockport WZ192</v>
      </c>
      <c r="B2412" t="str">
        <f>'Strat. Growth - rawdata'!D2367</f>
        <v>Ben Clarke</v>
      </c>
      <c r="C2412" t="str">
        <f>'Strat. Growth - rawdata'!B2367&amp;'Strat. Growth - rawdata'!I2367</f>
        <v>Wireless Zone Lockport WZ192BPVFNR000001</v>
      </c>
      <c r="D2412" t="str">
        <f>'Strat. Growth - rawdata'!D2367&amp;'Strat. Growth - rawdata'!I2367</f>
        <v>Ben ClarkeBPVFNR000001</v>
      </c>
      <c r="E2412">
        <f>'Strat. Growth - rawdata'!O2367</f>
        <v>1</v>
      </c>
    </row>
    <row r="2413" spans="1:5" x14ac:dyDescent="0.25">
      <c r="A2413" t="str">
        <f>'Strat. Growth - rawdata'!B2368</f>
        <v>Wireless Zone Lockport WZ192</v>
      </c>
      <c r="B2413" t="str">
        <f>'Strat. Growth - rawdata'!D2368</f>
        <v>Ben Clarke</v>
      </c>
      <c r="C2413" t="str">
        <f>'Strat. Growth - rawdata'!B2368&amp;'Strat. Growth - rawdata'!I2368</f>
        <v>Wireless Zone Lockport WZ192BPCONS000002</v>
      </c>
      <c r="D2413" t="str">
        <f>'Strat. Growth - rawdata'!D2368&amp;'Strat. Growth - rawdata'!I2368</f>
        <v>Ben ClarkeBPCONS000002</v>
      </c>
      <c r="E2413">
        <f>'Strat. Growth - rawdata'!O2368</f>
        <v>1</v>
      </c>
    </row>
    <row r="2414" spans="1:5" x14ac:dyDescent="0.25">
      <c r="A2414" t="str">
        <f>'Strat. Growth - rawdata'!B2369</f>
        <v>Wireless Zone East Aurora WZ298</v>
      </c>
      <c r="B2414" t="str">
        <f>'Strat. Growth - rawdata'!D2369</f>
        <v>Jonathan Gala</v>
      </c>
      <c r="C2414" t="str">
        <f>'Strat. Growth - rawdata'!B2369&amp;'Strat. Growth - rawdata'!I2369</f>
        <v>Wireless Zone East Aurora WZ298AYSPCL000749</v>
      </c>
      <c r="D2414" t="str">
        <f>'Strat. Growth - rawdata'!D2369&amp;'Strat. Growth - rawdata'!I2369</f>
        <v>Jonathan GalaAYSPCL000749</v>
      </c>
      <c r="E2414">
        <f>'Strat. Growth - rawdata'!O2369</f>
        <v>1</v>
      </c>
    </row>
    <row r="2415" spans="1:5" x14ac:dyDescent="0.25">
      <c r="A2415" t="str">
        <f>'Strat. Growth - rawdata'!B2370</f>
        <v>Wireless Zone East Aurora WZ298</v>
      </c>
      <c r="B2415" t="str">
        <f>'Strat. Growth - rawdata'!D2370</f>
        <v>Daniel Schalk</v>
      </c>
      <c r="C2415" t="str">
        <f>'Strat. Growth - rawdata'!B2370&amp;'Strat. Growth - rawdata'!I2370</f>
        <v>Wireless Zone East Aurora WZ298CAPOCL001790</v>
      </c>
      <c r="D2415" t="str">
        <f>'Strat. Growth - rawdata'!D2370&amp;'Strat. Growth - rawdata'!I2370</f>
        <v>Daniel SchalkCAPOCL001790</v>
      </c>
      <c r="E2415">
        <f>'Strat. Growth - rawdata'!O2370</f>
        <v>1</v>
      </c>
    </row>
    <row r="2416" spans="1:5" x14ac:dyDescent="0.25">
      <c r="A2416" t="str">
        <f>'Strat. Growth - rawdata'!B2371</f>
        <v>Wireless Zone Lockport WZ192</v>
      </c>
      <c r="B2416" t="str">
        <f>'Strat. Growth - rawdata'!D2371</f>
        <v>Johnny Goldsmith</v>
      </c>
      <c r="C2416" t="str">
        <f>'Strat. Growth - rawdata'!B2371&amp;'Strat. Growth - rawdata'!I2371</f>
        <v>Wireless Zone Lockport WZ192CLVZSA003974</v>
      </c>
      <c r="D2416" t="str">
        <f>'Strat. Growth - rawdata'!D2371&amp;'Strat. Growth - rawdata'!I2371</f>
        <v>Johnny GoldsmithCLVZSA003974</v>
      </c>
      <c r="E2416">
        <f>'Strat. Growth - rawdata'!O2371</f>
        <v>1</v>
      </c>
    </row>
    <row r="2417" spans="1:5" x14ac:dyDescent="0.25">
      <c r="A2417" t="str">
        <f>'Strat. Growth - rawdata'!B2372</f>
        <v>Wireless Zone Lockport WZ192</v>
      </c>
      <c r="B2417" t="str">
        <f>'Strat. Growth - rawdata'!D2372</f>
        <v>Johnny Goldsmith</v>
      </c>
      <c r="C2417" t="str">
        <f>'Strat. Growth - rawdata'!B2372&amp;'Strat. Growth - rawdata'!I2372</f>
        <v>Wireless Zone Lockport WZ192CLVZNS000110</v>
      </c>
      <c r="D2417" t="str">
        <f>'Strat. Growth - rawdata'!D2372&amp;'Strat. Growth - rawdata'!I2372</f>
        <v>Johnny GoldsmithCLVZNS000110</v>
      </c>
      <c r="E2417">
        <f>'Strat. Growth - rawdata'!O2372</f>
        <v>1</v>
      </c>
    </row>
    <row r="2418" spans="1:5" x14ac:dyDescent="0.25">
      <c r="A2418" t="str">
        <f>'Strat. Growth - rawdata'!B2373</f>
        <v>Wireless Zone Lockport WZ192</v>
      </c>
      <c r="B2418" t="str">
        <f>'Strat. Growth - rawdata'!D2373</f>
        <v>Johnny Goldsmith</v>
      </c>
      <c r="C2418" t="str">
        <f>'Strat. Growth - rawdata'!B2373&amp;'Strat. Growth - rawdata'!I2373</f>
        <v>Wireless Zone Lockport WZ192CLVZRB002329</v>
      </c>
      <c r="D2418" t="str">
        <f>'Strat. Growth - rawdata'!D2373&amp;'Strat. Growth - rawdata'!I2373</f>
        <v>Johnny GoldsmithCLVZRB002329</v>
      </c>
      <c r="E2418">
        <f>'Strat. Growth - rawdata'!O2373</f>
        <v>1</v>
      </c>
    </row>
    <row r="2419" spans="1:5" x14ac:dyDescent="0.25">
      <c r="A2419" t="str">
        <f>'Strat. Growth - rawdata'!B2374</f>
        <v>Wireless Zone Lockport WZ192</v>
      </c>
      <c r="B2419" t="str">
        <f>'Strat. Growth - rawdata'!D2374</f>
        <v>Johnny Goldsmith</v>
      </c>
      <c r="C2419" t="str">
        <f>'Strat. Growth - rawdata'!B2374&amp;'Strat. Growth - rawdata'!I2374</f>
        <v>Wireless Zone Lockport WZ192CLVZRB002320</v>
      </c>
      <c r="D2419" t="str">
        <f>'Strat. Growth - rawdata'!D2374&amp;'Strat. Growth - rawdata'!I2374</f>
        <v>Johnny GoldsmithCLVZRB002320</v>
      </c>
      <c r="E2419">
        <f>'Strat. Growth - rawdata'!O2374</f>
        <v>1</v>
      </c>
    </row>
    <row r="2420" spans="1:5" x14ac:dyDescent="0.25">
      <c r="A2420" t="str">
        <f>'Strat. Growth - rawdata'!B2375</f>
        <v>Wireless Zone Lockport WZ192</v>
      </c>
      <c r="B2420" t="str">
        <f>'Strat. Growth - rawdata'!D2375</f>
        <v>Johnny Goldsmith</v>
      </c>
      <c r="C2420" t="str">
        <f>'Strat. Growth - rawdata'!B2375&amp;'Strat. Growth - rawdata'!I2375</f>
        <v>Wireless Zone Lockport WZ192CLVZRB002416</v>
      </c>
      <c r="D2420" t="str">
        <f>'Strat. Growth - rawdata'!D2375&amp;'Strat. Growth - rawdata'!I2375</f>
        <v>Johnny GoldsmithCLVZRB002416</v>
      </c>
      <c r="E2420">
        <f>'Strat. Growth - rawdata'!O2375</f>
        <v>1</v>
      </c>
    </row>
    <row r="2421" spans="1:5" x14ac:dyDescent="0.25">
      <c r="A2421" t="str">
        <f>'Strat. Growth - rawdata'!B2376</f>
        <v>Wireless Zone Lockport WZ192</v>
      </c>
      <c r="B2421" t="str">
        <f>'Strat. Growth - rawdata'!D2376</f>
        <v>Johnny Goldsmith</v>
      </c>
      <c r="C2421" t="str">
        <f>'Strat. Growth - rawdata'!B2376&amp;'Strat. Growth - rawdata'!I2376</f>
        <v>Wireless Zone Lockport WZ192CLVZRB003910</v>
      </c>
      <c r="D2421" t="str">
        <f>'Strat. Growth - rawdata'!D2376&amp;'Strat. Growth - rawdata'!I2376</f>
        <v>Johnny GoldsmithCLVZRB003910</v>
      </c>
      <c r="E2421">
        <f>'Strat. Growth - rawdata'!O2376</f>
        <v>1</v>
      </c>
    </row>
    <row r="2422" spans="1:5" x14ac:dyDescent="0.25">
      <c r="A2422" t="str">
        <f>'Strat. Growth - rawdata'!B2377</f>
        <v>Wireless Zone Lockport WZ192</v>
      </c>
      <c r="B2422" t="str">
        <f>'Strat. Growth - rawdata'!D2377</f>
        <v>Johnny Goldsmith</v>
      </c>
      <c r="C2422" t="str">
        <f>'Strat. Growth - rawdata'!B2377&amp;'Strat. Growth - rawdata'!I2377</f>
        <v>Wireless Zone Lockport WZ192FESFNS000035</v>
      </c>
      <c r="D2422" t="str">
        <f>'Strat. Growth - rawdata'!D2377&amp;'Strat. Growth - rawdata'!I2377</f>
        <v>Johnny GoldsmithFESFNS000035</v>
      </c>
      <c r="E2422">
        <f>'Strat. Growth - rawdata'!O2377</f>
        <v>1</v>
      </c>
    </row>
    <row r="2423" spans="1:5" x14ac:dyDescent="0.25">
      <c r="A2423" t="str">
        <f>'Strat. Growth - rawdata'!B2378</f>
        <v>Wireless Zone Lockport WZ192</v>
      </c>
      <c r="B2423" t="str">
        <f>'Strat. Growth - rawdata'!D2378</f>
        <v>Johnny Goldsmith</v>
      </c>
      <c r="C2423" t="str">
        <f>'Strat. Growth - rawdata'!B2378&amp;'Strat. Growth - rawdata'!I2378</f>
        <v>Wireless Zone Lockport WZ192CLVZNS002330</v>
      </c>
      <c r="D2423" t="str">
        <f>'Strat. Growth - rawdata'!D2378&amp;'Strat. Growth - rawdata'!I2378</f>
        <v>Johnny GoldsmithCLVZNS002330</v>
      </c>
      <c r="E2423">
        <f>'Strat. Growth - rawdata'!O2378</f>
        <v>-1</v>
      </c>
    </row>
    <row r="2424" spans="1:5" x14ac:dyDescent="0.25">
      <c r="A2424" t="str">
        <f>'Strat. Growth - rawdata'!B2379</f>
        <v>Wireless Zone Lockport WZ192</v>
      </c>
      <c r="B2424" t="str">
        <f>'Strat. Growth - rawdata'!D2379</f>
        <v>Johnny Goldsmith</v>
      </c>
      <c r="C2424" t="str">
        <f>'Strat. Growth - rawdata'!B2379&amp;'Strat. Growth - rawdata'!I2379</f>
        <v>Wireless Zone Lockport WZ192CLVZRB002331</v>
      </c>
      <c r="D2424" t="str">
        <f>'Strat. Growth - rawdata'!D2379&amp;'Strat. Growth - rawdata'!I2379</f>
        <v>Johnny GoldsmithCLVZRB002331</v>
      </c>
      <c r="E2424">
        <f>'Strat. Growth - rawdata'!O2379</f>
        <v>-1</v>
      </c>
    </row>
    <row r="2425" spans="1:5" x14ac:dyDescent="0.25">
      <c r="A2425" t="str">
        <f>'Strat. Growth - rawdata'!B2380</f>
        <v>Wireless Zone East Aurora WZ298</v>
      </c>
      <c r="B2425" t="str">
        <f>'Strat. Growth - rawdata'!D2380</f>
        <v>Jonathan Gala</v>
      </c>
      <c r="C2425" t="str">
        <f>'Strat. Growth - rawdata'!B2380&amp;'Strat. Growth - rawdata'!I2380</f>
        <v>Wireless Zone East Aurora WZ298BPPANR000001</v>
      </c>
      <c r="D2425" t="str">
        <f>'Strat. Growth - rawdata'!D2380&amp;'Strat. Growth - rawdata'!I2380</f>
        <v>Jonathan GalaBPPANR000001</v>
      </c>
      <c r="E2425">
        <f>'Strat. Growth - rawdata'!O2380</f>
        <v>1</v>
      </c>
    </row>
    <row r="2426" spans="1:5" x14ac:dyDescent="0.25">
      <c r="A2426" t="str">
        <f>'Strat. Growth - rawdata'!B2381</f>
        <v>Wireless Zone East Aurora WZ298</v>
      </c>
      <c r="B2426" t="str">
        <f>'Strat. Growth - rawdata'!D2381</f>
        <v>Jonathan Gala</v>
      </c>
      <c r="C2426" t="str">
        <f>'Strat. Growth - rawdata'!B2381&amp;'Strat. Growth - rawdata'!I2381</f>
        <v>Wireless Zone East Aurora WZ298BPVFNR000001</v>
      </c>
      <c r="D2426" t="str">
        <f>'Strat. Growth - rawdata'!D2381&amp;'Strat. Growth - rawdata'!I2381</f>
        <v>Jonathan GalaBPVFNR000001</v>
      </c>
      <c r="E2426">
        <f>'Strat. Growth - rawdata'!O2381</f>
        <v>1</v>
      </c>
    </row>
    <row r="2427" spans="1:5" x14ac:dyDescent="0.25">
      <c r="A2427" t="str">
        <f>'Strat. Growth - rawdata'!B2382</f>
        <v>Wireless Zone East Aurora WZ298</v>
      </c>
      <c r="B2427" t="str">
        <f>'Strat. Growth - rawdata'!D2382</f>
        <v>Jonathan Gala</v>
      </c>
      <c r="C2427" t="str">
        <f>'Strat. Growth - rawdata'!B2382&amp;'Strat. Growth - rawdata'!I2382</f>
        <v>Wireless Zone East Aurora WZ298BPCONS000002</v>
      </c>
      <c r="D2427" t="str">
        <f>'Strat. Growth - rawdata'!D2382&amp;'Strat. Growth - rawdata'!I2382</f>
        <v>Jonathan GalaBPCONS000002</v>
      </c>
      <c r="E2427">
        <f>'Strat. Growth - rawdata'!O2382</f>
        <v>1</v>
      </c>
    </row>
    <row r="2428" spans="1:5" x14ac:dyDescent="0.25">
      <c r="A2428" t="str">
        <f>'Strat. Growth - rawdata'!B2383</f>
        <v>Wireless Zone Springville WZ299</v>
      </c>
      <c r="B2428" t="str">
        <f>'Strat. Growth - rawdata'!D2383</f>
        <v>Nicolas Hunt</v>
      </c>
      <c r="C2428" t="str">
        <f>'Strat. Growth - rawdata'!B2383&amp;'Strat. Growth - rawdata'!I2383</f>
        <v>Wireless Zone Springville WZ299BPPANR000002</v>
      </c>
      <c r="D2428" t="str">
        <f>'Strat. Growth - rawdata'!D2383&amp;'Strat. Growth - rawdata'!I2383</f>
        <v>Nicolas HuntBPPANR000002</v>
      </c>
      <c r="E2428">
        <f>'Strat. Growth - rawdata'!O2383</f>
        <v>1</v>
      </c>
    </row>
    <row r="2429" spans="1:5" x14ac:dyDescent="0.25">
      <c r="A2429" t="str">
        <f>'Strat. Growth - rawdata'!B2384</f>
        <v>Wireless Zone Springville WZ299</v>
      </c>
      <c r="B2429" t="str">
        <f>'Strat. Growth - rawdata'!D2384</f>
        <v>Nicolas Hunt</v>
      </c>
      <c r="C2429" t="str">
        <f>'Strat. Growth - rawdata'!B2384&amp;'Strat. Growth - rawdata'!I2384</f>
        <v>Wireless Zone Springville WZ299BPCORB000001</v>
      </c>
      <c r="D2429" t="str">
        <f>'Strat. Growth - rawdata'!D2384&amp;'Strat. Growth - rawdata'!I2384</f>
        <v>Nicolas HuntBPCORB000001</v>
      </c>
      <c r="E2429">
        <f>'Strat. Growth - rawdata'!O2384</f>
        <v>1</v>
      </c>
    </row>
    <row r="2430" spans="1:5" x14ac:dyDescent="0.25">
      <c r="A2430" t="str">
        <f>'Strat. Growth - rawdata'!B2385</f>
        <v>Wireless Zone Springville WZ299</v>
      </c>
      <c r="B2430" t="str">
        <f>'Strat. Growth - rawdata'!D2385</f>
        <v>Nicolas Hunt</v>
      </c>
      <c r="C2430" t="str">
        <f>'Strat. Growth - rawdata'!B2385&amp;'Strat. Growth - rawdata'!I2385</f>
        <v>Wireless Zone Springville WZ299BPVFNR000001</v>
      </c>
      <c r="D2430" t="str">
        <f>'Strat. Growth - rawdata'!D2385&amp;'Strat. Growth - rawdata'!I2385</f>
        <v>Nicolas HuntBPVFNR000001</v>
      </c>
      <c r="E2430">
        <f>'Strat. Growth - rawdata'!O2385</f>
        <v>1</v>
      </c>
    </row>
    <row r="2431" spans="1:5" x14ac:dyDescent="0.25">
      <c r="A2431" t="str">
        <f>'Strat. Growth - rawdata'!B2386</f>
        <v>Wireless Zone Lockport WZ192</v>
      </c>
      <c r="B2431" t="str">
        <f>'Strat. Growth - rawdata'!D2386</f>
        <v>Ryan Thomas</v>
      </c>
      <c r="C2431" t="str">
        <f>'Strat. Growth - rawdata'!B2386&amp;'Strat. Growth - rawdata'!I2386</f>
        <v>Wireless Zone Lockport WZ192ISHYRB000003</v>
      </c>
      <c r="D2431" t="str">
        <f>'Strat. Growth - rawdata'!D2386&amp;'Strat. Growth - rawdata'!I2386</f>
        <v>Ryan ThomasISHYRB000003</v>
      </c>
      <c r="E2431">
        <f>'Strat. Growth - rawdata'!O2386</f>
        <v>1</v>
      </c>
    </row>
    <row r="2432" spans="1:5" x14ac:dyDescent="0.25">
      <c r="A2432" t="str">
        <f>'Strat. Growth - rawdata'!B2387</f>
        <v>Wireless Zone Lockport WZ192</v>
      </c>
      <c r="B2432" t="str">
        <f>'Strat. Growth - rawdata'!D2387</f>
        <v>Ryan Thomas</v>
      </c>
      <c r="C2432" t="str">
        <f>'Strat. Growth - rawdata'!B2387&amp;'Strat. Growth - rawdata'!I2387</f>
        <v>Wireless Zone Lockport WZ192ISHYNS000001</v>
      </c>
      <c r="D2432" t="str">
        <f>'Strat. Growth - rawdata'!D2387&amp;'Strat. Growth - rawdata'!I2387</f>
        <v>Ryan ThomasISHYNS000001</v>
      </c>
      <c r="E2432">
        <f>'Strat. Growth - rawdata'!O2387</f>
        <v>-1</v>
      </c>
    </row>
    <row r="2433" spans="1:5" x14ac:dyDescent="0.25">
      <c r="A2433" t="str">
        <f>'Strat. Growth - rawdata'!B2388</f>
        <v>Wireless Zone Lockport WZ192</v>
      </c>
      <c r="B2433" t="str">
        <f>'Strat. Growth - rawdata'!D2388</f>
        <v>Ryan Thomas</v>
      </c>
      <c r="C2433" t="str">
        <f>'Strat. Growth - rawdata'!B2388&amp;'Strat. Growth - rawdata'!I2388</f>
        <v>Wireless Zone Lockport WZ192ISHYNR000006</v>
      </c>
      <c r="D2433" t="str">
        <f>'Strat. Growth - rawdata'!D2388&amp;'Strat. Growth - rawdata'!I2388</f>
        <v>Ryan ThomasISHYNR000006</v>
      </c>
      <c r="E2433">
        <f>'Strat. Growth - rawdata'!O2388</f>
        <v>1</v>
      </c>
    </row>
    <row r="2434" spans="1:5" x14ac:dyDescent="0.25">
      <c r="A2434" t="str">
        <f>'Strat. Growth - rawdata'!B2389</f>
        <v>Wireless Zone Springville WZ299</v>
      </c>
      <c r="B2434" t="str">
        <f>'Strat. Growth - rawdata'!D2389</f>
        <v>Nicolas Hunt</v>
      </c>
      <c r="C2434" t="str">
        <f>'Strat. Growth - rawdata'!B2389&amp;'Strat. Growth - rawdata'!I2389</f>
        <v>Wireless Zone Springville WZ299BPPANR000002</v>
      </c>
      <c r="D2434" t="str">
        <f>'Strat. Growth - rawdata'!D2389&amp;'Strat. Growth - rawdata'!I2389</f>
        <v>Nicolas HuntBPPANR000002</v>
      </c>
      <c r="E2434">
        <f>'Strat. Growth - rawdata'!O2389</f>
        <v>-1</v>
      </c>
    </row>
    <row r="2435" spans="1:5" x14ac:dyDescent="0.25">
      <c r="A2435" t="str">
        <f>'Strat. Growth - rawdata'!B2390</f>
        <v>Wireless Zone Springville WZ299</v>
      </c>
      <c r="B2435" t="str">
        <f>'Strat. Growth - rawdata'!D2390</f>
        <v>Nicolas Hunt</v>
      </c>
      <c r="C2435" t="str">
        <f>'Strat. Growth - rawdata'!B2390&amp;'Strat. Growth - rawdata'!I2390</f>
        <v>Wireless Zone Springville WZ299BPCORB000001</v>
      </c>
      <c r="D2435" t="str">
        <f>'Strat. Growth - rawdata'!D2390&amp;'Strat. Growth - rawdata'!I2390</f>
        <v>Nicolas HuntBPCORB000001</v>
      </c>
      <c r="E2435">
        <f>'Strat. Growth - rawdata'!O2390</f>
        <v>-1</v>
      </c>
    </row>
    <row r="2436" spans="1:5" x14ac:dyDescent="0.25">
      <c r="A2436" t="str">
        <f>'Strat. Growth - rawdata'!B2391</f>
        <v>Wireless Zone Springville WZ299</v>
      </c>
      <c r="B2436" t="str">
        <f>'Strat. Growth - rawdata'!D2391</f>
        <v>Nicolas Hunt</v>
      </c>
      <c r="C2436" t="str">
        <f>'Strat. Growth - rawdata'!B2391&amp;'Strat. Growth - rawdata'!I2391</f>
        <v>Wireless Zone Springville WZ299BPVFNR000001</v>
      </c>
      <c r="D2436" t="str">
        <f>'Strat. Growth - rawdata'!D2391&amp;'Strat. Growth - rawdata'!I2391</f>
        <v>Nicolas HuntBPVFNR000001</v>
      </c>
      <c r="E2436">
        <f>'Strat. Growth - rawdata'!O2391</f>
        <v>-1</v>
      </c>
    </row>
    <row r="2437" spans="1:5" x14ac:dyDescent="0.25">
      <c r="A2437" t="str">
        <f>'Strat. Growth - rawdata'!B2392</f>
        <v>Wireless Zone Lockport WZ192</v>
      </c>
      <c r="B2437" t="str">
        <f>'Strat. Growth - rawdata'!D2392</f>
        <v>Dave Bogart</v>
      </c>
      <c r="C2437" t="str">
        <f>'Strat. Growth - rawdata'!B2392&amp;'Strat. Growth - rawdata'!I2392</f>
        <v>Wireless Zone Lockport WZ192AYSPCL000749</v>
      </c>
      <c r="D2437" t="str">
        <f>'Strat. Growth - rawdata'!D2392&amp;'Strat. Growth - rawdata'!I2392</f>
        <v>Dave BogartAYSPCL000749</v>
      </c>
      <c r="E2437">
        <f>'Strat. Growth - rawdata'!O2392</f>
        <v>1</v>
      </c>
    </row>
    <row r="2438" spans="1:5" x14ac:dyDescent="0.25">
      <c r="A2438" t="str">
        <f>'Strat. Growth - rawdata'!B2393</f>
        <v>Wireless Zone Springville WZ299</v>
      </c>
      <c r="B2438" t="str">
        <f>'Strat. Growth - rawdata'!D2393</f>
        <v>Nicolas Hunt</v>
      </c>
      <c r="C2438" t="str">
        <f>'Strat. Growth - rawdata'!B2393&amp;'Strat. Growth - rawdata'!I2393</f>
        <v>Wireless Zone Springville WZ299BPPANR000001</v>
      </c>
      <c r="D2438" t="str">
        <f>'Strat. Growth - rawdata'!D2393&amp;'Strat. Growth - rawdata'!I2393</f>
        <v>Nicolas HuntBPPANR000001</v>
      </c>
      <c r="E2438">
        <f>'Strat. Growth - rawdata'!O2393</f>
        <v>1</v>
      </c>
    </row>
    <row r="2439" spans="1:5" x14ac:dyDescent="0.25">
      <c r="A2439" t="str">
        <f>'Strat. Growth - rawdata'!B2394</f>
        <v>Wireless Zone Springville WZ299</v>
      </c>
      <c r="B2439" t="str">
        <f>'Strat. Growth - rawdata'!D2394</f>
        <v>Nicolas Hunt</v>
      </c>
      <c r="C2439" t="str">
        <f>'Strat. Growth - rawdata'!B2394&amp;'Strat. Growth - rawdata'!I2394</f>
        <v>Wireless Zone Springville WZ299BPVFNR000001</v>
      </c>
      <c r="D2439" t="str">
        <f>'Strat. Growth - rawdata'!D2394&amp;'Strat. Growth - rawdata'!I2394</f>
        <v>Nicolas HuntBPVFNR000001</v>
      </c>
      <c r="E2439">
        <f>'Strat. Growth - rawdata'!O2394</f>
        <v>1</v>
      </c>
    </row>
    <row r="2440" spans="1:5" x14ac:dyDescent="0.25">
      <c r="A2440" t="str">
        <f>'Strat. Growth - rawdata'!B2395</f>
        <v>Wireless Zone Springville WZ299</v>
      </c>
      <c r="B2440" t="str">
        <f>'Strat. Growth - rawdata'!D2395</f>
        <v>Nicolas Hunt</v>
      </c>
      <c r="C2440" t="str">
        <f>'Strat. Growth - rawdata'!B2395&amp;'Strat. Growth - rawdata'!I2395</f>
        <v>Wireless Zone Springville WZ299BPCONS000002</v>
      </c>
      <c r="D2440" t="str">
        <f>'Strat. Growth - rawdata'!D2395&amp;'Strat. Growth - rawdata'!I2395</f>
        <v>Nicolas HuntBPCONS000002</v>
      </c>
      <c r="E2440">
        <f>'Strat. Growth - rawdata'!O2395</f>
        <v>1</v>
      </c>
    </row>
    <row r="2441" spans="1:5" x14ac:dyDescent="0.25">
      <c r="A2441" t="str">
        <f>'Strat. Growth - rawdata'!B2396</f>
        <v>Wireless Zone East Aurora WZ298</v>
      </c>
      <c r="B2441" t="str">
        <f>'Strat. Growth - rawdata'!D2396</f>
        <v>Daniel Schalk</v>
      </c>
      <c r="C2441" t="str">
        <f>'Strat. Growth - rawdata'!B2396&amp;'Strat. Growth - rawdata'!I2396</f>
        <v>Wireless Zone East Aurora WZ298BPPANR000001</v>
      </c>
      <c r="D2441" t="str">
        <f>'Strat. Growth - rawdata'!D2396&amp;'Strat. Growth - rawdata'!I2396</f>
        <v>Daniel SchalkBPPANR000001</v>
      </c>
      <c r="E2441">
        <f>'Strat. Growth - rawdata'!O2396</f>
        <v>1</v>
      </c>
    </row>
    <row r="2442" spans="1:5" x14ac:dyDescent="0.25">
      <c r="A2442" t="str">
        <f>'Strat. Growth - rawdata'!B2397</f>
        <v>Wireless Zone East Aurora WZ298</v>
      </c>
      <c r="B2442" t="str">
        <f>'Strat. Growth - rawdata'!D2397</f>
        <v>Daniel Schalk</v>
      </c>
      <c r="C2442" t="str">
        <f>'Strat. Growth - rawdata'!B2397&amp;'Strat. Growth - rawdata'!I2397</f>
        <v>Wireless Zone East Aurora WZ298BPCONS000002</v>
      </c>
      <c r="D2442" t="str">
        <f>'Strat. Growth - rawdata'!D2397&amp;'Strat. Growth - rawdata'!I2397</f>
        <v>Daniel SchalkBPCONS000002</v>
      </c>
      <c r="E2442">
        <f>'Strat. Growth - rawdata'!O2397</f>
        <v>1</v>
      </c>
    </row>
    <row r="2443" spans="1:5" x14ac:dyDescent="0.25">
      <c r="A2443" t="str">
        <f>'Strat. Growth - rawdata'!B2398</f>
        <v>Wireless Zone East Aurora WZ298</v>
      </c>
      <c r="B2443" t="str">
        <f>'Strat. Growth - rawdata'!D2398</f>
        <v>Daniel Schalk</v>
      </c>
      <c r="C2443" t="str">
        <f>'Strat. Growth - rawdata'!B2398&amp;'Strat. Growth - rawdata'!I2398</f>
        <v>Wireless Zone East Aurora WZ298BPVFNR000001</v>
      </c>
      <c r="D2443" t="str">
        <f>'Strat. Growth - rawdata'!D2398&amp;'Strat. Growth - rawdata'!I2398</f>
        <v>Daniel SchalkBPVFNR000001</v>
      </c>
      <c r="E2443">
        <f>'Strat. Growth - rawdata'!O2398</f>
        <v>1</v>
      </c>
    </row>
    <row r="2444" spans="1:5" x14ac:dyDescent="0.25">
      <c r="A2444" t="str">
        <f>'Strat. Growth - rawdata'!B2399</f>
        <v>Wireless Zone Lockport WZ192</v>
      </c>
      <c r="B2444" t="str">
        <f>'Strat. Growth - rawdata'!D2399</f>
        <v>Karl Bluehs</v>
      </c>
      <c r="C2444" t="str">
        <f>'Strat. Growth - rawdata'!B2399&amp;'Strat. Growth - rawdata'!I2399</f>
        <v>Wireless Zone Lockport WZ192BPPANR000002</v>
      </c>
      <c r="D2444" t="str">
        <f>'Strat. Growth - rawdata'!D2399&amp;'Strat. Growth - rawdata'!I2399</f>
        <v>Karl BluehsBPPANR000002</v>
      </c>
      <c r="E2444">
        <f>'Strat. Growth - rawdata'!O2399</f>
        <v>1</v>
      </c>
    </row>
    <row r="2445" spans="1:5" x14ac:dyDescent="0.25">
      <c r="A2445" t="str">
        <f>'Strat. Growth - rawdata'!B2400</f>
        <v>Wireless Zone Lockport WZ192</v>
      </c>
      <c r="B2445" t="str">
        <f>'Strat. Growth - rawdata'!D2400</f>
        <v>Karl Bluehs</v>
      </c>
      <c r="C2445" t="str">
        <f>'Strat. Growth - rawdata'!B2400&amp;'Strat. Growth - rawdata'!I2400</f>
        <v>Wireless Zone Lockport WZ192BPVFNR000001</v>
      </c>
      <c r="D2445" t="str">
        <f>'Strat. Growth - rawdata'!D2400&amp;'Strat. Growth - rawdata'!I2400</f>
        <v>Karl BluehsBPVFNR000001</v>
      </c>
      <c r="E2445">
        <f>'Strat. Growth - rawdata'!O2400</f>
        <v>1</v>
      </c>
    </row>
    <row r="2446" spans="1:5" x14ac:dyDescent="0.25">
      <c r="A2446" t="str">
        <f>'Strat. Growth - rawdata'!B2401</f>
        <v>Wireless Zone Lockport WZ192</v>
      </c>
      <c r="B2446" t="str">
        <f>'Strat. Growth - rawdata'!D2401</f>
        <v>Karl Bluehs</v>
      </c>
      <c r="C2446" t="str">
        <f>'Strat. Growth - rawdata'!B2401&amp;'Strat. Growth - rawdata'!I2401</f>
        <v>Wireless Zone Lockport WZ192BPCORB000001</v>
      </c>
      <c r="D2446" t="str">
        <f>'Strat. Growth - rawdata'!D2401&amp;'Strat. Growth - rawdata'!I2401</f>
        <v>Karl BluehsBPCORB000001</v>
      </c>
      <c r="E2446">
        <f>'Strat. Growth - rawdata'!O2401</f>
        <v>1</v>
      </c>
    </row>
    <row r="2447" spans="1:5" x14ac:dyDescent="0.25">
      <c r="A2447" t="str">
        <f>'Strat. Growth - rawdata'!B2402</f>
        <v>Wireless Zone Lockport WZ192</v>
      </c>
      <c r="B2447" t="str">
        <f>'Strat. Growth - rawdata'!D2402</f>
        <v>Ryan Thomas</v>
      </c>
      <c r="C2447" t="str">
        <f>'Strat. Growth - rawdata'!B2402&amp;'Strat. Growth - rawdata'!I2402</f>
        <v>Wireless Zone Lockport WZ192BPPANR000001</v>
      </c>
      <c r="D2447" t="str">
        <f>'Strat. Growth - rawdata'!D2402&amp;'Strat. Growth - rawdata'!I2402</f>
        <v>Ryan ThomasBPPANR000001</v>
      </c>
      <c r="E2447">
        <f>'Strat. Growth - rawdata'!O2402</f>
        <v>1</v>
      </c>
    </row>
    <row r="2448" spans="1:5" x14ac:dyDescent="0.25">
      <c r="A2448" t="str">
        <f>'Strat. Growth - rawdata'!B2403</f>
        <v>Wireless Zone Lockport WZ192</v>
      </c>
      <c r="B2448" t="str">
        <f>'Strat. Growth - rawdata'!D2403</f>
        <v>Ryan Thomas</v>
      </c>
      <c r="C2448" t="str">
        <f>'Strat. Growth - rawdata'!B2403&amp;'Strat. Growth - rawdata'!I2403</f>
        <v>Wireless Zone Lockport WZ192BPCONS000002</v>
      </c>
      <c r="D2448" t="str">
        <f>'Strat. Growth - rawdata'!D2403&amp;'Strat. Growth - rawdata'!I2403</f>
        <v>Ryan ThomasBPCONS000002</v>
      </c>
      <c r="E2448">
        <f>'Strat. Growth - rawdata'!O2403</f>
        <v>1</v>
      </c>
    </row>
    <row r="2449" spans="1:5" x14ac:dyDescent="0.25">
      <c r="A2449" t="str">
        <f>'Strat. Growth - rawdata'!B2404</f>
        <v>Wireless Zone Lockport WZ192</v>
      </c>
      <c r="B2449" t="str">
        <f>'Strat. Growth - rawdata'!D2404</f>
        <v>Ryan Thomas</v>
      </c>
      <c r="C2449" t="str">
        <f>'Strat. Growth - rawdata'!B2404&amp;'Strat. Growth - rawdata'!I2404</f>
        <v>Wireless Zone Lockport WZ192BPVFNR000001</v>
      </c>
      <c r="D2449" t="str">
        <f>'Strat. Growth - rawdata'!D2404&amp;'Strat. Growth - rawdata'!I2404</f>
        <v>Ryan ThomasBPVFNR000001</v>
      </c>
      <c r="E2449">
        <f>'Strat. Growth - rawdata'!O2404</f>
        <v>1</v>
      </c>
    </row>
    <row r="2450" spans="1:5" x14ac:dyDescent="0.25">
      <c r="A2450" t="str">
        <f>'Strat. Growth - rawdata'!B2405</f>
        <v>Wireless Zone Springville WZ299</v>
      </c>
      <c r="B2450" t="str">
        <f>'Strat. Growth - rawdata'!D2405</f>
        <v>Nicolas Hunt</v>
      </c>
      <c r="C2450" t="str">
        <f>'Strat. Growth - rawdata'!B2405&amp;'Strat. Growth - rawdata'!I2405</f>
        <v>Wireless Zone Springville WZ299CLVZAP003589</v>
      </c>
      <c r="D2450" t="str">
        <f>'Strat. Growth - rawdata'!D2405&amp;'Strat. Growth - rawdata'!I2405</f>
        <v>Nicolas HuntCLVZAP003589</v>
      </c>
      <c r="E2450">
        <f>'Strat. Growth - rawdata'!O2405</f>
        <v>-1</v>
      </c>
    </row>
    <row r="2451" spans="1:5" x14ac:dyDescent="0.25">
      <c r="A2451" t="str">
        <f>'Strat. Growth - rawdata'!B2406</f>
        <v>Wireless Zone Springville WZ299</v>
      </c>
      <c r="B2451" t="str">
        <f>'Strat. Growth - rawdata'!D2406</f>
        <v>Nicolas Hunt</v>
      </c>
      <c r="C2451" t="str">
        <f>'Strat. Growth - rawdata'!B2406&amp;'Strat. Growth - rawdata'!I2406</f>
        <v>Wireless Zone Springville WZ299CLVZRB002329</v>
      </c>
      <c r="D2451" t="str">
        <f>'Strat. Growth - rawdata'!D2406&amp;'Strat. Growth - rawdata'!I2406</f>
        <v>Nicolas HuntCLVZRB002329</v>
      </c>
      <c r="E2451">
        <f>'Strat. Growth - rawdata'!O2406</f>
        <v>-1</v>
      </c>
    </row>
    <row r="2452" spans="1:5" x14ac:dyDescent="0.25">
      <c r="A2452" t="str">
        <f>'Strat. Growth - rawdata'!B2407</f>
        <v>Wireless Zone Springville WZ299</v>
      </c>
      <c r="B2452" t="str">
        <f>'Strat. Growth - rawdata'!D2407</f>
        <v>Nicolas Hunt</v>
      </c>
      <c r="C2452" t="str">
        <f>'Strat. Growth - rawdata'!B2407&amp;'Strat. Growth - rawdata'!I2407</f>
        <v>Wireless Zone Springville WZ299CLVZRB002321</v>
      </c>
      <c r="D2452" t="str">
        <f>'Strat. Growth - rawdata'!D2407&amp;'Strat. Growth - rawdata'!I2407</f>
        <v>Nicolas HuntCLVZRB002321</v>
      </c>
      <c r="E2452">
        <f>'Strat. Growth - rawdata'!O2407</f>
        <v>-1</v>
      </c>
    </row>
    <row r="2453" spans="1:5" x14ac:dyDescent="0.25">
      <c r="A2453" t="str">
        <f>'Strat. Growth - rawdata'!B2408</f>
        <v>Wireless Zone Springville WZ299</v>
      </c>
      <c r="B2453" t="str">
        <f>'Strat. Growth - rawdata'!D2408</f>
        <v>Nicolas Hunt</v>
      </c>
      <c r="C2453" t="str">
        <f>'Strat. Growth - rawdata'!B2408&amp;'Strat. Growth - rawdata'!I2408</f>
        <v>Wireless Zone Springville WZ299CLVZNS000410</v>
      </c>
      <c r="D2453" t="str">
        <f>'Strat. Growth - rawdata'!D2408&amp;'Strat. Growth - rawdata'!I2408</f>
        <v>Nicolas HuntCLVZNS000410</v>
      </c>
      <c r="E2453">
        <f>'Strat. Growth - rawdata'!O2408</f>
        <v>-1</v>
      </c>
    </row>
    <row r="2454" spans="1:5" x14ac:dyDescent="0.25">
      <c r="A2454" t="str">
        <f>'Strat. Growth - rawdata'!B2409</f>
        <v>Wireless Zone Springville WZ299</v>
      </c>
      <c r="B2454" t="str">
        <f>'Strat. Growth - rawdata'!D2409</f>
        <v>Nicolas Hunt</v>
      </c>
      <c r="C2454" t="str">
        <f>'Strat. Growth - rawdata'!B2409&amp;'Strat. Growth - rawdata'!I2409</f>
        <v>Wireless Zone Springville WZ299CLVZRB003904</v>
      </c>
      <c r="D2454" t="str">
        <f>'Strat. Growth - rawdata'!D2409&amp;'Strat. Growth - rawdata'!I2409</f>
        <v>Nicolas HuntCLVZRB003904</v>
      </c>
      <c r="E2454">
        <f>'Strat. Growth - rawdata'!O2409</f>
        <v>-1</v>
      </c>
    </row>
    <row r="2455" spans="1:5" x14ac:dyDescent="0.25">
      <c r="A2455" t="str">
        <f>'Strat. Growth - rawdata'!B2410</f>
        <v>Wireless Zone Springville WZ299</v>
      </c>
      <c r="B2455" t="str">
        <f>'Strat. Growth - rawdata'!D2410</f>
        <v>Nicolas Hunt</v>
      </c>
      <c r="C2455" t="str">
        <f>'Strat. Growth - rawdata'!B2410&amp;'Strat. Growth - rawdata'!I2410</f>
        <v>Wireless Zone Springville WZ299CLVZNS002316</v>
      </c>
      <c r="D2455" t="str">
        <f>'Strat. Growth - rawdata'!D2410&amp;'Strat. Growth - rawdata'!I2410</f>
        <v>Nicolas HuntCLVZNS002316</v>
      </c>
      <c r="E2455">
        <f>'Strat. Growth - rawdata'!O2410</f>
        <v>-1</v>
      </c>
    </row>
    <row r="2456" spans="1:5" x14ac:dyDescent="0.25">
      <c r="A2456" t="str">
        <f>'Strat. Growth - rawdata'!B2411</f>
        <v>Wireless Zone Springville WZ299</v>
      </c>
      <c r="B2456" t="str">
        <f>'Strat. Growth - rawdata'!D2411</f>
        <v>Nicolas Hunt</v>
      </c>
      <c r="C2456" t="str">
        <f>'Strat. Growth - rawdata'!B2411&amp;'Strat. Growth - rawdata'!I2411</f>
        <v>Wireless Zone Springville WZ299CLVZNS002315</v>
      </c>
      <c r="D2456" t="str">
        <f>'Strat. Growth - rawdata'!D2411&amp;'Strat. Growth - rawdata'!I2411</f>
        <v>Nicolas HuntCLVZNS002315</v>
      </c>
      <c r="E2456">
        <f>'Strat. Growth - rawdata'!O2411</f>
        <v>1</v>
      </c>
    </row>
    <row r="2457" spans="1:5" x14ac:dyDescent="0.25">
      <c r="A2457" t="str">
        <f>'Strat. Growth - rawdata'!B2412</f>
        <v>Wireless Zone Springville WZ299</v>
      </c>
      <c r="B2457" t="str">
        <f>'Strat. Growth - rawdata'!D2412</f>
        <v>Nicolas Hunt</v>
      </c>
      <c r="C2457" t="str">
        <f>'Strat. Growth - rawdata'!B2412&amp;'Strat. Growth - rawdata'!I2412</f>
        <v>Wireless Zone Springville WZ299CLVZRB002318</v>
      </c>
      <c r="D2457" t="str">
        <f>'Strat. Growth - rawdata'!D2412&amp;'Strat. Growth - rawdata'!I2412</f>
        <v>Nicolas HuntCLVZRB002318</v>
      </c>
      <c r="E2457">
        <f>'Strat. Growth - rawdata'!O2412</f>
        <v>1</v>
      </c>
    </row>
    <row r="2458" spans="1:5" x14ac:dyDescent="0.25">
      <c r="A2458" t="str">
        <f>'Strat. Growth - rawdata'!B2413</f>
        <v>Wireless Zone Springville WZ299</v>
      </c>
      <c r="B2458" t="str">
        <f>'Strat. Growth - rawdata'!D2413</f>
        <v>Nicolas Hunt</v>
      </c>
      <c r="C2458" t="str">
        <f>'Strat. Growth - rawdata'!B2413&amp;'Strat. Growth - rawdata'!I2413</f>
        <v>Wireless Zone Springville WZ299CLVZRB003953</v>
      </c>
      <c r="D2458" t="str">
        <f>'Strat. Growth - rawdata'!D2413&amp;'Strat. Growth - rawdata'!I2413</f>
        <v>Nicolas HuntCLVZRB003953</v>
      </c>
      <c r="E2458">
        <f>'Strat. Growth - rawdata'!O2413</f>
        <v>-1</v>
      </c>
    </row>
    <row r="2459" spans="1:5" x14ac:dyDescent="0.25">
      <c r="A2459" t="str">
        <f>'Strat. Growth - rawdata'!B2414</f>
        <v>Wireless Zone Springville WZ299</v>
      </c>
      <c r="B2459" t="str">
        <f>'Strat. Growth - rawdata'!D2414</f>
        <v>Nicolas Hunt</v>
      </c>
      <c r="C2459" t="str">
        <f>'Strat. Growth - rawdata'!B2414&amp;'Strat. Growth - rawdata'!I2414</f>
        <v>Wireless Zone Springville WZ299AYCSCL005174</v>
      </c>
      <c r="D2459" t="str">
        <f>'Strat. Growth - rawdata'!D2414&amp;'Strat. Growth - rawdata'!I2414</f>
        <v>Nicolas HuntAYCSCL005174</v>
      </c>
      <c r="E2459">
        <f>'Strat. Growth - rawdata'!O2414</f>
        <v>-1</v>
      </c>
    </row>
    <row r="2460" spans="1:5" x14ac:dyDescent="0.25">
      <c r="A2460" t="str">
        <f>'Strat. Growth - rawdata'!B2415</f>
        <v>Wireless Zone Springville WZ299</v>
      </c>
      <c r="B2460" t="str">
        <f>'Strat. Growth - rawdata'!D2415</f>
        <v>Nicolas Hunt</v>
      </c>
      <c r="C2460" t="str">
        <f>'Strat. Growth - rawdata'!B2415&amp;'Strat. Growth - rawdata'!I2415</f>
        <v>Wireless Zone Springville WZ299CLVZRB002317</v>
      </c>
      <c r="D2460" t="str">
        <f>'Strat. Growth - rawdata'!D2415&amp;'Strat. Growth - rawdata'!I2415</f>
        <v>Nicolas HuntCLVZRB002317</v>
      </c>
      <c r="E2460">
        <f>'Strat. Growth - rawdata'!O2415</f>
        <v>-1</v>
      </c>
    </row>
    <row r="2461" spans="1:5" x14ac:dyDescent="0.25">
      <c r="A2461" t="str">
        <f>'Strat. Growth - rawdata'!B2416</f>
        <v>Wireless Zone Lockport WZ192</v>
      </c>
      <c r="B2461" t="str">
        <f>'Strat. Growth - rawdata'!D2416</f>
        <v>Adam Szarpa</v>
      </c>
      <c r="C2461" t="str">
        <f>'Strat. Growth - rawdata'!B2416&amp;'Strat. Growth - rawdata'!I2416</f>
        <v>Wireless Zone Lockport WZ192CLVZAP002489</v>
      </c>
      <c r="D2461" t="str">
        <f>'Strat. Growth - rawdata'!D2416&amp;'Strat. Growth - rawdata'!I2416</f>
        <v>Adam SzarpaCLVZAP002489</v>
      </c>
      <c r="E2461">
        <f>'Strat. Growth - rawdata'!O2416</f>
        <v>1</v>
      </c>
    </row>
    <row r="2462" spans="1:5" x14ac:dyDescent="0.25">
      <c r="A2462" t="str">
        <f>'Strat. Growth - rawdata'!B2417</f>
        <v>Wireless Zone Lockport WZ192</v>
      </c>
      <c r="B2462" t="str">
        <f>'Strat. Growth - rawdata'!D2417</f>
        <v>Adam Szarpa</v>
      </c>
      <c r="C2462" t="str">
        <f>'Strat. Growth - rawdata'!B2417&amp;'Strat. Growth - rawdata'!I2417</f>
        <v>Wireless Zone Lockport WZ192CLVZNS000410</v>
      </c>
      <c r="D2462" t="str">
        <f>'Strat. Growth - rawdata'!D2417&amp;'Strat. Growth - rawdata'!I2417</f>
        <v>Adam SzarpaCLVZNS000410</v>
      </c>
      <c r="E2462">
        <f>'Strat. Growth - rawdata'!O2417</f>
        <v>1</v>
      </c>
    </row>
    <row r="2463" spans="1:5" x14ac:dyDescent="0.25">
      <c r="A2463" t="str">
        <f>'Strat. Growth - rawdata'!B2418</f>
        <v>Wireless Zone Lockport WZ192</v>
      </c>
      <c r="B2463" t="str">
        <f>'Strat. Growth - rawdata'!D2418</f>
        <v>Adam Szarpa</v>
      </c>
      <c r="C2463" t="str">
        <f>'Strat. Growth - rawdata'!B2418&amp;'Strat. Growth - rawdata'!I2418</f>
        <v>Wireless Zone Lockport WZ192CLVZRB002321</v>
      </c>
      <c r="D2463" t="str">
        <f>'Strat. Growth - rawdata'!D2418&amp;'Strat. Growth - rawdata'!I2418</f>
        <v>Adam SzarpaCLVZRB002321</v>
      </c>
      <c r="E2463">
        <f>'Strat. Growth - rawdata'!O2418</f>
        <v>1</v>
      </c>
    </row>
    <row r="2464" spans="1:5" x14ac:dyDescent="0.25">
      <c r="A2464" t="str">
        <f>'Strat. Growth - rawdata'!B2419</f>
        <v>Wireless Zone Lockport WZ192</v>
      </c>
      <c r="B2464" t="str">
        <f>'Strat. Growth - rawdata'!D2419</f>
        <v>Adam Szarpa</v>
      </c>
      <c r="C2464" t="str">
        <f>'Strat. Growth - rawdata'!B2419&amp;'Strat. Growth - rawdata'!I2419</f>
        <v>Wireless Zone Lockport WZ192CLVZRB002329</v>
      </c>
      <c r="D2464" t="str">
        <f>'Strat. Growth - rawdata'!D2419&amp;'Strat. Growth - rawdata'!I2419</f>
        <v>Adam SzarpaCLVZRB002329</v>
      </c>
      <c r="E2464">
        <f>'Strat. Growth - rawdata'!O2419</f>
        <v>1</v>
      </c>
    </row>
    <row r="2465" spans="1:5" x14ac:dyDescent="0.25">
      <c r="A2465" t="str">
        <f>'Strat. Growth - rawdata'!B2420</f>
        <v>Wireless Zone Lockport WZ192</v>
      </c>
      <c r="B2465" t="str">
        <f>'Strat. Growth - rawdata'!D2420</f>
        <v>Adam Szarpa</v>
      </c>
      <c r="C2465" t="str">
        <f>'Strat. Growth - rawdata'!B2420&amp;'Strat. Growth - rawdata'!I2420</f>
        <v>Wireless Zone Lockport WZ192CLVZRB002318</v>
      </c>
      <c r="D2465" t="str">
        <f>'Strat. Growth - rawdata'!D2420&amp;'Strat. Growth - rawdata'!I2420</f>
        <v>Adam SzarpaCLVZRB002318</v>
      </c>
      <c r="E2465">
        <f>'Strat. Growth - rawdata'!O2420</f>
        <v>-1</v>
      </c>
    </row>
    <row r="2466" spans="1:5" x14ac:dyDescent="0.25">
      <c r="A2466" t="str">
        <f>'Strat. Growth - rawdata'!B2421</f>
        <v>Wireless Zone Lockport WZ192</v>
      </c>
      <c r="B2466" t="str">
        <f>'Strat. Growth - rawdata'!D2421</f>
        <v>Adam Szarpa</v>
      </c>
      <c r="C2466" t="str">
        <f>'Strat. Growth - rawdata'!B2421&amp;'Strat. Growth - rawdata'!I2421</f>
        <v>Wireless Zone Lockport WZ192CLVZRB002317</v>
      </c>
      <c r="D2466" t="str">
        <f>'Strat. Growth - rawdata'!D2421&amp;'Strat. Growth - rawdata'!I2421</f>
        <v>Adam SzarpaCLVZRB002317</v>
      </c>
      <c r="E2466">
        <f>'Strat. Growth - rawdata'!O2421</f>
        <v>1</v>
      </c>
    </row>
    <row r="2467" spans="1:5" x14ac:dyDescent="0.25">
      <c r="A2467" t="str">
        <f>'Strat. Growth - rawdata'!B2422</f>
        <v>Wireless Zone Lockport WZ192</v>
      </c>
      <c r="B2467" t="str">
        <f>'Strat. Growth - rawdata'!D2422</f>
        <v>Adam Szarpa</v>
      </c>
      <c r="C2467" t="str">
        <f>'Strat. Growth - rawdata'!B2422&amp;'Strat. Growth - rawdata'!I2422</f>
        <v>Wireless Zone Lockport WZ192CLVZRB003953</v>
      </c>
      <c r="D2467" t="str">
        <f>'Strat. Growth - rawdata'!D2422&amp;'Strat. Growth - rawdata'!I2422</f>
        <v>Adam SzarpaCLVZRB003953</v>
      </c>
      <c r="E2467">
        <f>'Strat. Growth - rawdata'!O2422</f>
        <v>1</v>
      </c>
    </row>
    <row r="2468" spans="1:5" x14ac:dyDescent="0.25">
      <c r="A2468" t="str">
        <f>'Strat. Growth - rawdata'!B2423</f>
        <v>Wireless Zone Lockport WZ192</v>
      </c>
      <c r="B2468" t="str">
        <f>'Strat. Growth - rawdata'!D2423</f>
        <v>Adam Szarpa</v>
      </c>
      <c r="C2468" t="str">
        <f>'Strat. Growth - rawdata'!B2423&amp;'Strat. Growth - rawdata'!I2423</f>
        <v>Wireless Zone Lockport WZ192AYADSA000373</v>
      </c>
      <c r="D2468" t="str">
        <f>'Strat. Growth - rawdata'!D2423&amp;'Strat. Growth - rawdata'!I2423</f>
        <v>Adam SzarpaAYADSA000373</v>
      </c>
      <c r="E2468">
        <f>'Strat. Growth - rawdata'!O2423</f>
        <v>1</v>
      </c>
    </row>
    <row r="2469" spans="1:5" x14ac:dyDescent="0.25">
      <c r="A2469" t="str">
        <f>'Strat. Growth - rawdata'!B2424</f>
        <v>Wireless Zone Lockport WZ192</v>
      </c>
      <c r="B2469" t="str">
        <f>'Strat. Growth - rawdata'!D2424</f>
        <v>Adam Szarpa</v>
      </c>
      <c r="C2469" t="str">
        <f>'Strat. Growth - rawdata'!B2424&amp;'Strat. Growth - rawdata'!I2424</f>
        <v>Wireless Zone Lockport WZ192FESFNS000035</v>
      </c>
      <c r="D2469" t="str">
        <f>'Strat. Growth - rawdata'!D2424&amp;'Strat. Growth - rawdata'!I2424</f>
        <v>Adam SzarpaFESFNS000035</v>
      </c>
      <c r="E2469">
        <f>'Strat. Growth - rawdata'!O2424</f>
        <v>1</v>
      </c>
    </row>
    <row r="2470" spans="1:5" x14ac:dyDescent="0.25">
      <c r="A2470" t="str">
        <f>'Strat. Growth - rawdata'!B2425</f>
        <v>Wireless Zone Lockport WZ192</v>
      </c>
      <c r="B2470" t="str">
        <f>'Strat. Growth - rawdata'!D2425</f>
        <v>Adam Szarpa</v>
      </c>
      <c r="C2470" t="str">
        <f>'Strat. Growth - rawdata'!B2425&amp;'Strat. Growth - rawdata'!I2425</f>
        <v>Wireless Zone Lockport WZ192CLVZNS002315</v>
      </c>
      <c r="D2470" t="str">
        <f>'Strat. Growth - rawdata'!D2425&amp;'Strat. Growth - rawdata'!I2425</f>
        <v>Adam SzarpaCLVZNS002315</v>
      </c>
      <c r="E2470">
        <f>'Strat. Growth - rawdata'!O2425</f>
        <v>-1</v>
      </c>
    </row>
    <row r="2471" spans="1:5" x14ac:dyDescent="0.25">
      <c r="A2471" t="str">
        <f>'Strat. Growth - rawdata'!B2426</f>
        <v>Wireless Zone Lockport WZ192</v>
      </c>
      <c r="B2471" t="str">
        <f>'Strat. Growth - rawdata'!D2426</f>
        <v>Adam Szarpa</v>
      </c>
      <c r="C2471" t="str">
        <f>'Strat. Growth - rawdata'!B2426&amp;'Strat. Growth - rawdata'!I2426</f>
        <v>Wireless Zone Lockport WZ192CLVZNS002316</v>
      </c>
      <c r="D2471" t="str">
        <f>'Strat. Growth - rawdata'!D2426&amp;'Strat. Growth - rawdata'!I2426</f>
        <v>Adam SzarpaCLVZNS002316</v>
      </c>
      <c r="E2471">
        <f>'Strat. Growth - rawdata'!O2426</f>
        <v>1</v>
      </c>
    </row>
    <row r="2472" spans="1:5" x14ac:dyDescent="0.25">
      <c r="A2472" t="str">
        <f>'Strat. Growth - rawdata'!B2427</f>
        <v>Wireless Zone Lockport WZ192</v>
      </c>
      <c r="B2472" t="str">
        <f>'Strat. Growth - rawdata'!D2427</f>
        <v>Adam Szarpa</v>
      </c>
      <c r="C2472" t="str">
        <f>'Strat. Growth - rawdata'!B2427&amp;'Strat. Growth - rawdata'!I2427</f>
        <v>Wireless Zone Lockport WZ192CLVZRB003903</v>
      </c>
      <c r="D2472" t="str">
        <f>'Strat. Growth - rawdata'!D2427&amp;'Strat. Growth - rawdata'!I2427</f>
        <v>Adam SzarpaCLVZRB003903</v>
      </c>
      <c r="E2472">
        <f>'Strat. Growth - rawdata'!O2427</f>
        <v>1</v>
      </c>
    </row>
    <row r="2473" spans="1:5" x14ac:dyDescent="0.25">
      <c r="A2473" t="str">
        <f>'Strat. Growth - rawdata'!B2428</f>
        <v>Wireless Zone Lockport WZ192</v>
      </c>
      <c r="B2473" t="str">
        <f>'Strat. Growth - rawdata'!D2428</f>
        <v>Adam Szarpa</v>
      </c>
      <c r="C2473" t="str">
        <f>'Strat. Growth - rawdata'!B2428&amp;'Strat. Growth - rawdata'!I2428</f>
        <v>Wireless Zone Lockport WZ192CLVZRB003505</v>
      </c>
      <c r="D2473" t="str">
        <f>'Strat. Growth - rawdata'!D2428&amp;'Strat. Growth - rawdata'!I2428</f>
        <v>Adam SzarpaCLVZRB003505</v>
      </c>
      <c r="E2473">
        <f>'Strat. Growth - rawdata'!O2428</f>
        <v>1</v>
      </c>
    </row>
    <row r="2474" spans="1:5" x14ac:dyDescent="0.25">
      <c r="A2474" t="str">
        <f>'Strat. Growth - rawdata'!B2429</f>
        <v>Wireless Zone Lockport WZ192</v>
      </c>
      <c r="B2474" t="str">
        <f>'Strat. Growth - rawdata'!D2429</f>
        <v>Adam Szarpa</v>
      </c>
      <c r="C2474" t="str">
        <f>'Strat. Growth - rawdata'!B2429&amp;'Strat. Growth - rawdata'!I2429</f>
        <v>Wireless Zone Lockport WZ192AYCSCL005168</v>
      </c>
      <c r="D2474" t="str">
        <f>'Strat. Growth - rawdata'!D2429&amp;'Strat. Growth - rawdata'!I2429</f>
        <v>Adam SzarpaAYCSCL005168</v>
      </c>
      <c r="E2474">
        <f>'Strat. Growth - rawdata'!O2429</f>
        <v>1</v>
      </c>
    </row>
    <row r="2475" spans="1:5" x14ac:dyDescent="0.25">
      <c r="A2475" t="str">
        <f>'Strat. Growth - rawdata'!B2430</f>
        <v>Wireless Zone Springville WZ299</v>
      </c>
      <c r="B2475" t="str">
        <f>'Strat. Growth - rawdata'!D2430</f>
        <v>Nicolas Hunt</v>
      </c>
      <c r="C2475" t="str">
        <f>'Strat. Growth - rawdata'!B2430&amp;'Strat. Growth - rawdata'!I2430</f>
        <v>Wireless Zone Springville WZ299CLVZAP003589</v>
      </c>
      <c r="D2475" t="str">
        <f>'Strat. Growth - rawdata'!D2430&amp;'Strat. Growth - rawdata'!I2430</f>
        <v>Nicolas HuntCLVZAP003589</v>
      </c>
      <c r="E2475">
        <f>'Strat. Growth - rawdata'!O2430</f>
        <v>1</v>
      </c>
    </row>
    <row r="2476" spans="1:5" x14ac:dyDescent="0.25">
      <c r="A2476" t="str">
        <f>'Strat. Growth - rawdata'!B2431</f>
        <v>Wireless Zone Springville WZ299</v>
      </c>
      <c r="B2476" t="str">
        <f>'Strat. Growth - rawdata'!D2431</f>
        <v>Nicolas Hunt</v>
      </c>
      <c r="C2476" t="str">
        <f>'Strat. Growth - rawdata'!B2431&amp;'Strat. Growth - rawdata'!I2431</f>
        <v>Wireless Zone Springville WZ299CLVZRB002329</v>
      </c>
      <c r="D2476" t="str">
        <f>'Strat. Growth - rawdata'!D2431&amp;'Strat. Growth - rawdata'!I2431</f>
        <v>Nicolas HuntCLVZRB002329</v>
      </c>
      <c r="E2476">
        <f>'Strat. Growth - rawdata'!O2431</f>
        <v>1</v>
      </c>
    </row>
    <row r="2477" spans="1:5" x14ac:dyDescent="0.25">
      <c r="A2477" t="str">
        <f>'Strat. Growth - rawdata'!B2432</f>
        <v>Wireless Zone Springville WZ299</v>
      </c>
      <c r="B2477" t="str">
        <f>'Strat. Growth - rawdata'!D2432</f>
        <v>Nicolas Hunt</v>
      </c>
      <c r="C2477" t="str">
        <f>'Strat. Growth - rawdata'!B2432&amp;'Strat. Growth - rawdata'!I2432</f>
        <v>Wireless Zone Springville WZ299CLVZRB002321</v>
      </c>
      <c r="D2477" t="str">
        <f>'Strat. Growth - rawdata'!D2432&amp;'Strat. Growth - rawdata'!I2432</f>
        <v>Nicolas HuntCLVZRB002321</v>
      </c>
      <c r="E2477">
        <f>'Strat. Growth - rawdata'!O2432</f>
        <v>1</v>
      </c>
    </row>
    <row r="2478" spans="1:5" x14ac:dyDescent="0.25">
      <c r="A2478" t="str">
        <f>'Strat. Growth - rawdata'!B2433</f>
        <v>Wireless Zone Springville WZ299</v>
      </c>
      <c r="B2478" t="str">
        <f>'Strat. Growth - rawdata'!D2433</f>
        <v>Nicolas Hunt</v>
      </c>
      <c r="C2478" t="str">
        <f>'Strat. Growth - rawdata'!B2433&amp;'Strat. Growth - rawdata'!I2433</f>
        <v>Wireless Zone Springville WZ299CLVZNS000410</v>
      </c>
      <c r="D2478" t="str">
        <f>'Strat. Growth - rawdata'!D2433&amp;'Strat. Growth - rawdata'!I2433</f>
        <v>Nicolas HuntCLVZNS000410</v>
      </c>
      <c r="E2478">
        <f>'Strat. Growth - rawdata'!O2433</f>
        <v>1</v>
      </c>
    </row>
    <row r="2479" spans="1:5" x14ac:dyDescent="0.25">
      <c r="A2479" t="str">
        <f>'Strat. Growth - rawdata'!B2434</f>
        <v>Wireless Zone Springville WZ299</v>
      </c>
      <c r="B2479" t="str">
        <f>'Strat. Growth - rawdata'!D2434</f>
        <v>Nicolas Hunt</v>
      </c>
      <c r="C2479" t="str">
        <f>'Strat. Growth - rawdata'!B2434&amp;'Strat. Growth - rawdata'!I2434</f>
        <v>Wireless Zone Springville WZ299ISHYNS000001</v>
      </c>
      <c r="D2479" t="str">
        <f>'Strat. Growth - rawdata'!D2434&amp;'Strat. Growth - rawdata'!I2434</f>
        <v>Nicolas HuntISHYNS000001</v>
      </c>
      <c r="E2479">
        <f>'Strat. Growth - rawdata'!O2434</f>
        <v>-1</v>
      </c>
    </row>
    <row r="2480" spans="1:5" x14ac:dyDescent="0.25">
      <c r="A2480" t="str">
        <f>'Strat. Growth - rawdata'!B2435</f>
        <v>Wireless Zone Springville WZ299</v>
      </c>
      <c r="B2480" t="str">
        <f>'Strat. Growth - rawdata'!D2435</f>
        <v>Nicolas Hunt</v>
      </c>
      <c r="C2480" t="str">
        <f>'Strat. Growth - rawdata'!B2435&amp;'Strat. Growth - rawdata'!I2435</f>
        <v>Wireless Zone Springville WZ299ISHYRB000004</v>
      </c>
      <c r="D2480" t="str">
        <f>'Strat. Growth - rawdata'!D2435&amp;'Strat. Growth - rawdata'!I2435</f>
        <v>Nicolas HuntISHYRB000004</v>
      </c>
      <c r="E2480">
        <f>'Strat. Growth - rawdata'!O2435</f>
        <v>-1</v>
      </c>
    </row>
    <row r="2481" spans="1:5" x14ac:dyDescent="0.25">
      <c r="A2481" t="str">
        <f>'Strat. Growth - rawdata'!B2436</f>
        <v>Wireless Zone Springville WZ299</v>
      </c>
      <c r="B2481" t="str">
        <f>'Strat. Growth - rawdata'!D2436</f>
        <v>Nicolas Hunt</v>
      </c>
      <c r="C2481" t="str">
        <f>'Strat. Growth - rawdata'!B2436&amp;'Strat. Growth - rawdata'!I2436</f>
        <v>Wireless Zone Springville WZ299CLVZRB003904</v>
      </c>
      <c r="D2481" t="str">
        <f>'Strat. Growth - rawdata'!D2436&amp;'Strat. Growth - rawdata'!I2436</f>
        <v>Nicolas HuntCLVZRB003904</v>
      </c>
      <c r="E2481">
        <f>'Strat. Growth - rawdata'!O2436</f>
        <v>1</v>
      </c>
    </row>
    <row r="2482" spans="1:5" x14ac:dyDescent="0.25">
      <c r="A2482" t="str">
        <f>'Strat. Growth - rawdata'!B2437</f>
        <v>Wireless Zone Springville WZ299</v>
      </c>
      <c r="B2482" t="str">
        <f>'Strat. Growth - rawdata'!D2437</f>
        <v>Nicolas Hunt</v>
      </c>
      <c r="C2482" t="str">
        <f>'Strat. Growth - rawdata'!B2437&amp;'Strat. Growth - rawdata'!I2437</f>
        <v>Wireless Zone Springville WZ299CLVZNS002316</v>
      </c>
      <c r="D2482" t="str">
        <f>'Strat. Growth - rawdata'!D2437&amp;'Strat. Growth - rawdata'!I2437</f>
        <v>Nicolas HuntCLVZNS002316</v>
      </c>
      <c r="E2482">
        <f>'Strat. Growth - rawdata'!O2437</f>
        <v>1</v>
      </c>
    </row>
    <row r="2483" spans="1:5" x14ac:dyDescent="0.25">
      <c r="A2483" t="str">
        <f>'Strat. Growth - rawdata'!B2438</f>
        <v>Wireless Zone Springville WZ299</v>
      </c>
      <c r="B2483" t="str">
        <f>'Strat. Growth - rawdata'!D2438</f>
        <v>Nicolas Hunt</v>
      </c>
      <c r="C2483" t="str">
        <f>'Strat. Growth - rawdata'!B2438&amp;'Strat. Growth - rawdata'!I2438</f>
        <v>Wireless Zone Springville WZ299CLVZNS002315</v>
      </c>
      <c r="D2483" t="str">
        <f>'Strat. Growth - rawdata'!D2438&amp;'Strat. Growth - rawdata'!I2438</f>
        <v>Nicolas HuntCLVZNS002315</v>
      </c>
      <c r="E2483">
        <f>'Strat. Growth - rawdata'!O2438</f>
        <v>-1</v>
      </c>
    </row>
    <row r="2484" spans="1:5" x14ac:dyDescent="0.25">
      <c r="A2484" t="str">
        <f>'Strat. Growth - rawdata'!B2439</f>
        <v>Wireless Zone Springville WZ299</v>
      </c>
      <c r="B2484" t="str">
        <f>'Strat. Growth - rawdata'!D2439</f>
        <v>Nicolas Hunt</v>
      </c>
      <c r="C2484" t="str">
        <f>'Strat. Growth - rawdata'!B2439&amp;'Strat. Growth - rawdata'!I2439</f>
        <v>Wireless Zone Springville WZ299CLVZRB002318</v>
      </c>
      <c r="D2484" t="str">
        <f>'Strat. Growth - rawdata'!D2439&amp;'Strat. Growth - rawdata'!I2439</f>
        <v>Nicolas HuntCLVZRB002318</v>
      </c>
      <c r="E2484">
        <f>'Strat. Growth - rawdata'!O2439</f>
        <v>-1</v>
      </c>
    </row>
    <row r="2485" spans="1:5" x14ac:dyDescent="0.25">
      <c r="A2485" t="str">
        <f>'Strat. Growth - rawdata'!B2440</f>
        <v>Wireless Zone Springville WZ299</v>
      </c>
      <c r="B2485" t="str">
        <f>'Strat. Growth - rawdata'!D2440</f>
        <v>Nicolas Hunt</v>
      </c>
      <c r="C2485" t="str">
        <f>'Strat. Growth - rawdata'!B2440&amp;'Strat. Growth - rawdata'!I2440</f>
        <v>Wireless Zone Springville WZ299ISHYRB000003</v>
      </c>
      <c r="D2485" t="str">
        <f>'Strat. Growth - rawdata'!D2440&amp;'Strat. Growth - rawdata'!I2440</f>
        <v>Nicolas HuntISHYRB000003</v>
      </c>
      <c r="E2485">
        <f>'Strat. Growth - rawdata'!O2440</f>
        <v>1</v>
      </c>
    </row>
    <row r="2486" spans="1:5" x14ac:dyDescent="0.25">
      <c r="A2486" t="str">
        <f>'Strat. Growth - rawdata'!B2441</f>
        <v>Wireless Zone Springville WZ299</v>
      </c>
      <c r="B2486" t="str">
        <f>'Strat. Growth - rawdata'!D2441</f>
        <v>Nicolas Hunt</v>
      </c>
      <c r="C2486" t="str">
        <f>'Strat. Growth - rawdata'!B2441&amp;'Strat. Growth - rawdata'!I2441</f>
        <v>Wireless Zone Springville WZ299ISHYNS000002</v>
      </c>
      <c r="D2486" t="str">
        <f>'Strat. Growth - rawdata'!D2441&amp;'Strat. Growth - rawdata'!I2441</f>
        <v>Nicolas HuntISHYNS000002</v>
      </c>
      <c r="E2486">
        <f>'Strat. Growth - rawdata'!O2441</f>
        <v>1</v>
      </c>
    </row>
    <row r="2487" spans="1:5" x14ac:dyDescent="0.25">
      <c r="A2487" t="str">
        <f>'Strat. Growth - rawdata'!B2442</f>
        <v>Wireless Zone Springville WZ299</v>
      </c>
      <c r="B2487" t="str">
        <f>'Strat. Growth - rawdata'!D2442</f>
        <v>Nicolas Hunt</v>
      </c>
      <c r="C2487" t="str">
        <f>'Strat. Growth - rawdata'!B2442&amp;'Strat. Growth - rawdata'!I2442</f>
        <v>Wireless Zone Springville WZ299CLVZRB003953</v>
      </c>
      <c r="D2487" t="str">
        <f>'Strat. Growth - rawdata'!D2442&amp;'Strat. Growth - rawdata'!I2442</f>
        <v>Nicolas HuntCLVZRB003953</v>
      </c>
      <c r="E2487">
        <f>'Strat. Growth - rawdata'!O2442</f>
        <v>1</v>
      </c>
    </row>
    <row r="2488" spans="1:5" x14ac:dyDescent="0.25">
      <c r="A2488" t="str">
        <f>'Strat. Growth - rawdata'!B2443</f>
        <v>Wireless Zone Springville WZ299</v>
      </c>
      <c r="B2488" t="str">
        <f>'Strat. Growth - rawdata'!D2443</f>
        <v>Nicolas Hunt</v>
      </c>
      <c r="C2488" t="str">
        <f>'Strat. Growth - rawdata'!B2443&amp;'Strat. Growth - rawdata'!I2443</f>
        <v>Wireless Zone Springville WZ299AYCSCL005174</v>
      </c>
      <c r="D2488" t="str">
        <f>'Strat. Growth - rawdata'!D2443&amp;'Strat. Growth - rawdata'!I2443</f>
        <v>Nicolas HuntAYCSCL005174</v>
      </c>
      <c r="E2488">
        <f>'Strat. Growth - rawdata'!O2443</f>
        <v>1</v>
      </c>
    </row>
    <row r="2489" spans="1:5" x14ac:dyDescent="0.25">
      <c r="A2489" t="str">
        <f>'Strat. Growth - rawdata'!B2444</f>
        <v>Wireless Zone Springville WZ299</v>
      </c>
      <c r="B2489" t="str">
        <f>'Strat. Growth - rawdata'!D2444</f>
        <v>Nicolas Hunt</v>
      </c>
      <c r="C2489" t="str">
        <f>'Strat. Growth - rawdata'!B2444&amp;'Strat. Growth - rawdata'!I2444</f>
        <v>Wireless Zone Springville WZ299CLVZRB002317</v>
      </c>
      <c r="D2489" t="str">
        <f>'Strat. Growth - rawdata'!D2444&amp;'Strat. Growth - rawdata'!I2444</f>
        <v>Nicolas HuntCLVZRB002317</v>
      </c>
      <c r="E2489">
        <f>'Strat. Growth - rawdata'!O2444</f>
        <v>1</v>
      </c>
    </row>
    <row r="2490" spans="1:5" x14ac:dyDescent="0.25">
      <c r="A2490" t="str">
        <f>'Strat. Growth - rawdata'!B2445</f>
        <v>Wireless Zone Lockport WZ192</v>
      </c>
      <c r="B2490" t="str">
        <f>'Strat. Growth - rawdata'!D2445</f>
        <v>Adam Szarpa</v>
      </c>
      <c r="C2490" t="str">
        <f>'Strat. Growth - rawdata'!B2445&amp;'Strat. Growth - rawdata'!I2445</f>
        <v>Wireless Zone Lockport WZ192BPPANR000002</v>
      </c>
      <c r="D2490" t="str">
        <f>'Strat. Growth - rawdata'!D2445&amp;'Strat. Growth - rawdata'!I2445</f>
        <v>Adam SzarpaBPPANR000002</v>
      </c>
      <c r="E2490">
        <f>'Strat. Growth - rawdata'!O2445</f>
        <v>1</v>
      </c>
    </row>
    <row r="2491" spans="1:5" x14ac:dyDescent="0.25">
      <c r="A2491" t="str">
        <f>'Strat. Growth - rawdata'!B2446</f>
        <v>Wireless Zone Lockport WZ192</v>
      </c>
      <c r="B2491" t="str">
        <f>'Strat. Growth - rawdata'!D2446</f>
        <v>Adam Szarpa</v>
      </c>
      <c r="C2491" t="str">
        <f>'Strat. Growth - rawdata'!B2446&amp;'Strat. Growth - rawdata'!I2446</f>
        <v>Wireless Zone Lockport WZ192BPCORB000001</v>
      </c>
      <c r="D2491" t="str">
        <f>'Strat. Growth - rawdata'!D2446&amp;'Strat. Growth - rawdata'!I2446</f>
        <v>Adam SzarpaBPCORB000001</v>
      </c>
      <c r="E2491">
        <f>'Strat. Growth - rawdata'!O2446</f>
        <v>1</v>
      </c>
    </row>
    <row r="2492" spans="1:5" x14ac:dyDescent="0.25">
      <c r="A2492" t="str">
        <f>'Strat. Growth - rawdata'!B2447</f>
        <v>Wireless Zone Lockport WZ192</v>
      </c>
      <c r="B2492" t="str">
        <f>'Strat. Growth - rawdata'!D2447</f>
        <v>Adam Szarpa</v>
      </c>
      <c r="C2492" t="str">
        <f>'Strat. Growth - rawdata'!B2447&amp;'Strat. Growth - rawdata'!I2447</f>
        <v>Wireless Zone Lockport WZ192BPVFNR000001</v>
      </c>
      <c r="D2492" t="str">
        <f>'Strat. Growth - rawdata'!D2447&amp;'Strat. Growth - rawdata'!I2447</f>
        <v>Adam SzarpaBPVFNR000001</v>
      </c>
      <c r="E2492">
        <f>'Strat. Growth - rawdata'!O2447</f>
        <v>1</v>
      </c>
    </row>
    <row r="2493" spans="1:5" x14ac:dyDescent="0.25">
      <c r="A2493" t="str">
        <f>'Strat. Growth - rawdata'!B2448</f>
        <v>Wireless Zone East Aurora WZ298</v>
      </c>
      <c r="B2493" t="str">
        <f>'Strat. Growth - rawdata'!D2448</f>
        <v>Jonathan Gala</v>
      </c>
      <c r="C2493" t="str">
        <f>'Strat. Growth - rawdata'!B2448&amp;'Strat. Growth - rawdata'!I2448</f>
        <v>Wireless Zone East Aurora WZ298BPPANR000001</v>
      </c>
      <c r="D2493" t="str">
        <f>'Strat. Growth - rawdata'!D2448&amp;'Strat. Growth - rawdata'!I2448</f>
        <v>Jonathan GalaBPPANR000001</v>
      </c>
      <c r="E2493">
        <f>'Strat. Growth - rawdata'!O2448</f>
        <v>1</v>
      </c>
    </row>
    <row r="2494" spans="1:5" x14ac:dyDescent="0.25">
      <c r="A2494" t="str">
        <f>'Strat. Growth - rawdata'!B2449</f>
        <v>Wireless Zone East Aurora WZ298</v>
      </c>
      <c r="B2494" t="str">
        <f>'Strat. Growth - rawdata'!D2449</f>
        <v>Jonathan Gala</v>
      </c>
      <c r="C2494" t="str">
        <f>'Strat. Growth - rawdata'!B2449&amp;'Strat. Growth - rawdata'!I2449</f>
        <v>Wireless Zone East Aurora WZ298BPVFNR000001</v>
      </c>
      <c r="D2494" t="str">
        <f>'Strat. Growth - rawdata'!D2449&amp;'Strat. Growth - rawdata'!I2449</f>
        <v>Jonathan GalaBPVFNR000001</v>
      </c>
      <c r="E2494">
        <f>'Strat. Growth - rawdata'!O2449</f>
        <v>1</v>
      </c>
    </row>
    <row r="2495" spans="1:5" x14ac:dyDescent="0.25">
      <c r="A2495" t="str">
        <f>'Strat. Growth - rawdata'!B2450</f>
        <v>Wireless Zone East Aurora WZ298</v>
      </c>
      <c r="B2495" t="str">
        <f>'Strat. Growth - rawdata'!D2450</f>
        <v>Jonathan Gala</v>
      </c>
      <c r="C2495" t="str">
        <f>'Strat. Growth - rawdata'!B2450&amp;'Strat. Growth - rawdata'!I2450</f>
        <v>Wireless Zone East Aurora WZ298BPCONS000002</v>
      </c>
      <c r="D2495" t="str">
        <f>'Strat. Growth - rawdata'!D2450&amp;'Strat. Growth - rawdata'!I2450</f>
        <v>Jonathan GalaBPCONS000002</v>
      </c>
      <c r="E2495">
        <f>'Strat. Growth - rawdata'!O2450</f>
        <v>1</v>
      </c>
    </row>
    <row r="2496" spans="1:5" x14ac:dyDescent="0.25">
      <c r="A2496" t="str">
        <f>'Strat. Growth - rawdata'!B2451</f>
        <v>Wireless Zone East Aurora WZ298</v>
      </c>
      <c r="B2496" t="str">
        <f>'Strat. Growth - rawdata'!D2451</f>
        <v>Jonathan Gala</v>
      </c>
      <c r="C2496" t="str">
        <f>'Strat. Growth - rawdata'!B2451&amp;'Strat. Growth - rawdata'!I2451</f>
        <v>Wireless Zone East Aurora WZ298BPPANR000001</v>
      </c>
      <c r="D2496" t="str">
        <f>'Strat. Growth - rawdata'!D2451&amp;'Strat. Growth - rawdata'!I2451</f>
        <v>Jonathan GalaBPPANR000001</v>
      </c>
      <c r="E2496">
        <f>'Strat. Growth - rawdata'!O2451</f>
        <v>1</v>
      </c>
    </row>
    <row r="2497" spans="1:5" x14ac:dyDescent="0.25">
      <c r="A2497" t="str">
        <f>'Strat. Growth - rawdata'!B2452</f>
        <v>Wireless Zone East Aurora WZ298</v>
      </c>
      <c r="B2497" t="str">
        <f>'Strat. Growth - rawdata'!D2452</f>
        <v>Jonathan Gala</v>
      </c>
      <c r="C2497" t="str">
        <f>'Strat. Growth - rawdata'!B2452&amp;'Strat. Growth - rawdata'!I2452</f>
        <v>Wireless Zone East Aurora WZ298BPCONS000002</v>
      </c>
      <c r="D2497" t="str">
        <f>'Strat. Growth - rawdata'!D2452&amp;'Strat. Growth - rawdata'!I2452</f>
        <v>Jonathan GalaBPCONS000002</v>
      </c>
      <c r="E2497">
        <f>'Strat. Growth - rawdata'!O2452</f>
        <v>1</v>
      </c>
    </row>
    <row r="2498" spans="1:5" x14ac:dyDescent="0.25">
      <c r="A2498" t="str">
        <f>'Strat. Growth - rawdata'!B2453</f>
        <v>Wireless Zone East Aurora WZ298</v>
      </c>
      <c r="B2498" t="str">
        <f>'Strat. Growth - rawdata'!D2453</f>
        <v>Jonathan Gala</v>
      </c>
      <c r="C2498" t="str">
        <f>'Strat. Growth - rawdata'!B2453&amp;'Strat. Growth - rawdata'!I2453</f>
        <v>Wireless Zone East Aurora WZ298BPVFNR000001</v>
      </c>
      <c r="D2498" t="str">
        <f>'Strat. Growth - rawdata'!D2453&amp;'Strat. Growth - rawdata'!I2453</f>
        <v>Jonathan GalaBPVFNR000001</v>
      </c>
      <c r="E2498">
        <f>'Strat. Growth - rawdata'!O2453</f>
        <v>1</v>
      </c>
    </row>
    <row r="2499" spans="1:5" x14ac:dyDescent="0.25">
      <c r="A2499" t="str">
        <f>'Strat. Growth - rawdata'!B2454</f>
        <v>Wireless Zone East Aurora WZ298</v>
      </c>
      <c r="B2499" t="str">
        <f>'Strat. Growth - rawdata'!D2454</f>
        <v>Jonathan Gala</v>
      </c>
      <c r="C2499" t="str">
        <f>'Strat. Growth - rawdata'!B2454&amp;'Strat. Growth - rawdata'!I2454</f>
        <v>Wireless Zone East Aurora WZ298CLVZAP003589</v>
      </c>
      <c r="D2499" t="str">
        <f>'Strat. Growth - rawdata'!D2454&amp;'Strat. Growth - rawdata'!I2454</f>
        <v>Jonathan GalaCLVZAP003589</v>
      </c>
      <c r="E2499">
        <f>'Strat. Growth - rawdata'!O2454</f>
        <v>1</v>
      </c>
    </row>
    <row r="2500" spans="1:5" x14ac:dyDescent="0.25">
      <c r="A2500" t="str">
        <f>'Strat. Growth - rawdata'!B2455</f>
        <v>Wireless Zone East Aurora WZ298</v>
      </c>
      <c r="B2500" t="str">
        <f>'Strat. Growth - rawdata'!D2455</f>
        <v>Jonathan Gala</v>
      </c>
      <c r="C2500" t="str">
        <f>'Strat. Growth - rawdata'!B2455&amp;'Strat. Growth - rawdata'!I2455</f>
        <v>Wireless Zone East Aurora WZ298CLVZRB002329</v>
      </c>
      <c r="D2500" t="str">
        <f>'Strat. Growth - rawdata'!D2455&amp;'Strat. Growth - rawdata'!I2455</f>
        <v>Jonathan GalaCLVZRB002329</v>
      </c>
      <c r="E2500">
        <f>'Strat. Growth - rawdata'!O2455</f>
        <v>1</v>
      </c>
    </row>
    <row r="2501" spans="1:5" x14ac:dyDescent="0.25">
      <c r="A2501" t="str">
        <f>'Strat. Growth - rawdata'!B2456</f>
        <v>Wireless Zone East Aurora WZ298</v>
      </c>
      <c r="B2501" t="str">
        <f>'Strat. Growth - rawdata'!D2456</f>
        <v>Jonathan Gala</v>
      </c>
      <c r="C2501" t="str">
        <f>'Strat. Growth - rawdata'!B2456&amp;'Strat. Growth - rawdata'!I2456</f>
        <v>Wireless Zone East Aurora WZ298CLVZRB002321</v>
      </c>
      <c r="D2501" t="str">
        <f>'Strat. Growth - rawdata'!D2456&amp;'Strat. Growth - rawdata'!I2456</f>
        <v>Jonathan GalaCLVZRB002321</v>
      </c>
      <c r="E2501">
        <f>'Strat. Growth - rawdata'!O2456</f>
        <v>1</v>
      </c>
    </row>
    <row r="2502" spans="1:5" x14ac:dyDescent="0.25">
      <c r="A2502" t="str">
        <f>'Strat. Growth - rawdata'!B2457</f>
        <v>Wireless Zone East Aurora WZ298</v>
      </c>
      <c r="B2502" t="str">
        <f>'Strat. Growth - rawdata'!D2457</f>
        <v>Jonathan Gala</v>
      </c>
      <c r="C2502" t="str">
        <f>'Strat. Growth - rawdata'!B2457&amp;'Strat. Growth - rawdata'!I2457</f>
        <v>Wireless Zone East Aurora WZ298CLVZNS000410</v>
      </c>
      <c r="D2502" t="str">
        <f>'Strat. Growth - rawdata'!D2457&amp;'Strat. Growth - rawdata'!I2457</f>
        <v>Jonathan GalaCLVZNS000410</v>
      </c>
      <c r="E2502">
        <f>'Strat. Growth - rawdata'!O2457</f>
        <v>1</v>
      </c>
    </row>
    <row r="2503" spans="1:5" x14ac:dyDescent="0.25">
      <c r="A2503" t="str">
        <f>'Strat. Growth - rawdata'!B2458</f>
        <v>Wireless Zone East Aurora WZ298</v>
      </c>
      <c r="B2503" t="str">
        <f>'Strat. Growth - rawdata'!D2458</f>
        <v>Jonathan Gala</v>
      </c>
      <c r="C2503" t="str">
        <f>'Strat. Growth - rawdata'!B2458&amp;'Strat. Growth - rawdata'!I2458</f>
        <v>Wireless Zone East Aurora WZ298CLVZRB002317</v>
      </c>
      <c r="D2503" t="str">
        <f>'Strat. Growth - rawdata'!D2458&amp;'Strat. Growth - rawdata'!I2458</f>
        <v>Jonathan GalaCLVZRB002317</v>
      </c>
      <c r="E2503">
        <f>'Strat. Growth - rawdata'!O2458</f>
        <v>1</v>
      </c>
    </row>
    <row r="2504" spans="1:5" x14ac:dyDescent="0.25">
      <c r="A2504" t="str">
        <f>'Strat. Growth - rawdata'!B2459</f>
        <v>Wireless Zone East Aurora WZ298</v>
      </c>
      <c r="B2504" t="str">
        <f>'Strat. Growth - rawdata'!D2459</f>
        <v>Jonathan Gala</v>
      </c>
      <c r="C2504" t="str">
        <f>'Strat. Growth - rawdata'!B2459&amp;'Strat. Growth - rawdata'!I2459</f>
        <v>Wireless Zone East Aurora WZ298FESFNS000035</v>
      </c>
      <c r="D2504" t="str">
        <f>'Strat. Growth - rawdata'!D2459&amp;'Strat. Growth - rawdata'!I2459</f>
        <v>Jonathan GalaFESFNS000035</v>
      </c>
      <c r="E2504">
        <f>'Strat. Growth - rawdata'!O2459</f>
        <v>1</v>
      </c>
    </row>
    <row r="2505" spans="1:5" x14ac:dyDescent="0.25">
      <c r="A2505" t="str">
        <f>'Strat. Growth - rawdata'!B2460</f>
        <v>Wireless Zone East Aurora WZ298</v>
      </c>
      <c r="B2505" t="str">
        <f>'Strat. Growth - rawdata'!D2460</f>
        <v>Jonathan Gala</v>
      </c>
      <c r="C2505" t="str">
        <f>'Strat. Growth - rawdata'!B2460&amp;'Strat. Growth - rawdata'!I2460</f>
        <v>Wireless Zone East Aurora WZ298CLVZRB003953</v>
      </c>
      <c r="D2505" t="str">
        <f>'Strat. Growth - rawdata'!D2460&amp;'Strat. Growth - rawdata'!I2460</f>
        <v>Jonathan GalaCLVZRB003953</v>
      </c>
      <c r="E2505">
        <f>'Strat. Growth - rawdata'!O2460</f>
        <v>1</v>
      </c>
    </row>
    <row r="2506" spans="1:5" x14ac:dyDescent="0.25">
      <c r="A2506" t="str">
        <f>'Strat. Growth - rawdata'!B2461</f>
        <v>Wireless Zone East Aurora WZ298</v>
      </c>
      <c r="B2506" t="str">
        <f>'Strat. Growth - rawdata'!D2461</f>
        <v>Jonathan Gala</v>
      </c>
      <c r="C2506" t="str">
        <f>'Strat. Growth - rawdata'!B2461&amp;'Strat. Growth - rawdata'!I2461</f>
        <v>Wireless Zone East Aurora WZ298AYCSNM005004</v>
      </c>
      <c r="D2506" t="str">
        <f>'Strat. Growth - rawdata'!D2461&amp;'Strat. Growth - rawdata'!I2461</f>
        <v>Jonathan GalaAYCSNM005004</v>
      </c>
      <c r="E2506">
        <f>'Strat. Growth - rawdata'!O2461</f>
        <v>1</v>
      </c>
    </row>
    <row r="2507" spans="1:5" x14ac:dyDescent="0.25">
      <c r="A2507" t="str">
        <f>'Strat. Growth - rawdata'!B2462</f>
        <v>Wireless Zone East Aurora WZ298</v>
      </c>
      <c r="B2507" t="str">
        <f>'Strat. Growth - rawdata'!D2462</f>
        <v>Jonathan Gala</v>
      </c>
      <c r="C2507" t="str">
        <f>'Strat. Growth - rawdata'!B2462&amp;'Strat. Growth - rawdata'!I2462</f>
        <v>Wireless Zone East Aurora WZ298AYSPCL000749</v>
      </c>
      <c r="D2507" t="str">
        <f>'Strat. Growth - rawdata'!D2462&amp;'Strat. Growth - rawdata'!I2462</f>
        <v>Jonathan GalaAYSPCL000749</v>
      </c>
      <c r="E2507">
        <f>'Strat. Growth - rawdata'!O2462</f>
        <v>1</v>
      </c>
    </row>
    <row r="2508" spans="1:5" x14ac:dyDescent="0.25">
      <c r="A2508" t="str">
        <f>'Strat. Growth - rawdata'!B2463</f>
        <v>Wireless Zone East Aurora WZ298</v>
      </c>
      <c r="B2508" t="str">
        <f>'Strat. Growth - rawdata'!D2463</f>
        <v>Jonathan Gala</v>
      </c>
      <c r="C2508" t="str">
        <f>'Strat. Growth - rawdata'!B2463&amp;'Strat. Growth - rawdata'!I2463</f>
        <v>Wireless Zone East Aurora WZ298CLVZRB002318</v>
      </c>
      <c r="D2508" t="str">
        <f>'Strat. Growth - rawdata'!D2463&amp;'Strat. Growth - rawdata'!I2463</f>
        <v>Jonathan GalaCLVZRB002318</v>
      </c>
      <c r="E2508">
        <f>'Strat. Growth - rawdata'!O2463</f>
        <v>-1</v>
      </c>
    </row>
    <row r="2509" spans="1:5" x14ac:dyDescent="0.25">
      <c r="A2509" t="str">
        <f>'Strat. Growth - rawdata'!B2464</f>
        <v>Wireless Zone East Aurora WZ298</v>
      </c>
      <c r="B2509" t="str">
        <f>'Strat. Growth - rawdata'!D2464</f>
        <v>Jonathan Gala</v>
      </c>
      <c r="C2509" t="str">
        <f>'Strat. Growth - rawdata'!B2464&amp;'Strat. Growth - rawdata'!I2464</f>
        <v>Wireless Zone East Aurora WZ298CLVZNS002315</v>
      </c>
      <c r="D2509" t="str">
        <f>'Strat. Growth - rawdata'!D2464&amp;'Strat. Growth - rawdata'!I2464</f>
        <v>Jonathan GalaCLVZNS002315</v>
      </c>
      <c r="E2509">
        <f>'Strat. Growth - rawdata'!O2464</f>
        <v>-1</v>
      </c>
    </row>
    <row r="2510" spans="1:5" x14ac:dyDescent="0.25">
      <c r="A2510" t="str">
        <f>'Strat. Growth - rawdata'!B2465</f>
        <v>Wireless Zone East Aurora WZ298</v>
      </c>
      <c r="B2510" t="str">
        <f>'Strat. Growth - rawdata'!D2465</f>
        <v>Jonathan Gala</v>
      </c>
      <c r="C2510" t="str">
        <f>'Strat. Growth - rawdata'!B2465&amp;'Strat. Growth - rawdata'!I2465</f>
        <v>Wireless Zone East Aurora WZ298CLVZNS002316</v>
      </c>
      <c r="D2510" t="str">
        <f>'Strat. Growth - rawdata'!D2465&amp;'Strat. Growth - rawdata'!I2465</f>
        <v>Jonathan GalaCLVZNS002316</v>
      </c>
      <c r="E2510">
        <f>'Strat. Growth - rawdata'!O2465</f>
        <v>1</v>
      </c>
    </row>
    <row r="2511" spans="1:5" x14ac:dyDescent="0.25">
      <c r="A2511" t="str">
        <f>'Strat. Growth - rawdata'!B2466</f>
        <v>Wireless Zone East Aurora WZ298</v>
      </c>
      <c r="B2511" t="str">
        <f>'Strat. Growth - rawdata'!D2466</f>
        <v>Jonathan Gala</v>
      </c>
      <c r="C2511" t="str">
        <f>'Strat. Growth - rawdata'!B2466&amp;'Strat. Growth - rawdata'!I2466</f>
        <v>Wireless Zone East Aurora WZ298CLVZRB003904</v>
      </c>
      <c r="D2511" t="str">
        <f>'Strat. Growth - rawdata'!D2466&amp;'Strat. Growth - rawdata'!I2466</f>
        <v>Jonathan GalaCLVZRB003904</v>
      </c>
      <c r="E2511">
        <f>'Strat. Growth - rawdata'!O2466</f>
        <v>1</v>
      </c>
    </row>
    <row r="2512" spans="1:5" x14ac:dyDescent="0.25">
      <c r="A2512" t="str">
        <f>'Strat. Growth - rawdata'!B2467</f>
        <v>Wireless Zone Lockport WZ192</v>
      </c>
      <c r="B2512" t="str">
        <f>'Strat. Growth - rawdata'!D2467</f>
        <v>Brandon Smith</v>
      </c>
      <c r="C2512" t="str">
        <f>'Strat. Growth - rawdata'!B2467&amp;'Strat. Growth - rawdata'!I2467</f>
        <v>Wireless Zone Lockport WZ192CLVZSA003969</v>
      </c>
      <c r="D2512" t="str">
        <f>'Strat. Growth - rawdata'!D2467&amp;'Strat. Growth - rawdata'!I2467</f>
        <v>Brandon SmithCLVZSA003969</v>
      </c>
      <c r="E2512">
        <f>'Strat. Growth - rawdata'!O2467</f>
        <v>1</v>
      </c>
    </row>
    <row r="2513" spans="1:5" x14ac:dyDescent="0.25">
      <c r="A2513" t="str">
        <f>'Strat. Growth - rawdata'!B2468</f>
        <v>Wireless Zone Lockport WZ192</v>
      </c>
      <c r="B2513" t="str">
        <f>'Strat. Growth - rawdata'!D2468</f>
        <v>Brandon Smith</v>
      </c>
      <c r="C2513" t="str">
        <f>'Strat. Growth - rawdata'!B2468&amp;'Strat. Growth - rawdata'!I2468</f>
        <v>Wireless Zone Lockport WZ192CLVZNS000110</v>
      </c>
      <c r="D2513" t="str">
        <f>'Strat. Growth - rawdata'!D2468&amp;'Strat. Growth - rawdata'!I2468</f>
        <v>Brandon SmithCLVZNS000110</v>
      </c>
      <c r="E2513">
        <f>'Strat. Growth - rawdata'!O2468</f>
        <v>1</v>
      </c>
    </row>
    <row r="2514" spans="1:5" x14ac:dyDescent="0.25">
      <c r="A2514" t="str">
        <f>'Strat. Growth - rawdata'!B2469</f>
        <v>Wireless Zone Lockport WZ192</v>
      </c>
      <c r="B2514" t="str">
        <f>'Strat. Growth - rawdata'!D2469</f>
        <v>Brandon Smith</v>
      </c>
      <c r="C2514" t="str">
        <f>'Strat. Growth - rawdata'!B2469&amp;'Strat. Growth - rawdata'!I2469</f>
        <v>Wireless Zone Lockport WZ192CLVZRB002325</v>
      </c>
      <c r="D2514" t="str">
        <f>'Strat. Growth - rawdata'!D2469&amp;'Strat. Growth - rawdata'!I2469</f>
        <v>Brandon SmithCLVZRB002325</v>
      </c>
      <c r="E2514">
        <f>'Strat. Growth - rawdata'!O2469</f>
        <v>1</v>
      </c>
    </row>
    <row r="2515" spans="1:5" x14ac:dyDescent="0.25">
      <c r="A2515" t="str">
        <f>'Strat. Growth - rawdata'!B2470</f>
        <v>Wireless Zone Lockport WZ192</v>
      </c>
      <c r="B2515" t="str">
        <f>'Strat. Growth - rawdata'!D2470</f>
        <v>Brandon Smith</v>
      </c>
      <c r="C2515" t="str">
        <f>'Strat. Growth - rawdata'!B2470&amp;'Strat. Growth - rawdata'!I2470</f>
        <v>Wireless Zone Lockport WZ192CLVZRB002329</v>
      </c>
      <c r="D2515" t="str">
        <f>'Strat. Growth - rawdata'!D2470&amp;'Strat. Growth - rawdata'!I2470</f>
        <v>Brandon SmithCLVZRB002329</v>
      </c>
      <c r="E2515">
        <f>'Strat. Growth - rawdata'!O2470</f>
        <v>1</v>
      </c>
    </row>
    <row r="2516" spans="1:5" x14ac:dyDescent="0.25">
      <c r="A2516" t="str">
        <f>'Strat. Growth - rawdata'!B2471</f>
        <v>Wireless Zone Lockport WZ192</v>
      </c>
      <c r="B2516" t="str">
        <f>'Strat. Growth - rawdata'!D2471</f>
        <v>Brandon Smith</v>
      </c>
      <c r="C2516" t="str">
        <f>'Strat. Growth - rawdata'!B2471&amp;'Strat. Growth - rawdata'!I2471</f>
        <v>Wireless Zone Lockport WZ192CLVZRB003903</v>
      </c>
      <c r="D2516" t="str">
        <f>'Strat. Growth - rawdata'!D2471&amp;'Strat. Growth - rawdata'!I2471</f>
        <v>Brandon SmithCLVZRB003903</v>
      </c>
      <c r="E2516">
        <f>'Strat. Growth - rawdata'!O2471</f>
        <v>1</v>
      </c>
    </row>
    <row r="2517" spans="1:5" x14ac:dyDescent="0.25">
      <c r="A2517" t="str">
        <f>'Strat. Growth - rawdata'!B2472</f>
        <v>Wireless Zone Lockport WZ192</v>
      </c>
      <c r="B2517" t="str">
        <f>'Strat. Growth - rawdata'!D2472</f>
        <v>Brandon Smith</v>
      </c>
      <c r="C2517" t="str">
        <f>'Strat. Growth - rawdata'!B2472&amp;'Strat. Growth - rawdata'!I2472</f>
        <v>Wireless Zone Lockport WZ192CLVZNS002316</v>
      </c>
      <c r="D2517" t="str">
        <f>'Strat. Growth - rawdata'!D2472&amp;'Strat. Growth - rawdata'!I2472</f>
        <v>Brandon SmithCLVZNS002316</v>
      </c>
      <c r="E2517">
        <f>'Strat. Growth - rawdata'!O2472</f>
        <v>1</v>
      </c>
    </row>
    <row r="2518" spans="1:5" x14ac:dyDescent="0.25">
      <c r="A2518" t="str">
        <f>'Strat. Growth - rawdata'!B2473</f>
        <v>Wireless Zone Lockport WZ192</v>
      </c>
      <c r="B2518" t="str">
        <f>'Strat. Growth - rawdata'!D2473</f>
        <v>Brandon Smith</v>
      </c>
      <c r="C2518" t="str">
        <f>'Strat. Growth - rawdata'!B2473&amp;'Strat. Growth - rawdata'!I2473</f>
        <v>Wireless Zone Lockport WZ192CLVZNS002315</v>
      </c>
      <c r="D2518" t="str">
        <f>'Strat. Growth - rawdata'!D2473&amp;'Strat. Growth - rawdata'!I2473</f>
        <v>Brandon SmithCLVZNS002315</v>
      </c>
      <c r="E2518">
        <f>'Strat. Growth - rawdata'!O2473</f>
        <v>-1</v>
      </c>
    </row>
    <row r="2519" spans="1:5" x14ac:dyDescent="0.25">
      <c r="A2519" t="str">
        <f>'Strat. Growth - rawdata'!B2474</f>
        <v>Wireless Zone Lockport WZ192</v>
      </c>
      <c r="B2519" t="str">
        <f>'Strat. Growth - rawdata'!D2474</f>
        <v>Brandon Smith</v>
      </c>
      <c r="C2519" t="str">
        <f>'Strat. Growth - rawdata'!B2474&amp;'Strat. Growth - rawdata'!I2474</f>
        <v>Wireless Zone Lockport WZ192CLVZRB002318</v>
      </c>
      <c r="D2519" t="str">
        <f>'Strat. Growth - rawdata'!D2474&amp;'Strat. Growth - rawdata'!I2474</f>
        <v>Brandon SmithCLVZRB002318</v>
      </c>
      <c r="E2519">
        <f>'Strat. Growth - rawdata'!O2474</f>
        <v>-1</v>
      </c>
    </row>
    <row r="2520" spans="1:5" x14ac:dyDescent="0.25">
      <c r="A2520" t="str">
        <f>'Strat. Growth - rawdata'!B2475</f>
        <v>Wireless Zone Lockport WZ192</v>
      </c>
      <c r="B2520" t="str">
        <f>'Strat. Growth - rawdata'!D2475</f>
        <v>Brandon Smith</v>
      </c>
      <c r="C2520" t="str">
        <f>'Strat. Growth - rawdata'!B2475&amp;'Strat. Growth - rawdata'!I2475</f>
        <v>Wireless Zone Lockport WZ192CLVZRB003953</v>
      </c>
      <c r="D2520" t="str">
        <f>'Strat. Growth - rawdata'!D2475&amp;'Strat. Growth - rawdata'!I2475</f>
        <v>Brandon SmithCLVZRB003953</v>
      </c>
      <c r="E2520">
        <f>'Strat. Growth - rawdata'!O2475</f>
        <v>1</v>
      </c>
    </row>
    <row r="2521" spans="1:5" x14ac:dyDescent="0.25">
      <c r="A2521" t="str">
        <f>'Strat. Growth - rawdata'!B2476</f>
        <v>Wireless Zone Lockport WZ192</v>
      </c>
      <c r="B2521" t="str">
        <f>'Strat. Growth - rawdata'!D2476</f>
        <v>Brandon Smith</v>
      </c>
      <c r="C2521" t="str">
        <f>'Strat. Growth - rawdata'!B2476&amp;'Strat. Growth - rawdata'!I2476</f>
        <v>Wireless Zone Lockport WZ192FESFNS000035</v>
      </c>
      <c r="D2521" t="str">
        <f>'Strat. Growth - rawdata'!D2476&amp;'Strat. Growth - rawdata'!I2476</f>
        <v>Brandon SmithFESFNS000035</v>
      </c>
      <c r="E2521">
        <f>'Strat. Growth - rawdata'!O2476</f>
        <v>1</v>
      </c>
    </row>
    <row r="2522" spans="1:5" x14ac:dyDescent="0.25">
      <c r="A2522" t="str">
        <f>'Strat. Growth - rawdata'!B2477</f>
        <v>Wireless Zone Lockport WZ192</v>
      </c>
      <c r="B2522" t="str">
        <f>'Strat. Growth - rawdata'!D2477</f>
        <v>Brandon Smith</v>
      </c>
      <c r="C2522" t="str">
        <f>'Strat. Growth - rawdata'!B2477&amp;'Strat. Growth - rawdata'!I2477</f>
        <v>Wireless Zone Lockport WZ192CLVZRB002317</v>
      </c>
      <c r="D2522" t="str">
        <f>'Strat. Growth - rawdata'!D2477&amp;'Strat. Growth - rawdata'!I2477</f>
        <v>Brandon SmithCLVZRB002317</v>
      </c>
      <c r="E2522">
        <f>'Strat. Growth - rawdata'!O2477</f>
        <v>1</v>
      </c>
    </row>
    <row r="2523" spans="1:5" x14ac:dyDescent="0.25">
      <c r="A2523" t="str">
        <f>'Strat. Growth - rawdata'!B2478</f>
        <v>Wireless Zone Springville WZ299</v>
      </c>
      <c r="B2523" t="str">
        <f>'Strat. Growth - rawdata'!D2478</f>
        <v>Jessica Ornce</v>
      </c>
      <c r="C2523" t="str">
        <f>'Strat. Growth - rawdata'!B2478&amp;'Strat. Growth - rawdata'!I2478</f>
        <v>Wireless Zone Springville WZ299BPPANR000001</v>
      </c>
      <c r="D2523" t="str">
        <f>'Strat. Growth - rawdata'!D2478&amp;'Strat. Growth - rawdata'!I2478</f>
        <v>Jessica OrnceBPPANR000001</v>
      </c>
      <c r="E2523">
        <f>'Strat. Growth - rawdata'!O2478</f>
        <v>1</v>
      </c>
    </row>
    <row r="2524" spans="1:5" x14ac:dyDescent="0.25">
      <c r="A2524" t="str">
        <f>'Strat. Growth - rawdata'!B2479</f>
        <v>Wireless Zone Springville WZ299</v>
      </c>
      <c r="B2524" t="str">
        <f>'Strat. Growth - rawdata'!D2479</f>
        <v>Jessica Ornce</v>
      </c>
      <c r="C2524" t="str">
        <f>'Strat. Growth - rawdata'!B2479&amp;'Strat. Growth - rawdata'!I2479</f>
        <v>Wireless Zone Springville WZ299BPVFNR000001</v>
      </c>
      <c r="D2524" t="str">
        <f>'Strat. Growth - rawdata'!D2479&amp;'Strat. Growth - rawdata'!I2479</f>
        <v>Jessica OrnceBPVFNR000001</v>
      </c>
      <c r="E2524">
        <f>'Strat. Growth - rawdata'!O2479</f>
        <v>1</v>
      </c>
    </row>
    <row r="2525" spans="1:5" x14ac:dyDescent="0.25">
      <c r="A2525" t="str">
        <f>'Strat. Growth - rawdata'!B2480</f>
        <v>Wireless Zone Springville WZ299</v>
      </c>
      <c r="B2525" t="str">
        <f>'Strat. Growth - rawdata'!D2480</f>
        <v>Jessica Ornce</v>
      </c>
      <c r="C2525" t="str">
        <f>'Strat. Growth - rawdata'!B2480&amp;'Strat. Growth - rawdata'!I2480</f>
        <v>Wireless Zone Springville WZ299BPCONS000002</v>
      </c>
      <c r="D2525" t="str">
        <f>'Strat. Growth - rawdata'!D2480&amp;'Strat. Growth - rawdata'!I2480</f>
        <v>Jessica OrnceBPCONS000002</v>
      </c>
      <c r="E2525">
        <f>'Strat. Growth - rawdata'!O2480</f>
        <v>1</v>
      </c>
    </row>
    <row r="2526" spans="1:5" x14ac:dyDescent="0.25">
      <c r="A2526" t="str">
        <f>'Strat. Growth - rawdata'!B2481</f>
        <v>Wireless Zone Lockport WZ192</v>
      </c>
      <c r="B2526" t="str">
        <f>'Strat. Growth - rawdata'!D2481</f>
        <v>Karl Bluehs</v>
      </c>
      <c r="C2526" t="str">
        <f>'Strat. Growth - rawdata'!B2481&amp;'Strat. Growth - rawdata'!I2481</f>
        <v>Wireless Zone Lockport WZ192CLVZVZ003534</v>
      </c>
      <c r="D2526" t="str">
        <f>'Strat. Growth - rawdata'!D2481&amp;'Strat. Growth - rawdata'!I2481</f>
        <v>Karl BluehsCLVZVZ003534</v>
      </c>
      <c r="E2526">
        <f>'Strat. Growth - rawdata'!O2481</f>
        <v>1</v>
      </c>
    </row>
    <row r="2527" spans="1:5" x14ac:dyDescent="0.25">
      <c r="A2527" t="str">
        <f>'Strat. Growth - rawdata'!B2482</f>
        <v>Wireless Zone Lockport WZ192</v>
      </c>
      <c r="B2527" t="str">
        <f>'Strat. Growth - rawdata'!D2482</f>
        <v>Karl Bluehs</v>
      </c>
      <c r="C2527" t="str">
        <f>'Strat. Growth - rawdata'!B2482&amp;'Strat. Growth - rawdata'!I2482</f>
        <v>Wireless Zone Lockport WZ192CLVZNS000066</v>
      </c>
      <c r="D2527" t="str">
        <f>'Strat. Growth - rawdata'!D2482&amp;'Strat. Growth - rawdata'!I2482</f>
        <v>Karl BluehsCLVZNS000066</v>
      </c>
      <c r="E2527">
        <f>'Strat. Growth - rawdata'!O2482</f>
        <v>1</v>
      </c>
    </row>
    <row r="2528" spans="1:5" x14ac:dyDescent="0.25">
      <c r="A2528" t="str">
        <f>'Strat. Growth - rawdata'!B2483</f>
        <v>Wireless Zone Lockport WZ192</v>
      </c>
      <c r="B2528" t="str">
        <f>'Strat. Growth - rawdata'!D2483</f>
        <v>Karl Bluehs</v>
      </c>
      <c r="C2528" t="str">
        <f>'Strat. Growth - rawdata'!B2483&amp;'Strat. Growth - rawdata'!I2483</f>
        <v>Wireless Zone Lockport WZ192CLVZRB000403</v>
      </c>
      <c r="D2528" t="str">
        <f>'Strat. Growth - rawdata'!D2483&amp;'Strat. Growth - rawdata'!I2483</f>
        <v>Karl BluehsCLVZRB000403</v>
      </c>
      <c r="E2528">
        <f>'Strat. Growth - rawdata'!O2483</f>
        <v>1</v>
      </c>
    </row>
    <row r="2529" spans="1:5" x14ac:dyDescent="0.25">
      <c r="A2529" t="str">
        <f>'Strat. Growth - rawdata'!B2484</f>
        <v>Wireless Zone Lockport WZ192</v>
      </c>
      <c r="B2529" t="str">
        <f>'Strat. Growth - rawdata'!D2484</f>
        <v>Karl Bluehs</v>
      </c>
      <c r="C2529" t="str">
        <f>'Strat. Growth - rawdata'!B2484&amp;'Strat. Growth - rawdata'!I2484</f>
        <v>Wireless Zone Lockport WZ192CLVZRB000069</v>
      </c>
      <c r="D2529" t="str">
        <f>'Strat. Growth - rawdata'!D2484&amp;'Strat. Growth - rawdata'!I2484</f>
        <v>Karl BluehsCLVZRB000069</v>
      </c>
      <c r="E2529">
        <f>'Strat. Growth - rawdata'!O2484</f>
        <v>1</v>
      </c>
    </row>
    <row r="2530" spans="1:5" x14ac:dyDescent="0.25">
      <c r="A2530" t="str">
        <f>'Strat. Growth - rawdata'!B2485</f>
        <v>Wireless Zone Lockport WZ192</v>
      </c>
      <c r="B2530" t="str">
        <f>'Strat. Growth - rawdata'!D2485</f>
        <v>Karl Bluehs</v>
      </c>
      <c r="C2530" t="str">
        <f>'Strat. Growth - rawdata'!B2485&amp;'Strat. Growth - rawdata'!I2485</f>
        <v>Wireless Zone Lockport WZ192CLVZRB002760</v>
      </c>
      <c r="D2530" t="str">
        <f>'Strat. Growth - rawdata'!D2485&amp;'Strat. Growth - rawdata'!I2485</f>
        <v>Karl BluehsCLVZRB002760</v>
      </c>
      <c r="E2530">
        <f>'Strat. Growth - rawdata'!O2485</f>
        <v>1</v>
      </c>
    </row>
    <row r="2531" spans="1:5" x14ac:dyDescent="0.25">
      <c r="A2531" t="str">
        <f>'Strat. Growth - rawdata'!B2486</f>
        <v>Wireless Zone Lockport WZ192</v>
      </c>
      <c r="B2531" t="str">
        <f>'Strat. Growth - rawdata'!D2486</f>
        <v>Karl Bluehs</v>
      </c>
      <c r="C2531" t="str">
        <f>'Strat. Growth - rawdata'!B2486&amp;'Strat. Growth - rawdata'!I2486</f>
        <v>Wireless Zone Lockport WZ192CLVZRB002856</v>
      </c>
      <c r="D2531" t="str">
        <f>'Strat. Growth - rawdata'!D2486&amp;'Strat. Growth - rawdata'!I2486</f>
        <v>Karl BluehsCLVZRB002856</v>
      </c>
      <c r="E2531">
        <f>'Strat. Growth - rawdata'!O2486</f>
        <v>1</v>
      </c>
    </row>
    <row r="2532" spans="1:5" x14ac:dyDescent="0.25">
      <c r="A2532" t="str">
        <f>'Strat. Growth - rawdata'!B2487</f>
        <v>Wireless Zone East Aurora WZ298</v>
      </c>
      <c r="B2532" t="str">
        <f>'Strat. Growth - rawdata'!D2487</f>
        <v>Daniel Schalk</v>
      </c>
      <c r="C2532" t="str">
        <f>'Strat. Growth - rawdata'!B2487&amp;'Strat. Growth - rawdata'!I2487</f>
        <v>Wireless Zone East Aurora WZ298BPPANR000002</v>
      </c>
      <c r="D2532" t="str">
        <f>'Strat. Growth - rawdata'!D2487&amp;'Strat. Growth - rawdata'!I2487</f>
        <v>Daniel SchalkBPPANR000002</v>
      </c>
      <c r="E2532">
        <f>'Strat. Growth - rawdata'!O2487</f>
        <v>1</v>
      </c>
    </row>
    <row r="2533" spans="1:5" x14ac:dyDescent="0.25">
      <c r="A2533" t="str">
        <f>'Strat. Growth - rawdata'!B2488</f>
        <v>Wireless Zone East Aurora WZ298</v>
      </c>
      <c r="B2533" t="str">
        <f>'Strat. Growth - rawdata'!D2488</f>
        <v>Daniel Schalk</v>
      </c>
      <c r="C2533" t="str">
        <f>'Strat. Growth - rawdata'!B2488&amp;'Strat. Growth - rawdata'!I2488</f>
        <v>Wireless Zone East Aurora WZ298BPVFNR000001</v>
      </c>
      <c r="D2533" t="str">
        <f>'Strat. Growth - rawdata'!D2488&amp;'Strat. Growth - rawdata'!I2488</f>
        <v>Daniel SchalkBPVFNR000001</v>
      </c>
      <c r="E2533">
        <f>'Strat. Growth - rawdata'!O2488</f>
        <v>1</v>
      </c>
    </row>
    <row r="2534" spans="1:5" x14ac:dyDescent="0.25">
      <c r="A2534" t="str">
        <f>'Strat. Growth - rawdata'!B2489</f>
        <v>Wireless Zone East Aurora WZ298</v>
      </c>
      <c r="B2534" t="str">
        <f>'Strat. Growth - rawdata'!D2489</f>
        <v>Daniel Schalk</v>
      </c>
      <c r="C2534" t="str">
        <f>'Strat. Growth - rawdata'!B2489&amp;'Strat. Growth - rawdata'!I2489</f>
        <v>Wireless Zone East Aurora WZ298BPCORB000001</v>
      </c>
      <c r="D2534" t="str">
        <f>'Strat. Growth - rawdata'!D2489&amp;'Strat. Growth - rawdata'!I2489</f>
        <v>Daniel SchalkBPCORB000001</v>
      </c>
      <c r="E2534">
        <f>'Strat. Growth - rawdata'!O2489</f>
        <v>1</v>
      </c>
    </row>
    <row r="2535" spans="1:5" x14ac:dyDescent="0.25">
      <c r="A2535" t="str">
        <f>'Strat. Growth - rawdata'!B2490</f>
        <v>Wireless Zone Lockport WZ192</v>
      </c>
      <c r="B2535" t="str">
        <f>'Strat. Growth - rawdata'!D2490</f>
        <v>Ben Clarke</v>
      </c>
      <c r="C2535" t="str">
        <f>'Strat. Growth - rawdata'!B2490&amp;'Strat. Growth - rawdata'!I2490</f>
        <v>Wireless Zone Lockport WZ192FESFNS000035</v>
      </c>
      <c r="D2535" t="str">
        <f>'Strat. Growth - rawdata'!D2490&amp;'Strat. Growth - rawdata'!I2490</f>
        <v>Ben ClarkeFESFNS000035</v>
      </c>
      <c r="E2535">
        <f>'Strat. Growth - rawdata'!O2490</f>
        <v>1</v>
      </c>
    </row>
    <row r="2536" spans="1:5" x14ac:dyDescent="0.25">
      <c r="A2536" t="str">
        <f>'Strat. Growth - rawdata'!B2491</f>
        <v>Wireless Zone Lockport WZ192</v>
      </c>
      <c r="B2536" t="str">
        <f>'Strat. Growth - rawdata'!D2491</f>
        <v>Ben Clarke</v>
      </c>
      <c r="C2536" t="str">
        <f>'Strat. Growth - rawdata'!B2491&amp;'Strat. Growth - rawdata'!I2491</f>
        <v>Wireless Zone Lockport WZ192AYCSIN004268</v>
      </c>
      <c r="D2536" t="str">
        <f>'Strat. Growth - rawdata'!D2491&amp;'Strat. Growth - rawdata'!I2491</f>
        <v>Ben ClarkeAYCSIN004268</v>
      </c>
      <c r="E2536">
        <f>'Strat. Growth - rawdata'!O2491</f>
        <v>1</v>
      </c>
    </row>
    <row r="2537" spans="1:5" x14ac:dyDescent="0.25">
      <c r="A2537" t="str">
        <f>'Strat. Growth - rawdata'!B2492</f>
        <v>Wireless Zone Lockport WZ192</v>
      </c>
      <c r="B2537" t="str">
        <f>'Strat. Growth - rawdata'!D2492</f>
        <v>Ben Clarke</v>
      </c>
      <c r="C2537" t="str">
        <f>'Strat. Growth - rawdata'!B2492&amp;'Strat. Growth - rawdata'!I2492</f>
        <v>Wireless Zone Lockport WZ192AYSPCL000749</v>
      </c>
      <c r="D2537" t="str">
        <f>'Strat. Growth - rawdata'!D2492&amp;'Strat. Growth - rawdata'!I2492</f>
        <v>Ben ClarkeAYSPCL000749</v>
      </c>
      <c r="E2537">
        <f>'Strat. Growth - rawdata'!O2492</f>
        <v>1</v>
      </c>
    </row>
    <row r="2538" spans="1:5" x14ac:dyDescent="0.25">
      <c r="A2538" t="str">
        <f>'Strat. Growth - rawdata'!B2493</f>
        <v>Wireless Zone Lockport WZ192</v>
      </c>
      <c r="B2538" t="str">
        <f>'Strat. Growth - rawdata'!D2493</f>
        <v>Brandon Smith</v>
      </c>
      <c r="C2538" t="str">
        <f>'Strat. Growth - rawdata'!B2493&amp;'Strat. Growth - rawdata'!I2493</f>
        <v>Wireless Zone Lockport WZ192CLVZSA003969</v>
      </c>
      <c r="D2538" t="str">
        <f>'Strat. Growth - rawdata'!D2493&amp;'Strat. Growth - rawdata'!I2493</f>
        <v>Brandon SmithCLVZSA003969</v>
      </c>
      <c r="E2538">
        <f>'Strat. Growth - rawdata'!O2493</f>
        <v>-1</v>
      </c>
    </row>
    <row r="2539" spans="1:5" x14ac:dyDescent="0.25">
      <c r="A2539" t="str">
        <f>'Strat. Growth - rawdata'!B2494</f>
        <v>Wireless Zone Lockport WZ192</v>
      </c>
      <c r="B2539" t="str">
        <f>'Strat. Growth - rawdata'!D2494</f>
        <v>Brandon Smith</v>
      </c>
      <c r="C2539" t="str">
        <f>'Strat. Growth - rawdata'!B2494&amp;'Strat. Growth - rawdata'!I2494</f>
        <v>Wireless Zone Lockport WZ192CLVZNS000110</v>
      </c>
      <c r="D2539" t="str">
        <f>'Strat. Growth - rawdata'!D2494&amp;'Strat. Growth - rawdata'!I2494</f>
        <v>Brandon SmithCLVZNS000110</v>
      </c>
      <c r="E2539">
        <f>'Strat. Growth - rawdata'!O2494</f>
        <v>-1</v>
      </c>
    </row>
    <row r="2540" spans="1:5" x14ac:dyDescent="0.25">
      <c r="A2540" t="str">
        <f>'Strat. Growth - rawdata'!B2495</f>
        <v>Wireless Zone Lockport WZ192</v>
      </c>
      <c r="B2540" t="str">
        <f>'Strat. Growth - rawdata'!D2495</f>
        <v>Brandon Smith</v>
      </c>
      <c r="C2540" t="str">
        <f>'Strat. Growth - rawdata'!B2495&amp;'Strat. Growth - rawdata'!I2495</f>
        <v>Wireless Zone Lockport WZ192CLVZRB002325</v>
      </c>
      <c r="D2540" t="str">
        <f>'Strat. Growth - rawdata'!D2495&amp;'Strat. Growth - rawdata'!I2495</f>
        <v>Brandon SmithCLVZRB002325</v>
      </c>
      <c r="E2540">
        <f>'Strat. Growth - rawdata'!O2495</f>
        <v>-1</v>
      </c>
    </row>
    <row r="2541" spans="1:5" x14ac:dyDescent="0.25">
      <c r="A2541" t="str">
        <f>'Strat. Growth - rawdata'!B2496</f>
        <v>Wireless Zone Lockport WZ192</v>
      </c>
      <c r="B2541" t="str">
        <f>'Strat. Growth - rawdata'!D2496</f>
        <v>Brandon Smith</v>
      </c>
      <c r="C2541" t="str">
        <f>'Strat. Growth - rawdata'!B2496&amp;'Strat. Growth - rawdata'!I2496</f>
        <v>Wireless Zone Lockport WZ192CLVZRB002329</v>
      </c>
      <c r="D2541" t="str">
        <f>'Strat. Growth - rawdata'!D2496&amp;'Strat. Growth - rawdata'!I2496</f>
        <v>Brandon SmithCLVZRB002329</v>
      </c>
      <c r="E2541">
        <f>'Strat. Growth - rawdata'!O2496</f>
        <v>-1</v>
      </c>
    </row>
    <row r="2542" spans="1:5" x14ac:dyDescent="0.25">
      <c r="A2542" t="str">
        <f>'Strat. Growth - rawdata'!B2497</f>
        <v>Wireless Zone Lockport WZ192</v>
      </c>
      <c r="B2542" t="str">
        <f>'Strat. Growth - rawdata'!D2497</f>
        <v>Brandon Smith</v>
      </c>
      <c r="C2542" t="str">
        <f>'Strat. Growth - rawdata'!B2497&amp;'Strat. Growth - rawdata'!I2497</f>
        <v>Wireless Zone Lockport WZ192CLVZRB002317</v>
      </c>
      <c r="D2542" t="str">
        <f>'Strat. Growth - rawdata'!D2497&amp;'Strat. Growth - rawdata'!I2497</f>
        <v>Brandon SmithCLVZRB002317</v>
      </c>
      <c r="E2542">
        <f>'Strat. Growth - rawdata'!O2497</f>
        <v>-1</v>
      </c>
    </row>
    <row r="2543" spans="1:5" x14ac:dyDescent="0.25">
      <c r="A2543" t="str">
        <f>'Strat. Growth - rawdata'!B2498</f>
        <v>Wireless Zone Lockport WZ192</v>
      </c>
      <c r="B2543" t="str">
        <f>'Strat. Growth - rawdata'!D2498</f>
        <v>Brandon Smith</v>
      </c>
      <c r="C2543" t="str">
        <f>'Strat. Growth - rawdata'!B2498&amp;'Strat. Growth - rawdata'!I2498</f>
        <v>Wireless Zone Lockport WZ192FESFNS000035</v>
      </c>
      <c r="D2543" t="str">
        <f>'Strat. Growth - rawdata'!D2498&amp;'Strat. Growth - rawdata'!I2498</f>
        <v>Brandon SmithFESFNS000035</v>
      </c>
      <c r="E2543">
        <f>'Strat. Growth - rawdata'!O2498</f>
        <v>-1</v>
      </c>
    </row>
    <row r="2544" spans="1:5" x14ac:dyDescent="0.25">
      <c r="A2544" t="str">
        <f>'Strat. Growth - rawdata'!B2499</f>
        <v>Wireless Zone Lockport WZ192</v>
      </c>
      <c r="B2544" t="str">
        <f>'Strat. Growth - rawdata'!D2499</f>
        <v>Brandon Smith</v>
      </c>
      <c r="C2544" t="str">
        <f>'Strat. Growth - rawdata'!B2499&amp;'Strat. Growth - rawdata'!I2499</f>
        <v>Wireless Zone Lockport WZ192CLVZRB003953</v>
      </c>
      <c r="D2544" t="str">
        <f>'Strat. Growth - rawdata'!D2499&amp;'Strat. Growth - rawdata'!I2499</f>
        <v>Brandon SmithCLVZRB003953</v>
      </c>
      <c r="E2544">
        <f>'Strat. Growth - rawdata'!O2499</f>
        <v>-1</v>
      </c>
    </row>
    <row r="2545" spans="1:5" x14ac:dyDescent="0.25">
      <c r="A2545" t="str">
        <f>'Strat. Growth - rawdata'!B2500</f>
        <v>Wireless Zone Lockport WZ192</v>
      </c>
      <c r="B2545" t="str">
        <f>'Strat. Growth - rawdata'!D2500</f>
        <v>Brandon Smith</v>
      </c>
      <c r="C2545" t="str">
        <f>'Strat. Growth - rawdata'!B2500&amp;'Strat. Growth - rawdata'!I2500</f>
        <v>Wireless Zone Lockport WZ192CLVZNS002315</v>
      </c>
      <c r="D2545" t="str">
        <f>'Strat. Growth - rawdata'!D2500&amp;'Strat. Growth - rawdata'!I2500</f>
        <v>Brandon SmithCLVZNS002315</v>
      </c>
      <c r="E2545">
        <f>'Strat. Growth - rawdata'!O2500</f>
        <v>1</v>
      </c>
    </row>
    <row r="2546" spans="1:5" x14ac:dyDescent="0.25">
      <c r="A2546" t="str">
        <f>'Strat. Growth - rawdata'!B2501</f>
        <v>Wireless Zone Lockport WZ192</v>
      </c>
      <c r="B2546" t="str">
        <f>'Strat. Growth - rawdata'!D2501</f>
        <v>Brandon Smith</v>
      </c>
      <c r="C2546" t="str">
        <f>'Strat. Growth - rawdata'!B2501&amp;'Strat. Growth - rawdata'!I2501</f>
        <v>Wireless Zone Lockport WZ192CLVZRB002318</v>
      </c>
      <c r="D2546" t="str">
        <f>'Strat. Growth - rawdata'!D2501&amp;'Strat. Growth - rawdata'!I2501</f>
        <v>Brandon SmithCLVZRB002318</v>
      </c>
      <c r="E2546">
        <f>'Strat. Growth - rawdata'!O2501</f>
        <v>1</v>
      </c>
    </row>
    <row r="2547" spans="1:5" x14ac:dyDescent="0.25">
      <c r="A2547" t="str">
        <f>'Strat. Growth - rawdata'!B2502</f>
        <v>Wireless Zone Lockport WZ192</v>
      </c>
      <c r="B2547" t="str">
        <f>'Strat. Growth - rawdata'!D2502</f>
        <v>Brandon Smith</v>
      </c>
      <c r="C2547" t="str">
        <f>'Strat. Growth - rawdata'!B2502&amp;'Strat. Growth - rawdata'!I2502</f>
        <v>Wireless Zone Lockport WZ192CLVZNS002316</v>
      </c>
      <c r="D2547" t="str">
        <f>'Strat. Growth - rawdata'!D2502&amp;'Strat. Growth - rawdata'!I2502</f>
        <v>Brandon SmithCLVZNS002316</v>
      </c>
      <c r="E2547">
        <f>'Strat. Growth - rawdata'!O2502</f>
        <v>-1</v>
      </c>
    </row>
    <row r="2548" spans="1:5" x14ac:dyDescent="0.25">
      <c r="A2548" t="str">
        <f>'Strat. Growth - rawdata'!B2503</f>
        <v>Wireless Zone Lockport WZ192</v>
      </c>
      <c r="B2548" t="str">
        <f>'Strat. Growth - rawdata'!D2503</f>
        <v>Brandon Smith</v>
      </c>
      <c r="C2548" t="str">
        <f>'Strat. Growth - rawdata'!B2503&amp;'Strat. Growth - rawdata'!I2503</f>
        <v>Wireless Zone Lockport WZ192CLVZRB003903</v>
      </c>
      <c r="D2548" t="str">
        <f>'Strat. Growth - rawdata'!D2503&amp;'Strat. Growth - rawdata'!I2503</f>
        <v>Brandon SmithCLVZRB003903</v>
      </c>
      <c r="E2548">
        <f>'Strat. Growth - rawdata'!O2503</f>
        <v>-1</v>
      </c>
    </row>
    <row r="2549" spans="1:5" x14ac:dyDescent="0.25">
      <c r="A2549" t="str">
        <f>'Strat. Growth - rawdata'!B2504</f>
        <v>Wireless Zone Lockport WZ192</v>
      </c>
      <c r="B2549" t="str">
        <f>'Strat. Growth - rawdata'!D2504</f>
        <v>Karl Bluehs</v>
      </c>
      <c r="C2549" t="str">
        <f>'Strat. Growth - rawdata'!B2504&amp;'Strat. Growth - rawdata'!I2504</f>
        <v>Wireless Zone Lockport WZ192CLVZSA003479</v>
      </c>
      <c r="D2549" t="str">
        <f>'Strat. Growth - rawdata'!D2504&amp;'Strat. Growth - rawdata'!I2504</f>
        <v>Karl BluehsCLVZSA003479</v>
      </c>
      <c r="E2549">
        <f>'Strat. Growth - rawdata'!O2504</f>
        <v>1</v>
      </c>
    </row>
    <row r="2550" spans="1:5" x14ac:dyDescent="0.25">
      <c r="A2550" t="str">
        <f>'Strat. Growth - rawdata'!B2505</f>
        <v>Wireless Zone Lockport WZ192</v>
      </c>
      <c r="B2550" t="str">
        <f>'Strat. Growth - rawdata'!D2505</f>
        <v>Karl Bluehs</v>
      </c>
      <c r="C2550" t="str">
        <f>'Strat. Growth - rawdata'!B2505&amp;'Strat. Growth - rawdata'!I2505</f>
        <v>Wireless Zone Lockport WZ192CLVZRB002329</v>
      </c>
      <c r="D2550" t="str">
        <f>'Strat. Growth - rawdata'!D2505&amp;'Strat. Growth - rawdata'!I2505</f>
        <v>Karl BluehsCLVZRB002329</v>
      </c>
      <c r="E2550">
        <f>'Strat. Growth - rawdata'!O2505</f>
        <v>1</v>
      </c>
    </row>
    <row r="2551" spans="1:5" x14ac:dyDescent="0.25">
      <c r="A2551" t="str">
        <f>'Strat. Growth - rawdata'!B2506</f>
        <v>Wireless Zone Lockport WZ192</v>
      </c>
      <c r="B2551" t="str">
        <f>'Strat. Growth - rawdata'!D2506</f>
        <v>Karl Bluehs</v>
      </c>
      <c r="C2551" t="str">
        <f>'Strat. Growth - rawdata'!B2506&amp;'Strat. Growth - rawdata'!I2506</f>
        <v>Wireless Zone Lockport WZ192CLVZRB002320</v>
      </c>
      <c r="D2551" t="str">
        <f>'Strat. Growth - rawdata'!D2506&amp;'Strat. Growth - rawdata'!I2506</f>
        <v>Karl BluehsCLVZRB002320</v>
      </c>
      <c r="E2551">
        <f>'Strat. Growth - rawdata'!O2506</f>
        <v>1</v>
      </c>
    </row>
    <row r="2552" spans="1:5" x14ac:dyDescent="0.25">
      <c r="A2552" t="str">
        <f>'Strat. Growth - rawdata'!B2507</f>
        <v>Wireless Zone Lockport WZ192</v>
      </c>
      <c r="B2552" t="str">
        <f>'Strat. Growth - rawdata'!D2507</f>
        <v>Karl Bluehs</v>
      </c>
      <c r="C2552" t="str">
        <f>'Strat. Growth - rawdata'!B2507&amp;'Strat. Growth - rawdata'!I2507</f>
        <v>Wireless Zone Lockport WZ192CLVZNS000110</v>
      </c>
      <c r="D2552" t="str">
        <f>'Strat. Growth - rawdata'!D2507&amp;'Strat. Growth - rawdata'!I2507</f>
        <v>Karl BluehsCLVZNS000110</v>
      </c>
      <c r="E2552">
        <f>'Strat. Growth - rawdata'!O2507</f>
        <v>1</v>
      </c>
    </row>
    <row r="2553" spans="1:5" x14ac:dyDescent="0.25">
      <c r="A2553" t="str">
        <f>'Strat. Growth - rawdata'!B2508</f>
        <v>Wireless Zone Lockport WZ192</v>
      </c>
      <c r="B2553" t="str">
        <f>'Strat. Growth - rawdata'!D2508</f>
        <v>Karl Bluehs</v>
      </c>
      <c r="C2553" t="str">
        <f>'Strat. Growth - rawdata'!B2508&amp;'Strat. Growth - rawdata'!I2508</f>
        <v>Wireless Zone Lockport WZ192CLVZRB002416</v>
      </c>
      <c r="D2553" t="str">
        <f>'Strat. Growth - rawdata'!D2508&amp;'Strat. Growth - rawdata'!I2508</f>
        <v>Karl BluehsCLVZRB002416</v>
      </c>
      <c r="E2553">
        <f>'Strat. Growth - rawdata'!O2508</f>
        <v>1</v>
      </c>
    </row>
    <row r="2554" spans="1:5" x14ac:dyDescent="0.25">
      <c r="A2554" t="str">
        <f>'Strat. Growth - rawdata'!B2509</f>
        <v>Wireless Zone Lockport WZ192</v>
      </c>
      <c r="B2554" t="str">
        <f>'Strat. Growth - rawdata'!D2509</f>
        <v>Karl Bluehs</v>
      </c>
      <c r="C2554" t="str">
        <f>'Strat. Growth - rawdata'!B2509&amp;'Strat. Growth - rawdata'!I2509</f>
        <v>Wireless Zone Lockport WZ192CLVZRB002331</v>
      </c>
      <c r="D2554" t="str">
        <f>'Strat. Growth - rawdata'!D2509&amp;'Strat. Growth - rawdata'!I2509</f>
        <v>Karl BluehsCLVZRB002331</v>
      </c>
      <c r="E2554">
        <f>'Strat. Growth - rawdata'!O2509</f>
        <v>-1</v>
      </c>
    </row>
    <row r="2555" spans="1:5" x14ac:dyDescent="0.25">
      <c r="A2555" t="str">
        <f>'Strat. Growth - rawdata'!B2510</f>
        <v>Wireless Zone Lockport WZ192</v>
      </c>
      <c r="B2555" t="str">
        <f>'Strat. Growth - rawdata'!D2510</f>
        <v>Karl Bluehs</v>
      </c>
      <c r="C2555" t="str">
        <f>'Strat. Growth - rawdata'!B2510&amp;'Strat. Growth - rawdata'!I2510</f>
        <v>Wireless Zone Lockport WZ192FESFNS000035</v>
      </c>
      <c r="D2555" t="str">
        <f>'Strat. Growth - rawdata'!D2510&amp;'Strat. Growth - rawdata'!I2510</f>
        <v>Karl BluehsFESFNS000035</v>
      </c>
      <c r="E2555">
        <f>'Strat. Growth - rawdata'!O2510</f>
        <v>1</v>
      </c>
    </row>
    <row r="2556" spans="1:5" x14ac:dyDescent="0.25">
      <c r="A2556" t="str">
        <f>'Strat. Growth - rawdata'!B2511</f>
        <v>Wireless Zone Lockport WZ192</v>
      </c>
      <c r="B2556" t="str">
        <f>'Strat. Growth - rawdata'!D2511</f>
        <v>Karl Bluehs</v>
      </c>
      <c r="C2556" t="str">
        <f>'Strat. Growth - rawdata'!B2511&amp;'Strat. Growth - rawdata'!I2511</f>
        <v>Wireless Zone Lockport WZ192CLVZNS002330</v>
      </c>
      <c r="D2556" t="str">
        <f>'Strat. Growth - rawdata'!D2511&amp;'Strat. Growth - rawdata'!I2511</f>
        <v>Karl BluehsCLVZNS002330</v>
      </c>
      <c r="E2556">
        <f>'Strat. Growth - rawdata'!O2511</f>
        <v>-1</v>
      </c>
    </row>
    <row r="2557" spans="1:5" x14ac:dyDescent="0.25">
      <c r="A2557" t="str">
        <f>'Strat. Growth - rawdata'!B2512</f>
        <v>Wireless Zone Lockport WZ192</v>
      </c>
      <c r="B2557" t="str">
        <f>'Strat. Growth - rawdata'!D2512</f>
        <v>Karl Bluehs</v>
      </c>
      <c r="C2557" t="str">
        <f>'Strat. Growth - rawdata'!B2512&amp;'Strat. Growth - rawdata'!I2512</f>
        <v>Wireless Zone Lockport WZ192CLVZRB003953</v>
      </c>
      <c r="D2557" t="str">
        <f>'Strat. Growth - rawdata'!D2512&amp;'Strat. Growth - rawdata'!I2512</f>
        <v>Karl BluehsCLVZRB003953</v>
      </c>
      <c r="E2557">
        <f>'Strat. Growth - rawdata'!O2512</f>
        <v>1</v>
      </c>
    </row>
    <row r="2558" spans="1:5" x14ac:dyDescent="0.25">
      <c r="A2558" t="str">
        <f>'Strat. Growth - rawdata'!B2513</f>
        <v>Wireless Zone Lockport WZ192</v>
      </c>
      <c r="B2558" t="str">
        <f>'Strat. Growth - rawdata'!D2513</f>
        <v>Karl Bluehs</v>
      </c>
      <c r="C2558" t="str">
        <f>'Strat. Growth - rawdata'!B2513&amp;'Strat. Growth - rawdata'!I2513</f>
        <v>Wireless Zone Lockport WZ192CLVZRB003909</v>
      </c>
      <c r="D2558" t="str">
        <f>'Strat. Growth - rawdata'!D2513&amp;'Strat. Growth - rawdata'!I2513</f>
        <v>Karl BluehsCLVZRB003909</v>
      </c>
      <c r="E2558">
        <f>'Strat. Growth - rawdata'!O2513</f>
        <v>1</v>
      </c>
    </row>
    <row r="2559" spans="1:5" x14ac:dyDescent="0.25">
      <c r="A2559" t="str">
        <f>'Strat. Growth - rawdata'!B2514</f>
        <v>Wireless Zone Lockport WZ192</v>
      </c>
      <c r="B2559" t="str">
        <f>'Strat. Growth - rawdata'!D2514</f>
        <v>Brandon Smith</v>
      </c>
      <c r="C2559" t="str">
        <f>'Strat. Growth - rawdata'!B2514&amp;'Strat. Growth - rawdata'!I2514</f>
        <v>Wireless Zone Lockport WZ192CLVZSA003969</v>
      </c>
      <c r="D2559" t="str">
        <f>'Strat. Growth - rawdata'!D2514&amp;'Strat. Growth - rawdata'!I2514</f>
        <v>Brandon SmithCLVZSA003969</v>
      </c>
      <c r="E2559">
        <f>'Strat. Growth - rawdata'!O2514</f>
        <v>1</v>
      </c>
    </row>
    <row r="2560" spans="1:5" x14ac:dyDescent="0.25">
      <c r="A2560" t="str">
        <f>'Strat. Growth - rawdata'!B2515</f>
        <v>Wireless Zone Lockport WZ192</v>
      </c>
      <c r="B2560" t="str">
        <f>'Strat. Growth - rawdata'!D2515</f>
        <v>Brandon Smith</v>
      </c>
      <c r="C2560" t="str">
        <f>'Strat. Growth - rawdata'!B2515&amp;'Strat. Growth - rawdata'!I2515</f>
        <v>Wireless Zone Lockport WZ192CLVZRB002329</v>
      </c>
      <c r="D2560" t="str">
        <f>'Strat. Growth - rawdata'!D2515&amp;'Strat. Growth - rawdata'!I2515</f>
        <v>Brandon SmithCLVZRB002329</v>
      </c>
      <c r="E2560">
        <f>'Strat. Growth - rawdata'!O2515</f>
        <v>1</v>
      </c>
    </row>
    <row r="2561" spans="1:5" x14ac:dyDescent="0.25">
      <c r="A2561" t="str">
        <f>'Strat. Growth - rawdata'!B2516</f>
        <v>Wireless Zone Lockport WZ192</v>
      </c>
      <c r="B2561" t="str">
        <f>'Strat. Growth - rawdata'!D2516</f>
        <v>Brandon Smith</v>
      </c>
      <c r="C2561" t="str">
        <f>'Strat. Growth - rawdata'!B2516&amp;'Strat. Growth - rawdata'!I2516</f>
        <v>Wireless Zone Lockport WZ192CLVZRB002320</v>
      </c>
      <c r="D2561" t="str">
        <f>'Strat. Growth - rawdata'!D2516&amp;'Strat. Growth - rawdata'!I2516</f>
        <v>Brandon SmithCLVZRB002320</v>
      </c>
      <c r="E2561">
        <f>'Strat. Growth - rawdata'!O2516</f>
        <v>1</v>
      </c>
    </row>
    <row r="2562" spans="1:5" x14ac:dyDescent="0.25">
      <c r="A2562" t="str">
        <f>'Strat. Growth - rawdata'!B2517</f>
        <v>Wireless Zone Lockport WZ192</v>
      </c>
      <c r="B2562" t="str">
        <f>'Strat. Growth - rawdata'!D2517</f>
        <v>Brandon Smith</v>
      </c>
      <c r="C2562" t="str">
        <f>'Strat. Growth - rawdata'!B2517&amp;'Strat. Growth - rawdata'!I2517</f>
        <v>Wireless Zone Lockport WZ192CLVZNS000110</v>
      </c>
      <c r="D2562" t="str">
        <f>'Strat. Growth - rawdata'!D2517&amp;'Strat. Growth - rawdata'!I2517</f>
        <v>Brandon SmithCLVZNS000110</v>
      </c>
      <c r="E2562">
        <f>'Strat. Growth - rawdata'!O2517</f>
        <v>1</v>
      </c>
    </row>
    <row r="2563" spans="1:5" x14ac:dyDescent="0.25">
      <c r="A2563" t="str">
        <f>'Strat. Growth - rawdata'!B2518</f>
        <v>Wireless Zone Lockport WZ192</v>
      </c>
      <c r="B2563" t="str">
        <f>'Strat. Growth - rawdata'!D2518</f>
        <v>Brandon Smith</v>
      </c>
      <c r="C2563" t="str">
        <f>'Strat. Growth - rawdata'!B2518&amp;'Strat. Growth - rawdata'!I2518</f>
        <v>Wireless Zone Lockport WZ192CLVZRB003904</v>
      </c>
      <c r="D2563" t="str">
        <f>'Strat. Growth - rawdata'!D2518&amp;'Strat. Growth - rawdata'!I2518</f>
        <v>Brandon SmithCLVZRB003904</v>
      </c>
      <c r="E2563">
        <f>'Strat. Growth - rawdata'!O2518</f>
        <v>1</v>
      </c>
    </row>
    <row r="2564" spans="1:5" x14ac:dyDescent="0.25">
      <c r="A2564" t="str">
        <f>'Strat. Growth - rawdata'!B2519</f>
        <v>Wireless Zone Lockport WZ192</v>
      </c>
      <c r="B2564" t="str">
        <f>'Strat. Growth - rawdata'!D2519</f>
        <v>Brandon Smith</v>
      </c>
      <c r="C2564" t="str">
        <f>'Strat. Growth - rawdata'!B2519&amp;'Strat. Growth - rawdata'!I2519</f>
        <v>Wireless Zone Lockport WZ192CLVZNS002316</v>
      </c>
      <c r="D2564" t="str">
        <f>'Strat. Growth - rawdata'!D2519&amp;'Strat. Growth - rawdata'!I2519</f>
        <v>Brandon SmithCLVZNS002316</v>
      </c>
      <c r="E2564">
        <f>'Strat. Growth - rawdata'!O2519</f>
        <v>1</v>
      </c>
    </row>
    <row r="2565" spans="1:5" x14ac:dyDescent="0.25">
      <c r="A2565" t="str">
        <f>'Strat. Growth - rawdata'!B2520</f>
        <v>Wireless Zone Lockport WZ192</v>
      </c>
      <c r="B2565" t="str">
        <f>'Strat. Growth - rawdata'!D2520</f>
        <v>Brandon Smith</v>
      </c>
      <c r="C2565" t="str">
        <f>'Strat. Growth - rawdata'!B2520&amp;'Strat. Growth - rawdata'!I2520</f>
        <v>Wireless Zone Lockport WZ192CLVZRB002318</v>
      </c>
      <c r="D2565" t="str">
        <f>'Strat. Growth - rawdata'!D2520&amp;'Strat. Growth - rawdata'!I2520</f>
        <v>Brandon SmithCLVZRB002318</v>
      </c>
      <c r="E2565">
        <f>'Strat. Growth - rawdata'!O2520</f>
        <v>-1</v>
      </c>
    </row>
    <row r="2566" spans="1:5" x14ac:dyDescent="0.25">
      <c r="A2566" t="str">
        <f>'Strat. Growth - rawdata'!B2521</f>
        <v>Wireless Zone Lockport WZ192</v>
      </c>
      <c r="B2566" t="str">
        <f>'Strat. Growth - rawdata'!D2521</f>
        <v>Brandon Smith</v>
      </c>
      <c r="C2566" t="str">
        <f>'Strat. Growth - rawdata'!B2521&amp;'Strat. Growth - rawdata'!I2521</f>
        <v>Wireless Zone Lockport WZ192CLVZNS002315</v>
      </c>
      <c r="D2566" t="str">
        <f>'Strat. Growth - rawdata'!D2521&amp;'Strat. Growth - rawdata'!I2521</f>
        <v>Brandon SmithCLVZNS002315</v>
      </c>
      <c r="E2566">
        <f>'Strat. Growth - rawdata'!O2521</f>
        <v>-1</v>
      </c>
    </row>
    <row r="2567" spans="1:5" x14ac:dyDescent="0.25">
      <c r="A2567" t="str">
        <f>'Strat. Growth - rawdata'!B2522</f>
        <v>Wireless Zone Lockport WZ192</v>
      </c>
      <c r="B2567" t="str">
        <f>'Strat. Growth - rawdata'!D2522</f>
        <v>Brandon Smith</v>
      </c>
      <c r="C2567" t="str">
        <f>'Strat. Growth - rawdata'!B2522&amp;'Strat. Growth - rawdata'!I2522</f>
        <v>Wireless Zone Lockport WZ192CLVZRB003953</v>
      </c>
      <c r="D2567" t="str">
        <f>'Strat. Growth - rawdata'!D2522&amp;'Strat. Growth - rawdata'!I2522</f>
        <v>Brandon SmithCLVZRB003953</v>
      </c>
      <c r="E2567">
        <f>'Strat. Growth - rawdata'!O2522</f>
        <v>1</v>
      </c>
    </row>
    <row r="2568" spans="1:5" x14ac:dyDescent="0.25">
      <c r="A2568" t="str">
        <f>'Strat. Growth - rawdata'!B2523</f>
        <v>Wireless Zone Lockport WZ192</v>
      </c>
      <c r="B2568" t="str">
        <f>'Strat. Growth - rawdata'!D2523</f>
        <v>Brandon Smith</v>
      </c>
      <c r="C2568" t="str">
        <f>'Strat. Growth - rawdata'!B2523&amp;'Strat. Growth - rawdata'!I2523</f>
        <v>Wireless Zone Lockport WZ192FESFNS000035</v>
      </c>
      <c r="D2568" t="str">
        <f>'Strat. Growth - rawdata'!D2523&amp;'Strat. Growth - rawdata'!I2523</f>
        <v>Brandon SmithFESFNS000035</v>
      </c>
      <c r="E2568">
        <f>'Strat. Growth - rawdata'!O2523</f>
        <v>1</v>
      </c>
    </row>
    <row r="2569" spans="1:5" x14ac:dyDescent="0.25">
      <c r="A2569" t="str">
        <f>'Strat. Growth - rawdata'!B2524</f>
        <v>Wireless Zone Lockport WZ192</v>
      </c>
      <c r="B2569" t="str">
        <f>'Strat. Growth - rawdata'!D2524</f>
        <v>Brandon Smith</v>
      </c>
      <c r="C2569" t="str">
        <f>'Strat. Growth - rawdata'!B2524&amp;'Strat. Growth - rawdata'!I2524</f>
        <v>Wireless Zone Lockport WZ192CLVZRB002317</v>
      </c>
      <c r="D2569" t="str">
        <f>'Strat. Growth - rawdata'!D2524&amp;'Strat. Growth - rawdata'!I2524</f>
        <v>Brandon SmithCLVZRB002317</v>
      </c>
      <c r="E2569">
        <f>'Strat. Growth - rawdata'!O2524</f>
        <v>1</v>
      </c>
    </row>
    <row r="2570" spans="1:5" x14ac:dyDescent="0.25">
      <c r="A2570" t="str">
        <f>'Strat. Growth - rawdata'!B2525</f>
        <v>Wireless Zone Lockport WZ192</v>
      </c>
      <c r="B2570" t="str">
        <f>'Strat. Growth - rawdata'!D2525</f>
        <v>Brandon Smith</v>
      </c>
      <c r="C2570" t="str">
        <f>'Strat. Growth - rawdata'!B2525&amp;'Strat. Growth - rawdata'!I2525</f>
        <v>Wireless Zone Lockport WZ192CLVZSA003969</v>
      </c>
      <c r="D2570" t="str">
        <f>'Strat. Growth - rawdata'!D2525&amp;'Strat. Growth - rawdata'!I2525</f>
        <v>Brandon SmithCLVZSA003969</v>
      </c>
      <c r="E2570">
        <f>'Strat. Growth - rawdata'!O2525</f>
        <v>-1</v>
      </c>
    </row>
    <row r="2571" spans="1:5" x14ac:dyDescent="0.25">
      <c r="A2571" t="str">
        <f>'Strat. Growth - rawdata'!B2526</f>
        <v>Wireless Zone Lockport WZ192</v>
      </c>
      <c r="B2571" t="str">
        <f>'Strat. Growth - rawdata'!D2526</f>
        <v>Brandon Smith</v>
      </c>
      <c r="C2571" t="str">
        <f>'Strat. Growth - rawdata'!B2526&amp;'Strat. Growth - rawdata'!I2526</f>
        <v>Wireless Zone Lockport WZ192CLVZNS000110</v>
      </c>
      <c r="D2571" t="str">
        <f>'Strat. Growth - rawdata'!D2526&amp;'Strat. Growth - rawdata'!I2526</f>
        <v>Brandon SmithCLVZNS000110</v>
      </c>
      <c r="E2571">
        <f>'Strat. Growth - rawdata'!O2526</f>
        <v>-1</v>
      </c>
    </row>
    <row r="2572" spans="1:5" x14ac:dyDescent="0.25">
      <c r="A2572" t="str">
        <f>'Strat. Growth - rawdata'!B2527</f>
        <v>Wireless Zone Lockport WZ192</v>
      </c>
      <c r="B2572" t="str">
        <f>'Strat. Growth - rawdata'!D2527</f>
        <v>Brandon Smith</v>
      </c>
      <c r="C2572" t="str">
        <f>'Strat. Growth - rawdata'!B2527&amp;'Strat. Growth - rawdata'!I2527</f>
        <v>Wireless Zone Lockport WZ192CLVZRB002320</v>
      </c>
      <c r="D2572" t="str">
        <f>'Strat. Growth - rawdata'!D2527&amp;'Strat. Growth - rawdata'!I2527</f>
        <v>Brandon SmithCLVZRB002320</v>
      </c>
      <c r="E2572">
        <f>'Strat. Growth - rawdata'!O2527</f>
        <v>-1</v>
      </c>
    </row>
    <row r="2573" spans="1:5" x14ac:dyDescent="0.25">
      <c r="A2573" t="str">
        <f>'Strat. Growth - rawdata'!B2528</f>
        <v>Wireless Zone Lockport WZ192</v>
      </c>
      <c r="B2573" t="str">
        <f>'Strat. Growth - rawdata'!D2528</f>
        <v>Brandon Smith</v>
      </c>
      <c r="C2573" t="str">
        <f>'Strat. Growth - rawdata'!B2528&amp;'Strat. Growth - rawdata'!I2528</f>
        <v>Wireless Zone Lockport WZ192CLVZRB002329</v>
      </c>
      <c r="D2573" t="str">
        <f>'Strat. Growth - rawdata'!D2528&amp;'Strat. Growth - rawdata'!I2528</f>
        <v>Brandon SmithCLVZRB002329</v>
      </c>
      <c r="E2573">
        <f>'Strat. Growth - rawdata'!O2528</f>
        <v>-1</v>
      </c>
    </row>
    <row r="2574" spans="1:5" x14ac:dyDescent="0.25">
      <c r="A2574" t="str">
        <f>'Strat. Growth - rawdata'!B2529</f>
        <v>Wireless Zone Lockport WZ192</v>
      </c>
      <c r="B2574" t="str">
        <f>'Strat. Growth - rawdata'!D2529</f>
        <v>Brandon Smith</v>
      </c>
      <c r="C2574" t="str">
        <f>'Strat. Growth - rawdata'!B2529&amp;'Strat. Growth - rawdata'!I2529</f>
        <v>Wireless Zone Lockport WZ192CLVZRB002317</v>
      </c>
      <c r="D2574" t="str">
        <f>'Strat. Growth - rawdata'!D2529&amp;'Strat. Growth - rawdata'!I2529</f>
        <v>Brandon SmithCLVZRB002317</v>
      </c>
      <c r="E2574">
        <f>'Strat. Growth - rawdata'!O2529</f>
        <v>-1</v>
      </c>
    </row>
    <row r="2575" spans="1:5" x14ac:dyDescent="0.25">
      <c r="A2575" t="str">
        <f>'Strat. Growth - rawdata'!B2530</f>
        <v>Wireless Zone Lockport WZ192</v>
      </c>
      <c r="B2575" t="str">
        <f>'Strat. Growth - rawdata'!D2530</f>
        <v>Brandon Smith</v>
      </c>
      <c r="C2575" t="str">
        <f>'Strat. Growth - rawdata'!B2530&amp;'Strat. Growth - rawdata'!I2530</f>
        <v>Wireless Zone Lockport WZ192FESFNS000035</v>
      </c>
      <c r="D2575" t="str">
        <f>'Strat. Growth - rawdata'!D2530&amp;'Strat. Growth - rawdata'!I2530</f>
        <v>Brandon SmithFESFNS000035</v>
      </c>
      <c r="E2575">
        <f>'Strat. Growth - rawdata'!O2530</f>
        <v>-1</v>
      </c>
    </row>
    <row r="2576" spans="1:5" x14ac:dyDescent="0.25">
      <c r="A2576" t="str">
        <f>'Strat. Growth - rawdata'!B2531</f>
        <v>Wireless Zone Lockport WZ192</v>
      </c>
      <c r="B2576" t="str">
        <f>'Strat. Growth - rawdata'!D2531</f>
        <v>Brandon Smith</v>
      </c>
      <c r="C2576" t="str">
        <f>'Strat. Growth - rawdata'!B2531&amp;'Strat. Growth - rawdata'!I2531</f>
        <v>Wireless Zone Lockport WZ192CLVZRB003953</v>
      </c>
      <c r="D2576" t="str">
        <f>'Strat. Growth - rawdata'!D2531&amp;'Strat. Growth - rawdata'!I2531</f>
        <v>Brandon SmithCLVZRB003953</v>
      </c>
      <c r="E2576">
        <f>'Strat. Growth - rawdata'!O2531</f>
        <v>-1</v>
      </c>
    </row>
    <row r="2577" spans="1:5" x14ac:dyDescent="0.25">
      <c r="A2577" t="str">
        <f>'Strat. Growth - rawdata'!B2532</f>
        <v>Wireless Zone Lockport WZ192</v>
      </c>
      <c r="B2577" t="str">
        <f>'Strat. Growth - rawdata'!D2532</f>
        <v>Brandon Smith</v>
      </c>
      <c r="C2577" t="str">
        <f>'Strat. Growth - rawdata'!B2532&amp;'Strat. Growth - rawdata'!I2532</f>
        <v>Wireless Zone Lockport WZ192CLVZNS002315</v>
      </c>
      <c r="D2577" t="str">
        <f>'Strat. Growth - rawdata'!D2532&amp;'Strat. Growth - rawdata'!I2532</f>
        <v>Brandon SmithCLVZNS002315</v>
      </c>
      <c r="E2577">
        <f>'Strat. Growth - rawdata'!O2532</f>
        <v>1</v>
      </c>
    </row>
    <row r="2578" spans="1:5" x14ac:dyDescent="0.25">
      <c r="A2578" t="str">
        <f>'Strat. Growth - rawdata'!B2533</f>
        <v>Wireless Zone Lockport WZ192</v>
      </c>
      <c r="B2578" t="str">
        <f>'Strat. Growth - rawdata'!D2533</f>
        <v>Brandon Smith</v>
      </c>
      <c r="C2578" t="str">
        <f>'Strat. Growth - rawdata'!B2533&amp;'Strat. Growth - rawdata'!I2533</f>
        <v>Wireless Zone Lockport WZ192CLVZRB002318</v>
      </c>
      <c r="D2578" t="str">
        <f>'Strat. Growth - rawdata'!D2533&amp;'Strat. Growth - rawdata'!I2533</f>
        <v>Brandon SmithCLVZRB002318</v>
      </c>
      <c r="E2578">
        <f>'Strat. Growth - rawdata'!O2533</f>
        <v>1</v>
      </c>
    </row>
    <row r="2579" spans="1:5" x14ac:dyDescent="0.25">
      <c r="A2579" t="str">
        <f>'Strat. Growth - rawdata'!B2534</f>
        <v>Wireless Zone Lockport WZ192</v>
      </c>
      <c r="B2579" t="str">
        <f>'Strat. Growth - rawdata'!D2534</f>
        <v>Brandon Smith</v>
      </c>
      <c r="C2579" t="str">
        <f>'Strat. Growth - rawdata'!B2534&amp;'Strat. Growth - rawdata'!I2534</f>
        <v>Wireless Zone Lockport WZ192CLVZNS002316</v>
      </c>
      <c r="D2579" t="str">
        <f>'Strat. Growth - rawdata'!D2534&amp;'Strat. Growth - rawdata'!I2534</f>
        <v>Brandon SmithCLVZNS002316</v>
      </c>
      <c r="E2579">
        <f>'Strat. Growth - rawdata'!O2534</f>
        <v>-1</v>
      </c>
    </row>
    <row r="2580" spans="1:5" x14ac:dyDescent="0.25">
      <c r="A2580" t="str">
        <f>'Strat. Growth - rawdata'!B2535</f>
        <v>Wireless Zone Lockport WZ192</v>
      </c>
      <c r="B2580" t="str">
        <f>'Strat. Growth - rawdata'!D2535</f>
        <v>Brandon Smith</v>
      </c>
      <c r="C2580" t="str">
        <f>'Strat. Growth - rawdata'!B2535&amp;'Strat. Growth - rawdata'!I2535</f>
        <v>Wireless Zone Lockport WZ192CLVZRB003904</v>
      </c>
      <c r="D2580" t="str">
        <f>'Strat. Growth - rawdata'!D2535&amp;'Strat. Growth - rawdata'!I2535</f>
        <v>Brandon SmithCLVZRB003904</v>
      </c>
      <c r="E2580">
        <f>'Strat. Growth - rawdata'!O2535</f>
        <v>-1</v>
      </c>
    </row>
    <row r="2581" spans="1:5" x14ac:dyDescent="0.25">
      <c r="A2581" t="str">
        <f>'Strat. Growth - rawdata'!B2536</f>
        <v>Wireless Zone East Aurora WZ298</v>
      </c>
      <c r="B2581" t="str">
        <f>'Strat. Growth - rawdata'!D2536</f>
        <v>Matt Scibran</v>
      </c>
      <c r="C2581" t="str">
        <f>'Strat. Growth - rawdata'!B2536&amp;'Strat. Growth - rawdata'!I2536</f>
        <v>Wireless Zone East Aurora WZ298CLVZKY003727</v>
      </c>
      <c r="D2581" t="str">
        <f>'Strat. Growth - rawdata'!D2536&amp;'Strat. Growth - rawdata'!I2536</f>
        <v>Matt ScibranCLVZKY003727</v>
      </c>
      <c r="E2581">
        <f>'Strat. Growth - rawdata'!O2536</f>
        <v>1</v>
      </c>
    </row>
    <row r="2582" spans="1:5" x14ac:dyDescent="0.25">
      <c r="A2582" t="str">
        <f>'Strat. Growth - rawdata'!B2537</f>
        <v>Wireless Zone East Aurora WZ298</v>
      </c>
      <c r="B2582" t="str">
        <f>'Strat. Growth - rawdata'!D2537</f>
        <v>Matt Scibran</v>
      </c>
      <c r="C2582" t="str">
        <f>'Strat. Growth - rawdata'!B2537&amp;'Strat. Growth - rawdata'!I2537</f>
        <v>Wireless Zone East Aurora WZ298CLVZRB002329</v>
      </c>
      <c r="D2582" t="str">
        <f>'Strat. Growth - rawdata'!D2537&amp;'Strat. Growth - rawdata'!I2537</f>
        <v>Matt ScibranCLVZRB002329</v>
      </c>
      <c r="E2582">
        <f>'Strat. Growth - rawdata'!O2537</f>
        <v>1</v>
      </c>
    </row>
    <row r="2583" spans="1:5" x14ac:dyDescent="0.25">
      <c r="A2583" t="str">
        <f>'Strat. Growth - rawdata'!B2538</f>
        <v>Wireless Zone East Aurora WZ298</v>
      </c>
      <c r="B2583" t="str">
        <f>'Strat. Growth - rawdata'!D2538</f>
        <v>Matt Scibran</v>
      </c>
      <c r="C2583" t="str">
        <f>'Strat. Growth - rawdata'!B2538&amp;'Strat. Growth - rawdata'!I2538</f>
        <v>Wireless Zone East Aurora WZ298CLVZRB002320</v>
      </c>
      <c r="D2583" t="str">
        <f>'Strat. Growth - rawdata'!D2538&amp;'Strat. Growth - rawdata'!I2538</f>
        <v>Matt ScibranCLVZRB002320</v>
      </c>
      <c r="E2583">
        <f>'Strat. Growth - rawdata'!O2538</f>
        <v>1</v>
      </c>
    </row>
    <row r="2584" spans="1:5" x14ac:dyDescent="0.25">
      <c r="A2584" t="str">
        <f>'Strat. Growth - rawdata'!B2539</f>
        <v>Wireless Zone East Aurora WZ298</v>
      </c>
      <c r="B2584" t="str">
        <f>'Strat. Growth - rawdata'!D2539</f>
        <v>Matt Scibran</v>
      </c>
      <c r="C2584" t="str">
        <f>'Strat. Growth - rawdata'!B2539&amp;'Strat. Growth - rawdata'!I2539</f>
        <v>Wireless Zone East Aurora WZ298CLVZNS000110</v>
      </c>
      <c r="D2584" t="str">
        <f>'Strat. Growth - rawdata'!D2539&amp;'Strat. Growth - rawdata'!I2539</f>
        <v>Matt ScibranCLVZNS000110</v>
      </c>
      <c r="E2584">
        <f>'Strat. Growth - rawdata'!O2539</f>
        <v>1</v>
      </c>
    </row>
    <row r="2585" spans="1:5" x14ac:dyDescent="0.25">
      <c r="A2585" t="str">
        <f>'Strat. Growth - rawdata'!B2540</f>
        <v>Wireless Zone East Aurora WZ298</v>
      </c>
      <c r="B2585" t="str">
        <f>'Strat. Growth - rawdata'!D2540</f>
        <v>Matt Scibran</v>
      </c>
      <c r="C2585" t="str">
        <f>'Strat. Growth - rawdata'!B2540&amp;'Strat. Growth - rawdata'!I2540</f>
        <v>Wireless Zone East Aurora WZ298CLVZNS002315</v>
      </c>
      <c r="D2585" t="str">
        <f>'Strat. Growth - rawdata'!D2540&amp;'Strat. Growth - rawdata'!I2540</f>
        <v>Matt ScibranCLVZNS002315</v>
      </c>
      <c r="E2585">
        <f>'Strat. Growth - rawdata'!O2540</f>
        <v>-1</v>
      </c>
    </row>
    <row r="2586" spans="1:5" x14ac:dyDescent="0.25">
      <c r="A2586" t="str">
        <f>'Strat. Growth - rawdata'!B2541</f>
        <v>Wireless Zone East Aurora WZ298</v>
      </c>
      <c r="B2586" t="str">
        <f>'Strat. Growth - rawdata'!D2541</f>
        <v>Matt Scibran</v>
      </c>
      <c r="C2586" t="str">
        <f>'Strat. Growth - rawdata'!B2541&amp;'Strat. Growth - rawdata'!I2541</f>
        <v>Wireless Zone East Aurora WZ298CLVZRB002318</v>
      </c>
      <c r="D2586" t="str">
        <f>'Strat. Growth - rawdata'!D2541&amp;'Strat. Growth - rawdata'!I2541</f>
        <v>Matt ScibranCLVZRB002318</v>
      </c>
      <c r="E2586">
        <f>'Strat. Growth - rawdata'!O2541</f>
        <v>-1</v>
      </c>
    </row>
    <row r="2587" spans="1:5" x14ac:dyDescent="0.25">
      <c r="A2587" t="str">
        <f>'Strat. Growth - rawdata'!B2542</f>
        <v>Wireless Zone East Aurora WZ298</v>
      </c>
      <c r="B2587" t="str">
        <f>'Strat. Growth - rawdata'!D2542</f>
        <v>Matt Scibran</v>
      </c>
      <c r="C2587" t="str">
        <f>'Strat. Growth - rawdata'!B2542&amp;'Strat. Growth - rawdata'!I2542</f>
        <v>Wireless Zone East Aurora WZ298CLVZRB002902</v>
      </c>
      <c r="D2587" t="str">
        <f>'Strat. Growth - rawdata'!D2542&amp;'Strat. Growth - rawdata'!I2542</f>
        <v>Matt ScibranCLVZRB002902</v>
      </c>
      <c r="E2587">
        <f>'Strat. Growth - rawdata'!O2542</f>
        <v>1</v>
      </c>
    </row>
    <row r="2588" spans="1:5" x14ac:dyDescent="0.25">
      <c r="A2588" t="str">
        <f>'Strat. Growth - rawdata'!B2543</f>
        <v>Wireless Zone East Aurora WZ298</v>
      </c>
      <c r="B2588" t="str">
        <f>'Strat. Growth - rawdata'!D2543</f>
        <v>Matt Scibran</v>
      </c>
      <c r="C2588" t="str">
        <f>'Strat. Growth - rawdata'!B2543&amp;'Strat. Growth - rawdata'!I2543</f>
        <v>Wireless Zone East Aurora WZ298CLVZRB002317</v>
      </c>
      <c r="D2588" t="str">
        <f>'Strat. Growth - rawdata'!D2543&amp;'Strat. Growth - rawdata'!I2543</f>
        <v>Matt ScibranCLVZRB002317</v>
      </c>
      <c r="E2588">
        <f>'Strat. Growth - rawdata'!O2543</f>
        <v>1</v>
      </c>
    </row>
    <row r="2589" spans="1:5" x14ac:dyDescent="0.25">
      <c r="A2589" t="str">
        <f>'Strat. Growth - rawdata'!B2544</f>
        <v>Wireless Zone East Aurora WZ298</v>
      </c>
      <c r="B2589" t="str">
        <f>'Strat. Growth - rawdata'!D2544</f>
        <v>Matt Scibran</v>
      </c>
      <c r="C2589" t="str">
        <f>'Strat. Growth - rawdata'!B2544&amp;'Strat. Growth - rawdata'!I2544</f>
        <v>Wireless Zone East Aurora WZ298CLVZNS002316</v>
      </c>
      <c r="D2589" t="str">
        <f>'Strat. Growth - rawdata'!D2544&amp;'Strat. Growth - rawdata'!I2544</f>
        <v>Matt ScibranCLVZNS002316</v>
      </c>
      <c r="E2589">
        <f>'Strat. Growth - rawdata'!O2544</f>
        <v>1</v>
      </c>
    </row>
    <row r="2590" spans="1:5" x14ac:dyDescent="0.25">
      <c r="A2590" t="str">
        <f>'Strat. Growth - rawdata'!B2545</f>
        <v>Wireless Zone East Aurora WZ298</v>
      </c>
      <c r="B2590" t="str">
        <f>'Strat. Growth - rawdata'!D2545</f>
        <v>Matt Scibran</v>
      </c>
      <c r="C2590" t="str">
        <f>'Strat. Growth - rawdata'!B2545&amp;'Strat. Growth - rawdata'!I2545</f>
        <v>Wireless Zone East Aurora WZ298CLVZNS000066</v>
      </c>
      <c r="D2590" t="str">
        <f>'Strat. Growth - rawdata'!D2545&amp;'Strat. Growth - rawdata'!I2545</f>
        <v>Matt ScibranCLVZNS000066</v>
      </c>
      <c r="E2590">
        <f>'Strat. Growth - rawdata'!O2545</f>
        <v>1</v>
      </c>
    </row>
    <row r="2591" spans="1:5" x14ac:dyDescent="0.25">
      <c r="A2591" t="str">
        <f>'Strat. Growth - rawdata'!B2546</f>
        <v>Wireless Zone East Aurora WZ298</v>
      </c>
      <c r="B2591" t="str">
        <f>'Strat. Growth - rawdata'!D2546</f>
        <v>Matt Scibran</v>
      </c>
      <c r="C2591" t="str">
        <f>'Strat. Growth - rawdata'!B2546&amp;'Strat. Growth - rawdata'!I2546</f>
        <v>Wireless Zone East Aurora WZ298CLVZRB000122</v>
      </c>
      <c r="D2591" t="str">
        <f>'Strat. Growth - rawdata'!D2546&amp;'Strat. Growth - rawdata'!I2546</f>
        <v>Matt ScibranCLVZRB000122</v>
      </c>
      <c r="E2591">
        <f>'Strat. Growth - rawdata'!O2546</f>
        <v>1</v>
      </c>
    </row>
    <row r="2592" spans="1:5" x14ac:dyDescent="0.25">
      <c r="A2592" t="str">
        <f>'Strat. Growth - rawdata'!B2547</f>
        <v>Wireless Zone East Aurora WZ298</v>
      </c>
      <c r="B2592" t="str">
        <f>'Strat. Growth - rawdata'!D2547</f>
        <v>Matt Scibran</v>
      </c>
      <c r="C2592" t="str">
        <f>'Strat. Growth - rawdata'!B2547&amp;'Strat. Growth - rawdata'!I2547</f>
        <v>Wireless Zone East Aurora WZ298CLVZSA003548</v>
      </c>
      <c r="D2592" t="str">
        <f>'Strat. Growth - rawdata'!D2547&amp;'Strat. Growth - rawdata'!I2547</f>
        <v>Matt ScibranCLVZSA003548</v>
      </c>
      <c r="E2592">
        <f>'Strat. Growth - rawdata'!O2547</f>
        <v>1</v>
      </c>
    </row>
    <row r="2593" spans="1:5" x14ac:dyDescent="0.25">
      <c r="A2593" t="str">
        <f>'Strat. Growth - rawdata'!B2548</f>
        <v>Wireless Zone East Aurora WZ298</v>
      </c>
      <c r="B2593" t="str">
        <f>'Strat. Growth - rawdata'!D2548</f>
        <v>Matt Scibran</v>
      </c>
      <c r="C2593" t="str">
        <f>'Strat. Growth - rawdata'!B2548&amp;'Strat. Growth - rawdata'!I2548</f>
        <v>Wireless Zone East Aurora WZ298FESFNS000035</v>
      </c>
      <c r="D2593" t="str">
        <f>'Strat. Growth - rawdata'!D2548&amp;'Strat. Growth - rawdata'!I2548</f>
        <v>Matt ScibranFESFNS000035</v>
      </c>
      <c r="E2593">
        <f>'Strat. Growth - rawdata'!O2548</f>
        <v>1</v>
      </c>
    </row>
    <row r="2594" spans="1:5" x14ac:dyDescent="0.25">
      <c r="A2594" t="str">
        <f>'Strat. Growth - rawdata'!B2549</f>
        <v>Wireless Zone East Aurora WZ298</v>
      </c>
      <c r="B2594" t="str">
        <f>'Strat. Growth - rawdata'!D2549</f>
        <v>Matt Scibran</v>
      </c>
      <c r="C2594" t="str">
        <f>'Strat. Growth - rawdata'!B2549&amp;'Strat. Growth - rawdata'!I2549</f>
        <v>Wireless Zone East Aurora WZ298CLVZRB002839</v>
      </c>
      <c r="D2594" t="str">
        <f>'Strat. Growth - rawdata'!D2549&amp;'Strat. Growth - rawdata'!I2549</f>
        <v>Matt ScibranCLVZRB002839</v>
      </c>
      <c r="E2594">
        <f>'Strat. Growth - rawdata'!O2549</f>
        <v>1</v>
      </c>
    </row>
    <row r="2595" spans="1:5" x14ac:dyDescent="0.25">
      <c r="A2595" t="str">
        <f>'Strat. Growth - rawdata'!B2550</f>
        <v>Wireless Zone East Aurora WZ298</v>
      </c>
      <c r="B2595" t="str">
        <f>'Strat. Growth - rawdata'!D2550</f>
        <v>Matt Scibran</v>
      </c>
      <c r="C2595" t="str">
        <f>'Strat. Growth - rawdata'!B2550&amp;'Strat. Growth - rawdata'!I2550</f>
        <v>Wireless Zone East Aurora WZ298CLVZNS002838</v>
      </c>
      <c r="D2595" t="str">
        <f>'Strat. Growth - rawdata'!D2550&amp;'Strat. Growth - rawdata'!I2550</f>
        <v>Matt ScibranCLVZNS002838</v>
      </c>
      <c r="E2595">
        <f>'Strat. Growth - rawdata'!O2550</f>
        <v>-1</v>
      </c>
    </row>
    <row r="2596" spans="1:5" x14ac:dyDescent="0.25">
      <c r="A2596" t="str">
        <f>'Strat. Growth - rawdata'!B2551</f>
        <v>Wireless Zone East Aurora WZ298</v>
      </c>
      <c r="B2596" t="str">
        <f>'Strat. Growth - rawdata'!D2551</f>
        <v>Matt Scibran</v>
      </c>
      <c r="C2596" t="str">
        <f>'Strat. Growth - rawdata'!B2551&amp;'Strat. Growth - rawdata'!I2551</f>
        <v>Wireless Zone East Aurora WZ298CLVZRB000069</v>
      </c>
      <c r="D2596" t="str">
        <f>'Strat. Growth - rawdata'!D2551&amp;'Strat. Growth - rawdata'!I2551</f>
        <v>Matt ScibranCLVZRB000069</v>
      </c>
      <c r="E2596">
        <f>'Strat. Growth - rawdata'!O2551</f>
        <v>1</v>
      </c>
    </row>
    <row r="2597" spans="1:5" x14ac:dyDescent="0.25">
      <c r="A2597" t="str">
        <f>'Strat. Growth - rawdata'!B2552</f>
        <v>Wireless Zone East Aurora WZ298</v>
      </c>
      <c r="B2597" t="str">
        <f>'Strat. Growth - rawdata'!D2552</f>
        <v>Matt Scibran</v>
      </c>
      <c r="C2597" t="str">
        <f>'Strat. Growth - rawdata'!B2552&amp;'Strat. Growth - rawdata'!I2552</f>
        <v>Wireless Zone East Aurora WZ298CLVZRB000447</v>
      </c>
      <c r="D2597" t="str">
        <f>'Strat. Growth - rawdata'!D2552&amp;'Strat. Growth - rawdata'!I2552</f>
        <v>Matt ScibranCLVZRB000447</v>
      </c>
      <c r="E2597">
        <f>'Strat. Growth - rawdata'!O2552</f>
        <v>1</v>
      </c>
    </row>
    <row r="2598" spans="1:5" x14ac:dyDescent="0.25">
      <c r="A2598" t="str">
        <f>'Strat. Growth - rawdata'!B2553</f>
        <v>Wireless Zone East Aurora WZ298</v>
      </c>
      <c r="B2598" t="str">
        <f>'Strat. Growth - rawdata'!D2553</f>
        <v>Matt Scibran</v>
      </c>
      <c r="C2598" t="str">
        <f>'Strat. Growth - rawdata'!B2553&amp;'Strat. Growth - rawdata'!I2553</f>
        <v>Wireless Zone East Aurora WZ298CLVZRB002898</v>
      </c>
      <c r="D2598" t="str">
        <f>'Strat. Growth - rawdata'!D2553&amp;'Strat. Growth - rawdata'!I2553</f>
        <v>Matt ScibranCLVZRB002898</v>
      </c>
      <c r="E2598">
        <f>'Strat. Growth - rawdata'!O2553</f>
        <v>1</v>
      </c>
    </row>
    <row r="2599" spans="1:5" x14ac:dyDescent="0.25">
      <c r="A2599" t="str">
        <f>'Strat. Growth - rawdata'!B2554</f>
        <v>Wireless Zone East Aurora WZ298</v>
      </c>
      <c r="B2599" t="str">
        <f>'Strat. Growth - rawdata'!D2554</f>
        <v>Matt Scibran</v>
      </c>
      <c r="C2599" t="str">
        <f>'Strat. Growth - rawdata'!B2554&amp;'Strat. Growth - rawdata'!I2554</f>
        <v>Wireless Zone East Aurora WZ298CLVZVZ003696</v>
      </c>
      <c r="D2599" t="str">
        <f>'Strat. Growth - rawdata'!D2554&amp;'Strat. Growth - rawdata'!I2554</f>
        <v>Matt ScibranCLVZVZ003696</v>
      </c>
      <c r="E2599">
        <f>'Strat. Growth - rawdata'!O2554</f>
        <v>1</v>
      </c>
    </row>
    <row r="2600" spans="1:5" x14ac:dyDescent="0.25">
      <c r="A2600" t="str">
        <f>'Strat. Growth - rawdata'!B2555</f>
        <v>Wireless Zone East Aurora WZ298</v>
      </c>
      <c r="B2600" t="str">
        <f>'Strat. Growth - rawdata'!D2555</f>
        <v>Matt Scibran</v>
      </c>
      <c r="C2600" t="str">
        <f>'Strat. Growth - rawdata'!B2555&amp;'Strat. Growth - rawdata'!I2555</f>
        <v>Wireless Zone East Aurora WZ298CLVZRB000126</v>
      </c>
      <c r="D2600" t="str">
        <f>'Strat. Growth - rawdata'!D2555&amp;'Strat. Growth - rawdata'!I2555</f>
        <v>Matt ScibranCLVZRB000126</v>
      </c>
      <c r="E2600">
        <f>'Strat. Growth - rawdata'!O2555</f>
        <v>1</v>
      </c>
    </row>
    <row r="2601" spans="1:5" x14ac:dyDescent="0.25">
      <c r="A2601" t="str">
        <f>'Strat. Growth - rawdata'!B2556</f>
        <v>Wireless Zone East Aurora WZ298</v>
      </c>
      <c r="B2601" t="str">
        <f>'Strat. Growth - rawdata'!D2556</f>
        <v>Matt Scibran</v>
      </c>
      <c r="C2601" t="str">
        <f>'Strat. Growth - rawdata'!B2556&amp;'Strat. Growth - rawdata'!I2556</f>
        <v>Wireless Zone East Aurora WZ298CLVZRB000137</v>
      </c>
      <c r="D2601" t="str">
        <f>'Strat. Growth - rawdata'!D2556&amp;'Strat. Growth - rawdata'!I2556</f>
        <v>Matt ScibranCLVZRB000137</v>
      </c>
      <c r="E2601">
        <f>'Strat. Growth - rawdata'!O2556</f>
        <v>1</v>
      </c>
    </row>
    <row r="2602" spans="1:5" x14ac:dyDescent="0.25">
      <c r="A2602" t="str">
        <f>'Strat. Growth - rawdata'!B2557</f>
        <v>Wireless Zone East Aurora WZ298</v>
      </c>
      <c r="B2602" t="str">
        <f>'Strat. Growth - rawdata'!D2557</f>
        <v>Matt Scibran</v>
      </c>
      <c r="C2602" t="str">
        <f>'Strat. Growth - rawdata'!B2557&amp;'Strat. Growth - rawdata'!I2557</f>
        <v>Wireless Zone East Aurora WZ298CLVZNS000066</v>
      </c>
      <c r="D2602" t="str">
        <f>'Strat. Growth - rawdata'!D2557&amp;'Strat. Growth - rawdata'!I2557</f>
        <v>Matt ScibranCLVZNS000066</v>
      </c>
      <c r="E2602">
        <f>'Strat. Growth - rawdata'!O2557</f>
        <v>1</v>
      </c>
    </row>
    <row r="2603" spans="1:5" x14ac:dyDescent="0.25">
      <c r="A2603" t="str">
        <f>'Strat. Growth - rawdata'!B2558</f>
        <v>Wireless Zone East Aurora WZ298</v>
      </c>
      <c r="B2603" t="str">
        <f>'Strat. Growth - rawdata'!D2558</f>
        <v>Matt Scibran</v>
      </c>
      <c r="C2603" t="str">
        <f>'Strat. Growth - rawdata'!B2558&amp;'Strat. Growth - rawdata'!I2558</f>
        <v>Wireless Zone East Aurora WZ298CLVZRB000069</v>
      </c>
      <c r="D2603" t="str">
        <f>'Strat. Growth - rawdata'!D2558&amp;'Strat. Growth - rawdata'!I2558</f>
        <v>Matt ScibranCLVZRB000069</v>
      </c>
      <c r="E2603">
        <f>'Strat. Growth - rawdata'!O2558</f>
        <v>1</v>
      </c>
    </row>
    <row r="2604" spans="1:5" x14ac:dyDescent="0.25">
      <c r="A2604" t="str">
        <f>'Strat. Growth - rawdata'!B2559</f>
        <v>Wireless Zone East Aurora WZ298</v>
      </c>
      <c r="B2604" t="str">
        <f>'Strat. Growth - rawdata'!D2559</f>
        <v>Matt Scibran</v>
      </c>
      <c r="C2604" t="str">
        <f>'Strat. Growth - rawdata'!B2559&amp;'Strat. Growth - rawdata'!I2559</f>
        <v>Wireless Zone East Aurora WZ298CLVZRB000447</v>
      </c>
      <c r="D2604" t="str">
        <f>'Strat. Growth - rawdata'!D2559&amp;'Strat. Growth - rawdata'!I2559</f>
        <v>Matt ScibranCLVZRB000447</v>
      </c>
      <c r="E2604">
        <f>'Strat. Growth - rawdata'!O2559</f>
        <v>1</v>
      </c>
    </row>
    <row r="2605" spans="1:5" x14ac:dyDescent="0.25">
      <c r="A2605" t="str">
        <f>'Strat. Growth - rawdata'!B2560</f>
        <v>Wireless Zone East Aurora WZ298</v>
      </c>
      <c r="B2605" t="str">
        <f>'Strat. Growth - rawdata'!D2560</f>
        <v>Matt Scibran</v>
      </c>
      <c r="C2605" t="str">
        <f>'Strat. Growth - rawdata'!B2560&amp;'Strat. Growth - rawdata'!I2560</f>
        <v>Wireless Zone East Aurora WZ298CLVZRB002898</v>
      </c>
      <c r="D2605" t="str">
        <f>'Strat. Growth - rawdata'!D2560&amp;'Strat. Growth - rawdata'!I2560</f>
        <v>Matt ScibranCLVZRB002898</v>
      </c>
      <c r="E2605">
        <f>'Strat. Growth - rawdata'!O2560</f>
        <v>1</v>
      </c>
    </row>
    <row r="2606" spans="1:5" x14ac:dyDescent="0.25">
      <c r="A2606" t="str">
        <f>'Strat. Growth - rawdata'!B2561</f>
        <v>Wireless Zone East Aurora WZ298</v>
      </c>
      <c r="B2606" t="str">
        <f>'Strat. Growth - rawdata'!D2561</f>
        <v>Matt Scibran</v>
      </c>
      <c r="C2606" t="str">
        <f>'Strat. Growth - rawdata'!B2561&amp;'Strat. Growth - rawdata'!I2561</f>
        <v>Wireless Zone East Aurora WZ298AYSPCL000749</v>
      </c>
      <c r="D2606" t="str">
        <f>'Strat. Growth - rawdata'!D2561&amp;'Strat. Growth - rawdata'!I2561</f>
        <v>Matt ScibranAYSPCL000749</v>
      </c>
      <c r="E2606">
        <f>'Strat. Growth - rawdata'!O2561</f>
        <v>1</v>
      </c>
    </row>
    <row r="2607" spans="1:5" x14ac:dyDescent="0.25">
      <c r="A2607" t="str">
        <f>'Strat. Growth - rawdata'!B2562</f>
        <v>Wireless Zone East Aurora WZ298</v>
      </c>
      <c r="B2607" t="str">
        <f>'Strat. Growth - rawdata'!D2562</f>
        <v>Matt Scibran</v>
      </c>
      <c r="C2607" t="str">
        <f>'Strat. Growth - rawdata'!B2562&amp;'Strat. Growth - rawdata'!I2562</f>
        <v>Wireless Zone East Aurora WZ298AYSPCL000750</v>
      </c>
      <c r="D2607" t="str">
        <f>'Strat. Growth - rawdata'!D2562&amp;'Strat. Growth - rawdata'!I2562</f>
        <v>Matt ScibranAYSPCL000750</v>
      </c>
      <c r="E2607">
        <f>'Strat. Growth - rawdata'!O2562</f>
        <v>1</v>
      </c>
    </row>
    <row r="2608" spans="1:5" x14ac:dyDescent="0.25">
      <c r="A2608" t="str">
        <f>'Strat. Growth - rawdata'!B2563</f>
        <v>Wireless Zone East Aurora WZ298</v>
      </c>
      <c r="B2608" t="str">
        <f>'Strat. Growth - rawdata'!D2563</f>
        <v>Matt Scibran</v>
      </c>
      <c r="C2608" t="str">
        <f>'Strat. Growth - rawdata'!B2563&amp;'Strat. Growth - rawdata'!I2563</f>
        <v>Wireless Zone East Aurora WZ298AYCSSP005412</v>
      </c>
      <c r="D2608" t="str">
        <f>'Strat. Growth - rawdata'!D2563&amp;'Strat. Growth - rawdata'!I2563</f>
        <v>Matt ScibranAYCSSP005412</v>
      </c>
      <c r="E2608">
        <f>'Strat. Growth - rawdata'!O2563</f>
        <v>1</v>
      </c>
    </row>
    <row r="2609" spans="1:5" x14ac:dyDescent="0.25">
      <c r="A2609" t="str">
        <f>'Strat. Growth - rawdata'!B2564</f>
        <v>Wireless Zone East Aurora WZ298</v>
      </c>
      <c r="B2609" t="str">
        <f>'Strat. Growth - rawdata'!D2564</f>
        <v>Matt Scibran</v>
      </c>
      <c r="C2609" t="str">
        <f>'Strat. Growth - rawdata'!B2564&amp;'Strat. Growth - rawdata'!I2564</f>
        <v>Wireless Zone East Aurora WZ298BPPANR000001</v>
      </c>
      <c r="D2609" t="str">
        <f>'Strat. Growth - rawdata'!D2564&amp;'Strat. Growth - rawdata'!I2564</f>
        <v>Matt ScibranBPPANR000001</v>
      </c>
      <c r="E2609">
        <f>'Strat. Growth - rawdata'!O2564</f>
        <v>1</v>
      </c>
    </row>
    <row r="2610" spans="1:5" x14ac:dyDescent="0.25">
      <c r="A2610" t="str">
        <f>'Strat. Growth - rawdata'!B2565</f>
        <v>Wireless Zone East Aurora WZ298</v>
      </c>
      <c r="B2610" t="str">
        <f>'Strat. Growth - rawdata'!D2565</f>
        <v>Matt Scibran</v>
      </c>
      <c r="C2610" t="str">
        <f>'Strat. Growth - rawdata'!B2565&amp;'Strat. Growth - rawdata'!I2565</f>
        <v>Wireless Zone East Aurora WZ298BPCONS000002</v>
      </c>
      <c r="D2610" t="str">
        <f>'Strat. Growth - rawdata'!D2565&amp;'Strat. Growth - rawdata'!I2565</f>
        <v>Matt ScibranBPCONS000002</v>
      </c>
      <c r="E2610">
        <f>'Strat. Growth - rawdata'!O2565</f>
        <v>1</v>
      </c>
    </row>
    <row r="2611" spans="1:5" x14ac:dyDescent="0.25">
      <c r="A2611" t="str">
        <f>'Strat. Growth - rawdata'!B2566</f>
        <v>Wireless Zone East Aurora WZ298</v>
      </c>
      <c r="B2611" t="str">
        <f>'Strat. Growth - rawdata'!D2566</f>
        <v>Matt Scibran</v>
      </c>
      <c r="C2611" t="str">
        <f>'Strat. Growth - rawdata'!B2566&amp;'Strat. Growth - rawdata'!I2566</f>
        <v>Wireless Zone East Aurora WZ298BPVFNR000001</v>
      </c>
      <c r="D2611" t="str">
        <f>'Strat. Growth - rawdata'!D2566&amp;'Strat. Growth - rawdata'!I2566</f>
        <v>Matt ScibranBPVFNR000001</v>
      </c>
      <c r="E2611">
        <f>'Strat. Growth - rawdata'!O2566</f>
        <v>1</v>
      </c>
    </row>
    <row r="2612" spans="1:5" x14ac:dyDescent="0.25">
      <c r="A2612" t="str">
        <f>'Strat. Growth - rawdata'!B2567</f>
        <v>Wireless Zone East Aurora WZ298</v>
      </c>
      <c r="B2612" t="str">
        <f>'Strat. Growth - rawdata'!D2567</f>
        <v>Daniel Schalk</v>
      </c>
      <c r="C2612" t="str">
        <f>'Strat. Growth - rawdata'!B2567&amp;'Strat. Growth - rawdata'!I2567</f>
        <v>Wireless Zone East Aurora WZ298CLVZAP002956</v>
      </c>
      <c r="D2612" t="str">
        <f>'Strat. Growth - rawdata'!D2567&amp;'Strat. Growth - rawdata'!I2567</f>
        <v>Daniel SchalkCLVZAP002956</v>
      </c>
      <c r="E2612">
        <f>'Strat. Growth - rawdata'!O2567</f>
        <v>1</v>
      </c>
    </row>
    <row r="2613" spans="1:5" x14ac:dyDescent="0.25">
      <c r="A2613" t="str">
        <f>'Strat. Growth - rawdata'!B2568</f>
        <v>Wireless Zone East Aurora WZ298</v>
      </c>
      <c r="B2613" t="str">
        <f>'Strat. Growth - rawdata'!D2568</f>
        <v>Daniel Schalk</v>
      </c>
      <c r="C2613" t="str">
        <f>'Strat. Growth - rawdata'!B2568&amp;'Strat. Growth - rawdata'!I2568</f>
        <v>Wireless Zone East Aurora WZ298CLVZRB002329</v>
      </c>
      <c r="D2613" t="str">
        <f>'Strat. Growth - rawdata'!D2568&amp;'Strat. Growth - rawdata'!I2568</f>
        <v>Daniel SchalkCLVZRB002329</v>
      </c>
      <c r="E2613">
        <f>'Strat. Growth - rawdata'!O2568</f>
        <v>1</v>
      </c>
    </row>
    <row r="2614" spans="1:5" x14ac:dyDescent="0.25">
      <c r="A2614" t="str">
        <f>'Strat. Growth - rawdata'!B2569</f>
        <v>Wireless Zone East Aurora WZ298</v>
      </c>
      <c r="B2614" t="str">
        <f>'Strat. Growth - rawdata'!D2569</f>
        <v>Daniel Schalk</v>
      </c>
      <c r="C2614" t="str">
        <f>'Strat. Growth - rawdata'!B2569&amp;'Strat. Growth - rawdata'!I2569</f>
        <v>Wireless Zone East Aurora WZ298CLVZRB002321</v>
      </c>
      <c r="D2614" t="str">
        <f>'Strat. Growth - rawdata'!D2569&amp;'Strat. Growth - rawdata'!I2569</f>
        <v>Daniel SchalkCLVZRB002321</v>
      </c>
      <c r="E2614">
        <f>'Strat. Growth - rawdata'!O2569</f>
        <v>1</v>
      </c>
    </row>
    <row r="2615" spans="1:5" x14ac:dyDescent="0.25">
      <c r="A2615" t="str">
        <f>'Strat. Growth - rawdata'!B2570</f>
        <v>Wireless Zone East Aurora WZ298</v>
      </c>
      <c r="B2615" t="str">
        <f>'Strat. Growth - rawdata'!D2570</f>
        <v>Daniel Schalk</v>
      </c>
      <c r="C2615" t="str">
        <f>'Strat. Growth - rawdata'!B2570&amp;'Strat. Growth - rawdata'!I2570</f>
        <v>Wireless Zone East Aurora WZ298CLVZNS000410</v>
      </c>
      <c r="D2615" t="str">
        <f>'Strat. Growth - rawdata'!D2570&amp;'Strat. Growth - rawdata'!I2570</f>
        <v>Daniel SchalkCLVZNS000410</v>
      </c>
      <c r="E2615">
        <f>'Strat. Growth - rawdata'!O2570</f>
        <v>1</v>
      </c>
    </row>
    <row r="2616" spans="1:5" x14ac:dyDescent="0.25">
      <c r="A2616" t="str">
        <f>'Strat. Growth - rawdata'!B2571</f>
        <v>Wireless Zone East Aurora WZ298</v>
      </c>
      <c r="B2616" t="str">
        <f>'Strat. Growth - rawdata'!D2571</f>
        <v>Daniel Schalk</v>
      </c>
      <c r="C2616" t="str">
        <f>'Strat. Growth - rawdata'!B2571&amp;'Strat. Growth - rawdata'!I2571</f>
        <v>Wireless Zone East Aurora WZ298FESFNS000035</v>
      </c>
      <c r="D2616" t="str">
        <f>'Strat. Growth - rawdata'!D2571&amp;'Strat. Growth - rawdata'!I2571</f>
        <v>Daniel SchalkFESFNS000035</v>
      </c>
      <c r="E2616">
        <f>'Strat. Growth - rawdata'!O2571</f>
        <v>1</v>
      </c>
    </row>
    <row r="2617" spans="1:5" x14ac:dyDescent="0.25">
      <c r="A2617" t="str">
        <f>'Strat. Growth - rawdata'!B2572</f>
        <v>Wireless Zone East Aurora WZ298</v>
      </c>
      <c r="B2617" t="str">
        <f>'Strat. Growth - rawdata'!D2572</f>
        <v>Daniel Schalk</v>
      </c>
      <c r="C2617" t="str">
        <f>'Strat. Growth - rawdata'!B2572&amp;'Strat. Growth - rawdata'!I2572</f>
        <v>Wireless Zone East Aurora WZ298CLVZRB002901</v>
      </c>
      <c r="D2617" t="str">
        <f>'Strat. Growth - rawdata'!D2572&amp;'Strat. Growth - rawdata'!I2572</f>
        <v>Daniel SchalkCLVZRB002901</v>
      </c>
      <c r="E2617">
        <f>'Strat. Growth - rawdata'!O2572</f>
        <v>1</v>
      </c>
    </row>
    <row r="2618" spans="1:5" x14ac:dyDescent="0.25">
      <c r="A2618" t="str">
        <f>'Strat. Growth - rawdata'!B2573</f>
        <v>Wireless Zone East Aurora WZ298</v>
      </c>
      <c r="B2618" t="str">
        <f>'Strat. Growth - rawdata'!D2573</f>
        <v>Daniel Schalk</v>
      </c>
      <c r="C2618" t="str">
        <f>'Strat. Growth - rawdata'!B2573&amp;'Strat. Growth - rawdata'!I2573</f>
        <v>Wireless Zone East Aurora WZ298AYSPCL000749</v>
      </c>
      <c r="D2618" t="str">
        <f>'Strat. Growth - rawdata'!D2573&amp;'Strat. Growth - rawdata'!I2573</f>
        <v>Daniel SchalkAYSPCL000749</v>
      </c>
      <c r="E2618">
        <f>'Strat. Growth - rawdata'!O2573</f>
        <v>1</v>
      </c>
    </row>
    <row r="2619" spans="1:5" x14ac:dyDescent="0.25">
      <c r="A2619" t="str">
        <f>'Strat. Growth - rawdata'!B2574</f>
        <v>Wireless Zone East Aurora WZ298</v>
      </c>
      <c r="B2619" t="str">
        <f>'Strat. Growth - rawdata'!D2574</f>
        <v>Daniel Schalk</v>
      </c>
      <c r="C2619" t="str">
        <f>'Strat. Growth - rawdata'!B2574&amp;'Strat. Growth - rawdata'!I2574</f>
        <v>Wireless Zone East Aurora WZ298AYCSCL005165</v>
      </c>
      <c r="D2619" t="str">
        <f>'Strat. Growth - rawdata'!D2574&amp;'Strat. Growth - rawdata'!I2574</f>
        <v>Daniel SchalkAYCSCL005165</v>
      </c>
      <c r="E2619">
        <f>'Strat. Growth - rawdata'!O2574</f>
        <v>1</v>
      </c>
    </row>
    <row r="2620" spans="1:5" x14ac:dyDescent="0.25">
      <c r="A2620" t="str">
        <f>'Strat. Growth - rawdata'!B2575</f>
        <v>Wireless Zone East Aurora WZ298</v>
      </c>
      <c r="B2620" t="str">
        <f>'Strat. Growth - rawdata'!D2575</f>
        <v>Daniel Schalk</v>
      </c>
      <c r="C2620" t="str">
        <f>'Strat. Growth - rawdata'!B2575&amp;'Strat. Growth - rawdata'!I2575</f>
        <v>Wireless Zone East Aurora WZ298CLVZNS002316</v>
      </c>
      <c r="D2620" t="str">
        <f>'Strat. Growth - rawdata'!D2575&amp;'Strat. Growth - rawdata'!I2575</f>
        <v>Daniel SchalkCLVZNS002316</v>
      </c>
      <c r="E2620">
        <f>'Strat. Growth - rawdata'!O2575</f>
        <v>1</v>
      </c>
    </row>
    <row r="2621" spans="1:5" x14ac:dyDescent="0.25">
      <c r="A2621" t="str">
        <f>'Strat. Growth - rawdata'!B2576</f>
        <v>Wireless Zone East Aurora WZ298</v>
      </c>
      <c r="B2621" t="str">
        <f>'Strat. Growth - rawdata'!D2576</f>
        <v>Daniel Schalk</v>
      </c>
      <c r="C2621" t="str">
        <f>'Strat. Growth - rawdata'!B2576&amp;'Strat. Growth - rawdata'!I2576</f>
        <v>Wireless Zone East Aurora WZ298CLVZRB002317</v>
      </c>
      <c r="D2621" t="str">
        <f>'Strat. Growth - rawdata'!D2576&amp;'Strat. Growth - rawdata'!I2576</f>
        <v>Daniel SchalkCLVZRB002317</v>
      </c>
      <c r="E2621">
        <f>'Strat. Growth - rawdata'!O2576</f>
        <v>1</v>
      </c>
    </row>
    <row r="2622" spans="1:5" x14ac:dyDescent="0.25">
      <c r="A2622" t="str">
        <f>'Strat. Growth - rawdata'!B2577</f>
        <v>Wireless Zone East Aurora WZ298</v>
      </c>
      <c r="B2622" t="str">
        <f>'Strat. Growth - rawdata'!D2577</f>
        <v>Daniel Schalk</v>
      </c>
      <c r="C2622" t="str">
        <f>'Strat. Growth - rawdata'!B2577&amp;'Strat. Growth - rawdata'!I2577</f>
        <v>Wireless Zone East Aurora WZ298CLVZRB002902</v>
      </c>
      <c r="D2622" t="str">
        <f>'Strat. Growth - rawdata'!D2577&amp;'Strat. Growth - rawdata'!I2577</f>
        <v>Daniel SchalkCLVZRB002902</v>
      </c>
      <c r="E2622">
        <f>'Strat. Growth - rawdata'!O2577</f>
        <v>1</v>
      </c>
    </row>
    <row r="2623" spans="1:5" x14ac:dyDescent="0.25">
      <c r="A2623" t="str">
        <f>'Strat. Growth - rawdata'!B2578</f>
        <v>Wireless Zone East Aurora WZ298</v>
      </c>
      <c r="B2623" t="str">
        <f>'Strat. Growth - rawdata'!D2578</f>
        <v>Daniel Schalk</v>
      </c>
      <c r="C2623" t="str">
        <f>'Strat. Growth - rawdata'!B2578&amp;'Strat. Growth - rawdata'!I2578</f>
        <v>Wireless Zone East Aurora WZ298CLVZRB002318</v>
      </c>
      <c r="D2623" t="str">
        <f>'Strat. Growth - rawdata'!D2578&amp;'Strat. Growth - rawdata'!I2578</f>
        <v>Daniel SchalkCLVZRB002318</v>
      </c>
      <c r="E2623">
        <f>'Strat. Growth - rawdata'!O2578</f>
        <v>-1</v>
      </c>
    </row>
    <row r="2624" spans="1:5" x14ac:dyDescent="0.25">
      <c r="A2624" t="str">
        <f>'Strat. Growth - rawdata'!B2579</f>
        <v>Wireless Zone East Aurora WZ298</v>
      </c>
      <c r="B2624" t="str">
        <f>'Strat. Growth - rawdata'!D2579</f>
        <v>Daniel Schalk</v>
      </c>
      <c r="C2624" t="str">
        <f>'Strat. Growth - rawdata'!B2579&amp;'Strat. Growth - rawdata'!I2579</f>
        <v>Wireless Zone East Aurora WZ298CLVZNS002315</v>
      </c>
      <c r="D2624" t="str">
        <f>'Strat. Growth - rawdata'!D2579&amp;'Strat. Growth - rawdata'!I2579</f>
        <v>Daniel SchalkCLVZNS002315</v>
      </c>
      <c r="E2624">
        <f>'Strat. Growth - rawdata'!O2579</f>
        <v>-1</v>
      </c>
    </row>
    <row r="2625" spans="1:5" x14ac:dyDescent="0.25">
      <c r="A2625" t="str">
        <f>'Strat. Growth - rawdata'!B2580</f>
        <v>Wireless Zone East Aurora WZ298</v>
      </c>
      <c r="B2625" t="str">
        <f>'Strat. Growth - rawdata'!D2580</f>
        <v>Jonathan Gala</v>
      </c>
      <c r="C2625" t="str">
        <f>'Strat. Growth - rawdata'!B2580&amp;'Strat. Growth - rawdata'!I2580</f>
        <v>Wireless Zone East Aurora WZ298AYPRCL000646</v>
      </c>
      <c r="D2625" t="str">
        <f>'Strat. Growth - rawdata'!D2580&amp;'Strat. Growth - rawdata'!I2580</f>
        <v>Jonathan GalaAYPRCL000646</v>
      </c>
      <c r="E2625">
        <f>'Strat. Growth - rawdata'!O2580</f>
        <v>1</v>
      </c>
    </row>
    <row r="2626" spans="1:5" x14ac:dyDescent="0.25">
      <c r="A2626" t="str">
        <f>'Strat. Growth - rawdata'!B2581</f>
        <v>Wireless Zone East Aurora WZ298</v>
      </c>
      <c r="B2626" t="str">
        <f>'Strat. Growth - rawdata'!D2581</f>
        <v>Daniel Schalk</v>
      </c>
      <c r="C2626" t="str">
        <f>'Strat. Growth - rawdata'!B2581&amp;'Strat. Growth - rawdata'!I2581</f>
        <v>Wireless Zone East Aurora WZ298CLVZSA003969</v>
      </c>
      <c r="D2626" t="str">
        <f>'Strat. Growth - rawdata'!D2581&amp;'Strat. Growth - rawdata'!I2581</f>
        <v>Daniel SchalkCLVZSA003969</v>
      </c>
      <c r="E2626">
        <f>'Strat. Growth - rawdata'!O2581</f>
        <v>-1</v>
      </c>
    </row>
    <row r="2627" spans="1:5" x14ac:dyDescent="0.25">
      <c r="A2627" t="str">
        <f>'Strat. Growth - rawdata'!B2582</f>
        <v>Wireless Zone East Aurora WZ298</v>
      </c>
      <c r="B2627" t="str">
        <f>'Strat. Growth - rawdata'!D2582</f>
        <v>Daniel Schalk</v>
      </c>
      <c r="C2627" t="str">
        <f>'Strat. Growth - rawdata'!B2582&amp;'Strat. Growth - rawdata'!I2582</f>
        <v>Wireless Zone East Aurora WZ298CLVZNS000110</v>
      </c>
      <c r="D2627" t="str">
        <f>'Strat. Growth - rawdata'!D2582&amp;'Strat. Growth - rawdata'!I2582</f>
        <v>Daniel SchalkCLVZNS000110</v>
      </c>
      <c r="E2627">
        <f>'Strat. Growth - rawdata'!O2582</f>
        <v>-1</v>
      </c>
    </row>
    <row r="2628" spans="1:5" x14ac:dyDescent="0.25">
      <c r="A2628" t="str">
        <f>'Strat. Growth - rawdata'!B2583</f>
        <v>Wireless Zone East Aurora WZ298</v>
      </c>
      <c r="B2628" t="str">
        <f>'Strat. Growth - rawdata'!D2583</f>
        <v>Daniel Schalk</v>
      </c>
      <c r="C2628" t="str">
        <f>'Strat. Growth - rawdata'!B2583&amp;'Strat. Growth - rawdata'!I2583</f>
        <v>Wireless Zone East Aurora WZ298CLVZRB002320</v>
      </c>
      <c r="D2628" t="str">
        <f>'Strat. Growth - rawdata'!D2583&amp;'Strat. Growth - rawdata'!I2583</f>
        <v>Daniel SchalkCLVZRB002320</v>
      </c>
      <c r="E2628">
        <f>'Strat. Growth - rawdata'!O2583</f>
        <v>-1</v>
      </c>
    </row>
    <row r="2629" spans="1:5" x14ac:dyDescent="0.25">
      <c r="A2629" t="str">
        <f>'Strat. Growth - rawdata'!B2584</f>
        <v>Wireless Zone East Aurora WZ298</v>
      </c>
      <c r="B2629" t="str">
        <f>'Strat. Growth - rawdata'!D2584</f>
        <v>Daniel Schalk</v>
      </c>
      <c r="C2629" t="str">
        <f>'Strat. Growth - rawdata'!B2584&amp;'Strat. Growth - rawdata'!I2584</f>
        <v>Wireless Zone East Aurora WZ298CLVZRB002329</v>
      </c>
      <c r="D2629" t="str">
        <f>'Strat. Growth - rawdata'!D2584&amp;'Strat. Growth - rawdata'!I2584</f>
        <v>Daniel SchalkCLVZRB002329</v>
      </c>
      <c r="E2629">
        <f>'Strat. Growth - rawdata'!O2584</f>
        <v>-1</v>
      </c>
    </row>
    <row r="2630" spans="1:5" x14ac:dyDescent="0.25">
      <c r="A2630" t="str">
        <f>'Strat. Growth - rawdata'!B2585</f>
        <v>Wireless Zone East Aurora WZ298</v>
      </c>
      <c r="B2630" t="str">
        <f>'Strat. Growth - rawdata'!D2585</f>
        <v>Daniel Schalk</v>
      </c>
      <c r="C2630" t="str">
        <f>'Strat. Growth - rawdata'!B2585&amp;'Strat. Growth - rawdata'!I2585</f>
        <v>Wireless Zone East Aurora WZ298CLVZRB003902</v>
      </c>
      <c r="D2630" t="str">
        <f>'Strat. Growth - rawdata'!D2585&amp;'Strat. Growth - rawdata'!I2585</f>
        <v>Daniel SchalkCLVZRB003902</v>
      </c>
      <c r="E2630">
        <f>'Strat. Growth - rawdata'!O2585</f>
        <v>-1</v>
      </c>
    </row>
    <row r="2631" spans="1:5" x14ac:dyDescent="0.25">
      <c r="A2631" t="str">
        <f>'Strat. Growth - rawdata'!B2586</f>
        <v>Wireless Zone East Aurora WZ298</v>
      </c>
      <c r="B2631" t="str">
        <f>'Strat. Growth - rawdata'!D2586</f>
        <v>Daniel Schalk</v>
      </c>
      <c r="C2631" t="str">
        <f>'Strat. Growth - rawdata'!B2586&amp;'Strat. Growth - rawdata'!I2586</f>
        <v>Wireless Zone East Aurora WZ298CLVZNS002316</v>
      </c>
      <c r="D2631" t="str">
        <f>'Strat. Growth - rawdata'!D2586&amp;'Strat. Growth - rawdata'!I2586</f>
        <v>Daniel SchalkCLVZNS002316</v>
      </c>
      <c r="E2631">
        <f>'Strat. Growth - rawdata'!O2586</f>
        <v>-1</v>
      </c>
    </row>
    <row r="2632" spans="1:5" x14ac:dyDescent="0.25">
      <c r="A2632" t="str">
        <f>'Strat. Growth - rawdata'!B2587</f>
        <v>Wireless Zone East Aurora WZ298</v>
      </c>
      <c r="B2632" t="str">
        <f>'Strat. Growth - rawdata'!D2587</f>
        <v>Daniel Schalk</v>
      </c>
      <c r="C2632" t="str">
        <f>'Strat. Growth - rawdata'!B2587&amp;'Strat. Growth - rawdata'!I2587</f>
        <v>Wireless Zone East Aurora WZ298CLVZRB002318</v>
      </c>
      <c r="D2632" t="str">
        <f>'Strat. Growth - rawdata'!D2587&amp;'Strat. Growth - rawdata'!I2587</f>
        <v>Daniel SchalkCLVZRB002318</v>
      </c>
      <c r="E2632">
        <f>'Strat. Growth - rawdata'!O2587</f>
        <v>1</v>
      </c>
    </row>
    <row r="2633" spans="1:5" x14ac:dyDescent="0.25">
      <c r="A2633" t="str">
        <f>'Strat. Growth - rawdata'!B2588</f>
        <v>Wireless Zone East Aurora WZ298</v>
      </c>
      <c r="B2633" t="str">
        <f>'Strat. Growth - rawdata'!D2588</f>
        <v>Daniel Schalk</v>
      </c>
      <c r="C2633" t="str">
        <f>'Strat. Growth - rawdata'!B2588&amp;'Strat. Growth - rawdata'!I2588</f>
        <v>Wireless Zone East Aurora WZ298CLVZNS002315</v>
      </c>
      <c r="D2633" t="str">
        <f>'Strat. Growth - rawdata'!D2588&amp;'Strat. Growth - rawdata'!I2588</f>
        <v>Daniel SchalkCLVZNS002315</v>
      </c>
      <c r="E2633">
        <f>'Strat. Growth - rawdata'!O2588</f>
        <v>1</v>
      </c>
    </row>
    <row r="2634" spans="1:5" x14ac:dyDescent="0.25">
      <c r="A2634" t="str">
        <f>'Strat. Growth - rawdata'!B2589</f>
        <v>Wireless Zone East Aurora WZ298</v>
      </c>
      <c r="B2634" t="str">
        <f>'Strat. Growth - rawdata'!D2589</f>
        <v>Daniel Schalk</v>
      </c>
      <c r="C2634" t="str">
        <f>'Strat. Growth - rawdata'!B2589&amp;'Strat. Growth - rawdata'!I2589</f>
        <v>Wireless Zone East Aurora WZ298CLVZRB002856</v>
      </c>
      <c r="D2634" t="str">
        <f>'Strat. Growth - rawdata'!D2589&amp;'Strat. Growth - rawdata'!I2589</f>
        <v>Daniel SchalkCLVZRB002856</v>
      </c>
      <c r="E2634">
        <f>'Strat. Growth - rawdata'!O2589</f>
        <v>-1</v>
      </c>
    </row>
    <row r="2635" spans="1:5" x14ac:dyDescent="0.25">
      <c r="A2635" t="str">
        <f>'Strat. Growth - rawdata'!B2590</f>
        <v>Wireless Zone East Aurora WZ298</v>
      </c>
      <c r="B2635" t="str">
        <f>'Strat. Growth - rawdata'!D2590</f>
        <v>Daniel Schalk</v>
      </c>
      <c r="C2635" t="str">
        <f>'Strat. Growth - rawdata'!B2590&amp;'Strat. Growth - rawdata'!I2590</f>
        <v>Wireless Zone East Aurora WZ298CLVZRB002317</v>
      </c>
      <c r="D2635" t="str">
        <f>'Strat. Growth - rawdata'!D2590&amp;'Strat. Growth - rawdata'!I2590</f>
        <v>Daniel SchalkCLVZRB002317</v>
      </c>
      <c r="E2635">
        <f>'Strat. Growth - rawdata'!O2590</f>
        <v>-1</v>
      </c>
    </row>
    <row r="2636" spans="1:5" x14ac:dyDescent="0.25">
      <c r="A2636" t="str">
        <f>'Strat. Growth - rawdata'!B2591</f>
        <v>Wireless Zone Springville WZ299</v>
      </c>
      <c r="B2636" t="str">
        <f>'Strat. Growth - rawdata'!D2591</f>
        <v>Jessica Ornce</v>
      </c>
      <c r="C2636" t="str">
        <f>'Strat. Growth - rawdata'!B2591&amp;'Strat. Growth - rawdata'!I2591</f>
        <v>Wireless Zone Springville WZ299AYCSIN007141</v>
      </c>
      <c r="D2636" t="str">
        <f>'Strat. Growth - rawdata'!D2591&amp;'Strat. Growth - rawdata'!I2591</f>
        <v>Jessica OrnceAYCSIN007141</v>
      </c>
      <c r="E2636">
        <f>'Strat. Growth - rawdata'!O2591</f>
        <v>1</v>
      </c>
    </row>
    <row r="2637" spans="1:5" x14ac:dyDescent="0.25">
      <c r="A2637" t="str">
        <f>'Strat. Growth - rawdata'!B2592</f>
        <v>Wireless Zone East Aurora WZ298</v>
      </c>
      <c r="B2637" t="str">
        <f>'Strat. Growth - rawdata'!D2592</f>
        <v>Daniel Schalk</v>
      </c>
      <c r="C2637" t="str">
        <f>'Strat. Growth - rawdata'!B2592&amp;'Strat. Growth - rawdata'!I2592</f>
        <v>Wireless Zone East Aurora WZ298CLVZSA003969</v>
      </c>
      <c r="D2637" t="str">
        <f>'Strat. Growth - rawdata'!D2592&amp;'Strat. Growth - rawdata'!I2592</f>
        <v>Daniel SchalkCLVZSA003969</v>
      </c>
      <c r="E2637">
        <f>'Strat. Growth - rawdata'!O2592</f>
        <v>1</v>
      </c>
    </row>
    <row r="2638" spans="1:5" x14ac:dyDescent="0.25">
      <c r="A2638" t="str">
        <f>'Strat. Growth - rawdata'!B2593</f>
        <v>Wireless Zone East Aurora WZ298</v>
      </c>
      <c r="B2638" t="str">
        <f>'Strat. Growth - rawdata'!D2593</f>
        <v>Daniel Schalk</v>
      </c>
      <c r="C2638" t="str">
        <f>'Strat. Growth - rawdata'!B2593&amp;'Strat. Growth - rawdata'!I2593</f>
        <v>Wireless Zone East Aurora WZ298CLVZRB002329</v>
      </c>
      <c r="D2638" t="str">
        <f>'Strat. Growth - rawdata'!D2593&amp;'Strat. Growth - rawdata'!I2593</f>
        <v>Daniel SchalkCLVZRB002329</v>
      </c>
      <c r="E2638">
        <f>'Strat. Growth - rawdata'!O2593</f>
        <v>1</v>
      </c>
    </row>
    <row r="2639" spans="1:5" x14ac:dyDescent="0.25">
      <c r="A2639" t="str">
        <f>'Strat. Growth - rawdata'!B2594</f>
        <v>Wireless Zone East Aurora WZ298</v>
      </c>
      <c r="B2639" t="str">
        <f>'Strat. Growth - rawdata'!D2594</f>
        <v>Daniel Schalk</v>
      </c>
      <c r="C2639" t="str">
        <f>'Strat. Growth - rawdata'!B2594&amp;'Strat. Growth - rawdata'!I2594</f>
        <v>Wireless Zone East Aurora WZ298CLVZRB002320</v>
      </c>
      <c r="D2639" t="str">
        <f>'Strat. Growth - rawdata'!D2594&amp;'Strat. Growth - rawdata'!I2594</f>
        <v>Daniel SchalkCLVZRB002320</v>
      </c>
      <c r="E2639">
        <f>'Strat. Growth - rawdata'!O2594</f>
        <v>1</v>
      </c>
    </row>
    <row r="2640" spans="1:5" x14ac:dyDescent="0.25">
      <c r="A2640" t="str">
        <f>'Strat. Growth - rawdata'!B2595</f>
        <v>Wireless Zone East Aurora WZ298</v>
      </c>
      <c r="B2640" t="str">
        <f>'Strat. Growth - rawdata'!D2595</f>
        <v>Daniel Schalk</v>
      </c>
      <c r="C2640" t="str">
        <f>'Strat. Growth - rawdata'!B2595&amp;'Strat. Growth - rawdata'!I2595</f>
        <v>Wireless Zone East Aurora WZ298CLVZNS000110</v>
      </c>
      <c r="D2640" t="str">
        <f>'Strat. Growth - rawdata'!D2595&amp;'Strat. Growth - rawdata'!I2595</f>
        <v>Daniel SchalkCLVZNS000110</v>
      </c>
      <c r="E2640">
        <f>'Strat. Growth - rawdata'!O2595</f>
        <v>1</v>
      </c>
    </row>
    <row r="2641" spans="1:5" x14ac:dyDescent="0.25">
      <c r="A2641" t="str">
        <f>'Strat. Growth - rawdata'!B2596</f>
        <v>Wireless Zone East Aurora WZ298</v>
      </c>
      <c r="B2641" t="str">
        <f>'Strat. Growth - rawdata'!D2596</f>
        <v>Daniel Schalk</v>
      </c>
      <c r="C2641" t="str">
        <f>'Strat. Growth - rawdata'!B2596&amp;'Strat. Growth - rawdata'!I2596</f>
        <v>Wireless Zone East Aurora WZ298CLVZRB002317</v>
      </c>
      <c r="D2641" t="str">
        <f>'Strat. Growth - rawdata'!D2596&amp;'Strat. Growth - rawdata'!I2596</f>
        <v>Daniel SchalkCLVZRB002317</v>
      </c>
      <c r="E2641">
        <f>'Strat. Growth - rawdata'!O2596</f>
        <v>1</v>
      </c>
    </row>
    <row r="2642" spans="1:5" x14ac:dyDescent="0.25">
      <c r="A2642" t="str">
        <f>'Strat. Growth - rawdata'!B2597</f>
        <v>Wireless Zone East Aurora WZ298</v>
      </c>
      <c r="B2642" t="str">
        <f>'Strat. Growth - rawdata'!D2597</f>
        <v>Daniel Schalk</v>
      </c>
      <c r="C2642" t="str">
        <f>'Strat. Growth - rawdata'!B2597&amp;'Strat. Growth - rawdata'!I2597</f>
        <v>Wireless Zone East Aurora WZ298ISHYRB000003</v>
      </c>
      <c r="D2642" t="str">
        <f>'Strat. Growth - rawdata'!D2597&amp;'Strat. Growth - rawdata'!I2597</f>
        <v>Daniel SchalkISHYRB000003</v>
      </c>
      <c r="E2642">
        <f>'Strat. Growth - rawdata'!O2597</f>
        <v>1</v>
      </c>
    </row>
    <row r="2643" spans="1:5" x14ac:dyDescent="0.25">
      <c r="A2643" t="str">
        <f>'Strat. Growth - rawdata'!B2598</f>
        <v>Wireless Zone East Aurora WZ298</v>
      </c>
      <c r="B2643" t="str">
        <f>'Strat. Growth - rawdata'!D2598</f>
        <v>Daniel Schalk</v>
      </c>
      <c r="C2643" t="str">
        <f>'Strat. Growth - rawdata'!B2598&amp;'Strat. Growth - rawdata'!I2598</f>
        <v>Wireless Zone East Aurora WZ298CLVZRB002856</v>
      </c>
      <c r="D2643" t="str">
        <f>'Strat. Growth - rawdata'!D2598&amp;'Strat. Growth - rawdata'!I2598</f>
        <v>Daniel SchalkCLVZRB002856</v>
      </c>
      <c r="E2643">
        <f>'Strat. Growth - rawdata'!O2598</f>
        <v>1</v>
      </c>
    </row>
    <row r="2644" spans="1:5" x14ac:dyDescent="0.25">
      <c r="A2644" t="str">
        <f>'Strat. Growth - rawdata'!B2599</f>
        <v>Wireless Zone East Aurora WZ298</v>
      </c>
      <c r="B2644" t="str">
        <f>'Strat. Growth - rawdata'!D2599</f>
        <v>Daniel Schalk</v>
      </c>
      <c r="C2644" t="str">
        <f>'Strat. Growth - rawdata'!B2599&amp;'Strat. Growth - rawdata'!I2599</f>
        <v>Wireless Zone East Aurora WZ298ISHYNS000001</v>
      </c>
      <c r="D2644" t="str">
        <f>'Strat. Growth - rawdata'!D2599&amp;'Strat. Growth - rawdata'!I2599</f>
        <v>Daniel SchalkISHYNS000001</v>
      </c>
      <c r="E2644">
        <f>'Strat. Growth - rawdata'!O2599</f>
        <v>-1</v>
      </c>
    </row>
    <row r="2645" spans="1:5" x14ac:dyDescent="0.25">
      <c r="A2645" t="str">
        <f>'Strat. Growth - rawdata'!B2600</f>
        <v>Wireless Zone East Aurora WZ298</v>
      </c>
      <c r="B2645" t="str">
        <f>'Strat. Growth - rawdata'!D2600</f>
        <v>Daniel Schalk</v>
      </c>
      <c r="C2645" t="str">
        <f>'Strat. Growth - rawdata'!B2600&amp;'Strat. Growth - rawdata'!I2600</f>
        <v>Wireless Zone East Aurora WZ298ISHYNS000002</v>
      </c>
      <c r="D2645" t="str">
        <f>'Strat. Growth - rawdata'!D2600&amp;'Strat. Growth - rawdata'!I2600</f>
        <v>Daniel SchalkISHYNS000002</v>
      </c>
      <c r="E2645">
        <f>'Strat. Growth - rawdata'!O2600</f>
        <v>1</v>
      </c>
    </row>
    <row r="2646" spans="1:5" x14ac:dyDescent="0.25">
      <c r="A2646" t="str">
        <f>'Strat. Growth - rawdata'!B2601</f>
        <v>Wireless Zone East Aurora WZ298</v>
      </c>
      <c r="B2646" t="str">
        <f>'Strat. Growth - rawdata'!D2601</f>
        <v>Daniel Schalk</v>
      </c>
      <c r="C2646" t="str">
        <f>'Strat. Growth - rawdata'!B2601&amp;'Strat. Growth - rawdata'!I2601</f>
        <v>Wireless Zone East Aurora WZ298CLVZNS002315</v>
      </c>
      <c r="D2646" t="str">
        <f>'Strat. Growth - rawdata'!D2601&amp;'Strat. Growth - rawdata'!I2601</f>
        <v>Daniel SchalkCLVZNS002315</v>
      </c>
      <c r="E2646">
        <f>'Strat. Growth - rawdata'!O2601</f>
        <v>-1</v>
      </c>
    </row>
    <row r="2647" spans="1:5" x14ac:dyDescent="0.25">
      <c r="A2647" t="str">
        <f>'Strat. Growth - rawdata'!B2602</f>
        <v>Wireless Zone East Aurora WZ298</v>
      </c>
      <c r="B2647" t="str">
        <f>'Strat. Growth - rawdata'!D2602</f>
        <v>Daniel Schalk</v>
      </c>
      <c r="C2647" t="str">
        <f>'Strat. Growth - rawdata'!B2602&amp;'Strat. Growth - rawdata'!I2602</f>
        <v>Wireless Zone East Aurora WZ298CLVZRB002318</v>
      </c>
      <c r="D2647" t="str">
        <f>'Strat. Growth - rawdata'!D2602&amp;'Strat. Growth - rawdata'!I2602</f>
        <v>Daniel SchalkCLVZRB002318</v>
      </c>
      <c r="E2647">
        <f>'Strat. Growth - rawdata'!O2602</f>
        <v>-1</v>
      </c>
    </row>
    <row r="2648" spans="1:5" x14ac:dyDescent="0.25">
      <c r="A2648" t="str">
        <f>'Strat. Growth - rawdata'!B2603</f>
        <v>Wireless Zone East Aurora WZ298</v>
      </c>
      <c r="B2648" t="str">
        <f>'Strat. Growth - rawdata'!D2603</f>
        <v>Daniel Schalk</v>
      </c>
      <c r="C2648" t="str">
        <f>'Strat. Growth - rawdata'!B2603&amp;'Strat. Growth - rawdata'!I2603</f>
        <v>Wireless Zone East Aurora WZ298CLVZNS002316</v>
      </c>
      <c r="D2648" t="str">
        <f>'Strat. Growth - rawdata'!D2603&amp;'Strat. Growth - rawdata'!I2603</f>
        <v>Daniel SchalkCLVZNS002316</v>
      </c>
      <c r="E2648">
        <f>'Strat. Growth - rawdata'!O2603</f>
        <v>1</v>
      </c>
    </row>
    <row r="2649" spans="1:5" x14ac:dyDescent="0.25">
      <c r="A2649" t="str">
        <f>'Strat. Growth - rawdata'!B2604</f>
        <v>Wireless Zone East Aurora WZ298</v>
      </c>
      <c r="B2649" t="str">
        <f>'Strat. Growth - rawdata'!D2604</f>
        <v>Daniel Schalk</v>
      </c>
      <c r="C2649" t="str">
        <f>'Strat. Growth - rawdata'!B2604&amp;'Strat. Growth - rawdata'!I2604</f>
        <v>Wireless Zone East Aurora WZ298CLVZRB003902</v>
      </c>
      <c r="D2649" t="str">
        <f>'Strat. Growth - rawdata'!D2604&amp;'Strat. Growth - rawdata'!I2604</f>
        <v>Daniel SchalkCLVZRB003902</v>
      </c>
      <c r="E2649">
        <f>'Strat. Growth - rawdata'!O2604</f>
        <v>1</v>
      </c>
    </row>
    <row r="2650" spans="1:5" x14ac:dyDescent="0.25">
      <c r="A2650" t="str">
        <f>'Strat. Growth - rawdata'!B2605</f>
        <v>Wireless Zone East Aurora WZ298</v>
      </c>
      <c r="B2650" t="str">
        <f>'Strat. Growth - rawdata'!D2605</f>
        <v>Daniel Schalk</v>
      </c>
      <c r="C2650" t="str">
        <f>'Strat. Growth - rawdata'!B2605&amp;'Strat. Growth - rawdata'!I2605</f>
        <v>Wireless Zone East Aurora WZ298ISHYRB000004</v>
      </c>
      <c r="D2650" t="str">
        <f>'Strat. Growth - rawdata'!D2605&amp;'Strat. Growth - rawdata'!I2605</f>
        <v>Daniel SchalkISHYRB000004</v>
      </c>
      <c r="E2650">
        <f>'Strat. Growth - rawdata'!O2605</f>
        <v>-1</v>
      </c>
    </row>
    <row r="2651" spans="1:5" x14ac:dyDescent="0.25">
      <c r="A2651" t="str">
        <f>'Strat. Growth - rawdata'!B2606</f>
        <v>Wireless Zone East Aurora WZ298</v>
      </c>
      <c r="B2651" t="str">
        <f>'Strat. Growth - rawdata'!D2606</f>
        <v>Daniel Schalk</v>
      </c>
      <c r="C2651" t="str">
        <f>'Strat. Growth - rawdata'!B2606&amp;'Strat. Growth - rawdata'!I2606</f>
        <v>Wireless Zone East Aurora WZ298CLVZRB002904</v>
      </c>
      <c r="D2651" t="str">
        <f>'Strat. Growth - rawdata'!D2606&amp;'Strat. Growth - rawdata'!I2606</f>
        <v>Daniel SchalkCLVZRB002904</v>
      </c>
      <c r="E2651">
        <f>'Strat. Growth - rawdata'!O2606</f>
        <v>1</v>
      </c>
    </row>
    <row r="2652" spans="1:5" x14ac:dyDescent="0.25">
      <c r="A2652" t="str">
        <f>'Strat. Growth - rawdata'!B2607</f>
        <v>Wireless Zone Springville WZ299</v>
      </c>
      <c r="B2652" t="str">
        <f>'Strat. Growth - rawdata'!D2607</f>
        <v>Leah Galley</v>
      </c>
      <c r="C2652" t="str">
        <f>'Strat. Growth - rawdata'!B2607&amp;'Strat. Growth - rawdata'!I2607</f>
        <v>Wireless Zone Springville WZ299CAPOCL001663</v>
      </c>
      <c r="D2652" t="str">
        <f>'Strat. Growth - rawdata'!D2607&amp;'Strat. Growth - rawdata'!I2607</f>
        <v>Leah GalleyCAPOCL001663</v>
      </c>
      <c r="E2652">
        <f>'Strat. Growth - rawdata'!O2607</f>
        <v>-1</v>
      </c>
    </row>
    <row r="2653" spans="1:5" x14ac:dyDescent="0.25">
      <c r="A2653" t="str">
        <f>'Strat. Growth - rawdata'!B2608</f>
        <v>Wireless Zone Springville WZ299</v>
      </c>
      <c r="B2653" t="str">
        <f>'Strat. Growth - rawdata'!D2608</f>
        <v>Leah Galley</v>
      </c>
      <c r="C2653" t="str">
        <f>'Strat. Growth - rawdata'!B2608&amp;'Strat. Growth - rawdata'!I2608</f>
        <v>Wireless Zone Springville WZ299CAPOCL001663</v>
      </c>
      <c r="D2653" t="str">
        <f>'Strat. Growth - rawdata'!D2608&amp;'Strat. Growth - rawdata'!I2608</f>
        <v>Leah GalleyCAPOCL001663</v>
      </c>
      <c r="E2653">
        <f>'Strat. Growth - rawdata'!O2608</f>
        <v>1</v>
      </c>
    </row>
    <row r="2654" spans="1:5" x14ac:dyDescent="0.25">
      <c r="A2654" t="str">
        <f>'Strat. Growth - rawdata'!B2609</f>
        <v>Wireless Zone Lockport WZ192</v>
      </c>
      <c r="B2654" t="str">
        <f>'Strat. Growth - rawdata'!D2609</f>
        <v>Brandon Smith</v>
      </c>
      <c r="C2654" t="str">
        <f>'Strat. Growth - rawdata'!B2609&amp;'Strat. Growth - rawdata'!I2609</f>
        <v>Wireless Zone Lockport WZ192CLVZSA003972</v>
      </c>
      <c r="D2654" t="str">
        <f>'Strat. Growth - rawdata'!D2609&amp;'Strat. Growth - rawdata'!I2609</f>
        <v>Brandon SmithCLVZSA003972</v>
      </c>
      <c r="E2654">
        <f>'Strat. Growth - rawdata'!O2609</f>
        <v>1</v>
      </c>
    </row>
    <row r="2655" spans="1:5" x14ac:dyDescent="0.25">
      <c r="A2655" t="str">
        <f>'Strat. Growth - rawdata'!B2610</f>
        <v>Wireless Zone Lockport WZ192</v>
      </c>
      <c r="B2655" t="str">
        <f>'Strat. Growth - rawdata'!D2610</f>
        <v>Brandon Smith</v>
      </c>
      <c r="C2655" t="str">
        <f>'Strat. Growth - rawdata'!B2610&amp;'Strat. Growth - rawdata'!I2610</f>
        <v>Wireless Zone Lockport WZ192CLVZRB002329</v>
      </c>
      <c r="D2655" t="str">
        <f>'Strat. Growth - rawdata'!D2610&amp;'Strat. Growth - rawdata'!I2610</f>
        <v>Brandon SmithCLVZRB002329</v>
      </c>
      <c r="E2655">
        <f>'Strat. Growth - rawdata'!O2610</f>
        <v>1</v>
      </c>
    </row>
    <row r="2656" spans="1:5" x14ac:dyDescent="0.25">
      <c r="A2656" t="str">
        <f>'Strat. Growth - rawdata'!B2611</f>
        <v>Wireless Zone Lockport WZ192</v>
      </c>
      <c r="B2656" t="str">
        <f>'Strat. Growth - rawdata'!D2611</f>
        <v>Brandon Smith</v>
      </c>
      <c r="C2656" t="str">
        <f>'Strat. Growth - rawdata'!B2611&amp;'Strat. Growth - rawdata'!I2611</f>
        <v>Wireless Zone Lockport WZ192CLVZRB002325</v>
      </c>
      <c r="D2656" t="str">
        <f>'Strat. Growth - rawdata'!D2611&amp;'Strat. Growth - rawdata'!I2611</f>
        <v>Brandon SmithCLVZRB002325</v>
      </c>
      <c r="E2656">
        <f>'Strat. Growth - rawdata'!O2611</f>
        <v>1</v>
      </c>
    </row>
    <row r="2657" spans="1:5" x14ac:dyDescent="0.25">
      <c r="A2657" t="str">
        <f>'Strat. Growth - rawdata'!B2612</f>
        <v>Wireless Zone Lockport WZ192</v>
      </c>
      <c r="B2657" t="str">
        <f>'Strat. Growth - rawdata'!D2612</f>
        <v>Brandon Smith</v>
      </c>
      <c r="C2657" t="str">
        <f>'Strat. Growth - rawdata'!B2612&amp;'Strat. Growth - rawdata'!I2612</f>
        <v>Wireless Zone Lockport WZ192CLVZNS000110</v>
      </c>
      <c r="D2657" t="str">
        <f>'Strat. Growth - rawdata'!D2612&amp;'Strat. Growth - rawdata'!I2612</f>
        <v>Brandon SmithCLVZNS000110</v>
      </c>
      <c r="E2657">
        <f>'Strat. Growth - rawdata'!O2612</f>
        <v>1</v>
      </c>
    </row>
    <row r="2658" spans="1:5" x14ac:dyDescent="0.25">
      <c r="A2658" t="str">
        <f>'Strat. Growth - rawdata'!B2613</f>
        <v>Wireless Zone Lockport WZ192</v>
      </c>
      <c r="B2658" t="str">
        <f>'Strat. Growth - rawdata'!D2613</f>
        <v>Brandon Smith</v>
      </c>
      <c r="C2658" t="str">
        <f>'Strat. Growth - rawdata'!B2613&amp;'Strat. Growth - rawdata'!I2613</f>
        <v>Wireless Zone Lockport WZ192CLVZRB003953</v>
      </c>
      <c r="D2658" t="str">
        <f>'Strat. Growth - rawdata'!D2613&amp;'Strat. Growth - rawdata'!I2613</f>
        <v>Brandon SmithCLVZRB003953</v>
      </c>
      <c r="E2658">
        <f>'Strat. Growth - rawdata'!O2613</f>
        <v>1</v>
      </c>
    </row>
    <row r="2659" spans="1:5" x14ac:dyDescent="0.25">
      <c r="A2659" t="str">
        <f>'Strat. Growth - rawdata'!B2614</f>
        <v>Wireless Zone Lockport WZ192</v>
      </c>
      <c r="B2659" t="str">
        <f>'Strat. Growth - rawdata'!D2614</f>
        <v>Brandon Smith</v>
      </c>
      <c r="C2659" t="str">
        <f>'Strat. Growth - rawdata'!B2614&amp;'Strat. Growth - rawdata'!I2614</f>
        <v>Wireless Zone Lockport WZ192CLVZRB003903</v>
      </c>
      <c r="D2659" t="str">
        <f>'Strat. Growth - rawdata'!D2614&amp;'Strat. Growth - rawdata'!I2614</f>
        <v>Brandon SmithCLVZRB003903</v>
      </c>
      <c r="E2659">
        <f>'Strat. Growth - rawdata'!O2614</f>
        <v>1</v>
      </c>
    </row>
    <row r="2660" spans="1:5" x14ac:dyDescent="0.25">
      <c r="A2660" t="str">
        <f>'Strat. Growth - rawdata'!B2615</f>
        <v>Wireless Zone Lockport WZ192</v>
      </c>
      <c r="B2660" t="str">
        <f>'Strat. Growth - rawdata'!D2615</f>
        <v>Brandon Smith</v>
      </c>
      <c r="C2660" t="str">
        <f>'Strat. Growth - rawdata'!B2615&amp;'Strat. Growth - rawdata'!I2615</f>
        <v>Wireless Zone Lockport WZ192CLVZRB002325</v>
      </c>
      <c r="D2660" t="str">
        <f>'Strat. Growth - rawdata'!D2615&amp;'Strat. Growth - rawdata'!I2615</f>
        <v>Brandon SmithCLVZRB002325</v>
      </c>
      <c r="E2660">
        <f>'Strat. Growth - rawdata'!O2615</f>
        <v>1</v>
      </c>
    </row>
    <row r="2661" spans="1:5" x14ac:dyDescent="0.25">
      <c r="A2661" t="str">
        <f>'Strat. Growth - rawdata'!B2616</f>
        <v>Wireless Zone Lockport WZ192</v>
      </c>
      <c r="B2661" t="str">
        <f>'Strat. Growth - rawdata'!D2616</f>
        <v>Brandon Smith</v>
      </c>
      <c r="C2661" t="str">
        <f>'Strat. Growth - rawdata'!B2616&amp;'Strat. Growth - rawdata'!I2616</f>
        <v>Wireless Zone Lockport WZ192FESFNS000035</v>
      </c>
      <c r="D2661" t="str">
        <f>'Strat. Growth - rawdata'!D2616&amp;'Strat. Growth - rawdata'!I2616</f>
        <v>Brandon SmithFESFNS000035</v>
      </c>
      <c r="E2661">
        <f>'Strat. Growth - rawdata'!O2616</f>
        <v>1</v>
      </c>
    </row>
    <row r="2662" spans="1:5" x14ac:dyDescent="0.25">
      <c r="A2662" t="str">
        <f>'Strat. Growth - rawdata'!B2617</f>
        <v>Wireless Zone Lockport WZ192</v>
      </c>
      <c r="B2662" t="str">
        <f>'Strat. Growth - rawdata'!D2617</f>
        <v>Brandon Smith</v>
      </c>
      <c r="C2662" t="str">
        <f>'Strat. Growth - rawdata'!B2617&amp;'Strat. Growth - rawdata'!I2617</f>
        <v>Wireless Zone Lockport WZ192CLVZRB002317</v>
      </c>
      <c r="D2662" t="str">
        <f>'Strat. Growth - rawdata'!D2617&amp;'Strat. Growth - rawdata'!I2617</f>
        <v>Brandon SmithCLVZRB002317</v>
      </c>
      <c r="E2662">
        <f>'Strat. Growth - rawdata'!O2617</f>
        <v>1</v>
      </c>
    </row>
    <row r="2663" spans="1:5" x14ac:dyDescent="0.25">
      <c r="A2663" t="str">
        <f>'Strat. Growth - rawdata'!B2618</f>
        <v>Wireless Zone Lockport WZ192</v>
      </c>
      <c r="B2663" t="str">
        <f>'Strat. Growth - rawdata'!D2618</f>
        <v>Brandon Smith</v>
      </c>
      <c r="C2663" t="str">
        <f>'Strat. Growth - rawdata'!B2618&amp;'Strat. Growth - rawdata'!I2618</f>
        <v>Wireless Zone Lockport WZ192CLVZRB002318</v>
      </c>
      <c r="D2663" t="str">
        <f>'Strat. Growth - rawdata'!D2618&amp;'Strat. Growth - rawdata'!I2618</f>
        <v>Brandon SmithCLVZRB002318</v>
      </c>
      <c r="E2663">
        <f>'Strat. Growth - rawdata'!O2618</f>
        <v>-1</v>
      </c>
    </row>
    <row r="2664" spans="1:5" x14ac:dyDescent="0.25">
      <c r="A2664" t="str">
        <f>'Strat. Growth - rawdata'!B2619</f>
        <v>Wireless Zone Lockport WZ192</v>
      </c>
      <c r="B2664" t="str">
        <f>'Strat. Growth - rawdata'!D2619</f>
        <v>Brandon Smith</v>
      </c>
      <c r="C2664" t="str">
        <f>'Strat. Growth - rawdata'!B2619&amp;'Strat. Growth - rawdata'!I2619</f>
        <v>Wireless Zone Lockport WZ192CLVZNS002315</v>
      </c>
      <c r="D2664" t="str">
        <f>'Strat. Growth - rawdata'!D2619&amp;'Strat. Growth - rawdata'!I2619</f>
        <v>Brandon SmithCLVZNS002315</v>
      </c>
      <c r="E2664">
        <f>'Strat. Growth - rawdata'!O2619</f>
        <v>-1</v>
      </c>
    </row>
    <row r="2665" spans="1:5" x14ac:dyDescent="0.25">
      <c r="A2665" t="str">
        <f>'Strat. Growth - rawdata'!B2620</f>
        <v>Wireless Zone Lockport WZ192</v>
      </c>
      <c r="B2665" t="str">
        <f>'Strat. Growth - rawdata'!D2620</f>
        <v>Brandon Smith</v>
      </c>
      <c r="C2665" t="str">
        <f>'Strat. Growth - rawdata'!B2620&amp;'Strat. Growth - rawdata'!I2620</f>
        <v>Wireless Zone Lockport WZ192CLVZNS002316</v>
      </c>
      <c r="D2665" t="str">
        <f>'Strat. Growth - rawdata'!D2620&amp;'Strat. Growth - rawdata'!I2620</f>
        <v>Brandon SmithCLVZNS002316</v>
      </c>
      <c r="E2665">
        <f>'Strat. Growth - rawdata'!O2620</f>
        <v>1</v>
      </c>
    </row>
    <row r="2666" spans="1:5" x14ac:dyDescent="0.25">
      <c r="A2666" t="str">
        <f>'Strat. Growth - rawdata'!B2621</f>
        <v>Wireless Zone Lockport WZ192</v>
      </c>
      <c r="B2666" t="str">
        <f>'Strat. Growth - rawdata'!D2621</f>
        <v>Brandon Smith</v>
      </c>
      <c r="C2666" t="str">
        <f>'Strat. Growth - rawdata'!B2621&amp;'Strat. Growth - rawdata'!I2621</f>
        <v>Wireless Zone Lockport WZ192FESFNS000035</v>
      </c>
      <c r="D2666" t="str">
        <f>'Strat. Growth - rawdata'!D2621&amp;'Strat. Growth - rawdata'!I2621</f>
        <v>Brandon SmithFESFNS000035</v>
      </c>
      <c r="E2666">
        <f>'Strat. Growth - rawdata'!O2621</f>
        <v>1</v>
      </c>
    </row>
    <row r="2667" spans="1:5" x14ac:dyDescent="0.25">
      <c r="A2667" t="str">
        <f>'Strat. Growth - rawdata'!B2622</f>
        <v>Wireless Zone Lockport WZ192</v>
      </c>
      <c r="B2667" t="str">
        <f>'Strat. Growth - rawdata'!D2622</f>
        <v>Brandon Smith</v>
      </c>
      <c r="C2667" t="str">
        <f>'Strat. Growth - rawdata'!B2622&amp;'Strat. Growth - rawdata'!I2622</f>
        <v>Wireless Zone Lockport WZ192CLVZRB003903</v>
      </c>
      <c r="D2667" t="str">
        <f>'Strat. Growth - rawdata'!D2622&amp;'Strat. Growth - rawdata'!I2622</f>
        <v>Brandon SmithCLVZRB003903</v>
      </c>
      <c r="E2667">
        <f>'Strat. Growth - rawdata'!O2622</f>
        <v>1</v>
      </c>
    </row>
    <row r="2668" spans="1:5" x14ac:dyDescent="0.25">
      <c r="A2668" t="str">
        <f>'Strat. Growth - rawdata'!B2623</f>
        <v>Wireless Zone Lockport WZ192</v>
      </c>
      <c r="B2668" t="str">
        <f>'Strat. Growth - rawdata'!D2623</f>
        <v>Brandon Smith</v>
      </c>
      <c r="C2668" t="str">
        <f>'Strat. Growth - rawdata'!B2623&amp;'Strat. Growth - rawdata'!I2623</f>
        <v>Wireless Zone Lockport WZ192CLVZNS002316</v>
      </c>
      <c r="D2668" t="str">
        <f>'Strat. Growth - rawdata'!D2623&amp;'Strat. Growth - rawdata'!I2623</f>
        <v>Brandon SmithCLVZNS002316</v>
      </c>
      <c r="E2668">
        <f>'Strat. Growth - rawdata'!O2623</f>
        <v>1</v>
      </c>
    </row>
    <row r="2669" spans="1:5" x14ac:dyDescent="0.25">
      <c r="A2669" t="str">
        <f>'Strat. Growth - rawdata'!B2624</f>
        <v>Wireless Zone Lockport WZ192</v>
      </c>
      <c r="B2669" t="str">
        <f>'Strat. Growth - rawdata'!D2624</f>
        <v>Brandon Smith</v>
      </c>
      <c r="C2669" t="str">
        <f>'Strat. Growth - rawdata'!B2624&amp;'Strat. Growth - rawdata'!I2624</f>
        <v>Wireless Zone Lockport WZ192CLVZRB002318</v>
      </c>
      <c r="D2669" t="str">
        <f>'Strat. Growth - rawdata'!D2624&amp;'Strat. Growth - rawdata'!I2624</f>
        <v>Brandon SmithCLVZRB002318</v>
      </c>
      <c r="E2669">
        <f>'Strat. Growth - rawdata'!O2624</f>
        <v>-1</v>
      </c>
    </row>
    <row r="2670" spans="1:5" x14ac:dyDescent="0.25">
      <c r="A2670" t="str">
        <f>'Strat. Growth - rawdata'!B2625</f>
        <v>Wireless Zone Lockport WZ192</v>
      </c>
      <c r="B2670" t="str">
        <f>'Strat. Growth - rawdata'!D2625</f>
        <v>Brandon Smith</v>
      </c>
      <c r="C2670" t="str">
        <f>'Strat. Growth - rawdata'!B2625&amp;'Strat. Growth - rawdata'!I2625</f>
        <v>Wireless Zone Lockport WZ192CLVZNS002315</v>
      </c>
      <c r="D2670" t="str">
        <f>'Strat. Growth - rawdata'!D2625&amp;'Strat. Growth - rawdata'!I2625</f>
        <v>Brandon SmithCLVZNS002315</v>
      </c>
      <c r="E2670">
        <f>'Strat. Growth - rawdata'!O2625</f>
        <v>-1</v>
      </c>
    </row>
    <row r="2671" spans="1:5" x14ac:dyDescent="0.25">
      <c r="A2671" t="str">
        <f>'Strat. Growth - rawdata'!B2626</f>
        <v>Wireless Zone Lockport WZ192</v>
      </c>
      <c r="B2671" t="str">
        <f>'Strat. Growth - rawdata'!D2626</f>
        <v>Brandon Smith</v>
      </c>
      <c r="C2671" t="str">
        <f>'Strat. Growth - rawdata'!B2626&amp;'Strat. Growth - rawdata'!I2626</f>
        <v>Wireless Zone Lockport WZ192CLVZRB002329</v>
      </c>
      <c r="D2671" t="str">
        <f>'Strat. Growth - rawdata'!D2626&amp;'Strat. Growth - rawdata'!I2626</f>
        <v>Brandon SmithCLVZRB002329</v>
      </c>
      <c r="E2671">
        <f>'Strat. Growth - rawdata'!O2626</f>
        <v>1</v>
      </c>
    </row>
    <row r="2672" spans="1:5" x14ac:dyDescent="0.25">
      <c r="A2672" t="str">
        <f>'Strat. Growth - rawdata'!B2627</f>
        <v>Wireless Zone Lockport WZ192</v>
      </c>
      <c r="B2672" t="str">
        <f>'Strat. Growth - rawdata'!D2627</f>
        <v>Brandon Smith</v>
      </c>
      <c r="C2672" t="str">
        <f>'Strat. Growth - rawdata'!B2627&amp;'Strat. Growth - rawdata'!I2627</f>
        <v>Wireless Zone Lockport WZ192CLVZNS000110</v>
      </c>
      <c r="D2672" t="str">
        <f>'Strat. Growth - rawdata'!D2627&amp;'Strat. Growth - rawdata'!I2627</f>
        <v>Brandon SmithCLVZNS000110</v>
      </c>
      <c r="E2672">
        <f>'Strat. Growth - rawdata'!O2627</f>
        <v>1</v>
      </c>
    </row>
    <row r="2673" spans="1:5" x14ac:dyDescent="0.25">
      <c r="A2673" t="str">
        <f>'Strat. Growth - rawdata'!B2628</f>
        <v>Wireless Zone Lockport WZ192</v>
      </c>
      <c r="B2673" t="str">
        <f>'Strat. Growth - rawdata'!D2628</f>
        <v>Brandon Smith</v>
      </c>
      <c r="C2673" t="str">
        <f>'Strat. Growth - rawdata'!B2628&amp;'Strat. Growth - rawdata'!I2628</f>
        <v>Wireless Zone Lockport WZ192CLVZRB003953</v>
      </c>
      <c r="D2673" t="str">
        <f>'Strat. Growth - rawdata'!D2628&amp;'Strat. Growth - rawdata'!I2628</f>
        <v>Brandon SmithCLVZRB003953</v>
      </c>
      <c r="E2673">
        <f>'Strat. Growth - rawdata'!O2628</f>
        <v>1</v>
      </c>
    </row>
    <row r="2674" spans="1:5" x14ac:dyDescent="0.25">
      <c r="A2674" t="str">
        <f>'Strat. Growth - rawdata'!B2629</f>
        <v>Wireless Zone Lockport WZ192</v>
      </c>
      <c r="B2674" t="str">
        <f>'Strat. Growth - rawdata'!D2629</f>
        <v>Brandon Smith</v>
      </c>
      <c r="C2674" t="str">
        <f>'Strat. Growth - rawdata'!B2629&amp;'Strat. Growth - rawdata'!I2629</f>
        <v>Wireless Zone Lockport WZ192CLVZSA003972</v>
      </c>
      <c r="D2674" t="str">
        <f>'Strat. Growth - rawdata'!D2629&amp;'Strat. Growth - rawdata'!I2629</f>
        <v>Brandon SmithCLVZSA003972</v>
      </c>
      <c r="E2674">
        <f>'Strat. Growth - rawdata'!O2629</f>
        <v>1</v>
      </c>
    </row>
    <row r="2675" spans="1:5" x14ac:dyDescent="0.25">
      <c r="A2675" t="str">
        <f>'Strat. Growth - rawdata'!B2630</f>
        <v>Wireless Zone Lockport WZ192</v>
      </c>
      <c r="B2675" t="str">
        <f>'Strat. Growth - rawdata'!D2630</f>
        <v>Brandon Smith</v>
      </c>
      <c r="C2675" t="str">
        <f>'Strat. Growth - rawdata'!B2630&amp;'Strat. Growth - rawdata'!I2630</f>
        <v>Wireless Zone Lockport WZ192CLVZRB002317</v>
      </c>
      <c r="D2675" t="str">
        <f>'Strat. Growth - rawdata'!D2630&amp;'Strat. Growth - rawdata'!I2630</f>
        <v>Brandon SmithCLVZRB002317</v>
      </c>
      <c r="E2675">
        <f>'Strat. Growth - rawdata'!O2630</f>
        <v>1</v>
      </c>
    </row>
    <row r="2676" spans="1:5" x14ac:dyDescent="0.25">
      <c r="A2676" t="str">
        <f>'Strat. Growth - rawdata'!B2631</f>
        <v>Wireless Zone East Aurora WZ298</v>
      </c>
      <c r="B2676" t="str">
        <f>'Strat. Growth - rawdata'!D2631</f>
        <v>Daniel Schalk</v>
      </c>
      <c r="C2676" t="str">
        <f>'Strat. Growth - rawdata'!B2631&amp;'Strat. Growth - rawdata'!I2631</f>
        <v>Wireless Zone East Aurora WZ298FESFNS000035</v>
      </c>
      <c r="D2676" t="str">
        <f>'Strat. Growth - rawdata'!D2631&amp;'Strat. Growth - rawdata'!I2631</f>
        <v>Daniel SchalkFESFNS000035</v>
      </c>
      <c r="E2676">
        <f>'Strat. Growth - rawdata'!O2631</f>
        <v>1</v>
      </c>
    </row>
    <row r="2677" spans="1:5" x14ac:dyDescent="0.25">
      <c r="A2677" t="str">
        <f>'Strat. Growth - rawdata'!B2632</f>
        <v>Wireless Zone Lockport WZ192</v>
      </c>
      <c r="B2677" t="str">
        <f>'Strat. Growth - rawdata'!D2632</f>
        <v>Adam Szarpa</v>
      </c>
      <c r="C2677" t="str">
        <f>'Strat. Growth - rawdata'!B2632&amp;'Strat. Growth - rawdata'!I2632</f>
        <v>Wireless Zone Lockport WZ192CLVZAL003967</v>
      </c>
      <c r="D2677" t="str">
        <f>'Strat. Growth - rawdata'!D2632&amp;'Strat. Growth - rawdata'!I2632</f>
        <v>Adam SzarpaCLVZAL003967</v>
      </c>
      <c r="E2677">
        <f>'Strat. Growth - rawdata'!O2632</f>
        <v>1</v>
      </c>
    </row>
    <row r="2678" spans="1:5" x14ac:dyDescent="0.25">
      <c r="A2678" t="str">
        <f>'Strat. Growth - rawdata'!B2633</f>
        <v>Wireless Zone Lockport WZ192</v>
      </c>
      <c r="B2678" t="str">
        <f>'Strat. Growth - rawdata'!D2633</f>
        <v>Adam Szarpa</v>
      </c>
      <c r="C2678" t="str">
        <f>'Strat. Growth - rawdata'!B2633&amp;'Strat. Growth - rawdata'!I2633</f>
        <v>Wireless Zone Lockport WZ192CLVZNS000066</v>
      </c>
      <c r="D2678" t="str">
        <f>'Strat. Growth - rawdata'!D2633&amp;'Strat. Growth - rawdata'!I2633</f>
        <v>Adam SzarpaCLVZNS000066</v>
      </c>
      <c r="E2678">
        <f>'Strat. Growth - rawdata'!O2633</f>
        <v>1</v>
      </c>
    </row>
    <row r="2679" spans="1:5" x14ac:dyDescent="0.25">
      <c r="A2679" t="str">
        <f>'Strat. Growth - rawdata'!B2634</f>
        <v>Wireless Zone Lockport WZ192</v>
      </c>
      <c r="B2679" t="str">
        <f>'Strat. Growth - rawdata'!D2634</f>
        <v>Adam Szarpa</v>
      </c>
      <c r="C2679" t="str">
        <f>'Strat. Growth - rawdata'!B2634&amp;'Strat. Growth - rawdata'!I2634</f>
        <v>Wireless Zone Lockport WZ192CLVZRB000069</v>
      </c>
      <c r="D2679" t="str">
        <f>'Strat. Growth - rawdata'!D2634&amp;'Strat. Growth - rawdata'!I2634</f>
        <v>Adam SzarpaCLVZRB000069</v>
      </c>
      <c r="E2679">
        <f>'Strat. Growth - rawdata'!O2634</f>
        <v>1</v>
      </c>
    </row>
    <row r="2680" spans="1:5" x14ac:dyDescent="0.25">
      <c r="A2680" t="str">
        <f>'Strat. Growth - rawdata'!B2635</f>
        <v>Wireless Zone Lockport WZ192</v>
      </c>
      <c r="B2680" t="str">
        <f>'Strat. Growth - rawdata'!D2635</f>
        <v>Adam Szarpa</v>
      </c>
      <c r="C2680" t="str">
        <f>'Strat. Growth - rawdata'!B2635&amp;'Strat. Growth - rawdata'!I2635</f>
        <v>Wireless Zone Lockport WZ192CLVZRB000408</v>
      </c>
      <c r="D2680" t="str">
        <f>'Strat. Growth - rawdata'!D2635&amp;'Strat. Growth - rawdata'!I2635</f>
        <v>Adam SzarpaCLVZRB000408</v>
      </c>
      <c r="E2680">
        <f>'Strat. Growth - rawdata'!O2635</f>
        <v>1</v>
      </c>
    </row>
    <row r="2681" spans="1:5" x14ac:dyDescent="0.25">
      <c r="A2681" t="str">
        <f>'Strat. Growth - rawdata'!B2636</f>
        <v>Wireless Zone Lockport WZ192</v>
      </c>
      <c r="B2681" t="str">
        <f>'Strat. Growth - rawdata'!D2636</f>
        <v>Adam Szarpa</v>
      </c>
      <c r="C2681" t="str">
        <f>'Strat. Growth - rawdata'!B2636&amp;'Strat. Growth - rawdata'!I2636</f>
        <v>Wireless Zone Lockport WZ192AYCSIN006929</v>
      </c>
      <c r="D2681" t="str">
        <f>'Strat. Growth - rawdata'!D2636&amp;'Strat. Growth - rawdata'!I2636</f>
        <v>Adam SzarpaAYCSIN006929</v>
      </c>
      <c r="E2681">
        <f>'Strat. Growth - rawdata'!O2636</f>
        <v>1</v>
      </c>
    </row>
    <row r="2682" spans="1:5" x14ac:dyDescent="0.25">
      <c r="A2682" t="str">
        <f>'Strat. Growth - rawdata'!B2637</f>
        <v>Wireless Zone Lockport WZ192</v>
      </c>
      <c r="B2682" t="str">
        <f>'Strat. Growth - rawdata'!D2637</f>
        <v>Adam Szarpa</v>
      </c>
      <c r="C2682" t="str">
        <f>'Strat. Growth - rawdata'!B2637&amp;'Strat. Growth - rawdata'!I2637</f>
        <v>Wireless Zone Lockport WZ192CLVZRB003876</v>
      </c>
      <c r="D2682" t="str">
        <f>'Strat. Growth - rawdata'!D2637&amp;'Strat. Growth - rawdata'!I2637</f>
        <v>Adam SzarpaCLVZRB003876</v>
      </c>
      <c r="E2682">
        <f>'Strat. Growth - rawdata'!O2637</f>
        <v>1</v>
      </c>
    </row>
    <row r="2683" spans="1:5" x14ac:dyDescent="0.25">
      <c r="A2683" t="str">
        <f>'Strat. Growth - rawdata'!B2638</f>
        <v>Wireless Zone Lockport WZ192</v>
      </c>
      <c r="B2683" t="str">
        <f>'Strat. Growth - rawdata'!D2638</f>
        <v>Adam Szarpa</v>
      </c>
      <c r="C2683" t="str">
        <f>'Strat. Growth - rawdata'!B2638&amp;'Strat. Growth - rawdata'!I2638</f>
        <v>Wireless Zone Lockport WZ192CLVZNS003875</v>
      </c>
      <c r="D2683" t="str">
        <f>'Strat. Growth - rawdata'!D2638&amp;'Strat. Growth - rawdata'!I2638</f>
        <v>Adam SzarpaCLVZNS003875</v>
      </c>
      <c r="E2683">
        <f>'Strat. Growth - rawdata'!O2638</f>
        <v>1</v>
      </c>
    </row>
    <row r="2684" spans="1:5" x14ac:dyDescent="0.25">
      <c r="A2684" t="str">
        <f>'Strat. Growth - rawdata'!B2639</f>
        <v>Wireless Zone Lockport WZ192</v>
      </c>
      <c r="B2684" t="str">
        <f>'Strat. Growth - rawdata'!D2639</f>
        <v>Adam Szarpa</v>
      </c>
      <c r="C2684" t="str">
        <f>'Strat. Growth - rawdata'!B2639&amp;'Strat. Growth - rawdata'!I2639</f>
        <v>Wireless Zone Lockport WZ192FESFNR000010</v>
      </c>
      <c r="D2684" t="str">
        <f>'Strat. Growth - rawdata'!D2639&amp;'Strat. Growth - rawdata'!I2639</f>
        <v>Adam SzarpaFESFNR000010</v>
      </c>
      <c r="E2684">
        <f>'Strat. Growth - rawdata'!O2639</f>
        <v>1</v>
      </c>
    </row>
    <row r="2685" spans="1:5" x14ac:dyDescent="0.25">
      <c r="A2685" t="str">
        <f>'Strat. Growth - rawdata'!B2640</f>
        <v>Wireless Zone Lockport WZ192</v>
      </c>
      <c r="B2685" t="str">
        <f>'Strat. Growth - rawdata'!D2640</f>
        <v>Adam Szarpa</v>
      </c>
      <c r="C2685" t="str">
        <f>'Strat. Growth - rawdata'!B2640&amp;'Strat. Growth - rawdata'!I2640</f>
        <v>Wireless Zone Lockport WZ192CLVZRB003903</v>
      </c>
      <c r="D2685" t="str">
        <f>'Strat. Growth - rawdata'!D2640&amp;'Strat. Growth - rawdata'!I2640</f>
        <v>Adam SzarpaCLVZRB003903</v>
      </c>
      <c r="E2685">
        <f>'Strat. Growth - rawdata'!O2640</f>
        <v>1</v>
      </c>
    </row>
    <row r="2686" spans="1:5" x14ac:dyDescent="0.25">
      <c r="A2686" t="str">
        <f>'Strat. Growth - rawdata'!B2641</f>
        <v>Wireless Zone Lockport WZ192</v>
      </c>
      <c r="B2686" t="str">
        <f>'Strat. Growth - rawdata'!D2641</f>
        <v>Adam Szarpa</v>
      </c>
      <c r="C2686" t="str">
        <f>'Strat. Growth - rawdata'!B2641&amp;'Strat. Growth - rawdata'!I2641</f>
        <v>Wireless Zone Lockport WZ192CLVZRB003953</v>
      </c>
      <c r="D2686" t="str">
        <f>'Strat. Growth - rawdata'!D2641&amp;'Strat. Growth - rawdata'!I2641</f>
        <v>Adam SzarpaCLVZRB003953</v>
      </c>
      <c r="E2686">
        <f>'Strat. Growth - rawdata'!O2641</f>
        <v>1</v>
      </c>
    </row>
    <row r="2687" spans="1:5" x14ac:dyDescent="0.25">
      <c r="A2687" t="str">
        <f>'Strat. Growth - rawdata'!B2642</f>
        <v>Wireless Zone Springville WZ299</v>
      </c>
      <c r="B2687" t="str">
        <f>'Strat. Growth - rawdata'!D2642</f>
        <v>Nicolas Hunt</v>
      </c>
      <c r="C2687" t="str">
        <f>'Strat. Growth - rawdata'!B2642&amp;'Strat. Growth - rawdata'!I2642</f>
        <v>Wireless Zone Springville WZ299CLVZGO003650</v>
      </c>
      <c r="D2687" t="str">
        <f>'Strat. Growth - rawdata'!D2642&amp;'Strat. Growth - rawdata'!I2642</f>
        <v>Nicolas HuntCLVZGO003650</v>
      </c>
      <c r="E2687">
        <f>'Strat. Growth - rawdata'!O2642</f>
        <v>1</v>
      </c>
    </row>
    <row r="2688" spans="1:5" x14ac:dyDescent="0.25">
      <c r="A2688" t="str">
        <f>'Strat. Growth - rawdata'!B2643</f>
        <v>Wireless Zone Springville WZ299</v>
      </c>
      <c r="B2688" t="str">
        <f>'Strat. Growth - rawdata'!D2643</f>
        <v>Nicolas Hunt</v>
      </c>
      <c r="C2688" t="str">
        <f>'Strat. Growth - rawdata'!B2643&amp;'Strat. Growth - rawdata'!I2643</f>
        <v>Wireless Zone Springville WZ299CLVZRB002329</v>
      </c>
      <c r="D2688" t="str">
        <f>'Strat. Growth - rawdata'!D2643&amp;'Strat. Growth - rawdata'!I2643</f>
        <v>Nicolas HuntCLVZRB002329</v>
      </c>
      <c r="E2688">
        <f>'Strat. Growth - rawdata'!O2643</f>
        <v>1</v>
      </c>
    </row>
    <row r="2689" spans="1:5" x14ac:dyDescent="0.25">
      <c r="A2689" t="str">
        <f>'Strat. Growth - rawdata'!B2644</f>
        <v>Wireless Zone Springville WZ299</v>
      </c>
      <c r="B2689" t="str">
        <f>'Strat. Growth - rawdata'!D2644</f>
        <v>Nicolas Hunt</v>
      </c>
      <c r="C2689" t="str">
        <f>'Strat. Growth - rawdata'!B2644&amp;'Strat. Growth - rawdata'!I2644</f>
        <v>Wireless Zone Springville WZ299CLVZRB002320</v>
      </c>
      <c r="D2689" t="str">
        <f>'Strat. Growth - rawdata'!D2644&amp;'Strat. Growth - rawdata'!I2644</f>
        <v>Nicolas HuntCLVZRB002320</v>
      </c>
      <c r="E2689">
        <f>'Strat. Growth - rawdata'!O2644</f>
        <v>1</v>
      </c>
    </row>
    <row r="2690" spans="1:5" x14ac:dyDescent="0.25">
      <c r="A2690" t="str">
        <f>'Strat. Growth - rawdata'!B2645</f>
        <v>Wireless Zone Springville WZ299</v>
      </c>
      <c r="B2690" t="str">
        <f>'Strat. Growth - rawdata'!D2645</f>
        <v>Nicolas Hunt</v>
      </c>
      <c r="C2690" t="str">
        <f>'Strat. Growth - rawdata'!B2645&amp;'Strat. Growth - rawdata'!I2645</f>
        <v>Wireless Zone Springville WZ299CLVZNS000110</v>
      </c>
      <c r="D2690" t="str">
        <f>'Strat. Growth - rawdata'!D2645&amp;'Strat. Growth - rawdata'!I2645</f>
        <v>Nicolas HuntCLVZNS000110</v>
      </c>
      <c r="E2690">
        <f>'Strat. Growth - rawdata'!O2645</f>
        <v>1</v>
      </c>
    </row>
    <row r="2691" spans="1:5" x14ac:dyDescent="0.25">
      <c r="A2691" t="str">
        <f>'Strat. Growth - rawdata'!B2646</f>
        <v>Wireless Zone Springville WZ299</v>
      </c>
      <c r="B2691" t="str">
        <f>'Strat. Growth - rawdata'!D2646</f>
        <v>Nicolas Hunt</v>
      </c>
      <c r="C2691" t="str">
        <f>'Strat. Growth - rawdata'!B2646&amp;'Strat. Growth - rawdata'!I2646</f>
        <v>Wireless Zone Springville WZ299CLVZNS002315</v>
      </c>
      <c r="D2691" t="str">
        <f>'Strat. Growth - rawdata'!D2646&amp;'Strat. Growth - rawdata'!I2646</f>
        <v>Nicolas HuntCLVZNS002315</v>
      </c>
      <c r="E2691">
        <f>'Strat. Growth - rawdata'!O2646</f>
        <v>-1</v>
      </c>
    </row>
    <row r="2692" spans="1:5" x14ac:dyDescent="0.25">
      <c r="A2692" t="str">
        <f>'Strat. Growth - rawdata'!B2647</f>
        <v>Wireless Zone Springville WZ299</v>
      </c>
      <c r="B2692" t="str">
        <f>'Strat. Growth - rawdata'!D2647</f>
        <v>Nicolas Hunt</v>
      </c>
      <c r="C2692" t="str">
        <f>'Strat. Growth - rawdata'!B2647&amp;'Strat. Growth - rawdata'!I2647</f>
        <v>Wireless Zone Springville WZ299CLVZRB002318</v>
      </c>
      <c r="D2692" t="str">
        <f>'Strat. Growth - rawdata'!D2647&amp;'Strat. Growth - rawdata'!I2647</f>
        <v>Nicolas HuntCLVZRB002318</v>
      </c>
      <c r="E2692">
        <f>'Strat. Growth - rawdata'!O2647</f>
        <v>-1</v>
      </c>
    </row>
    <row r="2693" spans="1:5" x14ac:dyDescent="0.25">
      <c r="A2693" t="str">
        <f>'Strat. Growth - rawdata'!B2648</f>
        <v>Wireless Zone Springville WZ299</v>
      </c>
      <c r="B2693" t="str">
        <f>'Strat. Growth - rawdata'!D2648</f>
        <v>Nicolas Hunt</v>
      </c>
      <c r="C2693" t="str">
        <f>'Strat. Growth - rawdata'!B2648&amp;'Strat. Growth - rawdata'!I2648</f>
        <v>Wireless Zone Springville WZ299FESFNS000035</v>
      </c>
      <c r="D2693" t="str">
        <f>'Strat. Growth - rawdata'!D2648&amp;'Strat. Growth - rawdata'!I2648</f>
        <v>Nicolas HuntFESFNS000035</v>
      </c>
      <c r="E2693">
        <f>'Strat. Growth - rawdata'!O2648</f>
        <v>1</v>
      </c>
    </row>
    <row r="2694" spans="1:5" x14ac:dyDescent="0.25">
      <c r="A2694" t="str">
        <f>'Strat. Growth - rawdata'!B2649</f>
        <v>Wireless Zone Springville WZ299</v>
      </c>
      <c r="B2694" t="str">
        <f>'Strat. Growth - rawdata'!D2649</f>
        <v>Nicolas Hunt</v>
      </c>
      <c r="C2694" t="str">
        <f>'Strat. Growth - rawdata'!B2649&amp;'Strat. Growth - rawdata'!I2649</f>
        <v>Wireless Zone Springville WZ299CLVZRB002317</v>
      </c>
      <c r="D2694" t="str">
        <f>'Strat. Growth - rawdata'!D2649&amp;'Strat. Growth - rawdata'!I2649</f>
        <v>Nicolas HuntCLVZRB002317</v>
      </c>
      <c r="E2694">
        <f>'Strat. Growth - rawdata'!O2649</f>
        <v>1</v>
      </c>
    </row>
    <row r="2695" spans="1:5" x14ac:dyDescent="0.25">
      <c r="A2695" t="str">
        <f>'Strat. Growth - rawdata'!B2650</f>
        <v>Wireless Zone Springville WZ299</v>
      </c>
      <c r="B2695" t="str">
        <f>'Strat. Growth - rawdata'!D2650</f>
        <v>Nicolas Hunt</v>
      </c>
      <c r="C2695" t="str">
        <f>'Strat. Growth - rawdata'!B2650&amp;'Strat. Growth - rawdata'!I2650</f>
        <v>Wireless Zone Springville WZ299CLVZNS002316</v>
      </c>
      <c r="D2695" t="str">
        <f>'Strat. Growth - rawdata'!D2650&amp;'Strat. Growth - rawdata'!I2650</f>
        <v>Nicolas HuntCLVZNS002316</v>
      </c>
      <c r="E2695">
        <f>'Strat. Growth - rawdata'!O2650</f>
        <v>1</v>
      </c>
    </row>
    <row r="2696" spans="1:5" x14ac:dyDescent="0.25">
      <c r="A2696" t="str">
        <f>'Strat. Growth - rawdata'!B2651</f>
        <v>Wireless Zone Springville WZ299</v>
      </c>
      <c r="B2696" t="str">
        <f>'Strat. Growth - rawdata'!D2651</f>
        <v>Nicolas Hunt</v>
      </c>
      <c r="C2696" t="str">
        <f>'Strat. Growth - rawdata'!B2651&amp;'Strat. Growth - rawdata'!I2651</f>
        <v>Wireless Zone Springville WZ299AYCSSP006063</v>
      </c>
      <c r="D2696" t="str">
        <f>'Strat. Growth - rawdata'!D2651&amp;'Strat. Growth - rawdata'!I2651</f>
        <v>Nicolas HuntAYCSSP006063</v>
      </c>
      <c r="E2696">
        <f>'Strat. Growth - rawdata'!O2651</f>
        <v>1</v>
      </c>
    </row>
    <row r="2697" spans="1:5" x14ac:dyDescent="0.25">
      <c r="A2697" t="str">
        <f>'Strat. Growth - rawdata'!B2652</f>
        <v>Wireless Zone Lockport WZ192</v>
      </c>
      <c r="B2697" t="str">
        <f>'Strat. Growth - rawdata'!D2652</f>
        <v>Alicia Naish</v>
      </c>
      <c r="C2697" t="str">
        <f>'Strat. Growth - rawdata'!B2652&amp;'Strat. Growth - rawdata'!I2652</f>
        <v>Wireless Zone Lockport WZ192CLVZSA003975</v>
      </c>
      <c r="D2697" t="str">
        <f>'Strat. Growth - rawdata'!D2652&amp;'Strat. Growth - rawdata'!I2652</f>
        <v>Alicia NaishCLVZSA003975</v>
      </c>
      <c r="E2697">
        <f>'Strat. Growth - rawdata'!O2652</f>
        <v>1</v>
      </c>
    </row>
    <row r="2698" spans="1:5" x14ac:dyDescent="0.25">
      <c r="A2698" t="str">
        <f>'Strat. Growth - rawdata'!B2653</f>
        <v>Wireless Zone Lockport WZ192</v>
      </c>
      <c r="B2698" t="str">
        <f>'Strat. Growth - rawdata'!D2653</f>
        <v>Alicia Naish</v>
      </c>
      <c r="C2698" t="str">
        <f>'Strat. Growth - rawdata'!B2653&amp;'Strat. Growth - rawdata'!I2653</f>
        <v>Wireless Zone Lockport WZ192CLVZNS000110</v>
      </c>
      <c r="D2698" t="str">
        <f>'Strat. Growth - rawdata'!D2653&amp;'Strat. Growth - rawdata'!I2653</f>
        <v>Alicia NaishCLVZNS000110</v>
      </c>
      <c r="E2698">
        <f>'Strat. Growth - rawdata'!O2653</f>
        <v>1</v>
      </c>
    </row>
    <row r="2699" spans="1:5" x14ac:dyDescent="0.25">
      <c r="A2699" t="str">
        <f>'Strat. Growth - rawdata'!B2654</f>
        <v>Wireless Zone Lockport WZ192</v>
      </c>
      <c r="B2699" t="str">
        <f>'Strat. Growth - rawdata'!D2654</f>
        <v>Alicia Naish</v>
      </c>
      <c r="C2699" t="str">
        <f>'Strat. Growth - rawdata'!B2654&amp;'Strat. Growth - rawdata'!I2654</f>
        <v>Wireless Zone Lockport WZ192CLVZRB002320</v>
      </c>
      <c r="D2699" t="str">
        <f>'Strat. Growth - rawdata'!D2654&amp;'Strat. Growth - rawdata'!I2654</f>
        <v>Alicia NaishCLVZRB002320</v>
      </c>
      <c r="E2699">
        <f>'Strat. Growth - rawdata'!O2654</f>
        <v>1</v>
      </c>
    </row>
    <row r="2700" spans="1:5" x14ac:dyDescent="0.25">
      <c r="A2700" t="str">
        <f>'Strat. Growth - rawdata'!B2655</f>
        <v>Wireless Zone Lockport WZ192</v>
      </c>
      <c r="B2700" t="str">
        <f>'Strat. Growth - rawdata'!D2655</f>
        <v>Alicia Naish</v>
      </c>
      <c r="C2700" t="str">
        <f>'Strat. Growth - rawdata'!B2655&amp;'Strat. Growth - rawdata'!I2655</f>
        <v>Wireless Zone Lockport WZ192CLVZRB002329</v>
      </c>
      <c r="D2700" t="str">
        <f>'Strat. Growth - rawdata'!D2655&amp;'Strat. Growth - rawdata'!I2655</f>
        <v>Alicia NaishCLVZRB002329</v>
      </c>
      <c r="E2700">
        <f>'Strat. Growth - rawdata'!O2655</f>
        <v>1</v>
      </c>
    </row>
    <row r="2701" spans="1:5" x14ac:dyDescent="0.25">
      <c r="A2701" t="str">
        <f>'Strat. Growth - rawdata'!B2656</f>
        <v>Wireless Zone Lockport WZ192</v>
      </c>
      <c r="B2701" t="str">
        <f>'Strat. Growth - rawdata'!D2656</f>
        <v>Alicia Naish</v>
      </c>
      <c r="C2701" t="str">
        <f>'Strat. Growth - rawdata'!B2656&amp;'Strat. Growth - rawdata'!I2656</f>
        <v>Wireless Zone Lockport WZ192CLVZSA003975</v>
      </c>
      <c r="D2701" t="str">
        <f>'Strat. Growth - rawdata'!D2656&amp;'Strat. Growth - rawdata'!I2656</f>
        <v>Alicia NaishCLVZSA003975</v>
      </c>
      <c r="E2701">
        <f>'Strat. Growth - rawdata'!O2656</f>
        <v>1</v>
      </c>
    </row>
    <row r="2702" spans="1:5" x14ac:dyDescent="0.25">
      <c r="A2702" t="str">
        <f>'Strat. Growth - rawdata'!B2657</f>
        <v>Wireless Zone Lockport WZ192</v>
      </c>
      <c r="B2702" t="str">
        <f>'Strat. Growth - rawdata'!D2657</f>
        <v>Alicia Naish</v>
      </c>
      <c r="C2702" t="str">
        <f>'Strat. Growth - rawdata'!B2657&amp;'Strat. Growth - rawdata'!I2657</f>
        <v>Wireless Zone Lockport WZ192CLVZRB002329</v>
      </c>
      <c r="D2702" t="str">
        <f>'Strat. Growth - rawdata'!D2657&amp;'Strat. Growth - rawdata'!I2657</f>
        <v>Alicia NaishCLVZRB002329</v>
      </c>
      <c r="E2702">
        <f>'Strat. Growth - rawdata'!O2657</f>
        <v>1</v>
      </c>
    </row>
    <row r="2703" spans="1:5" x14ac:dyDescent="0.25">
      <c r="A2703" t="str">
        <f>'Strat. Growth - rawdata'!B2658</f>
        <v>Wireless Zone Lockport WZ192</v>
      </c>
      <c r="B2703" t="str">
        <f>'Strat. Growth - rawdata'!D2658</f>
        <v>Alicia Naish</v>
      </c>
      <c r="C2703" t="str">
        <f>'Strat. Growth - rawdata'!B2658&amp;'Strat. Growth - rawdata'!I2658</f>
        <v>Wireless Zone Lockport WZ192CLVZRB002416</v>
      </c>
      <c r="D2703" t="str">
        <f>'Strat. Growth - rawdata'!D2658&amp;'Strat. Growth - rawdata'!I2658</f>
        <v>Alicia NaishCLVZRB002416</v>
      </c>
      <c r="E2703">
        <f>'Strat. Growth - rawdata'!O2658</f>
        <v>1</v>
      </c>
    </row>
    <row r="2704" spans="1:5" x14ac:dyDescent="0.25">
      <c r="A2704" t="str">
        <f>'Strat. Growth - rawdata'!B2659</f>
        <v>Wireless Zone Lockport WZ192</v>
      </c>
      <c r="B2704" t="str">
        <f>'Strat. Growth - rawdata'!D2659</f>
        <v>Alicia Naish</v>
      </c>
      <c r="C2704" t="str">
        <f>'Strat. Growth - rawdata'!B2659&amp;'Strat. Growth - rawdata'!I2659</f>
        <v>Wireless Zone Lockport WZ192CLVZRB002325</v>
      </c>
      <c r="D2704" t="str">
        <f>'Strat. Growth - rawdata'!D2659&amp;'Strat. Growth - rawdata'!I2659</f>
        <v>Alicia NaishCLVZRB002325</v>
      </c>
      <c r="E2704">
        <f>'Strat. Growth - rawdata'!O2659</f>
        <v>1</v>
      </c>
    </row>
    <row r="2705" spans="1:5" x14ac:dyDescent="0.25">
      <c r="A2705" t="str">
        <f>'Strat. Growth - rawdata'!B2660</f>
        <v>Wireless Zone Lockport WZ192</v>
      </c>
      <c r="B2705" t="str">
        <f>'Strat. Growth - rawdata'!D2660</f>
        <v>Alicia Naish</v>
      </c>
      <c r="C2705" t="str">
        <f>'Strat. Growth - rawdata'!B2660&amp;'Strat. Growth - rawdata'!I2660</f>
        <v>Wireless Zone Lockport WZ192CLVZNS000110</v>
      </c>
      <c r="D2705" t="str">
        <f>'Strat. Growth - rawdata'!D2660&amp;'Strat. Growth - rawdata'!I2660</f>
        <v>Alicia NaishCLVZNS000110</v>
      </c>
      <c r="E2705">
        <f>'Strat. Growth - rawdata'!O2660</f>
        <v>1</v>
      </c>
    </row>
    <row r="2706" spans="1:5" x14ac:dyDescent="0.25">
      <c r="A2706" t="str">
        <f>'Strat. Growth - rawdata'!B2661</f>
        <v>Wireless Zone Lockport WZ192</v>
      </c>
      <c r="B2706" t="str">
        <f>'Strat. Growth - rawdata'!D2661</f>
        <v>Alicia Naish</v>
      </c>
      <c r="C2706" t="str">
        <f>'Strat. Growth - rawdata'!B2661&amp;'Strat. Growth - rawdata'!I2661</f>
        <v>Wireless Zone Lockport WZ192CLVZRB003903</v>
      </c>
      <c r="D2706" t="str">
        <f>'Strat. Growth - rawdata'!D2661&amp;'Strat. Growth - rawdata'!I2661</f>
        <v>Alicia NaishCLVZRB003903</v>
      </c>
      <c r="E2706">
        <f>'Strat. Growth - rawdata'!O2661</f>
        <v>1</v>
      </c>
    </row>
    <row r="2707" spans="1:5" x14ac:dyDescent="0.25">
      <c r="A2707" t="str">
        <f>'Strat. Growth - rawdata'!B2662</f>
        <v>Wireless Zone Lockport WZ192</v>
      </c>
      <c r="B2707" t="str">
        <f>'Strat. Growth - rawdata'!D2662</f>
        <v>Alicia Naish</v>
      </c>
      <c r="C2707" t="str">
        <f>'Strat. Growth - rawdata'!B2662&amp;'Strat. Growth - rawdata'!I2662</f>
        <v>Wireless Zone Lockport WZ192CLVZRB003903</v>
      </c>
      <c r="D2707" t="str">
        <f>'Strat. Growth - rawdata'!D2662&amp;'Strat. Growth - rawdata'!I2662</f>
        <v>Alicia NaishCLVZRB003903</v>
      </c>
      <c r="E2707">
        <f>'Strat. Growth - rawdata'!O2662</f>
        <v>1</v>
      </c>
    </row>
    <row r="2708" spans="1:5" x14ac:dyDescent="0.25">
      <c r="A2708" t="str">
        <f>'Strat. Growth - rawdata'!B2663</f>
        <v>Wireless Zone Lockport WZ192</v>
      </c>
      <c r="B2708" t="str">
        <f>'Strat. Growth - rawdata'!D2663</f>
        <v>Alicia Naish</v>
      </c>
      <c r="C2708" t="str">
        <f>'Strat. Growth - rawdata'!B2663&amp;'Strat. Growth - rawdata'!I2663</f>
        <v>Wireless Zone Lockport WZ192CLVZNS002330</v>
      </c>
      <c r="D2708" t="str">
        <f>'Strat. Growth - rawdata'!D2663&amp;'Strat. Growth - rawdata'!I2663</f>
        <v>Alicia NaishCLVZNS002330</v>
      </c>
      <c r="E2708">
        <f>'Strat. Growth - rawdata'!O2663</f>
        <v>-1</v>
      </c>
    </row>
    <row r="2709" spans="1:5" x14ac:dyDescent="0.25">
      <c r="A2709" t="str">
        <f>'Strat. Growth - rawdata'!B2664</f>
        <v>Wireless Zone Lockport WZ192</v>
      </c>
      <c r="B2709" t="str">
        <f>'Strat. Growth - rawdata'!D2664</f>
        <v>Alicia Naish</v>
      </c>
      <c r="C2709" t="str">
        <f>'Strat. Growth - rawdata'!B2664&amp;'Strat. Growth - rawdata'!I2664</f>
        <v>Wireless Zone Lockport WZ192CLVZRB002331</v>
      </c>
      <c r="D2709" t="str">
        <f>'Strat. Growth - rawdata'!D2664&amp;'Strat. Growth - rawdata'!I2664</f>
        <v>Alicia NaishCLVZRB002331</v>
      </c>
      <c r="E2709">
        <f>'Strat. Growth - rawdata'!O2664</f>
        <v>-1</v>
      </c>
    </row>
    <row r="2710" spans="1:5" x14ac:dyDescent="0.25">
      <c r="A2710" t="str">
        <f>'Strat. Growth - rawdata'!B2665</f>
        <v>Wireless Zone Lockport WZ192</v>
      </c>
      <c r="B2710" t="str">
        <f>'Strat. Growth - rawdata'!D2665</f>
        <v>Alicia Naish</v>
      </c>
      <c r="C2710" t="str">
        <f>'Strat. Growth - rawdata'!B2665&amp;'Strat. Growth - rawdata'!I2665</f>
        <v>Wireless Zone Lockport WZ192CLVZRB002416</v>
      </c>
      <c r="D2710" t="str">
        <f>'Strat. Growth - rawdata'!D2665&amp;'Strat. Growth - rawdata'!I2665</f>
        <v>Alicia NaishCLVZRB002416</v>
      </c>
      <c r="E2710">
        <f>'Strat. Growth - rawdata'!O2665</f>
        <v>1</v>
      </c>
    </row>
    <row r="2711" spans="1:5" x14ac:dyDescent="0.25">
      <c r="A2711" t="str">
        <f>'Strat. Growth - rawdata'!B2666</f>
        <v>Wireless Zone Lockport WZ192</v>
      </c>
      <c r="B2711" t="str">
        <f>'Strat. Growth - rawdata'!D2666</f>
        <v>Alicia Naish</v>
      </c>
      <c r="C2711" t="str">
        <f>'Strat. Growth - rawdata'!B2666&amp;'Strat. Growth - rawdata'!I2666</f>
        <v>Wireless Zone Lockport WZ192CLVZNS002330</v>
      </c>
      <c r="D2711" t="str">
        <f>'Strat. Growth - rawdata'!D2666&amp;'Strat. Growth - rawdata'!I2666</f>
        <v>Alicia NaishCLVZNS002330</v>
      </c>
      <c r="E2711">
        <f>'Strat. Growth - rawdata'!O2666</f>
        <v>-1</v>
      </c>
    </row>
    <row r="2712" spans="1:5" x14ac:dyDescent="0.25">
      <c r="A2712" t="str">
        <f>'Strat. Growth - rawdata'!B2667</f>
        <v>Wireless Zone Lockport WZ192</v>
      </c>
      <c r="B2712" t="str">
        <f>'Strat. Growth - rawdata'!D2667</f>
        <v>Alicia Naish</v>
      </c>
      <c r="C2712" t="str">
        <f>'Strat. Growth - rawdata'!B2667&amp;'Strat. Growth - rawdata'!I2667</f>
        <v>Wireless Zone Lockport WZ192CLVZRB002331</v>
      </c>
      <c r="D2712" t="str">
        <f>'Strat. Growth - rawdata'!D2667&amp;'Strat. Growth - rawdata'!I2667</f>
        <v>Alicia NaishCLVZRB002331</v>
      </c>
      <c r="E2712">
        <f>'Strat. Growth - rawdata'!O2667</f>
        <v>-1</v>
      </c>
    </row>
    <row r="2713" spans="1:5" x14ac:dyDescent="0.25">
      <c r="A2713" t="str">
        <f>'Strat. Growth - rawdata'!B2668</f>
        <v>Wireless Zone Lockport WZ192</v>
      </c>
      <c r="B2713" t="str">
        <f>'Strat. Growth - rawdata'!D2668</f>
        <v>Ben Clarke</v>
      </c>
      <c r="C2713" t="str">
        <f>'Strat. Growth - rawdata'!B2668&amp;'Strat. Growth - rawdata'!I2668</f>
        <v>Wireless Zone Lockport WZ192AYSPCL000749</v>
      </c>
      <c r="D2713" t="str">
        <f>'Strat. Growth - rawdata'!D2668&amp;'Strat. Growth - rawdata'!I2668</f>
        <v>Ben ClarkeAYSPCL000749</v>
      </c>
      <c r="E2713">
        <f>'Strat. Growth - rawdata'!O2668</f>
        <v>1</v>
      </c>
    </row>
    <row r="2714" spans="1:5" x14ac:dyDescent="0.25">
      <c r="A2714" t="str">
        <f>'Strat. Growth - rawdata'!B2669</f>
        <v>Wireless Zone Lockport WZ192</v>
      </c>
      <c r="B2714" t="str">
        <f>'Strat. Growth - rawdata'!D2669</f>
        <v>Karl Bluehs</v>
      </c>
      <c r="C2714" t="str">
        <f>'Strat. Growth - rawdata'!B2669&amp;'Strat. Growth - rawdata'!I2669</f>
        <v>Wireless Zone Lockport WZ192CLVZAL003967</v>
      </c>
      <c r="D2714" t="str">
        <f>'Strat. Growth - rawdata'!D2669&amp;'Strat. Growth - rawdata'!I2669</f>
        <v>Karl BluehsCLVZAL003967</v>
      </c>
      <c r="E2714">
        <f>'Strat. Growth - rawdata'!O2669</f>
        <v>1</v>
      </c>
    </row>
    <row r="2715" spans="1:5" x14ac:dyDescent="0.25">
      <c r="A2715" t="str">
        <f>'Strat. Growth - rawdata'!B2670</f>
        <v>Wireless Zone Lockport WZ192</v>
      </c>
      <c r="B2715" t="str">
        <f>'Strat. Growth - rawdata'!D2670</f>
        <v>Karl Bluehs</v>
      </c>
      <c r="C2715" t="str">
        <f>'Strat. Growth - rawdata'!B2670&amp;'Strat. Growth - rawdata'!I2670</f>
        <v>Wireless Zone Lockport WZ192CLVZRB002329</v>
      </c>
      <c r="D2715" t="str">
        <f>'Strat. Growth - rawdata'!D2670&amp;'Strat. Growth - rawdata'!I2670</f>
        <v>Karl BluehsCLVZRB002329</v>
      </c>
      <c r="E2715">
        <f>'Strat. Growth - rawdata'!O2670</f>
        <v>1</v>
      </c>
    </row>
    <row r="2716" spans="1:5" x14ac:dyDescent="0.25">
      <c r="A2716" t="str">
        <f>'Strat. Growth - rawdata'!B2671</f>
        <v>Wireless Zone Lockport WZ192</v>
      </c>
      <c r="B2716" t="str">
        <f>'Strat. Growth - rawdata'!D2671</f>
        <v>Karl Bluehs</v>
      </c>
      <c r="C2716" t="str">
        <f>'Strat. Growth - rawdata'!B2671&amp;'Strat. Growth - rawdata'!I2671</f>
        <v>Wireless Zone Lockport WZ192CLVZRB002325</v>
      </c>
      <c r="D2716" t="str">
        <f>'Strat. Growth - rawdata'!D2671&amp;'Strat. Growth - rawdata'!I2671</f>
        <v>Karl BluehsCLVZRB002325</v>
      </c>
      <c r="E2716">
        <f>'Strat. Growth - rawdata'!O2671</f>
        <v>1</v>
      </c>
    </row>
    <row r="2717" spans="1:5" x14ac:dyDescent="0.25">
      <c r="A2717" t="str">
        <f>'Strat. Growth - rawdata'!B2672</f>
        <v>Wireless Zone Lockport WZ192</v>
      </c>
      <c r="B2717" t="str">
        <f>'Strat. Growth - rawdata'!D2672</f>
        <v>Karl Bluehs</v>
      </c>
      <c r="C2717" t="str">
        <f>'Strat. Growth - rawdata'!B2672&amp;'Strat. Growth - rawdata'!I2672</f>
        <v>Wireless Zone Lockport WZ192CLVZNS000110</v>
      </c>
      <c r="D2717" t="str">
        <f>'Strat. Growth - rawdata'!D2672&amp;'Strat. Growth - rawdata'!I2672</f>
        <v>Karl BluehsCLVZNS000110</v>
      </c>
      <c r="E2717">
        <f>'Strat. Growth - rawdata'!O2672</f>
        <v>1</v>
      </c>
    </row>
    <row r="2718" spans="1:5" x14ac:dyDescent="0.25">
      <c r="A2718" t="str">
        <f>'Strat. Growth - rawdata'!B2673</f>
        <v>Wireless Zone Lockport WZ192</v>
      </c>
      <c r="B2718" t="str">
        <f>'Strat. Growth - rawdata'!D2673</f>
        <v>Karl Bluehs</v>
      </c>
      <c r="C2718" t="str">
        <f>'Strat. Growth - rawdata'!B2673&amp;'Strat. Growth - rawdata'!I2673</f>
        <v>Wireless Zone Lockport WZ192CLVZRB003953</v>
      </c>
      <c r="D2718" t="str">
        <f>'Strat. Growth - rawdata'!D2673&amp;'Strat. Growth - rawdata'!I2673</f>
        <v>Karl BluehsCLVZRB003953</v>
      </c>
      <c r="E2718">
        <f>'Strat. Growth - rawdata'!O2673</f>
        <v>1</v>
      </c>
    </row>
    <row r="2719" spans="1:5" x14ac:dyDescent="0.25">
      <c r="A2719" t="str">
        <f>'Strat. Growth - rawdata'!B2674</f>
        <v>Wireless Zone Lockport WZ192</v>
      </c>
      <c r="B2719" t="str">
        <f>'Strat. Growth - rawdata'!D2674</f>
        <v>Karl Bluehs</v>
      </c>
      <c r="C2719" t="str">
        <f>'Strat. Growth - rawdata'!B2674&amp;'Strat. Growth - rawdata'!I2674</f>
        <v>Wireless Zone Lockport WZ192CLVZRB003903</v>
      </c>
      <c r="D2719" t="str">
        <f>'Strat. Growth - rawdata'!D2674&amp;'Strat. Growth - rawdata'!I2674</f>
        <v>Karl BluehsCLVZRB003903</v>
      </c>
      <c r="E2719">
        <f>'Strat. Growth - rawdata'!O2674</f>
        <v>1</v>
      </c>
    </row>
    <row r="2720" spans="1:5" x14ac:dyDescent="0.25">
      <c r="A2720" t="str">
        <f>'Strat. Growth - rawdata'!B2675</f>
        <v>Wireless Zone Lockport WZ192</v>
      </c>
      <c r="B2720" t="str">
        <f>'Strat. Growth - rawdata'!D2675</f>
        <v>Karl Bluehs</v>
      </c>
      <c r="C2720" t="str">
        <f>'Strat. Growth - rawdata'!B2675&amp;'Strat. Growth - rawdata'!I2675</f>
        <v>Wireless Zone Lockport WZ192CLVZNS002315</v>
      </c>
      <c r="D2720" t="str">
        <f>'Strat. Growth - rawdata'!D2675&amp;'Strat. Growth - rawdata'!I2675</f>
        <v>Karl BluehsCLVZNS002315</v>
      </c>
      <c r="E2720">
        <f>'Strat. Growth - rawdata'!O2675</f>
        <v>-1</v>
      </c>
    </row>
    <row r="2721" spans="1:5" x14ac:dyDescent="0.25">
      <c r="A2721" t="str">
        <f>'Strat. Growth - rawdata'!B2676</f>
        <v>Wireless Zone Lockport WZ192</v>
      </c>
      <c r="B2721" t="str">
        <f>'Strat. Growth - rawdata'!D2676</f>
        <v>Karl Bluehs</v>
      </c>
      <c r="C2721" t="str">
        <f>'Strat. Growth - rawdata'!B2676&amp;'Strat. Growth - rawdata'!I2676</f>
        <v>Wireless Zone Lockport WZ192CLVZNS002316</v>
      </c>
      <c r="D2721" t="str">
        <f>'Strat. Growth - rawdata'!D2676&amp;'Strat. Growth - rawdata'!I2676</f>
        <v>Karl BluehsCLVZNS002316</v>
      </c>
      <c r="E2721">
        <f>'Strat. Growth - rawdata'!O2676</f>
        <v>1</v>
      </c>
    </row>
    <row r="2722" spans="1:5" x14ac:dyDescent="0.25">
      <c r="A2722" t="str">
        <f>'Strat. Growth - rawdata'!B2677</f>
        <v>Wireless Zone Lockport WZ192</v>
      </c>
      <c r="B2722" t="str">
        <f>'Strat. Growth - rawdata'!D2677</f>
        <v>Karl Bluehs</v>
      </c>
      <c r="C2722" t="str">
        <f>'Strat. Growth - rawdata'!B2677&amp;'Strat. Growth - rawdata'!I2677</f>
        <v>Wireless Zone Lockport WZ192CLVZNS003875</v>
      </c>
      <c r="D2722" t="str">
        <f>'Strat. Growth - rawdata'!D2677&amp;'Strat. Growth - rawdata'!I2677</f>
        <v>Karl BluehsCLVZNS003875</v>
      </c>
      <c r="E2722">
        <f>'Strat. Growth - rawdata'!O2677</f>
        <v>1</v>
      </c>
    </row>
    <row r="2723" spans="1:5" x14ac:dyDescent="0.25">
      <c r="A2723" t="str">
        <f>'Strat. Growth - rawdata'!B2678</f>
        <v>Wireless Zone Lockport WZ192</v>
      </c>
      <c r="B2723" t="str">
        <f>'Strat. Growth - rawdata'!D2678</f>
        <v>Karl Bluehs</v>
      </c>
      <c r="C2723" t="str">
        <f>'Strat. Growth - rawdata'!B2678&amp;'Strat. Growth - rawdata'!I2678</f>
        <v>Wireless Zone Lockport WZ192CLVZRB003876</v>
      </c>
      <c r="D2723" t="str">
        <f>'Strat. Growth - rawdata'!D2678&amp;'Strat. Growth - rawdata'!I2678</f>
        <v>Karl BluehsCLVZRB003876</v>
      </c>
      <c r="E2723">
        <f>'Strat. Growth - rawdata'!O2678</f>
        <v>1</v>
      </c>
    </row>
    <row r="2724" spans="1:5" x14ac:dyDescent="0.25">
      <c r="A2724" t="str">
        <f>'Strat. Growth - rawdata'!B2679</f>
        <v>Wireless Zone Lockport WZ192</v>
      </c>
      <c r="B2724" t="str">
        <f>'Strat. Growth - rawdata'!D2679</f>
        <v>Karl Bluehs</v>
      </c>
      <c r="C2724" t="str">
        <f>'Strat. Growth - rawdata'!B2679&amp;'Strat. Growth - rawdata'!I2679</f>
        <v>Wireless Zone Lockport WZ192CLVZRB002317</v>
      </c>
      <c r="D2724" t="str">
        <f>'Strat. Growth - rawdata'!D2679&amp;'Strat. Growth - rawdata'!I2679</f>
        <v>Karl BluehsCLVZRB002317</v>
      </c>
      <c r="E2724">
        <f>'Strat. Growth - rawdata'!O2679</f>
        <v>1</v>
      </c>
    </row>
    <row r="2725" spans="1:5" x14ac:dyDescent="0.25">
      <c r="A2725" t="str">
        <f>'Strat. Growth - rawdata'!B2680</f>
        <v>Wireless Zone Lockport WZ192</v>
      </c>
      <c r="B2725" t="str">
        <f>'Strat. Growth - rawdata'!D2680</f>
        <v>Karl Bluehs</v>
      </c>
      <c r="C2725" t="str">
        <f>'Strat. Growth - rawdata'!B2680&amp;'Strat. Growth - rawdata'!I2680</f>
        <v>Wireless Zone Lockport WZ192CLVZRB002318</v>
      </c>
      <c r="D2725" t="str">
        <f>'Strat. Growth - rawdata'!D2680&amp;'Strat. Growth - rawdata'!I2680</f>
        <v>Karl BluehsCLVZRB002318</v>
      </c>
      <c r="E2725">
        <f>'Strat. Growth - rawdata'!O2680</f>
        <v>-1</v>
      </c>
    </row>
    <row r="2726" spans="1:5" x14ac:dyDescent="0.25">
      <c r="A2726" t="str">
        <f>'Strat. Growth - rawdata'!B2681</f>
        <v>Wireless Zone East Aurora WZ298</v>
      </c>
      <c r="B2726" t="str">
        <f>'Strat. Growth - rawdata'!D2681</f>
        <v>Daniel Schalk</v>
      </c>
      <c r="C2726" t="str">
        <f>'Strat. Growth - rawdata'!B2681&amp;'Strat. Growth - rawdata'!I2681</f>
        <v>Wireless Zone East Aurora WZ298BPPANR000001</v>
      </c>
      <c r="D2726" t="str">
        <f>'Strat. Growth - rawdata'!D2681&amp;'Strat. Growth - rawdata'!I2681</f>
        <v>Daniel SchalkBPPANR000001</v>
      </c>
      <c r="E2726">
        <f>'Strat. Growth - rawdata'!O2681</f>
        <v>1</v>
      </c>
    </row>
    <row r="2727" spans="1:5" x14ac:dyDescent="0.25">
      <c r="A2727" t="str">
        <f>'Strat. Growth - rawdata'!B2682</f>
        <v>Wireless Zone East Aurora WZ298</v>
      </c>
      <c r="B2727" t="str">
        <f>'Strat. Growth - rawdata'!D2682</f>
        <v>Daniel Schalk</v>
      </c>
      <c r="C2727" t="str">
        <f>'Strat. Growth - rawdata'!B2682&amp;'Strat. Growth - rawdata'!I2682</f>
        <v>Wireless Zone East Aurora WZ298BPCONS000002</v>
      </c>
      <c r="D2727" t="str">
        <f>'Strat. Growth - rawdata'!D2682&amp;'Strat. Growth - rawdata'!I2682</f>
        <v>Daniel SchalkBPCONS000002</v>
      </c>
      <c r="E2727">
        <f>'Strat. Growth - rawdata'!O2682</f>
        <v>1</v>
      </c>
    </row>
    <row r="2728" spans="1:5" x14ac:dyDescent="0.25">
      <c r="A2728" t="str">
        <f>'Strat. Growth - rawdata'!B2683</f>
        <v>Wireless Zone East Aurora WZ298</v>
      </c>
      <c r="B2728" t="str">
        <f>'Strat. Growth - rawdata'!D2683</f>
        <v>Daniel Schalk</v>
      </c>
      <c r="C2728" t="str">
        <f>'Strat. Growth - rawdata'!B2683&amp;'Strat. Growth - rawdata'!I2683</f>
        <v>Wireless Zone East Aurora WZ298BPVFNR000001</v>
      </c>
      <c r="D2728" t="str">
        <f>'Strat. Growth - rawdata'!D2683&amp;'Strat. Growth - rawdata'!I2683</f>
        <v>Daniel SchalkBPVFNR000001</v>
      </c>
      <c r="E2728">
        <f>'Strat. Growth - rawdata'!O2683</f>
        <v>1</v>
      </c>
    </row>
    <row r="2729" spans="1:5" x14ac:dyDescent="0.25">
      <c r="A2729" t="str">
        <f>'Strat. Growth - rawdata'!B2684</f>
        <v>Wireless Zone Lockport WZ192</v>
      </c>
      <c r="B2729" t="str">
        <f>'Strat. Growth - rawdata'!D2684</f>
        <v>Ben Clarke</v>
      </c>
      <c r="C2729" t="str">
        <f>'Strat. Growth - rawdata'!B2684&amp;'Strat. Growth - rawdata'!I2684</f>
        <v>Wireless Zone Lockport WZ192CLVZAL003967</v>
      </c>
      <c r="D2729" t="str">
        <f>'Strat. Growth - rawdata'!D2684&amp;'Strat. Growth - rawdata'!I2684</f>
        <v>Ben ClarkeCLVZAL003967</v>
      </c>
      <c r="E2729">
        <f>'Strat. Growth - rawdata'!O2684</f>
        <v>1</v>
      </c>
    </row>
    <row r="2730" spans="1:5" x14ac:dyDescent="0.25">
      <c r="A2730" t="str">
        <f>'Strat. Growth - rawdata'!B2685</f>
        <v>Wireless Zone Lockport WZ192</v>
      </c>
      <c r="B2730" t="str">
        <f>'Strat. Growth - rawdata'!D2685</f>
        <v>Ben Clarke</v>
      </c>
      <c r="C2730" t="str">
        <f>'Strat. Growth - rawdata'!B2685&amp;'Strat. Growth - rawdata'!I2685</f>
        <v>Wireless Zone Lockport WZ192CLVZRB002329</v>
      </c>
      <c r="D2730" t="str">
        <f>'Strat. Growth - rawdata'!D2685&amp;'Strat. Growth - rawdata'!I2685</f>
        <v>Ben ClarkeCLVZRB002329</v>
      </c>
      <c r="E2730">
        <f>'Strat. Growth - rawdata'!O2685</f>
        <v>1</v>
      </c>
    </row>
    <row r="2731" spans="1:5" x14ac:dyDescent="0.25">
      <c r="A2731" t="str">
        <f>'Strat. Growth - rawdata'!B2686</f>
        <v>Wireless Zone Lockport WZ192</v>
      </c>
      <c r="B2731" t="str">
        <f>'Strat. Growth - rawdata'!D2686</f>
        <v>Ben Clarke</v>
      </c>
      <c r="C2731" t="str">
        <f>'Strat. Growth - rawdata'!B2686&amp;'Strat. Growth - rawdata'!I2686</f>
        <v>Wireless Zone Lockport WZ192CLVZRB002320</v>
      </c>
      <c r="D2731" t="str">
        <f>'Strat. Growth - rawdata'!D2686&amp;'Strat. Growth - rawdata'!I2686</f>
        <v>Ben ClarkeCLVZRB002320</v>
      </c>
      <c r="E2731">
        <f>'Strat. Growth - rawdata'!O2686</f>
        <v>1</v>
      </c>
    </row>
    <row r="2732" spans="1:5" x14ac:dyDescent="0.25">
      <c r="A2732" t="str">
        <f>'Strat. Growth - rawdata'!B2687</f>
        <v>Wireless Zone Lockport WZ192</v>
      </c>
      <c r="B2732" t="str">
        <f>'Strat. Growth - rawdata'!D2687</f>
        <v>Ben Clarke</v>
      </c>
      <c r="C2732" t="str">
        <f>'Strat. Growth - rawdata'!B2687&amp;'Strat. Growth - rawdata'!I2687</f>
        <v>Wireless Zone Lockport WZ192CLVZNS000110</v>
      </c>
      <c r="D2732" t="str">
        <f>'Strat. Growth - rawdata'!D2687&amp;'Strat. Growth - rawdata'!I2687</f>
        <v>Ben ClarkeCLVZNS000110</v>
      </c>
      <c r="E2732">
        <f>'Strat. Growth - rawdata'!O2687</f>
        <v>1</v>
      </c>
    </row>
    <row r="2733" spans="1:5" x14ac:dyDescent="0.25">
      <c r="A2733" t="str">
        <f>'Strat. Growth - rawdata'!B2688</f>
        <v>Wireless Zone Lockport WZ192</v>
      </c>
      <c r="B2733" t="str">
        <f>'Strat. Growth - rawdata'!D2688</f>
        <v>Ben Clarke</v>
      </c>
      <c r="C2733" t="str">
        <f>'Strat. Growth - rawdata'!B2688&amp;'Strat. Growth - rawdata'!I2688</f>
        <v>Wireless Zone Lockport WZ192CLVZRB002902</v>
      </c>
      <c r="D2733" t="str">
        <f>'Strat. Growth - rawdata'!D2688&amp;'Strat. Growth - rawdata'!I2688</f>
        <v>Ben ClarkeCLVZRB002902</v>
      </c>
      <c r="E2733">
        <f>'Strat. Growth - rawdata'!O2688</f>
        <v>1</v>
      </c>
    </row>
    <row r="2734" spans="1:5" x14ac:dyDescent="0.25">
      <c r="A2734" t="str">
        <f>'Strat. Growth - rawdata'!B2689</f>
        <v>Wireless Zone Lockport WZ192</v>
      </c>
      <c r="B2734" t="str">
        <f>'Strat. Growth - rawdata'!D2689</f>
        <v>Ben Clarke</v>
      </c>
      <c r="C2734" t="str">
        <f>'Strat. Growth - rawdata'!B2689&amp;'Strat. Growth - rawdata'!I2689</f>
        <v>Wireless Zone Lockport WZ192CLVZRB002901</v>
      </c>
      <c r="D2734" t="str">
        <f>'Strat. Growth - rawdata'!D2689&amp;'Strat. Growth - rawdata'!I2689</f>
        <v>Ben ClarkeCLVZRB002901</v>
      </c>
      <c r="E2734">
        <f>'Strat. Growth - rawdata'!O2689</f>
        <v>1</v>
      </c>
    </row>
    <row r="2735" spans="1:5" x14ac:dyDescent="0.25">
      <c r="A2735" t="str">
        <f>'Strat. Growth - rawdata'!B2690</f>
        <v>Wireless Zone Lockport WZ192</v>
      </c>
      <c r="B2735" t="str">
        <f>'Strat. Growth - rawdata'!D2690</f>
        <v>Ben Clarke</v>
      </c>
      <c r="C2735" t="str">
        <f>'Strat. Growth - rawdata'!B2690&amp;'Strat. Growth - rawdata'!I2690</f>
        <v>Wireless Zone Lockport WZ192CLVZNS002316</v>
      </c>
      <c r="D2735" t="str">
        <f>'Strat. Growth - rawdata'!D2690&amp;'Strat. Growth - rawdata'!I2690</f>
        <v>Ben ClarkeCLVZNS002316</v>
      </c>
      <c r="E2735">
        <f>'Strat. Growth - rawdata'!O2690</f>
        <v>1</v>
      </c>
    </row>
    <row r="2736" spans="1:5" x14ac:dyDescent="0.25">
      <c r="A2736" t="str">
        <f>'Strat. Growth - rawdata'!B2691</f>
        <v>Wireless Zone Lockport WZ192</v>
      </c>
      <c r="B2736" t="str">
        <f>'Strat. Growth - rawdata'!D2691</f>
        <v>Ben Clarke</v>
      </c>
      <c r="C2736" t="str">
        <f>'Strat. Growth - rawdata'!B2691&amp;'Strat. Growth - rawdata'!I2691</f>
        <v>Wireless Zone Lockport WZ192CLVZRB002317</v>
      </c>
      <c r="D2736" t="str">
        <f>'Strat. Growth - rawdata'!D2691&amp;'Strat. Growth - rawdata'!I2691</f>
        <v>Ben ClarkeCLVZRB002317</v>
      </c>
      <c r="E2736">
        <f>'Strat. Growth - rawdata'!O2691</f>
        <v>1</v>
      </c>
    </row>
    <row r="2737" spans="1:5" x14ac:dyDescent="0.25">
      <c r="A2737" t="str">
        <f>'Strat. Growth - rawdata'!B2692</f>
        <v>Wireless Zone Lockport WZ192</v>
      </c>
      <c r="B2737" t="str">
        <f>'Strat. Growth - rawdata'!D2692</f>
        <v>Ben Clarke</v>
      </c>
      <c r="C2737" t="str">
        <f>'Strat. Growth - rawdata'!B2692&amp;'Strat. Growth - rawdata'!I2692</f>
        <v>Wireless Zone Lockport WZ192AYCSOT007022</v>
      </c>
      <c r="D2737" t="str">
        <f>'Strat. Growth - rawdata'!D2692&amp;'Strat. Growth - rawdata'!I2692</f>
        <v>Ben ClarkeAYCSOT007022</v>
      </c>
      <c r="E2737">
        <f>'Strat. Growth - rawdata'!O2692</f>
        <v>1</v>
      </c>
    </row>
    <row r="2738" spans="1:5" x14ac:dyDescent="0.25">
      <c r="A2738" t="str">
        <f>'Strat. Growth - rawdata'!B2693</f>
        <v>Wireless Zone Lockport WZ192</v>
      </c>
      <c r="B2738" t="str">
        <f>'Strat. Growth - rawdata'!D2693</f>
        <v>Ben Clarke</v>
      </c>
      <c r="C2738" t="str">
        <f>'Strat. Growth - rawdata'!B2693&amp;'Strat. Growth - rawdata'!I2693</f>
        <v>Wireless Zone Lockport WZ192CLVZRB002318</v>
      </c>
      <c r="D2738" t="str">
        <f>'Strat. Growth - rawdata'!D2693&amp;'Strat. Growth - rawdata'!I2693</f>
        <v>Ben ClarkeCLVZRB002318</v>
      </c>
      <c r="E2738">
        <f>'Strat. Growth - rawdata'!O2693</f>
        <v>-1</v>
      </c>
    </row>
    <row r="2739" spans="1:5" x14ac:dyDescent="0.25">
      <c r="A2739" t="str">
        <f>'Strat. Growth - rawdata'!B2694</f>
        <v>Wireless Zone Lockport WZ192</v>
      </c>
      <c r="B2739" t="str">
        <f>'Strat. Growth - rawdata'!D2694</f>
        <v>Ben Clarke</v>
      </c>
      <c r="C2739" t="str">
        <f>'Strat. Growth - rawdata'!B2694&amp;'Strat. Growth - rawdata'!I2694</f>
        <v>Wireless Zone Lockport WZ192CLVZNS002315</v>
      </c>
      <c r="D2739" t="str">
        <f>'Strat. Growth - rawdata'!D2694&amp;'Strat. Growth - rawdata'!I2694</f>
        <v>Ben ClarkeCLVZNS002315</v>
      </c>
      <c r="E2739">
        <f>'Strat. Growth - rawdata'!O2694</f>
        <v>-1</v>
      </c>
    </row>
    <row r="2740" spans="1:5" x14ac:dyDescent="0.25">
      <c r="A2740" t="str">
        <f>'Strat. Growth - rawdata'!B2695</f>
        <v>Wireless Zone Springville WZ299</v>
      </c>
      <c r="B2740" t="str">
        <f>'Strat. Growth - rawdata'!D2695</f>
        <v>Jessica Ornce</v>
      </c>
      <c r="C2740" t="str">
        <f>'Strat. Growth - rawdata'!B2695&amp;'Strat. Growth - rawdata'!I2695</f>
        <v>Wireless Zone Springville WZ299CLVZSA003978</v>
      </c>
      <c r="D2740" t="str">
        <f>'Strat. Growth - rawdata'!D2695&amp;'Strat. Growth - rawdata'!I2695</f>
        <v>Jessica OrnceCLVZSA003978</v>
      </c>
      <c r="E2740">
        <f>'Strat. Growth - rawdata'!O2695</f>
        <v>1</v>
      </c>
    </row>
    <row r="2741" spans="1:5" x14ac:dyDescent="0.25">
      <c r="A2741" t="str">
        <f>'Strat. Growth - rawdata'!B2696</f>
        <v>Wireless Zone Springville WZ299</v>
      </c>
      <c r="B2741" t="str">
        <f>'Strat. Growth - rawdata'!D2696</f>
        <v>Jessica Ornce</v>
      </c>
      <c r="C2741" t="str">
        <f>'Strat. Growth - rawdata'!B2696&amp;'Strat. Growth - rawdata'!I2696</f>
        <v>Wireless Zone Springville WZ299CLVZNS000110</v>
      </c>
      <c r="D2741" t="str">
        <f>'Strat. Growth - rawdata'!D2696&amp;'Strat. Growth - rawdata'!I2696</f>
        <v>Jessica OrnceCLVZNS000110</v>
      </c>
      <c r="E2741">
        <f>'Strat. Growth - rawdata'!O2696</f>
        <v>1</v>
      </c>
    </row>
    <row r="2742" spans="1:5" x14ac:dyDescent="0.25">
      <c r="A2742" t="str">
        <f>'Strat. Growth - rawdata'!B2697</f>
        <v>Wireless Zone Springville WZ299</v>
      </c>
      <c r="B2742" t="str">
        <f>'Strat. Growth - rawdata'!D2697</f>
        <v>Jessica Ornce</v>
      </c>
      <c r="C2742" t="str">
        <f>'Strat. Growth - rawdata'!B2697&amp;'Strat. Growth - rawdata'!I2697</f>
        <v>Wireless Zone Springville WZ299CLVZRB002320</v>
      </c>
      <c r="D2742" t="str">
        <f>'Strat. Growth - rawdata'!D2697&amp;'Strat. Growth - rawdata'!I2697</f>
        <v>Jessica OrnceCLVZRB002320</v>
      </c>
      <c r="E2742">
        <f>'Strat. Growth - rawdata'!O2697</f>
        <v>1</v>
      </c>
    </row>
    <row r="2743" spans="1:5" x14ac:dyDescent="0.25">
      <c r="A2743" t="str">
        <f>'Strat. Growth - rawdata'!B2698</f>
        <v>Wireless Zone Springville WZ299</v>
      </c>
      <c r="B2743" t="str">
        <f>'Strat. Growth - rawdata'!D2698</f>
        <v>Jessica Ornce</v>
      </c>
      <c r="C2743" t="str">
        <f>'Strat. Growth - rawdata'!B2698&amp;'Strat. Growth - rawdata'!I2698</f>
        <v>Wireless Zone Springville WZ299CLVZRB002329</v>
      </c>
      <c r="D2743" t="str">
        <f>'Strat. Growth - rawdata'!D2698&amp;'Strat. Growth - rawdata'!I2698</f>
        <v>Jessica OrnceCLVZRB002329</v>
      </c>
      <c r="E2743">
        <f>'Strat. Growth - rawdata'!O2698</f>
        <v>1</v>
      </c>
    </row>
    <row r="2744" spans="1:5" x14ac:dyDescent="0.25">
      <c r="A2744" t="str">
        <f>'Strat. Growth - rawdata'!B2699</f>
        <v>Wireless Zone Springville WZ299</v>
      </c>
      <c r="B2744" t="str">
        <f>'Strat. Growth - rawdata'!D2699</f>
        <v>Jessica Ornce</v>
      </c>
      <c r="C2744" t="str">
        <f>'Strat. Growth - rawdata'!B2699&amp;'Strat. Growth - rawdata'!I2699</f>
        <v>Wireless Zone Springville WZ299CLVZRB002331</v>
      </c>
      <c r="D2744" t="str">
        <f>'Strat. Growth - rawdata'!D2699&amp;'Strat. Growth - rawdata'!I2699</f>
        <v>Jessica OrnceCLVZRB002331</v>
      </c>
      <c r="E2744">
        <f>'Strat. Growth - rawdata'!O2699</f>
        <v>-1</v>
      </c>
    </row>
    <row r="2745" spans="1:5" x14ac:dyDescent="0.25">
      <c r="A2745" t="str">
        <f>'Strat. Growth - rawdata'!B2700</f>
        <v>Wireless Zone Springville WZ299</v>
      </c>
      <c r="B2745" t="str">
        <f>'Strat. Growth - rawdata'!D2700</f>
        <v>Jessica Ornce</v>
      </c>
      <c r="C2745" t="str">
        <f>'Strat. Growth - rawdata'!B2700&amp;'Strat. Growth - rawdata'!I2700</f>
        <v>Wireless Zone Springville WZ299CLVZNS002330</v>
      </c>
      <c r="D2745" t="str">
        <f>'Strat. Growth - rawdata'!D2700&amp;'Strat. Growth - rawdata'!I2700</f>
        <v>Jessica OrnceCLVZNS002330</v>
      </c>
      <c r="E2745">
        <f>'Strat. Growth - rawdata'!O2700</f>
        <v>-1</v>
      </c>
    </row>
    <row r="2746" spans="1:5" x14ac:dyDescent="0.25">
      <c r="A2746" t="str">
        <f>'Strat. Growth - rawdata'!B2701</f>
        <v>Wireless Zone Springville WZ299</v>
      </c>
      <c r="B2746" t="str">
        <f>'Strat. Growth - rawdata'!D2701</f>
        <v>Jessica Ornce</v>
      </c>
      <c r="C2746" t="str">
        <f>'Strat. Growth - rawdata'!B2701&amp;'Strat. Growth - rawdata'!I2701</f>
        <v>Wireless Zone Springville WZ299CLVZRB002902</v>
      </c>
      <c r="D2746" t="str">
        <f>'Strat. Growth - rawdata'!D2701&amp;'Strat. Growth - rawdata'!I2701</f>
        <v>Jessica OrnceCLVZRB002902</v>
      </c>
      <c r="E2746">
        <f>'Strat. Growth - rawdata'!O2701</f>
        <v>1</v>
      </c>
    </row>
    <row r="2747" spans="1:5" x14ac:dyDescent="0.25">
      <c r="A2747" t="str">
        <f>'Strat. Growth - rawdata'!B2702</f>
        <v>Wireless Zone Springville WZ299</v>
      </c>
      <c r="B2747" t="str">
        <f>'Strat. Growth - rawdata'!D2702</f>
        <v>Jessica Ornce</v>
      </c>
      <c r="C2747" t="str">
        <f>'Strat. Growth - rawdata'!B2702&amp;'Strat. Growth - rawdata'!I2702</f>
        <v>Wireless Zone Springville WZ299CLVZRB002416</v>
      </c>
      <c r="D2747" t="str">
        <f>'Strat. Growth - rawdata'!D2702&amp;'Strat. Growth - rawdata'!I2702</f>
        <v>Jessica OrnceCLVZRB002416</v>
      </c>
      <c r="E2747">
        <f>'Strat. Growth - rawdata'!O2702</f>
        <v>1</v>
      </c>
    </row>
    <row r="2748" spans="1:5" x14ac:dyDescent="0.25">
      <c r="A2748" t="str">
        <f>'Strat. Growth - rawdata'!B2703</f>
        <v>Wireless Zone Springville WZ299</v>
      </c>
      <c r="B2748" t="str">
        <f>'Strat. Growth - rawdata'!D2703</f>
        <v>Jessica Ornce</v>
      </c>
      <c r="C2748" t="str">
        <f>'Strat. Growth - rawdata'!B2703&amp;'Strat. Growth - rawdata'!I2703</f>
        <v>Wireless Zone Springville WZ299BPPANR000001</v>
      </c>
      <c r="D2748" t="str">
        <f>'Strat. Growth - rawdata'!D2703&amp;'Strat. Growth - rawdata'!I2703</f>
        <v>Jessica OrnceBPPANR000001</v>
      </c>
      <c r="E2748">
        <f>'Strat. Growth - rawdata'!O2703</f>
        <v>1</v>
      </c>
    </row>
    <row r="2749" spans="1:5" x14ac:dyDescent="0.25">
      <c r="A2749" t="str">
        <f>'Strat. Growth - rawdata'!B2704</f>
        <v>Wireless Zone Springville WZ299</v>
      </c>
      <c r="B2749" t="str">
        <f>'Strat. Growth - rawdata'!D2704</f>
        <v>Jessica Ornce</v>
      </c>
      <c r="C2749" t="str">
        <f>'Strat. Growth - rawdata'!B2704&amp;'Strat. Growth - rawdata'!I2704</f>
        <v>Wireless Zone Springville WZ299BPVFNR000001</v>
      </c>
      <c r="D2749" t="str">
        <f>'Strat. Growth - rawdata'!D2704&amp;'Strat. Growth - rawdata'!I2704</f>
        <v>Jessica OrnceBPVFNR000001</v>
      </c>
      <c r="E2749">
        <f>'Strat. Growth - rawdata'!O2704</f>
        <v>1</v>
      </c>
    </row>
    <row r="2750" spans="1:5" x14ac:dyDescent="0.25">
      <c r="A2750" t="str">
        <f>'Strat. Growth - rawdata'!B2705</f>
        <v>Wireless Zone Springville WZ299</v>
      </c>
      <c r="B2750" t="str">
        <f>'Strat. Growth - rawdata'!D2705</f>
        <v>Jessica Ornce</v>
      </c>
      <c r="C2750" t="str">
        <f>'Strat. Growth - rawdata'!B2705&amp;'Strat. Growth - rawdata'!I2705</f>
        <v>Wireless Zone Springville WZ299BPCONS000002</v>
      </c>
      <c r="D2750" t="str">
        <f>'Strat. Growth - rawdata'!D2705&amp;'Strat. Growth - rawdata'!I2705</f>
        <v>Jessica OrnceBPCONS000002</v>
      </c>
      <c r="E2750">
        <f>'Strat. Growth - rawdata'!O2705</f>
        <v>1</v>
      </c>
    </row>
    <row r="2751" spans="1:5" x14ac:dyDescent="0.25">
      <c r="A2751" t="str">
        <f>'Strat. Growth - rawdata'!B2706</f>
        <v>Wireless Zone Lockport WZ192</v>
      </c>
      <c r="B2751" t="str">
        <f>'Strat. Growth - rawdata'!D2706</f>
        <v>Karl Bluehs</v>
      </c>
      <c r="C2751" t="str">
        <f>'Strat. Growth - rawdata'!B2706&amp;'Strat. Growth - rawdata'!I2706</f>
        <v>Wireless Zone Lockport WZ192CLVZSA003971</v>
      </c>
      <c r="D2751" t="str">
        <f>'Strat. Growth - rawdata'!D2706&amp;'Strat. Growth - rawdata'!I2706</f>
        <v>Karl BluehsCLVZSA003971</v>
      </c>
      <c r="E2751">
        <f>'Strat. Growth - rawdata'!O2706</f>
        <v>1</v>
      </c>
    </row>
    <row r="2752" spans="1:5" x14ac:dyDescent="0.25">
      <c r="A2752" t="str">
        <f>'Strat. Growth - rawdata'!B2707</f>
        <v>Wireless Zone Lockport WZ192</v>
      </c>
      <c r="B2752" t="str">
        <f>'Strat. Growth - rawdata'!D2707</f>
        <v>Karl Bluehs</v>
      </c>
      <c r="C2752" t="str">
        <f>'Strat. Growth - rawdata'!B2707&amp;'Strat. Growth - rawdata'!I2707</f>
        <v>Wireless Zone Lockport WZ192CLVZNS000110</v>
      </c>
      <c r="D2752" t="str">
        <f>'Strat. Growth - rawdata'!D2707&amp;'Strat. Growth - rawdata'!I2707</f>
        <v>Karl BluehsCLVZNS000110</v>
      </c>
      <c r="E2752">
        <f>'Strat. Growth - rawdata'!O2707</f>
        <v>1</v>
      </c>
    </row>
    <row r="2753" spans="1:5" x14ac:dyDescent="0.25">
      <c r="A2753" t="str">
        <f>'Strat. Growth - rawdata'!B2708</f>
        <v>Wireless Zone Lockport WZ192</v>
      </c>
      <c r="B2753" t="str">
        <f>'Strat. Growth - rawdata'!D2708</f>
        <v>Karl Bluehs</v>
      </c>
      <c r="C2753" t="str">
        <f>'Strat. Growth - rawdata'!B2708&amp;'Strat. Growth - rawdata'!I2708</f>
        <v>Wireless Zone Lockport WZ192CLVZRB002329</v>
      </c>
      <c r="D2753" t="str">
        <f>'Strat. Growth - rawdata'!D2708&amp;'Strat. Growth - rawdata'!I2708</f>
        <v>Karl BluehsCLVZRB002329</v>
      </c>
      <c r="E2753">
        <f>'Strat. Growth - rawdata'!O2708</f>
        <v>1</v>
      </c>
    </row>
    <row r="2754" spans="1:5" x14ac:dyDescent="0.25">
      <c r="A2754" t="str">
        <f>'Strat. Growth - rawdata'!B2709</f>
        <v>Wireless Zone Lockport WZ192</v>
      </c>
      <c r="B2754" t="str">
        <f>'Strat. Growth - rawdata'!D2709</f>
        <v>Karl Bluehs</v>
      </c>
      <c r="C2754" t="str">
        <f>'Strat. Growth - rawdata'!B2709&amp;'Strat. Growth - rawdata'!I2709</f>
        <v>Wireless Zone Lockport WZ192CLVZRB002320</v>
      </c>
      <c r="D2754" t="str">
        <f>'Strat. Growth - rawdata'!D2709&amp;'Strat. Growth - rawdata'!I2709</f>
        <v>Karl BluehsCLVZRB002320</v>
      </c>
      <c r="E2754">
        <f>'Strat. Growth - rawdata'!O2709</f>
        <v>1</v>
      </c>
    </row>
    <row r="2755" spans="1:5" x14ac:dyDescent="0.25">
      <c r="A2755" t="str">
        <f>'Strat. Growth - rawdata'!B2710</f>
        <v>Wireless Zone Lockport WZ192</v>
      </c>
      <c r="B2755" t="str">
        <f>'Strat. Growth - rawdata'!D2710</f>
        <v>Karl Bluehs</v>
      </c>
      <c r="C2755" t="str">
        <f>'Strat. Growth - rawdata'!B2710&amp;'Strat. Growth - rawdata'!I2710</f>
        <v>Wireless Zone Lockport WZ192CLVZRB003953</v>
      </c>
      <c r="D2755" t="str">
        <f>'Strat. Growth - rawdata'!D2710&amp;'Strat. Growth - rawdata'!I2710</f>
        <v>Karl BluehsCLVZRB003953</v>
      </c>
      <c r="E2755">
        <f>'Strat. Growth - rawdata'!O2710</f>
        <v>1</v>
      </c>
    </row>
    <row r="2756" spans="1:5" x14ac:dyDescent="0.25">
      <c r="A2756" t="str">
        <f>'Strat. Growth - rawdata'!B2711</f>
        <v>Wireless Zone Lockport WZ192</v>
      </c>
      <c r="B2756" t="str">
        <f>'Strat. Growth - rawdata'!D2711</f>
        <v>Karl Bluehs</v>
      </c>
      <c r="C2756" t="str">
        <f>'Strat. Growth - rawdata'!B2711&amp;'Strat. Growth - rawdata'!I2711</f>
        <v>Wireless Zone Lockport WZ192AYCSNM007146</v>
      </c>
      <c r="D2756" t="str">
        <f>'Strat. Growth - rawdata'!D2711&amp;'Strat. Growth - rawdata'!I2711</f>
        <v>Karl BluehsAYCSNM007146</v>
      </c>
      <c r="E2756">
        <f>'Strat. Growth - rawdata'!O2711</f>
        <v>1</v>
      </c>
    </row>
    <row r="2757" spans="1:5" x14ac:dyDescent="0.25">
      <c r="A2757" t="str">
        <f>'Strat. Growth - rawdata'!B2712</f>
        <v>Wireless Zone Lockport WZ192</v>
      </c>
      <c r="B2757" t="str">
        <f>'Strat. Growth - rawdata'!D2712</f>
        <v>Karl Bluehs</v>
      </c>
      <c r="C2757" t="str">
        <f>'Strat. Growth - rawdata'!B2712&amp;'Strat. Growth - rawdata'!I2712</f>
        <v>Wireless Zone Lockport WZ192AYSPCL000749</v>
      </c>
      <c r="D2757" t="str">
        <f>'Strat. Growth - rawdata'!D2712&amp;'Strat. Growth - rawdata'!I2712</f>
        <v>Karl BluehsAYSPCL000749</v>
      </c>
      <c r="E2757">
        <f>'Strat. Growth - rawdata'!O2712</f>
        <v>1</v>
      </c>
    </row>
    <row r="2758" spans="1:5" x14ac:dyDescent="0.25">
      <c r="A2758" t="str">
        <f>'Strat. Growth - rawdata'!B2713</f>
        <v>Wireless Zone Lockport WZ192</v>
      </c>
      <c r="B2758" t="str">
        <f>'Strat. Growth - rawdata'!D2713</f>
        <v>Karl Bluehs</v>
      </c>
      <c r="C2758" t="str">
        <f>'Strat. Growth - rawdata'!B2713&amp;'Strat. Growth - rawdata'!I2713</f>
        <v>Wireless Zone Lockport WZ192CLVZRB003903</v>
      </c>
      <c r="D2758" t="str">
        <f>'Strat. Growth - rawdata'!D2713&amp;'Strat. Growth - rawdata'!I2713</f>
        <v>Karl BluehsCLVZRB003903</v>
      </c>
      <c r="E2758">
        <f>'Strat. Growth - rawdata'!O2713</f>
        <v>1</v>
      </c>
    </row>
    <row r="2759" spans="1:5" x14ac:dyDescent="0.25">
      <c r="A2759" t="str">
        <f>'Strat. Growth - rawdata'!B2714</f>
        <v>Wireless Zone Lockport WZ192</v>
      </c>
      <c r="B2759" t="str">
        <f>'Strat. Growth - rawdata'!D2714</f>
        <v>Karl Bluehs</v>
      </c>
      <c r="C2759" t="str">
        <f>'Strat. Growth - rawdata'!B2714&amp;'Strat. Growth - rawdata'!I2714</f>
        <v>Wireless Zone Lockport WZ192CLVZNS002330</v>
      </c>
      <c r="D2759" t="str">
        <f>'Strat. Growth - rawdata'!D2714&amp;'Strat. Growth - rawdata'!I2714</f>
        <v>Karl BluehsCLVZNS002330</v>
      </c>
      <c r="E2759">
        <f>'Strat. Growth - rawdata'!O2714</f>
        <v>-1</v>
      </c>
    </row>
    <row r="2760" spans="1:5" x14ac:dyDescent="0.25">
      <c r="A2760" t="str">
        <f>'Strat. Growth - rawdata'!B2715</f>
        <v>Wireless Zone Lockport WZ192</v>
      </c>
      <c r="B2760" t="str">
        <f>'Strat. Growth - rawdata'!D2715</f>
        <v>Karl Bluehs</v>
      </c>
      <c r="C2760" t="str">
        <f>'Strat. Growth - rawdata'!B2715&amp;'Strat. Growth - rawdata'!I2715</f>
        <v>Wireless Zone Lockport WZ192FESFNS000035</v>
      </c>
      <c r="D2760" t="str">
        <f>'Strat. Growth - rawdata'!D2715&amp;'Strat. Growth - rawdata'!I2715</f>
        <v>Karl BluehsFESFNS000035</v>
      </c>
      <c r="E2760">
        <f>'Strat. Growth - rawdata'!O2715</f>
        <v>1</v>
      </c>
    </row>
    <row r="2761" spans="1:5" x14ac:dyDescent="0.25">
      <c r="A2761" t="str">
        <f>'Strat. Growth - rawdata'!B2716</f>
        <v>Wireless Zone Lockport WZ192</v>
      </c>
      <c r="B2761" t="str">
        <f>'Strat. Growth - rawdata'!D2716</f>
        <v>Karl Bluehs</v>
      </c>
      <c r="C2761" t="str">
        <f>'Strat. Growth - rawdata'!B2716&amp;'Strat. Growth - rawdata'!I2716</f>
        <v>Wireless Zone Lockport WZ192CLVZRB002331</v>
      </c>
      <c r="D2761" t="str">
        <f>'Strat. Growth - rawdata'!D2716&amp;'Strat. Growth - rawdata'!I2716</f>
        <v>Karl BluehsCLVZRB002331</v>
      </c>
      <c r="E2761">
        <f>'Strat. Growth - rawdata'!O2716</f>
        <v>-1</v>
      </c>
    </row>
    <row r="2762" spans="1:5" x14ac:dyDescent="0.25">
      <c r="A2762" t="str">
        <f>'Strat. Growth - rawdata'!B2717</f>
        <v>Wireless Zone Lockport WZ192</v>
      </c>
      <c r="B2762" t="str">
        <f>'Strat. Growth - rawdata'!D2717</f>
        <v>Karl Bluehs</v>
      </c>
      <c r="C2762" t="str">
        <f>'Strat. Growth - rawdata'!B2717&amp;'Strat. Growth - rawdata'!I2717</f>
        <v>Wireless Zone Lockport WZ192CLVZRB002416</v>
      </c>
      <c r="D2762" t="str">
        <f>'Strat. Growth - rawdata'!D2717&amp;'Strat. Growth - rawdata'!I2717</f>
        <v>Karl BluehsCLVZRB002416</v>
      </c>
      <c r="E2762">
        <f>'Strat. Growth - rawdata'!O2717</f>
        <v>1</v>
      </c>
    </row>
    <row r="2763" spans="1:5" x14ac:dyDescent="0.25">
      <c r="A2763" t="str">
        <f>'Strat. Growth - rawdata'!B2718</f>
        <v>Wireless Zone Lockport WZ192</v>
      </c>
      <c r="B2763" t="str">
        <f>'Strat. Growth - rawdata'!D2718</f>
        <v>Adam Szarpa</v>
      </c>
      <c r="C2763" t="str">
        <f>'Strat. Growth - rawdata'!B2718&amp;'Strat. Growth - rawdata'!I2718</f>
        <v>Wireless Zone Lockport WZ192BPPANR000001</v>
      </c>
      <c r="D2763" t="str">
        <f>'Strat. Growth - rawdata'!D2718&amp;'Strat. Growth - rawdata'!I2718</f>
        <v>Adam SzarpaBPPANR000001</v>
      </c>
      <c r="E2763">
        <f>'Strat. Growth - rawdata'!O2718</f>
        <v>1</v>
      </c>
    </row>
    <row r="2764" spans="1:5" x14ac:dyDescent="0.25">
      <c r="A2764" t="str">
        <f>'Strat. Growth - rawdata'!B2719</f>
        <v>Wireless Zone Lockport WZ192</v>
      </c>
      <c r="B2764" t="str">
        <f>'Strat. Growth - rawdata'!D2719</f>
        <v>Adam Szarpa</v>
      </c>
      <c r="C2764" t="str">
        <f>'Strat. Growth - rawdata'!B2719&amp;'Strat. Growth - rawdata'!I2719</f>
        <v>Wireless Zone Lockport WZ192BPVFNR000001</v>
      </c>
      <c r="D2764" t="str">
        <f>'Strat. Growth - rawdata'!D2719&amp;'Strat. Growth - rawdata'!I2719</f>
        <v>Adam SzarpaBPVFNR000001</v>
      </c>
      <c r="E2764">
        <f>'Strat. Growth - rawdata'!O2719</f>
        <v>1</v>
      </c>
    </row>
    <row r="2765" spans="1:5" x14ac:dyDescent="0.25">
      <c r="A2765" t="str">
        <f>'Strat. Growth - rawdata'!B2720</f>
        <v>Wireless Zone Lockport WZ192</v>
      </c>
      <c r="B2765" t="str">
        <f>'Strat. Growth - rawdata'!D2720</f>
        <v>Adam Szarpa</v>
      </c>
      <c r="C2765" t="str">
        <f>'Strat. Growth - rawdata'!B2720&amp;'Strat. Growth - rawdata'!I2720</f>
        <v>Wireless Zone Lockport WZ192BPCONS000002</v>
      </c>
      <c r="D2765" t="str">
        <f>'Strat. Growth - rawdata'!D2720&amp;'Strat. Growth - rawdata'!I2720</f>
        <v>Adam SzarpaBPCONS000002</v>
      </c>
      <c r="E2765">
        <f>'Strat. Growth - rawdata'!O2720</f>
        <v>1</v>
      </c>
    </row>
    <row r="2766" spans="1:5" x14ac:dyDescent="0.25">
      <c r="A2766" t="str">
        <f>'Strat. Growth - rawdata'!B2721</f>
        <v>Wireless Zone Springville WZ299</v>
      </c>
      <c r="B2766" t="str">
        <f>'Strat. Growth - rawdata'!D2721</f>
        <v>Leah Galley</v>
      </c>
      <c r="C2766" t="str">
        <f>'Strat. Growth - rawdata'!B2721&amp;'Strat. Growth - rawdata'!I2721</f>
        <v>Wireless Zone Springville WZ299AYCSIN007143</v>
      </c>
      <c r="D2766" t="str">
        <f>'Strat. Growth - rawdata'!D2721&amp;'Strat. Growth - rawdata'!I2721</f>
        <v>Leah GalleyAYCSIN007143</v>
      </c>
      <c r="E2766">
        <f>'Strat. Growth - rawdata'!O2721</f>
        <v>1</v>
      </c>
    </row>
    <row r="2767" spans="1:5" x14ac:dyDescent="0.25">
      <c r="A2767" t="str">
        <f>'Strat. Growth - rawdata'!B2722</f>
        <v>Wireless Zone Springville WZ299</v>
      </c>
      <c r="B2767" t="str">
        <f>'Strat. Growth - rawdata'!D2722</f>
        <v>Leah Galley</v>
      </c>
      <c r="C2767" t="str">
        <f>'Strat. Growth - rawdata'!B2722&amp;'Strat. Growth - rawdata'!I2722</f>
        <v>Wireless Zone Springville WZ299AYSPCL000749</v>
      </c>
      <c r="D2767" t="str">
        <f>'Strat. Growth - rawdata'!D2722&amp;'Strat. Growth - rawdata'!I2722</f>
        <v>Leah GalleyAYSPCL000749</v>
      </c>
      <c r="E2767">
        <f>'Strat. Growth - rawdata'!O2722</f>
        <v>1</v>
      </c>
    </row>
    <row r="2768" spans="1:5" x14ac:dyDescent="0.25">
      <c r="A2768" t="str">
        <f>'Strat. Growth - rawdata'!B2723</f>
        <v>Wireless Zone Springville WZ299</v>
      </c>
      <c r="B2768" t="str">
        <f>'Strat. Growth - rawdata'!D2723</f>
        <v>Leah Galley</v>
      </c>
      <c r="C2768" t="str">
        <f>'Strat. Growth - rawdata'!B2723&amp;'Strat. Growth - rawdata'!I2723</f>
        <v>Wireless Zone Springville WZ299AYCSPE007196</v>
      </c>
      <c r="D2768" t="str">
        <f>'Strat. Growth - rawdata'!D2723&amp;'Strat. Growth - rawdata'!I2723</f>
        <v>Leah GalleyAYCSPE007196</v>
      </c>
      <c r="E2768">
        <f>'Strat. Growth - rawdata'!O2723</f>
        <v>1</v>
      </c>
    </row>
    <row r="2769" spans="1:5" x14ac:dyDescent="0.25">
      <c r="A2769" t="str">
        <f>'Strat. Growth - rawdata'!B2724</f>
        <v>Wireless Zone Springville WZ299</v>
      </c>
      <c r="B2769" t="str">
        <f>'Strat. Growth - rawdata'!D2724</f>
        <v>Leah Galley</v>
      </c>
      <c r="C2769" t="str">
        <f>'Strat. Growth - rawdata'!B2724&amp;'Strat. Growth - rawdata'!I2724</f>
        <v>Wireless Zone Springville WZ299AYOTPS000570</v>
      </c>
      <c r="D2769" t="str">
        <f>'Strat. Growth - rawdata'!D2724&amp;'Strat. Growth - rawdata'!I2724</f>
        <v>Leah GalleyAYOTPS000570</v>
      </c>
      <c r="E2769">
        <f>'Strat. Growth - rawdata'!O2724</f>
        <v>1</v>
      </c>
    </row>
    <row r="2770" spans="1:5" x14ac:dyDescent="0.25">
      <c r="A2770" t="str">
        <f>'Strat. Growth - rawdata'!B2725</f>
        <v>Wireless Zone East Aurora WZ298</v>
      </c>
      <c r="B2770" t="str">
        <f>'Strat. Growth - rawdata'!D2725</f>
        <v>Matt Scibran</v>
      </c>
      <c r="C2770" t="str">
        <f>'Strat. Growth - rawdata'!B2725&amp;'Strat. Growth - rawdata'!I2725</f>
        <v>Wireless Zone East Aurora WZ298AYPRAP000431</v>
      </c>
      <c r="D2770" t="str">
        <f>'Strat. Growth - rawdata'!D2725&amp;'Strat. Growth - rawdata'!I2725</f>
        <v>Matt ScibranAYPRAP000431</v>
      </c>
      <c r="E2770">
        <f>'Strat. Growth - rawdata'!O2725</f>
        <v>1</v>
      </c>
    </row>
    <row r="2771" spans="1:5" x14ac:dyDescent="0.25">
      <c r="A2771" t="str">
        <f>'Strat. Growth - rawdata'!B2726</f>
        <v>Wireless Zone Lockport WZ192</v>
      </c>
      <c r="B2771" t="str">
        <f>'Strat. Growth - rawdata'!D2726</f>
        <v>Karl Bluehs</v>
      </c>
      <c r="C2771" t="str">
        <f>'Strat. Growth - rawdata'!B2726&amp;'Strat. Growth - rawdata'!I2726</f>
        <v>Wireless Zone Lockport WZ192BPPANR000001</v>
      </c>
      <c r="D2771" t="str">
        <f>'Strat. Growth - rawdata'!D2726&amp;'Strat. Growth - rawdata'!I2726</f>
        <v>Karl BluehsBPPANR000001</v>
      </c>
      <c r="E2771">
        <f>'Strat. Growth - rawdata'!O2726</f>
        <v>1</v>
      </c>
    </row>
    <row r="2772" spans="1:5" x14ac:dyDescent="0.25">
      <c r="A2772" t="str">
        <f>'Strat. Growth - rawdata'!B2727</f>
        <v>Wireless Zone Lockport WZ192</v>
      </c>
      <c r="B2772" t="str">
        <f>'Strat. Growth - rawdata'!D2727</f>
        <v>Karl Bluehs</v>
      </c>
      <c r="C2772" t="str">
        <f>'Strat. Growth - rawdata'!B2727&amp;'Strat. Growth - rawdata'!I2727</f>
        <v>Wireless Zone Lockport WZ192BPVFNR000001</v>
      </c>
      <c r="D2772" t="str">
        <f>'Strat. Growth - rawdata'!D2727&amp;'Strat. Growth - rawdata'!I2727</f>
        <v>Karl BluehsBPVFNR000001</v>
      </c>
      <c r="E2772">
        <f>'Strat. Growth - rawdata'!O2727</f>
        <v>1</v>
      </c>
    </row>
    <row r="2773" spans="1:5" x14ac:dyDescent="0.25">
      <c r="A2773" t="str">
        <f>'Strat. Growth - rawdata'!B2728</f>
        <v>Wireless Zone Lockport WZ192</v>
      </c>
      <c r="B2773" t="str">
        <f>'Strat. Growth - rawdata'!D2728</f>
        <v>Karl Bluehs</v>
      </c>
      <c r="C2773" t="str">
        <f>'Strat. Growth - rawdata'!B2728&amp;'Strat. Growth - rawdata'!I2728</f>
        <v>Wireless Zone Lockport WZ192BPCONS000002</v>
      </c>
      <c r="D2773" t="str">
        <f>'Strat. Growth - rawdata'!D2728&amp;'Strat. Growth - rawdata'!I2728</f>
        <v>Karl BluehsBPCONS000002</v>
      </c>
      <c r="E2773">
        <f>'Strat. Growth - rawdata'!O2728</f>
        <v>1</v>
      </c>
    </row>
    <row r="2774" spans="1:5" x14ac:dyDescent="0.25">
      <c r="A2774" t="str">
        <f>'Strat. Growth - rawdata'!B2729</f>
        <v>Wireless Zone Springville WZ299</v>
      </c>
      <c r="B2774" t="str">
        <f>'Strat. Growth - rawdata'!D2729</f>
        <v>Leah Galley</v>
      </c>
      <c r="C2774" t="str">
        <f>'Strat. Growth - rawdata'!B2729&amp;'Strat. Growth - rawdata'!I2729</f>
        <v>Wireless Zone Springville WZ299AYCSOT003890</v>
      </c>
      <c r="D2774" t="str">
        <f>'Strat. Growth - rawdata'!D2729&amp;'Strat. Growth - rawdata'!I2729</f>
        <v>Leah GalleyAYCSOT003890</v>
      </c>
      <c r="E2774">
        <f>'Strat. Growth - rawdata'!O2729</f>
        <v>1</v>
      </c>
    </row>
    <row r="2775" spans="1:5" x14ac:dyDescent="0.25">
      <c r="A2775" t="str">
        <f>'Strat. Growth - rawdata'!B2730</f>
        <v>Wireless Zone Springville WZ299</v>
      </c>
      <c r="B2775" t="str">
        <f>'Strat. Growth - rawdata'!D2730</f>
        <v>Leah Galley</v>
      </c>
      <c r="C2775" t="str">
        <f>'Strat. Growth - rawdata'!B2730&amp;'Strat. Growth - rawdata'!I2730</f>
        <v>Wireless Zone Springville WZ299AYSPCL000354</v>
      </c>
      <c r="D2775" t="str">
        <f>'Strat. Growth - rawdata'!D2730&amp;'Strat. Growth - rawdata'!I2730</f>
        <v>Leah GalleyAYSPCL000354</v>
      </c>
      <c r="E2775">
        <f>'Strat. Growth - rawdata'!O2730</f>
        <v>1</v>
      </c>
    </row>
    <row r="2776" spans="1:5" x14ac:dyDescent="0.25">
      <c r="A2776" t="str">
        <f>'Strat. Growth - rawdata'!B2731</f>
        <v>Wireless Zone East Aurora WZ298</v>
      </c>
      <c r="B2776" t="str">
        <f>'Strat. Growth - rawdata'!D2731</f>
        <v>Daniel Schalk</v>
      </c>
      <c r="C2776" t="str">
        <f>'Strat. Growth - rawdata'!B2731&amp;'Strat. Growth - rawdata'!I2731</f>
        <v>Wireless Zone East Aurora WZ298AYOTPS000272</v>
      </c>
      <c r="D2776" t="str">
        <f>'Strat. Growth - rawdata'!D2731&amp;'Strat. Growth - rawdata'!I2731</f>
        <v>Daniel SchalkAYOTPS000272</v>
      </c>
      <c r="E2776">
        <f>'Strat. Growth - rawdata'!O2731</f>
        <v>1</v>
      </c>
    </row>
    <row r="2777" spans="1:5" x14ac:dyDescent="0.25">
      <c r="A2777" t="str">
        <f>'Strat. Growth - rawdata'!B2732</f>
        <v>Wireless Zone East Aurora WZ298</v>
      </c>
      <c r="B2777" t="str">
        <f>'Strat. Growth - rawdata'!D2732</f>
        <v>Daniel Schalk</v>
      </c>
      <c r="C2777" t="str">
        <f>'Strat. Growth - rawdata'!B2732&amp;'Strat. Growth - rawdata'!I2732</f>
        <v>Wireless Zone East Aurora WZ298AYSPCL000749</v>
      </c>
      <c r="D2777" t="str">
        <f>'Strat. Growth - rawdata'!D2732&amp;'Strat. Growth - rawdata'!I2732</f>
        <v>Daniel SchalkAYSPCL000749</v>
      </c>
      <c r="E2777">
        <f>'Strat. Growth - rawdata'!O2732</f>
        <v>1</v>
      </c>
    </row>
    <row r="2778" spans="1:5" x14ac:dyDescent="0.25">
      <c r="A2778" t="str">
        <f>'Strat. Growth - rawdata'!B2733</f>
        <v>Wireless Zone East Aurora WZ298</v>
      </c>
      <c r="B2778" t="str">
        <f>'Strat. Growth - rawdata'!D2733</f>
        <v>Jonathan Gala</v>
      </c>
      <c r="C2778" t="str">
        <f>'Strat. Growth - rawdata'!B2733&amp;'Strat. Growth - rawdata'!I2733</f>
        <v>Wireless Zone East Aurora WZ298AYCSOT003885</v>
      </c>
      <c r="D2778" t="str">
        <f>'Strat. Growth - rawdata'!D2733&amp;'Strat. Growth - rawdata'!I2733</f>
        <v>Jonathan GalaAYCSOT003885</v>
      </c>
      <c r="E2778">
        <f>'Strat. Growth - rawdata'!O2733</f>
        <v>1</v>
      </c>
    </row>
    <row r="2779" spans="1:5" x14ac:dyDescent="0.25">
      <c r="A2779" t="str">
        <f>'Strat. Growth - rawdata'!B2734</f>
        <v>Wireless Zone Springville WZ299</v>
      </c>
      <c r="B2779" t="str">
        <f>'Strat. Growth - rawdata'!D2734</f>
        <v>Jessica Ornce</v>
      </c>
      <c r="C2779" t="str">
        <f>'Strat. Growth - rawdata'!B2734&amp;'Strat. Growth - rawdata'!I2734</f>
        <v>Wireless Zone Springville WZ299AYSPCL000354</v>
      </c>
      <c r="D2779" t="str">
        <f>'Strat. Growth - rawdata'!D2734&amp;'Strat. Growth - rawdata'!I2734</f>
        <v>Jessica OrnceAYSPCL000354</v>
      </c>
      <c r="E2779">
        <f>'Strat. Growth - rawdata'!O2734</f>
        <v>1</v>
      </c>
    </row>
    <row r="2780" spans="1:5" x14ac:dyDescent="0.25">
      <c r="A2780" t="str">
        <f>'Strat. Growth - rawdata'!B2735</f>
        <v>Wireless Zone Springville WZ299</v>
      </c>
      <c r="B2780" t="str">
        <f>'Strat. Growth - rawdata'!D2735</f>
        <v>Leah Galley</v>
      </c>
      <c r="C2780" t="str">
        <f>'Strat. Growth - rawdata'!B2735&amp;'Strat. Growth - rawdata'!I2735</f>
        <v>Wireless Zone Springville WZ299BPPANR000001</v>
      </c>
      <c r="D2780" t="str">
        <f>'Strat. Growth - rawdata'!D2735&amp;'Strat. Growth - rawdata'!I2735</f>
        <v>Leah GalleyBPPANR000001</v>
      </c>
      <c r="E2780">
        <f>'Strat. Growth - rawdata'!O2735</f>
        <v>1</v>
      </c>
    </row>
    <row r="2781" spans="1:5" x14ac:dyDescent="0.25">
      <c r="A2781" t="str">
        <f>'Strat. Growth - rawdata'!B2736</f>
        <v>Wireless Zone Springville WZ299</v>
      </c>
      <c r="B2781" t="str">
        <f>'Strat. Growth - rawdata'!D2736</f>
        <v>Leah Galley</v>
      </c>
      <c r="C2781" t="str">
        <f>'Strat. Growth - rawdata'!B2736&amp;'Strat. Growth - rawdata'!I2736</f>
        <v>Wireless Zone Springville WZ299BPVFNR000001</v>
      </c>
      <c r="D2781" t="str">
        <f>'Strat. Growth - rawdata'!D2736&amp;'Strat. Growth - rawdata'!I2736</f>
        <v>Leah GalleyBPVFNR000001</v>
      </c>
      <c r="E2781">
        <f>'Strat. Growth - rawdata'!O2736</f>
        <v>1</v>
      </c>
    </row>
    <row r="2782" spans="1:5" x14ac:dyDescent="0.25">
      <c r="A2782" t="str">
        <f>'Strat. Growth - rawdata'!B2737</f>
        <v>Wireless Zone Springville WZ299</v>
      </c>
      <c r="B2782" t="str">
        <f>'Strat. Growth - rawdata'!D2737</f>
        <v>Leah Galley</v>
      </c>
      <c r="C2782" t="str">
        <f>'Strat. Growth - rawdata'!B2737&amp;'Strat. Growth - rawdata'!I2737</f>
        <v>Wireless Zone Springville WZ299BPCONS000002</v>
      </c>
      <c r="D2782" t="str">
        <f>'Strat. Growth - rawdata'!D2737&amp;'Strat. Growth - rawdata'!I2737</f>
        <v>Leah GalleyBPCONS000002</v>
      </c>
      <c r="E2782">
        <f>'Strat. Growth - rawdata'!O2737</f>
        <v>1</v>
      </c>
    </row>
    <row r="2783" spans="1:5" x14ac:dyDescent="0.25">
      <c r="A2783" t="str">
        <f>'Strat. Growth - rawdata'!B2738</f>
        <v>Wireless Zone Lockport WZ192</v>
      </c>
      <c r="B2783" t="str">
        <f>'Strat. Growth - rawdata'!D2738</f>
        <v>Karl Bluehs</v>
      </c>
      <c r="C2783" t="str">
        <f>'Strat. Growth - rawdata'!B2738&amp;'Strat. Growth - rawdata'!I2738</f>
        <v>Wireless Zone Lockport WZ192AYCSCL006492</v>
      </c>
      <c r="D2783" t="str">
        <f>'Strat. Growth - rawdata'!D2738&amp;'Strat. Growth - rawdata'!I2738</f>
        <v>Karl BluehsAYCSCL006492</v>
      </c>
      <c r="E2783">
        <f>'Strat. Growth - rawdata'!O2738</f>
        <v>1</v>
      </c>
    </row>
    <row r="2784" spans="1:5" x14ac:dyDescent="0.25">
      <c r="A2784" t="str">
        <f>'Strat. Growth - rawdata'!B2739</f>
        <v>Wireless Zone Lockport WZ192</v>
      </c>
      <c r="B2784" t="str">
        <f>'Strat. Growth - rawdata'!D2739</f>
        <v>Karl Bluehs</v>
      </c>
      <c r="C2784" t="str">
        <f>'Strat. Growth - rawdata'!B2739&amp;'Strat. Growth - rawdata'!I2739</f>
        <v>Wireless Zone Lockport WZ192AYCSCL006492</v>
      </c>
      <c r="D2784" t="str">
        <f>'Strat. Growth - rawdata'!D2739&amp;'Strat. Growth - rawdata'!I2739</f>
        <v>Karl BluehsAYCSCL006492</v>
      </c>
      <c r="E2784">
        <f>'Strat. Growth - rawdata'!O2739</f>
        <v>-1</v>
      </c>
    </row>
    <row r="2785" spans="1:5" x14ac:dyDescent="0.25">
      <c r="A2785" t="str">
        <f>'Strat. Growth - rawdata'!B2740</f>
        <v>Wireless Zone Springville WZ299</v>
      </c>
      <c r="B2785" t="str">
        <f>'Strat. Growth - rawdata'!D2740</f>
        <v>Leah Galley</v>
      </c>
      <c r="C2785" t="str">
        <f>'Strat. Growth - rawdata'!B2740&amp;'Strat. Growth - rawdata'!I2740</f>
        <v>Wireless Zone Springville WZ299BPPANR000001</v>
      </c>
      <c r="D2785" t="str">
        <f>'Strat. Growth - rawdata'!D2740&amp;'Strat. Growth - rawdata'!I2740</f>
        <v>Leah GalleyBPPANR000001</v>
      </c>
      <c r="E2785">
        <f>'Strat. Growth - rawdata'!O2740</f>
        <v>1</v>
      </c>
    </row>
    <row r="2786" spans="1:5" x14ac:dyDescent="0.25">
      <c r="A2786" t="str">
        <f>'Strat. Growth - rawdata'!B2741</f>
        <v>Wireless Zone Springville WZ299</v>
      </c>
      <c r="B2786" t="str">
        <f>'Strat. Growth - rawdata'!D2741</f>
        <v>Leah Galley</v>
      </c>
      <c r="C2786" t="str">
        <f>'Strat. Growth - rawdata'!B2741&amp;'Strat. Growth - rawdata'!I2741</f>
        <v>Wireless Zone Springville WZ299BPCONS000002</v>
      </c>
      <c r="D2786" t="str">
        <f>'Strat. Growth - rawdata'!D2741&amp;'Strat. Growth - rawdata'!I2741</f>
        <v>Leah GalleyBPCONS000002</v>
      </c>
      <c r="E2786">
        <f>'Strat. Growth - rawdata'!O2741</f>
        <v>1</v>
      </c>
    </row>
    <row r="2787" spans="1:5" x14ac:dyDescent="0.25">
      <c r="A2787" t="str">
        <f>'Strat. Growth - rawdata'!B2742</f>
        <v>Wireless Zone Springville WZ299</v>
      </c>
      <c r="B2787" t="str">
        <f>'Strat. Growth - rawdata'!D2742</f>
        <v>Leah Galley</v>
      </c>
      <c r="C2787" t="str">
        <f>'Strat. Growth - rawdata'!B2742&amp;'Strat. Growth - rawdata'!I2742</f>
        <v>Wireless Zone Springville WZ299BPVFNR000001</v>
      </c>
      <c r="D2787" t="str">
        <f>'Strat. Growth - rawdata'!D2742&amp;'Strat. Growth - rawdata'!I2742</f>
        <v>Leah GalleyBPVFNR000001</v>
      </c>
      <c r="E2787">
        <f>'Strat. Growth - rawdata'!O2742</f>
        <v>1</v>
      </c>
    </row>
    <row r="2788" spans="1:5" x14ac:dyDescent="0.25">
      <c r="A2788" t="str">
        <f>'Strat. Growth - rawdata'!B2743</f>
        <v>Wireless Zone East Aurora WZ298</v>
      </c>
      <c r="B2788" t="str">
        <f>'Strat. Growth - rawdata'!D2743</f>
        <v>Matt Scibran</v>
      </c>
      <c r="C2788" t="str">
        <f>'Strat. Growth - rawdata'!B2743&amp;'Strat. Growth - rawdata'!I2743</f>
        <v>Wireless Zone East Aurora WZ298CLVZSA003971</v>
      </c>
      <c r="D2788" t="str">
        <f>'Strat. Growth - rawdata'!D2743&amp;'Strat. Growth - rawdata'!I2743</f>
        <v>Matt ScibranCLVZSA003971</v>
      </c>
      <c r="E2788">
        <f>'Strat. Growth - rawdata'!O2743</f>
        <v>1</v>
      </c>
    </row>
    <row r="2789" spans="1:5" x14ac:dyDescent="0.25">
      <c r="A2789" t="str">
        <f>'Strat. Growth - rawdata'!B2744</f>
        <v>Wireless Zone East Aurora WZ298</v>
      </c>
      <c r="B2789" t="str">
        <f>'Strat. Growth - rawdata'!D2744</f>
        <v>Matt Scibran</v>
      </c>
      <c r="C2789" t="str">
        <f>'Strat. Growth - rawdata'!B2744&amp;'Strat. Growth - rawdata'!I2744</f>
        <v>Wireless Zone East Aurora WZ298CLVZRB002329</v>
      </c>
      <c r="D2789" t="str">
        <f>'Strat. Growth - rawdata'!D2744&amp;'Strat. Growth - rawdata'!I2744</f>
        <v>Matt ScibranCLVZRB002329</v>
      </c>
      <c r="E2789">
        <f>'Strat. Growth - rawdata'!O2744</f>
        <v>1</v>
      </c>
    </row>
    <row r="2790" spans="1:5" x14ac:dyDescent="0.25">
      <c r="A2790" t="str">
        <f>'Strat. Growth - rawdata'!B2745</f>
        <v>Wireless Zone East Aurora WZ298</v>
      </c>
      <c r="B2790" t="str">
        <f>'Strat. Growth - rawdata'!D2745</f>
        <v>Matt Scibran</v>
      </c>
      <c r="C2790" t="str">
        <f>'Strat. Growth - rawdata'!B2745&amp;'Strat. Growth - rawdata'!I2745</f>
        <v>Wireless Zone East Aurora WZ298CLVZRB002320</v>
      </c>
      <c r="D2790" t="str">
        <f>'Strat. Growth - rawdata'!D2745&amp;'Strat. Growth - rawdata'!I2745</f>
        <v>Matt ScibranCLVZRB002320</v>
      </c>
      <c r="E2790">
        <f>'Strat. Growth - rawdata'!O2745</f>
        <v>1</v>
      </c>
    </row>
    <row r="2791" spans="1:5" x14ac:dyDescent="0.25">
      <c r="A2791" t="str">
        <f>'Strat. Growth - rawdata'!B2746</f>
        <v>Wireless Zone East Aurora WZ298</v>
      </c>
      <c r="B2791" t="str">
        <f>'Strat. Growth - rawdata'!D2746</f>
        <v>Matt Scibran</v>
      </c>
      <c r="C2791" t="str">
        <f>'Strat. Growth - rawdata'!B2746&amp;'Strat. Growth - rawdata'!I2746</f>
        <v>Wireless Zone East Aurora WZ298CLVZNS000110</v>
      </c>
      <c r="D2791" t="str">
        <f>'Strat. Growth - rawdata'!D2746&amp;'Strat. Growth - rawdata'!I2746</f>
        <v>Matt ScibranCLVZNS000110</v>
      </c>
      <c r="E2791">
        <f>'Strat. Growth - rawdata'!O2746</f>
        <v>1</v>
      </c>
    </row>
    <row r="2792" spans="1:5" x14ac:dyDescent="0.25">
      <c r="A2792" t="str">
        <f>'Strat. Growth - rawdata'!B2747</f>
        <v>Wireless Zone East Aurora WZ298</v>
      </c>
      <c r="B2792" t="str">
        <f>'Strat. Growth - rawdata'!D2747</f>
        <v>Matt Scibran</v>
      </c>
      <c r="C2792" t="str">
        <f>'Strat. Growth - rawdata'!B2747&amp;'Strat. Growth - rawdata'!I2747</f>
        <v>Wireless Zone East Aurora WZ298CLVZNS002315</v>
      </c>
      <c r="D2792" t="str">
        <f>'Strat. Growth - rawdata'!D2747&amp;'Strat. Growth - rawdata'!I2747</f>
        <v>Matt ScibranCLVZNS002315</v>
      </c>
      <c r="E2792">
        <f>'Strat. Growth - rawdata'!O2747</f>
        <v>-1</v>
      </c>
    </row>
    <row r="2793" spans="1:5" x14ac:dyDescent="0.25">
      <c r="A2793" t="str">
        <f>'Strat. Growth - rawdata'!B2748</f>
        <v>Wireless Zone East Aurora WZ298</v>
      </c>
      <c r="B2793" t="str">
        <f>'Strat. Growth - rawdata'!D2748</f>
        <v>Matt Scibran</v>
      </c>
      <c r="C2793" t="str">
        <f>'Strat. Growth - rawdata'!B2748&amp;'Strat. Growth - rawdata'!I2748</f>
        <v>Wireless Zone East Aurora WZ298CLVZRB002318</v>
      </c>
      <c r="D2793" t="str">
        <f>'Strat. Growth - rawdata'!D2748&amp;'Strat. Growth - rawdata'!I2748</f>
        <v>Matt ScibranCLVZRB002318</v>
      </c>
      <c r="E2793">
        <f>'Strat. Growth - rawdata'!O2748</f>
        <v>-1</v>
      </c>
    </row>
    <row r="2794" spans="1:5" x14ac:dyDescent="0.25">
      <c r="A2794" t="str">
        <f>'Strat. Growth - rawdata'!B2749</f>
        <v>Wireless Zone East Aurora WZ298</v>
      </c>
      <c r="B2794" t="str">
        <f>'Strat. Growth - rawdata'!D2749</f>
        <v>Matt Scibran</v>
      </c>
      <c r="C2794" t="str">
        <f>'Strat. Growth - rawdata'!B2749&amp;'Strat. Growth - rawdata'!I2749</f>
        <v>Wireless Zone East Aurora WZ298CLVZRB002902</v>
      </c>
      <c r="D2794" t="str">
        <f>'Strat. Growth - rawdata'!D2749&amp;'Strat. Growth - rawdata'!I2749</f>
        <v>Matt ScibranCLVZRB002902</v>
      </c>
      <c r="E2794">
        <f>'Strat. Growth - rawdata'!O2749</f>
        <v>1</v>
      </c>
    </row>
    <row r="2795" spans="1:5" x14ac:dyDescent="0.25">
      <c r="A2795" t="str">
        <f>'Strat. Growth - rawdata'!B2750</f>
        <v>Wireless Zone East Aurora WZ298</v>
      </c>
      <c r="B2795" t="str">
        <f>'Strat. Growth - rawdata'!D2750</f>
        <v>Matt Scibran</v>
      </c>
      <c r="C2795" t="str">
        <f>'Strat. Growth - rawdata'!B2750&amp;'Strat. Growth - rawdata'!I2750</f>
        <v>Wireless Zone East Aurora WZ298CLVZRB002317</v>
      </c>
      <c r="D2795" t="str">
        <f>'Strat. Growth - rawdata'!D2750&amp;'Strat. Growth - rawdata'!I2750</f>
        <v>Matt ScibranCLVZRB002317</v>
      </c>
      <c r="E2795">
        <f>'Strat. Growth - rawdata'!O2750</f>
        <v>1</v>
      </c>
    </row>
    <row r="2796" spans="1:5" x14ac:dyDescent="0.25">
      <c r="A2796" t="str">
        <f>'Strat. Growth - rawdata'!B2751</f>
        <v>Wireless Zone East Aurora WZ298</v>
      </c>
      <c r="B2796" t="str">
        <f>'Strat. Growth - rawdata'!D2751</f>
        <v>Matt Scibran</v>
      </c>
      <c r="C2796" t="str">
        <f>'Strat. Growth - rawdata'!B2751&amp;'Strat. Growth - rawdata'!I2751</f>
        <v>Wireless Zone East Aurora WZ298FESFNS000035</v>
      </c>
      <c r="D2796" t="str">
        <f>'Strat. Growth - rawdata'!D2751&amp;'Strat. Growth - rawdata'!I2751</f>
        <v>Matt ScibranFESFNS000035</v>
      </c>
      <c r="E2796">
        <f>'Strat. Growth - rawdata'!O2751</f>
        <v>1</v>
      </c>
    </row>
    <row r="2797" spans="1:5" x14ac:dyDescent="0.25">
      <c r="A2797" t="str">
        <f>'Strat. Growth - rawdata'!B2752</f>
        <v>Wireless Zone East Aurora WZ298</v>
      </c>
      <c r="B2797" t="str">
        <f>'Strat. Growth - rawdata'!D2752</f>
        <v>Matt Scibran</v>
      </c>
      <c r="C2797" t="str">
        <f>'Strat. Growth - rawdata'!B2752&amp;'Strat. Growth - rawdata'!I2752</f>
        <v>Wireless Zone East Aurora WZ298CLVZNS000032</v>
      </c>
      <c r="D2797" t="str">
        <f>'Strat. Growth - rawdata'!D2752&amp;'Strat. Growth - rawdata'!I2752</f>
        <v>Matt ScibranCLVZNS000032</v>
      </c>
      <c r="E2797">
        <f>'Strat. Growth - rawdata'!O2752</f>
        <v>1</v>
      </c>
    </row>
    <row r="2798" spans="1:5" x14ac:dyDescent="0.25">
      <c r="A2798" t="str">
        <f>'Strat. Growth - rawdata'!B2753</f>
        <v>Wireless Zone East Aurora WZ298</v>
      </c>
      <c r="B2798" t="str">
        <f>'Strat. Growth - rawdata'!D2753</f>
        <v>Matt Scibran</v>
      </c>
      <c r="C2798" t="str">
        <f>'Strat. Growth - rawdata'!B2753&amp;'Strat. Growth - rawdata'!I2753</f>
        <v>Wireless Zone East Aurora WZ298CLVZNS000032</v>
      </c>
      <c r="D2798" t="str">
        <f>'Strat. Growth - rawdata'!D2753&amp;'Strat. Growth - rawdata'!I2753</f>
        <v>Matt ScibranCLVZNS000032</v>
      </c>
      <c r="E2798">
        <f>'Strat. Growth - rawdata'!O2753</f>
        <v>1</v>
      </c>
    </row>
    <row r="2799" spans="1:5" x14ac:dyDescent="0.25">
      <c r="A2799" t="str">
        <f>'Strat. Growth - rawdata'!B2754</f>
        <v>Wireless Zone East Aurora WZ298</v>
      </c>
      <c r="B2799" t="str">
        <f>'Strat. Growth - rawdata'!D2754</f>
        <v>Matt Scibran</v>
      </c>
      <c r="C2799" t="str">
        <f>'Strat. Growth - rawdata'!B2754&amp;'Strat. Growth - rawdata'!I2754</f>
        <v>Wireless Zone East Aurora WZ298CLVZNS002316</v>
      </c>
      <c r="D2799" t="str">
        <f>'Strat. Growth - rawdata'!D2754&amp;'Strat. Growth - rawdata'!I2754</f>
        <v>Matt ScibranCLVZNS002316</v>
      </c>
      <c r="E2799">
        <f>'Strat. Growth - rawdata'!O2754</f>
        <v>1</v>
      </c>
    </row>
    <row r="2800" spans="1:5" x14ac:dyDescent="0.25">
      <c r="A2800" t="str">
        <f>'Strat. Growth - rawdata'!B2755</f>
        <v>Wireless Zone East Aurora WZ298</v>
      </c>
      <c r="B2800" t="str">
        <f>'Strat. Growth - rawdata'!D2755</f>
        <v>Matt Scibran</v>
      </c>
      <c r="C2800" t="str">
        <f>'Strat. Growth - rawdata'!B2755&amp;'Strat. Growth - rawdata'!I2755</f>
        <v>Wireless Zone East Aurora WZ298CLVZNS000032</v>
      </c>
      <c r="D2800" t="str">
        <f>'Strat. Growth - rawdata'!D2755&amp;'Strat. Growth - rawdata'!I2755</f>
        <v>Matt ScibranCLVZNS000032</v>
      </c>
      <c r="E2800">
        <f>'Strat. Growth - rawdata'!O2755</f>
        <v>1</v>
      </c>
    </row>
    <row r="2801" spans="1:5" x14ac:dyDescent="0.25">
      <c r="A2801" t="str">
        <f>'Strat. Growth - rawdata'!B2756</f>
        <v>Wireless Zone East Aurora WZ298</v>
      </c>
      <c r="B2801" t="str">
        <f>'Strat. Growth - rawdata'!D2756</f>
        <v>Matt Scibran</v>
      </c>
      <c r="C2801" t="str">
        <f>'Strat. Growth - rawdata'!B2756&amp;'Strat. Growth - rawdata'!I2756</f>
        <v>Wireless Zone East Aurora WZ298CLVZRB002329</v>
      </c>
      <c r="D2801" t="str">
        <f>'Strat. Growth - rawdata'!D2756&amp;'Strat. Growth - rawdata'!I2756</f>
        <v>Matt ScibranCLVZRB002329</v>
      </c>
      <c r="E2801">
        <f>'Strat. Growth - rawdata'!O2756</f>
        <v>1</v>
      </c>
    </row>
    <row r="2802" spans="1:5" x14ac:dyDescent="0.25">
      <c r="A2802" t="str">
        <f>'Strat. Growth - rawdata'!B2757</f>
        <v>Wireless Zone East Aurora WZ298</v>
      </c>
      <c r="B2802" t="str">
        <f>'Strat. Growth - rawdata'!D2757</f>
        <v>Matt Scibran</v>
      </c>
      <c r="C2802" t="str">
        <f>'Strat. Growth - rawdata'!B2757&amp;'Strat. Growth - rawdata'!I2757</f>
        <v>Wireless Zone East Aurora WZ298CLVZNS000110</v>
      </c>
      <c r="D2802" t="str">
        <f>'Strat. Growth - rawdata'!D2757&amp;'Strat. Growth - rawdata'!I2757</f>
        <v>Matt ScibranCLVZNS000110</v>
      </c>
      <c r="E2802">
        <f>'Strat. Growth - rawdata'!O2757</f>
        <v>1</v>
      </c>
    </row>
    <row r="2803" spans="1:5" x14ac:dyDescent="0.25">
      <c r="A2803" t="str">
        <f>'Strat. Growth - rawdata'!B2758</f>
        <v>Wireless Zone East Aurora WZ298</v>
      </c>
      <c r="B2803" t="str">
        <f>'Strat. Growth - rawdata'!D2758</f>
        <v>Matt Scibran</v>
      </c>
      <c r="C2803" t="str">
        <f>'Strat. Growth - rawdata'!B2758&amp;'Strat. Growth - rawdata'!I2758</f>
        <v>Wireless Zone East Aurora WZ298CLVZSA003972</v>
      </c>
      <c r="D2803" t="str">
        <f>'Strat. Growth - rawdata'!D2758&amp;'Strat. Growth - rawdata'!I2758</f>
        <v>Matt ScibranCLVZSA003972</v>
      </c>
      <c r="E2803">
        <f>'Strat. Growth - rawdata'!O2758</f>
        <v>1</v>
      </c>
    </row>
    <row r="2804" spans="1:5" x14ac:dyDescent="0.25">
      <c r="A2804" t="str">
        <f>'Strat. Growth - rawdata'!B2759</f>
        <v>Wireless Zone East Aurora WZ298</v>
      </c>
      <c r="B2804" t="str">
        <f>'Strat. Growth - rawdata'!D2759</f>
        <v>Matt Scibran</v>
      </c>
      <c r="C2804" t="str">
        <f>'Strat. Growth - rawdata'!B2759&amp;'Strat. Growth - rawdata'!I2759</f>
        <v>Wireless Zone East Aurora WZ298CLVZRB002325</v>
      </c>
      <c r="D2804" t="str">
        <f>'Strat. Growth - rawdata'!D2759&amp;'Strat. Growth - rawdata'!I2759</f>
        <v>Matt ScibranCLVZRB002325</v>
      </c>
      <c r="E2804">
        <f>'Strat. Growth - rawdata'!O2759</f>
        <v>1</v>
      </c>
    </row>
    <row r="2805" spans="1:5" x14ac:dyDescent="0.25">
      <c r="A2805" t="str">
        <f>'Strat. Growth - rawdata'!B2760</f>
        <v>Wireless Zone East Aurora WZ298</v>
      </c>
      <c r="B2805" t="str">
        <f>'Strat. Growth - rawdata'!D2760</f>
        <v>Matt Scibran</v>
      </c>
      <c r="C2805" t="str">
        <f>'Strat. Growth - rawdata'!B2760&amp;'Strat. Growth - rawdata'!I2760</f>
        <v>Wireless Zone East Aurora WZ298CLVZRB002416</v>
      </c>
      <c r="D2805" t="str">
        <f>'Strat. Growth - rawdata'!D2760&amp;'Strat. Growth - rawdata'!I2760</f>
        <v>Matt ScibranCLVZRB002416</v>
      </c>
      <c r="E2805">
        <f>'Strat. Growth - rawdata'!O2760</f>
        <v>1</v>
      </c>
    </row>
    <row r="2806" spans="1:5" x14ac:dyDescent="0.25">
      <c r="A2806" t="str">
        <f>'Strat. Growth - rawdata'!B2761</f>
        <v>Wireless Zone East Aurora WZ298</v>
      </c>
      <c r="B2806" t="str">
        <f>'Strat. Growth - rawdata'!D2761</f>
        <v>Matt Scibran</v>
      </c>
      <c r="C2806" t="str">
        <f>'Strat. Growth - rawdata'!B2761&amp;'Strat. Growth - rawdata'!I2761</f>
        <v>Wireless Zone East Aurora WZ298CLVZRB002331</v>
      </c>
      <c r="D2806" t="str">
        <f>'Strat. Growth - rawdata'!D2761&amp;'Strat. Growth - rawdata'!I2761</f>
        <v>Matt ScibranCLVZRB002331</v>
      </c>
      <c r="E2806">
        <f>'Strat. Growth - rawdata'!O2761</f>
        <v>-1</v>
      </c>
    </row>
    <row r="2807" spans="1:5" x14ac:dyDescent="0.25">
      <c r="A2807" t="str">
        <f>'Strat. Growth - rawdata'!B2762</f>
        <v>Wireless Zone East Aurora WZ298</v>
      </c>
      <c r="B2807" t="str">
        <f>'Strat. Growth - rawdata'!D2762</f>
        <v>Matt Scibran</v>
      </c>
      <c r="C2807" t="str">
        <f>'Strat. Growth - rawdata'!B2762&amp;'Strat. Growth - rawdata'!I2762</f>
        <v>Wireless Zone East Aurora WZ298CLVZNS002330</v>
      </c>
      <c r="D2807" t="str">
        <f>'Strat. Growth - rawdata'!D2762&amp;'Strat. Growth - rawdata'!I2762</f>
        <v>Matt ScibranCLVZNS002330</v>
      </c>
      <c r="E2807">
        <f>'Strat. Growth - rawdata'!O2762</f>
        <v>-1</v>
      </c>
    </row>
    <row r="2808" spans="1:5" x14ac:dyDescent="0.25">
      <c r="A2808" t="str">
        <f>'Strat. Growth - rawdata'!B2763</f>
        <v>Wireless Zone East Aurora WZ298</v>
      </c>
      <c r="B2808" t="str">
        <f>'Strat. Growth - rawdata'!D2763</f>
        <v>Matt Scibran</v>
      </c>
      <c r="C2808" t="str">
        <f>'Strat. Growth - rawdata'!B2763&amp;'Strat. Growth - rawdata'!I2763</f>
        <v>Wireless Zone East Aurora WZ298CLVZRB002898</v>
      </c>
      <c r="D2808" t="str">
        <f>'Strat. Growth - rawdata'!D2763&amp;'Strat. Growth - rawdata'!I2763</f>
        <v>Matt ScibranCLVZRB002898</v>
      </c>
      <c r="E2808">
        <f>'Strat. Growth - rawdata'!O2763</f>
        <v>1</v>
      </c>
    </row>
    <row r="2809" spans="1:5" x14ac:dyDescent="0.25">
      <c r="A2809" t="str">
        <f>'Strat. Growth - rawdata'!B2764</f>
        <v>Wireless Zone East Aurora WZ298</v>
      </c>
      <c r="B2809" t="str">
        <f>'Strat. Growth - rawdata'!D2764</f>
        <v>Matt Scibran</v>
      </c>
      <c r="C2809" t="str">
        <f>'Strat. Growth - rawdata'!B2764&amp;'Strat. Growth - rawdata'!I2764</f>
        <v>Wireless Zone East Aurora WZ298FESFNS000035</v>
      </c>
      <c r="D2809" t="str">
        <f>'Strat. Growth - rawdata'!D2764&amp;'Strat. Growth - rawdata'!I2764</f>
        <v>Matt ScibranFESFNS000035</v>
      </c>
      <c r="E2809">
        <f>'Strat. Growth - rawdata'!O2764</f>
        <v>1</v>
      </c>
    </row>
    <row r="2810" spans="1:5" x14ac:dyDescent="0.25">
      <c r="A2810" t="str">
        <f>'Strat. Growth - rawdata'!B2765</f>
        <v>Wireless Zone East Aurora WZ298</v>
      </c>
      <c r="B2810" t="str">
        <f>'Strat. Growth - rawdata'!D2765</f>
        <v>Matt Scibran</v>
      </c>
      <c r="C2810" t="str">
        <f>'Strat. Growth - rawdata'!B2765&amp;'Strat. Growth - rawdata'!I2765</f>
        <v>Wireless Zone East Aurora WZ298CLVZSA003548</v>
      </c>
      <c r="D2810" t="str">
        <f>'Strat. Growth - rawdata'!D2765&amp;'Strat. Growth - rawdata'!I2765</f>
        <v>Matt ScibranCLVZSA003548</v>
      </c>
      <c r="E2810">
        <f>'Strat. Growth - rawdata'!O2765</f>
        <v>1</v>
      </c>
    </row>
    <row r="2811" spans="1:5" x14ac:dyDescent="0.25">
      <c r="A2811" t="str">
        <f>'Strat. Growth - rawdata'!B2766</f>
        <v>Wireless Zone East Aurora WZ298</v>
      </c>
      <c r="B2811" t="str">
        <f>'Strat. Growth - rawdata'!D2766</f>
        <v>Matt Scibran</v>
      </c>
      <c r="C2811" t="str">
        <f>'Strat. Growth - rawdata'!B2766&amp;'Strat. Growth - rawdata'!I2766</f>
        <v>Wireless Zone East Aurora WZ298CLVZRB000122</v>
      </c>
      <c r="D2811" t="str">
        <f>'Strat. Growth - rawdata'!D2766&amp;'Strat. Growth - rawdata'!I2766</f>
        <v>Matt ScibranCLVZRB000122</v>
      </c>
      <c r="E2811">
        <f>'Strat. Growth - rawdata'!O2766</f>
        <v>1</v>
      </c>
    </row>
    <row r="2812" spans="1:5" x14ac:dyDescent="0.25">
      <c r="A2812" t="str">
        <f>'Strat. Growth - rawdata'!B2767</f>
        <v>Wireless Zone East Aurora WZ298</v>
      </c>
      <c r="B2812" t="str">
        <f>'Strat. Growth - rawdata'!D2767</f>
        <v>Matt Scibran</v>
      </c>
      <c r="C2812" t="str">
        <f>'Strat. Growth - rawdata'!B2767&amp;'Strat. Growth - rawdata'!I2767</f>
        <v>Wireless Zone East Aurora WZ298CLVZNS002838</v>
      </c>
      <c r="D2812" t="str">
        <f>'Strat. Growth - rawdata'!D2767&amp;'Strat. Growth - rawdata'!I2767</f>
        <v>Matt ScibranCLVZNS002838</v>
      </c>
      <c r="E2812">
        <f>'Strat. Growth - rawdata'!O2767</f>
        <v>-1</v>
      </c>
    </row>
    <row r="2813" spans="1:5" x14ac:dyDescent="0.25">
      <c r="A2813" t="str">
        <f>'Strat. Growth - rawdata'!B2768</f>
        <v>Wireless Zone East Aurora WZ298</v>
      </c>
      <c r="B2813" t="str">
        <f>'Strat. Growth - rawdata'!D2768</f>
        <v>Matt Scibran</v>
      </c>
      <c r="C2813" t="str">
        <f>'Strat. Growth - rawdata'!B2768&amp;'Strat. Growth - rawdata'!I2768</f>
        <v>Wireless Zone East Aurora WZ298CLVZRB000447</v>
      </c>
      <c r="D2813" t="str">
        <f>'Strat. Growth - rawdata'!D2768&amp;'Strat. Growth - rawdata'!I2768</f>
        <v>Matt ScibranCLVZRB000447</v>
      </c>
      <c r="E2813">
        <f>'Strat. Growth - rawdata'!O2768</f>
        <v>1</v>
      </c>
    </row>
    <row r="2814" spans="1:5" x14ac:dyDescent="0.25">
      <c r="A2814" t="str">
        <f>'Strat. Growth - rawdata'!B2769</f>
        <v>Wireless Zone East Aurora WZ298</v>
      </c>
      <c r="B2814" t="str">
        <f>'Strat. Growth - rawdata'!D2769</f>
        <v>Matt Scibran</v>
      </c>
      <c r="C2814" t="str">
        <f>'Strat. Growth - rawdata'!B2769&amp;'Strat. Growth - rawdata'!I2769</f>
        <v>Wireless Zone East Aurora WZ298AYSPCL000749</v>
      </c>
      <c r="D2814" t="str">
        <f>'Strat. Growth - rawdata'!D2769&amp;'Strat. Growth - rawdata'!I2769</f>
        <v>Matt ScibranAYSPCL000749</v>
      </c>
      <c r="E2814">
        <f>'Strat. Growth - rawdata'!O2769</f>
        <v>1</v>
      </c>
    </row>
    <row r="2815" spans="1:5" x14ac:dyDescent="0.25">
      <c r="A2815" t="str">
        <f>'Strat. Growth - rawdata'!B2770</f>
        <v>Wireless Zone East Aurora WZ298</v>
      </c>
      <c r="B2815" t="str">
        <f>'Strat. Growth - rawdata'!D2770</f>
        <v>Matt Scibran</v>
      </c>
      <c r="C2815" t="str">
        <f>'Strat. Growth - rawdata'!B2770&amp;'Strat. Growth - rawdata'!I2770</f>
        <v>Wireless Zone East Aurora WZ298CLVZRB002898</v>
      </c>
      <c r="D2815" t="str">
        <f>'Strat. Growth - rawdata'!D2770&amp;'Strat. Growth - rawdata'!I2770</f>
        <v>Matt ScibranCLVZRB002898</v>
      </c>
      <c r="E2815">
        <f>'Strat. Growth - rawdata'!O2770</f>
        <v>1</v>
      </c>
    </row>
    <row r="2816" spans="1:5" x14ac:dyDescent="0.25">
      <c r="A2816" t="str">
        <f>'Strat. Growth - rawdata'!B2771</f>
        <v>Wireless Zone East Aurora WZ298</v>
      </c>
      <c r="B2816" t="str">
        <f>'Strat. Growth - rawdata'!D2771</f>
        <v>Matt Scibran</v>
      </c>
      <c r="C2816" t="str">
        <f>'Strat. Growth - rawdata'!B2771&amp;'Strat. Growth - rawdata'!I2771</f>
        <v>Wireless Zone East Aurora WZ298CLVZRB002839</v>
      </c>
      <c r="D2816" t="str">
        <f>'Strat. Growth - rawdata'!D2771&amp;'Strat. Growth - rawdata'!I2771</f>
        <v>Matt ScibranCLVZRB002839</v>
      </c>
      <c r="E2816">
        <f>'Strat. Growth - rawdata'!O2771</f>
        <v>1</v>
      </c>
    </row>
    <row r="2817" spans="1:5" x14ac:dyDescent="0.25">
      <c r="A2817" t="str">
        <f>'Strat. Growth - rawdata'!B2772</f>
        <v>Wireless Zone East Aurora WZ298</v>
      </c>
      <c r="B2817" t="str">
        <f>'Strat. Growth - rawdata'!D2772</f>
        <v>Matt Scibran</v>
      </c>
      <c r="C2817" t="str">
        <f>'Strat. Growth - rawdata'!B2772&amp;'Strat. Growth - rawdata'!I2772</f>
        <v>Wireless Zone East Aurora WZ298CLVZRB000069</v>
      </c>
      <c r="D2817" t="str">
        <f>'Strat. Growth - rawdata'!D2772&amp;'Strat. Growth - rawdata'!I2772</f>
        <v>Matt ScibranCLVZRB000069</v>
      </c>
      <c r="E2817">
        <f>'Strat. Growth - rawdata'!O2772</f>
        <v>1</v>
      </c>
    </row>
    <row r="2818" spans="1:5" x14ac:dyDescent="0.25">
      <c r="A2818" t="str">
        <f>'Strat. Growth - rawdata'!B2773</f>
        <v>Wireless Zone East Aurora WZ298</v>
      </c>
      <c r="B2818" t="str">
        <f>'Strat. Growth - rawdata'!D2773</f>
        <v>Matt Scibran</v>
      </c>
      <c r="C2818" t="str">
        <f>'Strat. Growth - rawdata'!B2773&amp;'Strat. Growth - rawdata'!I2773</f>
        <v>Wireless Zone East Aurora WZ298CLVZNS000066</v>
      </c>
      <c r="D2818" t="str">
        <f>'Strat. Growth - rawdata'!D2773&amp;'Strat. Growth - rawdata'!I2773</f>
        <v>Matt ScibranCLVZNS000066</v>
      </c>
      <c r="E2818">
        <f>'Strat. Growth - rawdata'!O2773</f>
        <v>1</v>
      </c>
    </row>
    <row r="2819" spans="1:5" x14ac:dyDescent="0.25">
      <c r="A2819" t="str">
        <f>'Strat. Growth - rawdata'!B2774</f>
        <v>Wireless Zone East Aurora WZ298</v>
      </c>
      <c r="B2819" t="str">
        <f>'Strat. Growth - rawdata'!D2774</f>
        <v>Matt Scibran</v>
      </c>
      <c r="C2819" t="str">
        <f>'Strat. Growth - rawdata'!B2774&amp;'Strat. Growth - rawdata'!I2774</f>
        <v>Wireless Zone East Aurora WZ298AYCSIN007144</v>
      </c>
      <c r="D2819" t="str">
        <f>'Strat. Growth - rawdata'!D2774&amp;'Strat. Growth - rawdata'!I2774</f>
        <v>Matt ScibranAYCSIN007144</v>
      </c>
      <c r="E2819">
        <f>'Strat. Growth - rawdata'!O2774</f>
        <v>1</v>
      </c>
    </row>
    <row r="2820" spans="1:5" x14ac:dyDescent="0.25">
      <c r="A2820" t="str">
        <f>'Strat. Growth - rawdata'!B2775</f>
        <v>Wireless Zone East Aurora WZ298</v>
      </c>
      <c r="B2820" t="str">
        <f>'Strat. Growth - rawdata'!D2775</f>
        <v>Matt Scibran</v>
      </c>
      <c r="C2820" t="str">
        <f>'Strat. Growth - rawdata'!B2775&amp;'Strat. Growth - rawdata'!I2775</f>
        <v>Wireless Zone East Aurora WZ298AYCSCL007267</v>
      </c>
      <c r="D2820" t="str">
        <f>'Strat. Growth - rawdata'!D2775&amp;'Strat. Growth - rawdata'!I2775</f>
        <v>Matt ScibranAYCSCL007267</v>
      </c>
      <c r="E2820">
        <f>'Strat. Growth - rawdata'!O2775</f>
        <v>1</v>
      </c>
    </row>
    <row r="2821" spans="1:5" x14ac:dyDescent="0.25">
      <c r="A2821" t="str">
        <f>'Strat. Growth - rawdata'!B2776</f>
        <v>Wireless Zone East Aurora WZ298</v>
      </c>
      <c r="B2821" t="str">
        <f>'Strat. Growth - rawdata'!D2776</f>
        <v>Matt Scibran</v>
      </c>
      <c r="C2821" t="str">
        <f>'Strat. Growth - rawdata'!B2776&amp;'Strat. Growth - rawdata'!I2776</f>
        <v>Wireless Zone East Aurora WZ298AYCSIN007143</v>
      </c>
      <c r="D2821" t="str">
        <f>'Strat. Growth - rawdata'!D2776&amp;'Strat. Growth - rawdata'!I2776</f>
        <v>Matt ScibranAYCSIN007143</v>
      </c>
      <c r="E2821">
        <f>'Strat. Growth - rawdata'!O2776</f>
        <v>1</v>
      </c>
    </row>
    <row r="2822" spans="1:5" x14ac:dyDescent="0.25">
      <c r="A2822" t="str">
        <f>'Strat. Growth - rawdata'!B2777</f>
        <v>Wireless Zone East Aurora WZ298</v>
      </c>
      <c r="B2822" t="str">
        <f>'Strat. Growth - rawdata'!D2777</f>
        <v>Matt Scibran</v>
      </c>
      <c r="C2822" t="str">
        <f>'Strat. Growth - rawdata'!B2777&amp;'Strat. Growth - rawdata'!I2777</f>
        <v>Wireless Zone East Aurora WZ298AYSPCL000749</v>
      </c>
      <c r="D2822" t="str">
        <f>'Strat. Growth - rawdata'!D2777&amp;'Strat. Growth - rawdata'!I2777</f>
        <v>Matt ScibranAYSPCL000749</v>
      </c>
      <c r="E2822">
        <f>'Strat. Growth - rawdata'!O2777</f>
        <v>1</v>
      </c>
    </row>
    <row r="2823" spans="1:5" x14ac:dyDescent="0.25">
      <c r="A2823" t="str">
        <f>'Strat. Growth - rawdata'!B2778</f>
        <v>Wireless Zone East Aurora WZ298</v>
      </c>
      <c r="B2823" t="str">
        <f>'Strat. Growth - rawdata'!D2778</f>
        <v>Matt Scibran</v>
      </c>
      <c r="C2823" t="str">
        <f>'Strat. Growth - rawdata'!B2778&amp;'Strat. Growth - rawdata'!I2778</f>
        <v>Wireless Zone East Aurora WZ298AYCSSP006053</v>
      </c>
      <c r="D2823" t="str">
        <f>'Strat. Growth - rawdata'!D2778&amp;'Strat. Growth - rawdata'!I2778</f>
        <v>Matt ScibranAYCSSP006053</v>
      </c>
      <c r="E2823">
        <f>'Strat. Growth - rawdata'!O2778</f>
        <v>1</v>
      </c>
    </row>
    <row r="2824" spans="1:5" x14ac:dyDescent="0.25">
      <c r="A2824" t="str">
        <f>'Strat. Growth - rawdata'!B2779</f>
        <v>Wireless Zone Lockport WZ192</v>
      </c>
      <c r="B2824" t="str">
        <f>'Strat. Growth - rawdata'!D2779</f>
        <v>Adam Szarpa</v>
      </c>
      <c r="C2824" t="str">
        <f>'Strat. Growth - rawdata'!B2779&amp;'Strat. Growth - rawdata'!I2779</f>
        <v>Wireless Zone Lockport WZ192CLVZAP003591</v>
      </c>
      <c r="D2824" t="str">
        <f>'Strat. Growth - rawdata'!D2779&amp;'Strat. Growth - rawdata'!I2779</f>
        <v>Adam SzarpaCLVZAP003591</v>
      </c>
      <c r="E2824">
        <f>'Strat. Growth - rawdata'!O2779</f>
        <v>1</v>
      </c>
    </row>
    <row r="2825" spans="1:5" x14ac:dyDescent="0.25">
      <c r="A2825" t="str">
        <f>'Strat. Growth - rawdata'!B2780</f>
        <v>Wireless Zone Lockport WZ192</v>
      </c>
      <c r="B2825" t="str">
        <f>'Strat. Growth - rawdata'!D2780</f>
        <v>Adam Szarpa</v>
      </c>
      <c r="C2825" t="str">
        <f>'Strat. Growth - rawdata'!B2780&amp;'Strat. Growth - rawdata'!I2780</f>
        <v>Wireless Zone Lockport WZ192CLVZNS000410</v>
      </c>
      <c r="D2825" t="str">
        <f>'Strat. Growth - rawdata'!D2780&amp;'Strat. Growth - rawdata'!I2780</f>
        <v>Adam SzarpaCLVZNS000410</v>
      </c>
      <c r="E2825">
        <f>'Strat. Growth - rawdata'!O2780</f>
        <v>1</v>
      </c>
    </row>
    <row r="2826" spans="1:5" x14ac:dyDescent="0.25">
      <c r="A2826" t="str">
        <f>'Strat. Growth - rawdata'!B2781</f>
        <v>Wireless Zone Lockport WZ192</v>
      </c>
      <c r="B2826" t="str">
        <f>'Strat. Growth - rawdata'!D2781</f>
        <v>Adam Szarpa</v>
      </c>
      <c r="C2826" t="str">
        <f>'Strat. Growth - rawdata'!B2781&amp;'Strat. Growth - rawdata'!I2781</f>
        <v>Wireless Zone Lockport WZ192CLVZRB002321</v>
      </c>
      <c r="D2826" t="str">
        <f>'Strat. Growth - rawdata'!D2781&amp;'Strat. Growth - rawdata'!I2781</f>
        <v>Adam SzarpaCLVZRB002321</v>
      </c>
      <c r="E2826">
        <f>'Strat. Growth - rawdata'!O2781</f>
        <v>1</v>
      </c>
    </row>
    <row r="2827" spans="1:5" x14ac:dyDescent="0.25">
      <c r="A2827" t="str">
        <f>'Strat. Growth - rawdata'!B2782</f>
        <v>Wireless Zone Lockport WZ192</v>
      </c>
      <c r="B2827" t="str">
        <f>'Strat. Growth - rawdata'!D2782</f>
        <v>Adam Szarpa</v>
      </c>
      <c r="C2827" t="str">
        <f>'Strat. Growth - rawdata'!B2782&amp;'Strat. Growth - rawdata'!I2782</f>
        <v>Wireless Zone Lockport WZ192CLVZRB002329</v>
      </c>
      <c r="D2827" t="str">
        <f>'Strat. Growth - rawdata'!D2782&amp;'Strat. Growth - rawdata'!I2782</f>
        <v>Adam SzarpaCLVZRB002329</v>
      </c>
      <c r="E2827">
        <f>'Strat. Growth - rawdata'!O2782</f>
        <v>1</v>
      </c>
    </row>
    <row r="2828" spans="1:5" x14ac:dyDescent="0.25">
      <c r="A2828" t="str">
        <f>'Strat. Growth - rawdata'!B2783</f>
        <v>Wireless Zone Lockport WZ192</v>
      </c>
      <c r="B2828" t="str">
        <f>'Strat. Growth - rawdata'!D2783</f>
        <v>Adam Szarpa</v>
      </c>
      <c r="C2828" t="str">
        <f>'Strat. Growth - rawdata'!B2783&amp;'Strat. Growth - rawdata'!I2783</f>
        <v>Wireless Zone Lockport WZ192AYCSOT005612</v>
      </c>
      <c r="D2828" t="str">
        <f>'Strat. Growth - rawdata'!D2783&amp;'Strat. Growth - rawdata'!I2783</f>
        <v>Adam SzarpaAYCSOT005612</v>
      </c>
      <c r="E2828">
        <f>'Strat. Growth - rawdata'!O2783</f>
        <v>1</v>
      </c>
    </row>
    <row r="2829" spans="1:5" x14ac:dyDescent="0.25">
      <c r="A2829" t="str">
        <f>'Strat. Growth - rawdata'!B2784</f>
        <v>Wireless Zone Lockport WZ192</v>
      </c>
      <c r="B2829" t="str">
        <f>'Strat. Growth - rawdata'!D2784</f>
        <v>Adam Szarpa</v>
      </c>
      <c r="C2829" t="str">
        <f>'Strat. Growth - rawdata'!B2784&amp;'Strat. Growth - rawdata'!I2784</f>
        <v>Wireless Zone Lockport WZ192CLVZRB003953</v>
      </c>
      <c r="D2829" t="str">
        <f>'Strat. Growth - rawdata'!D2784&amp;'Strat. Growth - rawdata'!I2784</f>
        <v>Adam SzarpaCLVZRB003953</v>
      </c>
      <c r="E2829">
        <f>'Strat. Growth - rawdata'!O2784</f>
        <v>1</v>
      </c>
    </row>
    <row r="2830" spans="1:5" x14ac:dyDescent="0.25">
      <c r="A2830" t="str">
        <f>'Strat. Growth - rawdata'!B2785</f>
        <v>Wireless Zone Lockport WZ192</v>
      </c>
      <c r="B2830" t="str">
        <f>'Strat. Growth - rawdata'!D2785</f>
        <v>Adam Szarpa</v>
      </c>
      <c r="C2830" t="str">
        <f>'Strat. Growth - rawdata'!B2785&amp;'Strat. Growth - rawdata'!I2785</f>
        <v>Wireless Zone Lockport WZ192FESFNS000035</v>
      </c>
      <c r="D2830" t="str">
        <f>'Strat. Growth - rawdata'!D2785&amp;'Strat. Growth - rawdata'!I2785</f>
        <v>Adam SzarpaFESFNS000035</v>
      </c>
      <c r="E2830">
        <f>'Strat. Growth - rawdata'!O2785</f>
        <v>1</v>
      </c>
    </row>
    <row r="2831" spans="1:5" x14ac:dyDescent="0.25">
      <c r="A2831" t="str">
        <f>'Strat. Growth - rawdata'!B2786</f>
        <v>Wireless Zone Lockport WZ192</v>
      </c>
      <c r="B2831" t="str">
        <f>'Strat. Growth - rawdata'!D2786</f>
        <v>Adam Szarpa</v>
      </c>
      <c r="C2831" t="str">
        <f>'Strat. Growth - rawdata'!B2786&amp;'Strat. Growth - rawdata'!I2786</f>
        <v>Wireless Zone Lockport WZ192CLVZRB002317</v>
      </c>
      <c r="D2831" t="str">
        <f>'Strat. Growth - rawdata'!D2786&amp;'Strat. Growth - rawdata'!I2786</f>
        <v>Adam SzarpaCLVZRB002317</v>
      </c>
      <c r="E2831">
        <f>'Strat. Growth - rawdata'!O2786</f>
        <v>1</v>
      </c>
    </row>
    <row r="2832" spans="1:5" x14ac:dyDescent="0.25">
      <c r="A2832" t="str">
        <f>'Strat. Growth - rawdata'!B2787</f>
        <v>Wireless Zone Lockport WZ192</v>
      </c>
      <c r="B2832" t="str">
        <f>'Strat. Growth - rawdata'!D2787</f>
        <v>Adam Szarpa</v>
      </c>
      <c r="C2832" t="str">
        <f>'Strat. Growth - rawdata'!B2787&amp;'Strat. Growth - rawdata'!I2787</f>
        <v>Wireless Zone Lockport WZ192CLVZRB002318</v>
      </c>
      <c r="D2832" t="str">
        <f>'Strat. Growth - rawdata'!D2787&amp;'Strat. Growth - rawdata'!I2787</f>
        <v>Adam SzarpaCLVZRB002318</v>
      </c>
      <c r="E2832">
        <f>'Strat. Growth - rawdata'!O2787</f>
        <v>-1</v>
      </c>
    </row>
    <row r="2833" spans="1:5" x14ac:dyDescent="0.25">
      <c r="A2833" t="str">
        <f>'Strat. Growth - rawdata'!B2788</f>
        <v>Wireless Zone Lockport WZ192</v>
      </c>
      <c r="B2833" t="str">
        <f>'Strat. Growth - rawdata'!D2788</f>
        <v>Adam Szarpa</v>
      </c>
      <c r="C2833" t="str">
        <f>'Strat. Growth - rawdata'!B2788&amp;'Strat. Growth - rawdata'!I2788</f>
        <v>Wireless Zone Lockport WZ192CLVZNS002316</v>
      </c>
      <c r="D2833" t="str">
        <f>'Strat. Growth - rawdata'!D2788&amp;'Strat. Growth - rawdata'!I2788</f>
        <v>Adam SzarpaCLVZNS002316</v>
      </c>
      <c r="E2833">
        <f>'Strat. Growth - rawdata'!O2788</f>
        <v>1</v>
      </c>
    </row>
    <row r="2834" spans="1:5" x14ac:dyDescent="0.25">
      <c r="A2834" t="str">
        <f>'Strat. Growth - rawdata'!B2789</f>
        <v>Wireless Zone Lockport WZ192</v>
      </c>
      <c r="B2834" t="str">
        <f>'Strat. Growth - rawdata'!D2789</f>
        <v>Adam Szarpa</v>
      </c>
      <c r="C2834" t="str">
        <f>'Strat. Growth - rawdata'!B2789&amp;'Strat. Growth - rawdata'!I2789</f>
        <v>Wireless Zone Lockport WZ192CLVZNS002315</v>
      </c>
      <c r="D2834" t="str">
        <f>'Strat. Growth - rawdata'!D2789&amp;'Strat. Growth - rawdata'!I2789</f>
        <v>Adam SzarpaCLVZNS002315</v>
      </c>
      <c r="E2834">
        <f>'Strat. Growth - rawdata'!O2789</f>
        <v>-1</v>
      </c>
    </row>
    <row r="2835" spans="1:5" x14ac:dyDescent="0.25">
      <c r="A2835" t="str">
        <f>'Strat. Growth - rawdata'!B2790</f>
        <v>Wireless Zone Lockport WZ192</v>
      </c>
      <c r="B2835" t="str">
        <f>'Strat. Growth - rawdata'!D2790</f>
        <v>Adam Szarpa</v>
      </c>
      <c r="C2835" t="str">
        <f>'Strat. Growth - rawdata'!B2790&amp;'Strat. Growth - rawdata'!I2790</f>
        <v>Wireless Zone Lockport WZ192CLVZRB003903</v>
      </c>
      <c r="D2835" t="str">
        <f>'Strat. Growth - rawdata'!D2790&amp;'Strat. Growth - rawdata'!I2790</f>
        <v>Adam SzarpaCLVZRB003903</v>
      </c>
      <c r="E2835">
        <f>'Strat. Growth - rawdata'!O2790</f>
        <v>1</v>
      </c>
    </row>
    <row r="2836" spans="1:5" x14ac:dyDescent="0.25">
      <c r="A2836" t="str">
        <f>'Strat. Growth - rawdata'!B2791</f>
        <v>Wireless Zone Lockport WZ192</v>
      </c>
      <c r="B2836" t="str">
        <f>'Strat. Growth - rawdata'!D2791</f>
        <v>Adam Szarpa</v>
      </c>
      <c r="C2836" t="str">
        <f>'Strat. Growth - rawdata'!B2791&amp;'Strat. Growth - rawdata'!I2791</f>
        <v>Wireless Zone Lockport WZ192CLVZRB003505</v>
      </c>
      <c r="D2836" t="str">
        <f>'Strat. Growth - rawdata'!D2791&amp;'Strat. Growth - rawdata'!I2791</f>
        <v>Adam SzarpaCLVZRB003505</v>
      </c>
      <c r="E2836">
        <f>'Strat. Growth - rawdata'!O2791</f>
        <v>1</v>
      </c>
    </row>
    <row r="2837" spans="1:5" x14ac:dyDescent="0.25">
      <c r="A2837" t="str">
        <f>'Strat. Growth - rawdata'!B2792</f>
        <v>Wireless Zone Lockport WZ192</v>
      </c>
      <c r="B2837" t="str">
        <f>'Strat. Growth - rawdata'!D2792</f>
        <v>Ben Clarke</v>
      </c>
      <c r="C2837" t="str">
        <f>'Strat. Growth - rawdata'!B2792&amp;'Strat. Growth - rawdata'!I2792</f>
        <v>Wireless Zone Lockport WZ192CLVZGO002591</v>
      </c>
      <c r="D2837" t="str">
        <f>'Strat. Growth - rawdata'!D2792&amp;'Strat. Growth - rawdata'!I2792</f>
        <v>Ben ClarkeCLVZGO002591</v>
      </c>
      <c r="E2837">
        <f>'Strat. Growth - rawdata'!O2792</f>
        <v>1</v>
      </c>
    </row>
    <row r="2838" spans="1:5" x14ac:dyDescent="0.25">
      <c r="A2838" t="str">
        <f>'Strat. Growth - rawdata'!B2793</f>
        <v>Wireless Zone Lockport WZ192</v>
      </c>
      <c r="B2838" t="str">
        <f>'Strat. Growth - rawdata'!D2793</f>
        <v>Ben Clarke</v>
      </c>
      <c r="C2838" t="str">
        <f>'Strat. Growth - rawdata'!B2793&amp;'Strat. Growth - rawdata'!I2793</f>
        <v>Wireless Zone Lockport WZ192CLVZRB002329</v>
      </c>
      <c r="D2838" t="str">
        <f>'Strat. Growth - rawdata'!D2793&amp;'Strat. Growth - rawdata'!I2793</f>
        <v>Ben ClarkeCLVZRB002329</v>
      </c>
      <c r="E2838">
        <f>'Strat. Growth - rawdata'!O2793</f>
        <v>1</v>
      </c>
    </row>
    <row r="2839" spans="1:5" x14ac:dyDescent="0.25">
      <c r="A2839" t="str">
        <f>'Strat. Growth - rawdata'!B2794</f>
        <v>Wireless Zone Lockport WZ192</v>
      </c>
      <c r="B2839" t="str">
        <f>'Strat. Growth - rawdata'!D2794</f>
        <v>Ben Clarke</v>
      </c>
      <c r="C2839" t="str">
        <f>'Strat. Growth - rawdata'!B2794&amp;'Strat. Growth - rawdata'!I2794</f>
        <v>Wireless Zone Lockport WZ192CLVZRB002320</v>
      </c>
      <c r="D2839" t="str">
        <f>'Strat. Growth - rawdata'!D2794&amp;'Strat. Growth - rawdata'!I2794</f>
        <v>Ben ClarkeCLVZRB002320</v>
      </c>
      <c r="E2839">
        <f>'Strat. Growth - rawdata'!O2794</f>
        <v>1</v>
      </c>
    </row>
    <row r="2840" spans="1:5" x14ac:dyDescent="0.25">
      <c r="A2840" t="str">
        <f>'Strat. Growth - rawdata'!B2795</f>
        <v>Wireless Zone Lockport WZ192</v>
      </c>
      <c r="B2840" t="str">
        <f>'Strat. Growth - rawdata'!D2795</f>
        <v>Ben Clarke</v>
      </c>
      <c r="C2840" t="str">
        <f>'Strat. Growth - rawdata'!B2795&amp;'Strat. Growth - rawdata'!I2795</f>
        <v>Wireless Zone Lockport WZ192CLVZNS000110</v>
      </c>
      <c r="D2840" t="str">
        <f>'Strat. Growth - rawdata'!D2795&amp;'Strat. Growth - rawdata'!I2795</f>
        <v>Ben ClarkeCLVZNS000110</v>
      </c>
      <c r="E2840">
        <f>'Strat. Growth - rawdata'!O2795</f>
        <v>1</v>
      </c>
    </row>
    <row r="2841" spans="1:5" x14ac:dyDescent="0.25">
      <c r="A2841" t="str">
        <f>'Strat. Growth - rawdata'!B2796</f>
        <v>Wireless Zone Lockport WZ192</v>
      </c>
      <c r="B2841" t="str">
        <f>'Strat. Growth - rawdata'!D2796</f>
        <v>Ben Clarke</v>
      </c>
      <c r="C2841" t="str">
        <f>'Strat. Growth - rawdata'!B2796&amp;'Strat. Growth - rawdata'!I2796</f>
        <v>Wireless Zone Lockport WZ192CLVZRB002331</v>
      </c>
      <c r="D2841" t="str">
        <f>'Strat. Growth - rawdata'!D2796&amp;'Strat. Growth - rawdata'!I2796</f>
        <v>Ben ClarkeCLVZRB002331</v>
      </c>
      <c r="E2841">
        <f>'Strat. Growth - rawdata'!O2796</f>
        <v>-1</v>
      </c>
    </row>
    <row r="2842" spans="1:5" x14ac:dyDescent="0.25">
      <c r="A2842" t="str">
        <f>'Strat. Growth - rawdata'!B2797</f>
        <v>Wireless Zone Lockport WZ192</v>
      </c>
      <c r="B2842" t="str">
        <f>'Strat. Growth - rawdata'!D2797</f>
        <v>Ben Clarke</v>
      </c>
      <c r="C2842" t="str">
        <f>'Strat. Growth - rawdata'!B2797&amp;'Strat. Growth - rawdata'!I2797</f>
        <v>Wireless Zone Lockport WZ192CLVZNS002330</v>
      </c>
      <c r="D2842" t="str">
        <f>'Strat. Growth - rawdata'!D2797&amp;'Strat. Growth - rawdata'!I2797</f>
        <v>Ben ClarkeCLVZNS002330</v>
      </c>
      <c r="E2842">
        <f>'Strat. Growth - rawdata'!O2797</f>
        <v>-1</v>
      </c>
    </row>
    <row r="2843" spans="1:5" x14ac:dyDescent="0.25">
      <c r="A2843" t="str">
        <f>'Strat. Growth - rawdata'!B2798</f>
        <v>Wireless Zone Lockport WZ192</v>
      </c>
      <c r="B2843" t="str">
        <f>'Strat. Growth - rawdata'!D2798</f>
        <v>Ben Clarke</v>
      </c>
      <c r="C2843" t="str">
        <f>'Strat. Growth - rawdata'!B2798&amp;'Strat. Growth - rawdata'!I2798</f>
        <v>Wireless Zone Lockport WZ192CLVZRB002416</v>
      </c>
      <c r="D2843" t="str">
        <f>'Strat. Growth - rawdata'!D2798&amp;'Strat. Growth - rawdata'!I2798</f>
        <v>Ben ClarkeCLVZRB002416</v>
      </c>
      <c r="E2843">
        <f>'Strat. Growth - rawdata'!O2798</f>
        <v>1</v>
      </c>
    </row>
    <row r="2844" spans="1:5" x14ac:dyDescent="0.25">
      <c r="A2844" t="str">
        <f>'Strat. Growth - rawdata'!B2799</f>
        <v>Wireless Zone Lockport WZ192</v>
      </c>
      <c r="B2844" t="str">
        <f>'Strat. Growth - rawdata'!D2799</f>
        <v>Adam Szarpa</v>
      </c>
      <c r="C2844" t="str">
        <f>'Strat. Growth - rawdata'!B2799&amp;'Strat. Growth - rawdata'!I2799</f>
        <v>Wireless Zone Lockport WZ192BPPANR000001</v>
      </c>
      <c r="D2844" t="str">
        <f>'Strat. Growth - rawdata'!D2799&amp;'Strat. Growth - rawdata'!I2799</f>
        <v>Adam SzarpaBPPANR000001</v>
      </c>
      <c r="E2844">
        <f>'Strat. Growth - rawdata'!O2799</f>
        <v>1</v>
      </c>
    </row>
    <row r="2845" spans="1:5" x14ac:dyDescent="0.25">
      <c r="A2845" t="str">
        <f>'Strat. Growth - rawdata'!B2800</f>
        <v>Wireless Zone Lockport WZ192</v>
      </c>
      <c r="B2845" t="str">
        <f>'Strat. Growth - rawdata'!D2800</f>
        <v>Adam Szarpa</v>
      </c>
      <c r="C2845" t="str">
        <f>'Strat. Growth - rawdata'!B2800&amp;'Strat. Growth - rawdata'!I2800</f>
        <v>Wireless Zone Lockport WZ192BPCONS000002</v>
      </c>
      <c r="D2845" t="str">
        <f>'Strat. Growth - rawdata'!D2800&amp;'Strat. Growth - rawdata'!I2800</f>
        <v>Adam SzarpaBPCONS000002</v>
      </c>
      <c r="E2845">
        <f>'Strat. Growth - rawdata'!O2800</f>
        <v>1</v>
      </c>
    </row>
    <row r="2846" spans="1:5" x14ac:dyDescent="0.25">
      <c r="A2846" t="str">
        <f>'Strat. Growth - rawdata'!B2801</f>
        <v>Wireless Zone Lockport WZ192</v>
      </c>
      <c r="B2846" t="str">
        <f>'Strat. Growth - rawdata'!D2801</f>
        <v>Adam Szarpa</v>
      </c>
      <c r="C2846" t="str">
        <f>'Strat. Growth - rawdata'!B2801&amp;'Strat. Growth - rawdata'!I2801</f>
        <v>Wireless Zone Lockport WZ192BPVFNR000001</v>
      </c>
      <c r="D2846" t="str">
        <f>'Strat. Growth - rawdata'!D2801&amp;'Strat. Growth - rawdata'!I2801</f>
        <v>Adam SzarpaBPVFNR000001</v>
      </c>
      <c r="E2846">
        <f>'Strat. Growth - rawdata'!O2801</f>
        <v>1</v>
      </c>
    </row>
    <row r="2847" spans="1:5" x14ac:dyDescent="0.25">
      <c r="A2847" t="str">
        <f>'Strat. Growth - rawdata'!B2802</f>
        <v>Wireless Zone Lockport WZ192</v>
      </c>
      <c r="B2847" t="str">
        <f>'Strat. Growth - rawdata'!D2802</f>
        <v>Ben Clarke</v>
      </c>
      <c r="C2847" t="str">
        <f>'Strat. Growth - rawdata'!B2802&amp;'Strat. Growth - rawdata'!I2802</f>
        <v>Wireless Zone Lockport WZ192CLVZGO003650</v>
      </c>
      <c r="D2847" t="str">
        <f>'Strat. Growth - rawdata'!D2802&amp;'Strat. Growth - rawdata'!I2802</f>
        <v>Ben ClarkeCLVZGO003650</v>
      </c>
      <c r="E2847">
        <f>'Strat. Growth - rawdata'!O2802</f>
        <v>1</v>
      </c>
    </row>
    <row r="2848" spans="1:5" x14ac:dyDescent="0.25">
      <c r="A2848" t="str">
        <f>'Strat. Growth - rawdata'!B2803</f>
        <v>Wireless Zone Lockport WZ192</v>
      </c>
      <c r="B2848" t="str">
        <f>'Strat. Growth - rawdata'!D2803</f>
        <v>Ben Clarke</v>
      </c>
      <c r="C2848" t="str">
        <f>'Strat. Growth - rawdata'!B2803&amp;'Strat. Growth - rawdata'!I2803</f>
        <v>Wireless Zone Lockport WZ192CLVZRB002329</v>
      </c>
      <c r="D2848" t="str">
        <f>'Strat. Growth - rawdata'!D2803&amp;'Strat. Growth - rawdata'!I2803</f>
        <v>Ben ClarkeCLVZRB002329</v>
      </c>
      <c r="E2848">
        <f>'Strat. Growth - rawdata'!O2803</f>
        <v>1</v>
      </c>
    </row>
    <row r="2849" spans="1:5" x14ac:dyDescent="0.25">
      <c r="A2849" t="str">
        <f>'Strat. Growth - rawdata'!B2804</f>
        <v>Wireless Zone Lockport WZ192</v>
      </c>
      <c r="B2849" t="str">
        <f>'Strat. Growth - rawdata'!D2804</f>
        <v>Ben Clarke</v>
      </c>
      <c r="C2849" t="str">
        <f>'Strat. Growth - rawdata'!B2804&amp;'Strat. Growth - rawdata'!I2804</f>
        <v>Wireless Zone Lockport WZ192CLVZRB002325</v>
      </c>
      <c r="D2849" t="str">
        <f>'Strat. Growth - rawdata'!D2804&amp;'Strat. Growth - rawdata'!I2804</f>
        <v>Ben ClarkeCLVZRB002325</v>
      </c>
      <c r="E2849">
        <f>'Strat. Growth - rawdata'!O2804</f>
        <v>1</v>
      </c>
    </row>
    <row r="2850" spans="1:5" x14ac:dyDescent="0.25">
      <c r="A2850" t="str">
        <f>'Strat. Growth - rawdata'!B2805</f>
        <v>Wireless Zone Lockport WZ192</v>
      </c>
      <c r="B2850" t="str">
        <f>'Strat. Growth - rawdata'!D2805</f>
        <v>Ben Clarke</v>
      </c>
      <c r="C2850" t="str">
        <f>'Strat. Growth - rawdata'!B2805&amp;'Strat. Growth - rawdata'!I2805</f>
        <v>Wireless Zone Lockport WZ192CLVZNS000110</v>
      </c>
      <c r="D2850" t="str">
        <f>'Strat. Growth - rawdata'!D2805&amp;'Strat. Growth - rawdata'!I2805</f>
        <v>Ben ClarkeCLVZNS000110</v>
      </c>
      <c r="E2850">
        <f>'Strat. Growth - rawdata'!O2805</f>
        <v>1</v>
      </c>
    </row>
    <row r="2851" spans="1:5" x14ac:dyDescent="0.25">
      <c r="A2851" t="str">
        <f>'Strat. Growth - rawdata'!B2806</f>
        <v>Wireless Zone Lockport WZ192</v>
      </c>
      <c r="B2851" t="str">
        <f>'Strat. Growth - rawdata'!D2806</f>
        <v>Ben Clarke</v>
      </c>
      <c r="C2851" t="str">
        <f>'Strat. Growth - rawdata'!B2806&amp;'Strat. Growth - rawdata'!I2806</f>
        <v>Wireless Zone Lockport WZ192CLVZRB003870</v>
      </c>
      <c r="D2851" t="str">
        <f>'Strat. Growth - rawdata'!D2806&amp;'Strat. Growth - rawdata'!I2806</f>
        <v>Ben ClarkeCLVZRB003870</v>
      </c>
      <c r="E2851">
        <f>'Strat. Growth - rawdata'!O2806</f>
        <v>1</v>
      </c>
    </row>
    <row r="2852" spans="1:5" x14ac:dyDescent="0.25">
      <c r="A2852" t="str">
        <f>'Strat. Growth - rawdata'!B2807</f>
        <v>Wireless Zone Lockport WZ192</v>
      </c>
      <c r="B2852" t="str">
        <f>'Strat. Growth - rawdata'!D2807</f>
        <v>Ben Clarke</v>
      </c>
      <c r="C2852" t="str">
        <f>'Strat. Growth - rawdata'!B2807&amp;'Strat. Growth - rawdata'!I2807</f>
        <v>Wireless Zone Lockport WZ192FESFNS000035</v>
      </c>
      <c r="D2852" t="str">
        <f>'Strat. Growth - rawdata'!D2807&amp;'Strat. Growth - rawdata'!I2807</f>
        <v>Ben ClarkeFESFNS000035</v>
      </c>
      <c r="E2852">
        <f>'Strat. Growth - rawdata'!O2807</f>
        <v>1</v>
      </c>
    </row>
    <row r="2853" spans="1:5" x14ac:dyDescent="0.25">
      <c r="A2853" t="str">
        <f>'Strat. Growth - rawdata'!B2808</f>
        <v>Wireless Zone Lockport WZ192</v>
      </c>
      <c r="B2853" t="str">
        <f>'Strat. Growth - rawdata'!D2808</f>
        <v>Ben Clarke</v>
      </c>
      <c r="C2853" t="str">
        <f>'Strat. Growth - rawdata'!B2808&amp;'Strat. Growth - rawdata'!I2808</f>
        <v>Wireless Zone Lockport WZ192CLVZNS003869</v>
      </c>
      <c r="D2853" t="str">
        <f>'Strat. Growth - rawdata'!D2808&amp;'Strat. Growth - rawdata'!I2808</f>
        <v>Ben ClarkeCLVZNS003869</v>
      </c>
      <c r="E2853">
        <f>'Strat. Growth - rawdata'!O2808</f>
        <v>1</v>
      </c>
    </row>
    <row r="2854" spans="1:5" x14ac:dyDescent="0.25">
      <c r="A2854" t="str">
        <f>'Strat. Growth - rawdata'!B2809</f>
        <v>Wireless Zone Lockport WZ192</v>
      </c>
      <c r="B2854" t="str">
        <f>'Strat. Growth - rawdata'!D2809</f>
        <v>Ben Clarke</v>
      </c>
      <c r="C2854" t="str">
        <f>'Strat. Growth - rawdata'!B2809&amp;'Strat. Growth - rawdata'!I2809</f>
        <v>Wireless Zone Lockport WZ192CLVZRB002318</v>
      </c>
      <c r="D2854" t="str">
        <f>'Strat. Growth - rawdata'!D2809&amp;'Strat. Growth - rawdata'!I2809</f>
        <v>Ben ClarkeCLVZRB002318</v>
      </c>
      <c r="E2854">
        <f>'Strat. Growth - rawdata'!O2809</f>
        <v>-1</v>
      </c>
    </row>
    <row r="2855" spans="1:5" x14ac:dyDescent="0.25">
      <c r="A2855" t="str">
        <f>'Strat. Growth - rawdata'!B2810</f>
        <v>Wireless Zone Lockport WZ192</v>
      </c>
      <c r="B2855" t="str">
        <f>'Strat. Growth - rawdata'!D2810</f>
        <v>Ben Clarke</v>
      </c>
      <c r="C2855" t="str">
        <f>'Strat. Growth - rawdata'!B2810&amp;'Strat. Growth - rawdata'!I2810</f>
        <v>Wireless Zone Lockport WZ192CLVZRB002317</v>
      </c>
      <c r="D2855" t="str">
        <f>'Strat. Growth - rawdata'!D2810&amp;'Strat. Growth - rawdata'!I2810</f>
        <v>Ben ClarkeCLVZRB002317</v>
      </c>
      <c r="E2855">
        <f>'Strat. Growth - rawdata'!O2810</f>
        <v>1</v>
      </c>
    </row>
    <row r="2856" spans="1:5" x14ac:dyDescent="0.25">
      <c r="A2856" t="str">
        <f>'Strat. Growth - rawdata'!B2811</f>
        <v>Wireless Zone Lockport WZ192</v>
      </c>
      <c r="B2856" t="str">
        <f>'Strat. Growth - rawdata'!D2811</f>
        <v>Ben Clarke</v>
      </c>
      <c r="C2856" t="str">
        <f>'Strat. Growth - rawdata'!B2811&amp;'Strat. Growth - rawdata'!I2811</f>
        <v>Wireless Zone Lockport WZ192CLVZRB003903</v>
      </c>
      <c r="D2856" t="str">
        <f>'Strat. Growth - rawdata'!D2811&amp;'Strat. Growth - rawdata'!I2811</f>
        <v>Ben ClarkeCLVZRB003903</v>
      </c>
      <c r="E2856">
        <f>'Strat. Growth - rawdata'!O2811</f>
        <v>1</v>
      </c>
    </row>
    <row r="2857" spans="1:5" x14ac:dyDescent="0.25">
      <c r="A2857" t="str">
        <f>'Strat. Growth - rawdata'!B2812</f>
        <v>Wireless Zone Lockport WZ192</v>
      </c>
      <c r="B2857" t="str">
        <f>'Strat. Growth - rawdata'!D2812</f>
        <v>Ben Clarke</v>
      </c>
      <c r="C2857" t="str">
        <f>'Strat. Growth - rawdata'!B2812&amp;'Strat. Growth - rawdata'!I2812</f>
        <v>Wireless Zone Lockport WZ192CLVZRB003953</v>
      </c>
      <c r="D2857" t="str">
        <f>'Strat. Growth - rawdata'!D2812&amp;'Strat. Growth - rawdata'!I2812</f>
        <v>Ben ClarkeCLVZRB003953</v>
      </c>
      <c r="E2857">
        <f>'Strat. Growth - rawdata'!O2812</f>
        <v>1</v>
      </c>
    </row>
    <row r="2858" spans="1:5" x14ac:dyDescent="0.25">
      <c r="A2858" t="str">
        <f>'Strat. Growth - rawdata'!B2813</f>
        <v>Wireless Zone Lockport WZ192</v>
      </c>
      <c r="B2858" t="str">
        <f>'Strat. Growth - rawdata'!D2813</f>
        <v>Ben Clarke</v>
      </c>
      <c r="C2858" t="str">
        <f>'Strat. Growth - rawdata'!B2813&amp;'Strat. Growth - rawdata'!I2813</f>
        <v>Wireless Zone Lockport WZ192CLVZNS002315</v>
      </c>
      <c r="D2858" t="str">
        <f>'Strat. Growth - rawdata'!D2813&amp;'Strat. Growth - rawdata'!I2813</f>
        <v>Ben ClarkeCLVZNS002315</v>
      </c>
      <c r="E2858">
        <f>'Strat. Growth - rawdata'!O2813</f>
        <v>-1</v>
      </c>
    </row>
    <row r="2859" spans="1:5" x14ac:dyDescent="0.25">
      <c r="A2859" t="str">
        <f>'Strat. Growth - rawdata'!B2814</f>
        <v>Wireless Zone Lockport WZ192</v>
      </c>
      <c r="B2859" t="str">
        <f>'Strat. Growth - rawdata'!D2814</f>
        <v>Ben Clarke</v>
      </c>
      <c r="C2859" t="str">
        <f>'Strat. Growth - rawdata'!B2814&amp;'Strat. Growth - rawdata'!I2814</f>
        <v>Wireless Zone Lockport WZ192CLVZNS002316</v>
      </c>
      <c r="D2859" t="str">
        <f>'Strat. Growth - rawdata'!D2814&amp;'Strat. Growth - rawdata'!I2814</f>
        <v>Ben ClarkeCLVZNS002316</v>
      </c>
      <c r="E2859">
        <f>'Strat. Growth - rawdata'!O2814</f>
        <v>1</v>
      </c>
    </row>
    <row r="2860" spans="1:5" x14ac:dyDescent="0.25">
      <c r="A2860" t="str">
        <f>'Strat. Growth - rawdata'!B2815</f>
        <v>Wireless Zone Lockport WZ192</v>
      </c>
      <c r="B2860" t="str">
        <f>'Strat. Growth - rawdata'!D2815</f>
        <v>Ben Clarke</v>
      </c>
      <c r="C2860" t="str">
        <f>'Strat. Growth - rawdata'!B2815&amp;'Strat. Growth - rawdata'!I2815</f>
        <v>Wireless Zone Lockport WZ192AYPRCL000635</v>
      </c>
      <c r="D2860" t="str">
        <f>'Strat. Growth - rawdata'!D2815&amp;'Strat. Growth - rawdata'!I2815</f>
        <v>Ben ClarkeAYPRCL000635</v>
      </c>
      <c r="E2860">
        <f>'Strat. Growth - rawdata'!O2815</f>
        <v>1</v>
      </c>
    </row>
    <row r="2861" spans="1:5" x14ac:dyDescent="0.25">
      <c r="A2861" t="str">
        <f>'Strat. Growth - rawdata'!B2816</f>
        <v>Wireless Zone Lockport WZ192</v>
      </c>
      <c r="B2861" t="str">
        <f>'Strat. Growth - rawdata'!D2816</f>
        <v>Ben Clarke</v>
      </c>
      <c r="C2861" t="str">
        <f>'Strat. Growth - rawdata'!B2816&amp;'Strat. Growth - rawdata'!I2816</f>
        <v>Wireless Zone Lockport WZ192AYCSOT006086</v>
      </c>
      <c r="D2861" t="str">
        <f>'Strat. Growth - rawdata'!D2816&amp;'Strat. Growth - rawdata'!I2816</f>
        <v>Ben ClarkeAYCSOT006086</v>
      </c>
      <c r="E2861">
        <f>'Strat. Growth - rawdata'!O2816</f>
        <v>1</v>
      </c>
    </row>
    <row r="2862" spans="1:5" x14ac:dyDescent="0.25">
      <c r="A2862" t="str">
        <f>'Strat. Growth - rawdata'!B2817</f>
        <v>Wireless Zone Lockport WZ192</v>
      </c>
      <c r="B2862" t="str">
        <f>'Strat. Growth - rawdata'!D2817</f>
        <v>Ben Clarke</v>
      </c>
      <c r="C2862" t="str">
        <f>'Strat. Growth - rawdata'!B2817&amp;'Strat. Growth - rawdata'!I2817</f>
        <v>Wireless Zone Lockport WZ192AYSPCL000749</v>
      </c>
      <c r="D2862" t="str">
        <f>'Strat. Growth - rawdata'!D2817&amp;'Strat. Growth - rawdata'!I2817</f>
        <v>Ben ClarkeAYSPCL000749</v>
      </c>
      <c r="E2862">
        <f>'Strat. Growth - rawdata'!O2817</f>
        <v>1</v>
      </c>
    </row>
    <row r="2863" spans="1:5" x14ac:dyDescent="0.25">
      <c r="A2863" t="str">
        <f>'Strat. Growth - rawdata'!B2818</f>
        <v>Wireless Zone East Aurora WZ298</v>
      </c>
      <c r="B2863" t="str">
        <f>'Strat. Growth - rawdata'!D2818</f>
        <v>Jonathan Gala</v>
      </c>
      <c r="C2863" t="str">
        <f>'Strat. Growth - rawdata'!B2818&amp;'Strat. Growth - rawdata'!I2818</f>
        <v>Wireless Zone East Aurora WZ298BPPANR000002</v>
      </c>
      <c r="D2863" t="str">
        <f>'Strat. Growth - rawdata'!D2818&amp;'Strat. Growth - rawdata'!I2818</f>
        <v>Jonathan GalaBPPANR000002</v>
      </c>
      <c r="E2863">
        <f>'Strat. Growth - rawdata'!O2818</f>
        <v>1</v>
      </c>
    </row>
    <row r="2864" spans="1:5" x14ac:dyDescent="0.25">
      <c r="A2864" t="str">
        <f>'Strat. Growth - rawdata'!B2819</f>
        <v>Wireless Zone East Aurora WZ298</v>
      </c>
      <c r="B2864" t="str">
        <f>'Strat. Growth - rawdata'!D2819</f>
        <v>Jonathan Gala</v>
      </c>
      <c r="C2864" t="str">
        <f>'Strat. Growth - rawdata'!B2819&amp;'Strat. Growth - rawdata'!I2819</f>
        <v>Wireless Zone East Aurora WZ298BPCORB000001</v>
      </c>
      <c r="D2864" t="str">
        <f>'Strat. Growth - rawdata'!D2819&amp;'Strat. Growth - rawdata'!I2819</f>
        <v>Jonathan GalaBPCORB000001</v>
      </c>
      <c r="E2864">
        <f>'Strat. Growth - rawdata'!O2819</f>
        <v>1</v>
      </c>
    </row>
    <row r="2865" spans="1:5" x14ac:dyDescent="0.25">
      <c r="A2865" t="str">
        <f>'Strat. Growth - rawdata'!B2820</f>
        <v>Wireless Zone East Aurora WZ298</v>
      </c>
      <c r="B2865" t="str">
        <f>'Strat. Growth - rawdata'!D2820</f>
        <v>Jonathan Gala</v>
      </c>
      <c r="C2865" t="str">
        <f>'Strat. Growth - rawdata'!B2820&amp;'Strat. Growth - rawdata'!I2820</f>
        <v>Wireless Zone East Aurora WZ298BPVFNR000001</v>
      </c>
      <c r="D2865" t="str">
        <f>'Strat. Growth - rawdata'!D2820&amp;'Strat. Growth - rawdata'!I2820</f>
        <v>Jonathan GalaBPVFNR000001</v>
      </c>
      <c r="E2865">
        <f>'Strat. Growth - rawdata'!O2820</f>
        <v>1</v>
      </c>
    </row>
    <row r="2866" spans="1:5" x14ac:dyDescent="0.25">
      <c r="A2866" t="str">
        <f>'Strat. Growth - rawdata'!B2821</f>
        <v>Wireless Zone Springville WZ299</v>
      </c>
      <c r="B2866" t="str">
        <f>'Strat. Growth - rawdata'!D2821</f>
        <v>Leah Galley</v>
      </c>
      <c r="C2866" t="str">
        <f>'Strat. Growth - rawdata'!B2821&amp;'Strat. Growth - rawdata'!I2821</f>
        <v>Wireless Zone Springville WZ299CLVZSA003971</v>
      </c>
      <c r="D2866" t="str">
        <f>'Strat. Growth - rawdata'!D2821&amp;'Strat. Growth - rawdata'!I2821</f>
        <v>Leah GalleyCLVZSA003971</v>
      </c>
      <c r="E2866">
        <f>'Strat. Growth - rawdata'!O2821</f>
        <v>1</v>
      </c>
    </row>
    <row r="2867" spans="1:5" x14ac:dyDescent="0.25">
      <c r="A2867" t="str">
        <f>'Strat. Growth - rawdata'!B2822</f>
        <v>Wireless Zone Springville WZ299</v>
      </c>
      <c r="B2867" t="str">
        <f>'Strat. Growth - rawdata'!D2822</f>
        <v>Leah Galley</v>
      </c>
      <c r="C2867" t="str">
        <f>'Strat. Growth - rawdata'!B2822&amp;'Strat. Growth - rawdata'!I2822</f>
        <v>Wireless Zone Springville WZ299CLVZRB002329</v>
      </c>
      <c r="D2867" t="str">
        <f>'Strat. Growth - rawdata'!D2822&amp;'Strat. Growth - rawdata'!I2822</f>
        <v>Leah GalleyCLVZRB002329</v>
      </c>
      <c r="E2867">
        <f>'Strat. Growth - rawdata'!O2822</f>
        <v>1</v>
      </c>
    </row>
    <row r="2868" spans="1:5" x14ac:dyDescent="0.25">
      <c r="A2868" t="str">
        <f>'Strat. Growth - rawdata'!B2823</f>
        <v>Wireless Zone Springville WZ299</v>
      </c>
      <c r="B2868" t="str">
        <f>'Strat. Growth - rawdata'!D2823</f>
        <v>Leah Galley</v>
      </c>
      <c r="C2868" t="str">
        <f>'Strat. Growth - rawdata'!B2823&amp;'Strat. Growth - rawdata'!I2823</f>
        <v>Wireless Zone Springville WZ299CLVZRB002320</v>
      </c>
      <c r="D2868" t="str">
        <f>'Strat. Growth - rawdata'!D2823&amp;'Strat. Growth - rawdata'!I2823</f>
        <v>Leah GalleyCLVZRB002320</v>
      </c>
      <c r="E2868">
        <f>'Strat. Growth - rawdata'!O2823</f>
        <v>1</v>
      </c>
    </row>
    <row r="2869" spans="1:5" x14ac:dyDescent="0.25">
      <c r="A2869" t="str">
        <f>'Strat. Growth - rawdata'!B2824</f>
        <v>Wireless Zone Springville WZ299</v>
      </c>
      <c r="B2869" t="str">
        <f>'Strat. Growth - rawdata'!D2824</f>
        <v>Leah Galley</v>
      </c>
      <c r="C2869" t="str">
        <f>'Strat. Growth - rawdata'!B2824&amp;'Strat. Growth - rawdata'!I2824</f>
        <v>Wireless Zone Springville WZ299CLVZNS000110</v>
      </c>
      <c r="D2869" t="str">
        <f>'Strat. Growth - rawdata'!D2824&amp;'Strat. Growth - rawdata'!I2824</f>
        <v>Leah GalleyCLVZNS000110</v>
      </c>
      <c r="E2869">
        <f>'Strat. Growth - rawdata'!O2824</f>
        <v>1</v>
      </c>
    </row>
    <row r="2870" spans="1:5" x14ac:dyDescent="0.25">
      <c r="A2870" t="str">
        <f>'Strat. Growth - rawdata'!B2825</f>
        <v>Wireless Zone Springville WZ299</v>
      </c>
      <c r="B2870" t="str">
        <f>'Strat. Growth - rawdata'!D2825</f>
        <v>Leah Galley</v>
      </c>
      <c r="C2870" t="str">
        <f>'Strat. Growth - rawdata'!B2825&amp;'Strat. Growth - rawdata'!I2825</f>
        <v>Wireless Zone Springville WZ299CLVZRB003953</v>
      </c>
      <c r="D2870" t="str">
        <f>'Strat. Growth - rawdata'!D2825&amp;'Strat. Growth - rawdata'!I2825</f>
        <v>Leah GalleyCLVZRB003953</v>
      </c>
      <c r="E2870">
        <f>'Strat. Growth - rawdata'!O2825</f>
        <v>1</v>
      </c>
    </row>
    <row r="2871" spans="1:5" x14ac:dyDescent="0.25">
      <c r="A2871" t="str">
        <f>'Strat. Growth - rawdata'!B2826</f>
        <v>Wireless Zone Springville WZ299</v>
      </c>
      <c r="B2871" t="str">
        <f>'Strat. Growth - rawdata'!D2826</f>
        <v>Leah Galley</v>
      </c>
      <c r="C2871" t="str">
        <f>'Strat. Growth - rawdata'!B2826&amp;'Strat. Growth - rawdata'!I2826</f>
        <v>Wireless Zone Springville WZ299CLVZRB003903</v>
      </c>
      <c r="D2871" t="str">
        <f>'Strat. Growth - rawdata'!D2826&amp;'Strat. Growth - rawdata'!I2826</f>
        <v>Leah GalleyCLVZRB003903</v>
      </c>
      <c r="E2871">
        <f>'Strat. Growth - rawdata'!O2826</f>
        <v>1</v>
      </c>
    </row>
    <row r="2872" spans="1:5" x14ac:dyDescent="0.25">
      <c r="A2872" t="str">
        <f>'Strat. Growth - rawdata'!B2827</f>
        <v>Wireless Zone Springville WZ299</v>
      </c>
      <c r="B2872" t="str">
        <f>'Strat. Growth - rawdata'!D2827</f>
        <v>Leah Galley</v>
      </c>
      <c r="C2872" t="str">
        <f>'Strat. Growth - rawdata'!B2827&amp;'Strat. Growth - rawdata'!I2827</f>
        <v>Wireless Zone Springville WZ299CLVZRB002325</v>
      </c>
      <c r="D2872" t="str">
        <f>'Strat. Growth - rawdata'!D2827&amp;'Strat. Growth - rawdata'!I2827</f>
        <v>Leah GalleyCLVZRB002325</v>
      </c>
      <c r="E2872">
        <f>'Strat. Growth - rawdata'!O2827</f>
        <v>1</v>
      </c>
    </row>
    <row r="2873" spans="1:5" x14ac:dyDescent="0.25">
      <c r="A2873" t="str">
        <f>'Strat. Growth - rawdata'!B2828</f>
        <v>Wireless Zone Springville WZ299</v>
      </c>
      <c r="B2873" t="str">
        <f>'Strat. Growth - rawdata'!D2828</f>
        <v>Leah Galley</v>
      </c>
      <c r="C2873" t="str">
        <f>'Strat. Growth - rawdata'!B2828&amp;'Strat. Growth - rawdata'!I2828</f>
        <v>Wireless Zone Springville WZ299AYCSOT007183</v>
      </c>
      <c r="D2873" t="str">
        <f>'Strat. Growth - rawdata'!D2828&amp;'Strat. Growth - rawdata'!I2828</f>
        <v>Leah GalleyAYCSOT007183</v>
      </c>
      <c r="E2873">
        <f>'Strat. Growth - rawdata'!O2828</f>
        <v>1</v>
      </c>
    </row>
    <row r="2874" spans="1:5" x14ac:dyDescent="0.25">
      <c r="A2874" t="str">
        <f>'Strat. Growth - rawdata'!B2829</f>
        <v>Wireless Zone Springville WZ299</v>
      </c>
      <c r="B2874" t="str">
        <f>'Strat. Growth - rawdata'!D2829</f>
        <v>Leah Galley</v>
      </c>
      <c r="C2874" t="str">
        <f>'Strat. Growth - rawdata'!B2829&amp;'Strat. Growth - rawdata'!I2829</f>
        <v>Wireless Zone Springville WZ299CLVZRB002317</v>
      </c>
      <c r="D2874" t="str">
        <f>'Strat. Growth - rawdata'!D2829&amp;'Strat. Growth - rawdata'!I2829</f>
        <v>Leah GalleyCLVZRB002317</v>
      </c>
      <c r="E2874">
        <f>'Strat. Growth - rawdata'!O2829</f>
        <v>1</v>
      </c>
    </row>
    <row r="2875" spans="1:5" x14ac:dyDescent="0.25">
      <c r="A2875" t="str">
        <f>'Strat. Growth - rawdata'!B2830</f>
        <v>Wireless Zone Springville WZ299</v>
      </c>
      <c r="B2875" t="str">
        <f>'Strat. Growth - rawdata'!D2830</f>
        <v>Leah Galley</v>
      </c>
      <c r="C2875" t="str">
        <f>'Strat. Growth - rawdata'!B2830&amp;'Strat. Growth - rawdata'!I2830</f>
        <v>Wireless Zone Springville WZ299CLVZRB002318</v>
      </c>
      <c r="D2875" t="str">
        <f>'Strat. Growth - rawdata'!D2830&amp;'Strat. Growth - rawdata'!I2830</f>
        <v>Leah GalleyCLVZRB002318</v>
      </c>
      <c r="E2875">
        <f>'Strat. Growth - rawdata'!O2830</f>
        <v>-1</v>
      </c>
    </row>
    <row r="2876" spans="1:5" x14ac:dyDescent="0.25">
      <c r="A2876" t="str">
        <f>'Strat. Growth - rawdata'!B2831</f>
        <v>Wireless Zone Springville WZ299</v>
      </c>
      <c r="B2876" t="str">
        <f>'Strat. Growth - rawdata'!D2831</f>
        <v>Leah Galley</v>
      </c>
      <c r="C2876" t="str">
        <f>'Strat. Growth - rawdata'!B2831&amp;'Strat. Growth - rawdata'!I2831</f>
        <v>Wireless Zone Springville WZ299CLVZNS002315</v>
      </c>
      <c r="D2876" t="str">
        <f>'Strat. Growth - rawdata'!D2831&amp;'Strat. Growth - rawdata'!I2831</f>
        <v>Leah GalleyCLVZNS002315</v>
      </c>
      <c r="E2876">
        <f>'Strat. Growth - rawdata'!O2831</f>
        <v>-1</v>
      </c>
    </row>
    <row r="2877" spans="1:5" x14ac:dyDescent="0.25">
      <c r="A2877" t="str">
        <f>'Strat. Growth - rawdata'!B2832</f>
        <v>Wireless Zone Springville WZ299</v>
      </c>
      <c r="B2877" t="str">
        <f>'Strat. Growth - rawdata'!D2832</f>
        <v>Leah Galley</v>
      </c>
      <c r="C2877" t="str">
        <f>'Strat. Growth - rawdata'!B2832&amp;'Strat. Growth - rawdata'!I2832</f>
        <v>Wireless Zone Springville WZ299CLVZNS002316</v>
      </c>
      <c r="D2877" t="str">
        <f>'Strat. Growth - rawdata'!D2832&amp;'Strat. Growth - rawdata'!I2832</f>
        <v>Leah GalleyCLVZNS002316</v>
      </c>
      <c r="E2877">
        <f>'Strat. Growth - rawdata'!O2832</f>
        <v>1</v>
      </c>
    </row>
    <row r="2878" spans="1:5" x14ac:dyDescent="0.25">
      <c r="A2878" t="str">
        <f>'Strat. Growth - rawdata'!B2833</f>
        <v>Wireless Zone Springville WZ299</v>
      </c>
      <c r="B2878" t="str">
        <f>'Strat. Growth - rawdata'!D2833</f>
        <v>Leah Galley</v>
      </c>
      <c r="C2878" t="str">
        <f>'Strat. Growth - rawdata'!B2833&amp;'Strat. Growth - rawdata'!I2833</f>
        <v>Wireless Zone Springville WZ299ISHYRB000003</v>
      </c>
      <c r="D2878" t="str">
        <f>'Strat. Growth - rawdata'!D2833&amp;'Strat. Growth - rawdata'!I2833</f>
        <v>Leah GalleyISHYRB000003</v>
      </c>
      <c r="E2878">
        <f>'Strat. Growth - rawdata'!O2833</f>
        <v>1</v>
      </c>
    </row>
    <row r="2879" spans="1:5" x14ac:dyDescent="0.25">
      <c r="A2879" t="str">
        <f>'Strat. Growth - rawdata'!B2834</f>
        <v>Wireless Zone Springville WZ299</v>
      </c>
      <c r="B2879" t="str">
        <f>'Strat. Growth - rawdata'!D2834</f>
        <v>Leah Galley</v>
      </c>
      <c r="C2879" t="str">
        <f>'Strat. Growth - rawdata'!B2834&amp;'Strat. Growth - rawdata'!I2834</f>
        <v>Wireless Zone Springville WZ299AYPRSA000836</v>
      </c>
      <c r="D2879" t="str">
        <f>'Strat. Growth - rawdata'!D2834&amp;'Strat. Growth - rawdata'!I2834</f>
        <v>Leah GalleyAYPRSA000836</v>
      </c>
      <c r="E2879">
        <f>'Strat. Growth - rawdata'!O2834</f>
        <v>1</v>
      </c>
    </row>
    <row r="2880" spans="1:5" x14ac:dyDescent="0.25">
      <c r="A2880" t="str">
        <f>'Strat. Growth - rawdata'!B2835</f>
        <v>Wireless Zone Springville WZ299</v>
      </c>
      <c r="B2880" t="str">
        <f>'Strat. Growth - rawdata'!D2835</f>
        <v>Leah Galley</v>
      </c>
      <c r="C2880" t="str">
        <f>'Strat. Growth - rawdata'!B2835&amp;'Strat. Growth - rawdata'!I2835</f>
        <v>Wireless Zone Springville WZ299AYCSOT007182</v>
      </c>
      <c r="D2880" t="str">
        <f>'Strat. Growth - rawdata'!D2835&amp;'Strat. Growth - rawdata'!I2835</f>
        <v>Leah GalleyAYCSOT007182</v>
      </c>
      <c r="E2880">
        <f>'Strat. Growth - rawdata'!O2835</f>
        <v>1</v>
      </c>
    </row>
    <row r="2881" spans="1:5" x14ac:dyDescent="0.25">
      <c r="A2881" t="str">
        <f>'Strat. Growth - rawdata'!B2836</f>
        <v>Wireless Zone Springville WZ299</v>
      </c>
      <c r="B2881" t="str">
        <f>'Strat. Growth - rawdata'!D2836</f>
        <v>Leah Galley</v>
      </c>
      <c r="C2881" t="str">
        <f>'Strat. Growth - rawdata'!B2836&amp;'Strat. Growth - rawdata'!I2836</f>
        <v>Wireless Zone Springville WZ299CLVZNS002315</v>
      </c>
      <c r="D2881" t="str">
        <f>'Strat. Growth - rawdata'!D2836&amp;'Strat. Growth - rawdata'!I2836</f>
        <v>Leah GalleyCLVZNS002315</v>
      </c>
      <c r="E2881">
        <f>'Strat. Growth - rawdata'!O2836</f>
        <v>-1</v>
      </c>
    </row>
    <row r="2882" spans="1:5" x14ac:dyDescent="0.25">
      <c r="A2882" t="str">
        <f>'Strat. Growth - rawdata'!B2837</f>
        <v>Wireless Zone Springville WZ299</v>
      </c>
      <c r="B2882" t="str">
        <f>'Strat. Growth - rawdata'!D2837</f>
        <v>Leah Galley</v>
      </c>
      <c r="C2882" t="str">
        <f>'Strat. Growth - rawdata'!B2837&amp;'Strat. Growth - rawdata'!I2837</f>
        <v>Wireless Zone Springville WZ299CLVZRB002318</v>
      </c>
      <c r="D2882" t="str">
        <f>'Strat. Growth - rawdata'!D2837&amp;'Strat. Growth - rawdata'!I2837</f>
        <v>Leah GalleyCLVZRB002318</v>
      </c>
      <c r="E2882">
        <f>'Strat. Growth - rawdata'!O2837</f>
        <v>-1</v>
      </c>
    </row>
    <row r="2883" spans="1:5" x14ac:dyDescent="0.25">
      <c r="A2883" t="str">
        <f>'Strat. Growth - rawdata'!B2838</f>
        <v>Wireless Zone Springville WZ299</v>
      </c>
      <c r="B2883" t="str">
        <f>'Strat. Growth - rawdata'!D2838</f>
        <v>Leah Galley</v>
      </c>
      <c r="C2883" t="str">
        <f>'Strat. Growth - rawdata'!B2838&amp;'Strat. Growth - rawdata'!I2838</f>
        <v>Wireless Zone Springville WZ299CLVZRB003903</v>
      </c>
      <c r="D2883" t="str">
        <f>'Strat. Growth - rawdata'!D2838&amp;'Strat. Growth - rawdata'!I2838</f>
        <v>Leah GalleyCLVZRB003903</v>
      </c>
      <c r="E2883">
        <f>'Strat. Growth - rawdata'!O2838</f>
        <v>1</v>
      </c>
    </row>
    <row r="2884" spans="1:5" x14ac:dyDescent="0.25">
      <c r="A2884" t="str">
        <f>'Strat. Growth - rawdata'!B2839</f>
        <v>Wireless Zone Springville WZ299</v>
      </c>
      <c r="B2884" t="str">
        <f>'Strat. Growth - rawdata'!D2839</f>
        <v>Leah Galley</v>
      </c>
      <c r="C2884" t="str">
        <f>'Strat. Growth - rawdata'!B2839&amp;'Strat. Growth - rawdata'!I2839</f>
        <v>Wireless Zone Springville WZ299CLVZNS002316</v>
      </c>
      <c r="D2884" t="str">
        <f>'Strat. Growth - rawdata'!D2839&amp;'Strat. Growth - rawdata'!I2839</f>
        <v>Leah GalleyCLVZNS002316</v>
      </c>
      <c r="E2884">
        <f>'Strat. Growth - rawdata'!O2839</f>
        <v>1</v>
      </c>
    </row>
    <row r="2885" spans="1:5" x14ac:dyDescent="0.25">
      <c r="A2885" t="str">
        <f>'Strat. Growth - rawdata'!B2840</f>
        <v>Wireless Zone Springville WZ299</v>
      </c>
      <c r="B2885" t="str">
        <f>'Strat. Growth - rawdata'!D2840</f>
        <v>Leah Galley</v>
      </c>
      <c r="C2885" t="str">
        <f>'Strat. Growth - rawdata'!B2840&amp;'Strat. Growth - rawdata'!I2840</f>
        <v>Wireless Zone Springville WZ299CLVZSA003972</v>
      </c>
      <c r="D2885" t="str">
        <f>'Strat. Growth - rawdata'!D2840&amp;'Strat. Growth - rawdata'!I2840</f>
        <v>Leah GalleyCLVZSA003972</v>
      </c>
      <c r="E2885">
        <f>'Strat. Growth - rawdata'!O2840</f>
        <v>1</v>
      </c>
    </row>
    <row r="2886" spans="1:5" x14ac:dyDescent="0.25">
      <c r="A2886" t="str">
        <f>'Strat. Growth - rawdata'!B2841</f>
        <v>Wireless Zone Springville WZ299</v>
      </c>
      <c r="B2886" t="str">
        <f>'Strat. Growth - rawdata'!D2841</f>
        <v>Leah Galley</v>
      </c>
      <c r="C2886" t="str">
        <f>'Strat. Growth - rawdata'!B2841&amp;'Strat. Growth - rawdata'!I2841</f>
        <v>Wireless Zone Springville WZ299CLVZRB002317</v>
      </c>
      <c r="D2886" t="str">
        <f>'Strat. Growth - rawdata'!D2841&amp;'Strat. Growth - rawdata'!I2841</f>
        <v>Leah GalleyCLVZRB002317</v>
      </c>
      <c r="E2886">
        <f>'Strat. Growth - rawdata'!O2841</f>
        <v>1</v>
      </c>
    </row>
    <row r="2887" spans="1:5" x14ac:dyDescent="0.25">
      <c r="A2887" t="str">
        <f>'Strat. Growth - rawdata'!B2842</f>
        <v>Wireless Zone Springville WZ299</v>
      </c>
      <c r="B2887" t="str">
        <f>'Strat. Growth - rawdata'!D2842</f>
        <v>Leah Galley</v>
      </c>
      <c r="C2887" t="str">
        <f>'Strat. Growth - rawdata'!B2842&amp;'Strat. Growth - rawdata'!I2842</f>
        <v>Wireless Zone Springville WZ299CLVZRB002329</v>
      </c>
      <c r="D2887" t="str">
        <f>'Strat. Growth - rawdata'!D2842&amp;'Strat. Growth - rawdata'!I2842</f>
        <v>Leah GalleyCLVZRB002329</v>
      </c>
      <c r="E2887">
        <f>'Strat. Growth - rawdata'!O2842</f>
        <v>1</v>
      </c>
    </row>
    <row r="2888" spans="1:5" x14ac:dyDescent="0.25">
      <c r="A2888" t="str">
        <f>'Strat. Growth - rawdata'!B2843</f>
        <v>Wireless Zone Springville WZ299</v>
      </c>
      <c r="B2888" t="str">
        <f>'Strat. Growth - rawdata'!D2843</f>
        <v>Leah Galley</v>
      </c>
      <c r="C2888" t="str">
        <f>'Strat. Growth - rawdata'!B2843&amp;'Strat. Growth - rawdata'!I2843</f>
        <v>Wireless Zone Springville WZ299CLVZNS000110</v>
      </c>
      <c r="D2888" t="str">
        <f>'Strat. Growth - rawdata'!D2843&amp;'Strat. Growth - rawdata'!I2843</f>
        <v>Leah GalleyCLVZNS000110</v>
      </c>
      <c r="E2888">
        <f>'Strat. Growth - rawdata'!O2843</f>
        <v>1</v>
      </c>
    </row>
    <row r="2889" spans="1:5" x14ac:dyDescent="0.25">
      <c r="A2889" t="str">
        <f>'Strat. Growth - rawdata'!B2844</f>
        <v>Wireless Zone Springville WZ299</v>
      </c>
      <c r="B2889" t="str">
        <f>'Strat. Growth - rawdata'!D2844</f>
        <v>Leah Galley</v>
      </c>
      <c r="C2889" t="str">
        <f>'Strat. Growth - rawdata'!B2844&amp;'Strat. Growth - rawdata'!I2844</f>
        <v>Wireless Zone Springville WZ299CLVZRB003953</v>
      </c>
      <c r="D2889" t="str">
        <f>'Strat. Growth - rawdata'!D2844&amp;'Strat. Growth - rawdata'!I2844</f>
        <v>Leah GalleyCLVZRB003953</v>
      </c>
      <c r="E2889">
        <f>'Strat. Growth - rawdata'!O2844</f>
        <v>1</v>
      </c>
    </row>
    <row r="2890" spans="1:5" x14ac:dyDescent="0.25">
      <c r="A2890" t="str">
        <f>'Strat. Growth - rawdata'!B2845</f>
        <v>Wireless Zone Springville WZ299</v>
      </c>
      <c r="B2890" t="str">
        <f>'Strat. Growth - rawdata'!D2845</f>
        <v>Leah Galley</v>
      </c>
      <c r="C2890" t="str">
        <f>'Strat. Growth - rawdata'!B2845&amp;'Strat. Growth - rawdata'!I2845</f>
        <v>Wireless Zone Springville WZ299ISHYNS000001</v>
      </c>
      <c r="D2890" t="str">
        <f>'Strat. Growth - rawdata'!D2845&amp;'Strat. Growth - rawdata'!I2845</f>
        <v>Leah GalleyISHYNS000001</v>
      </c>
      <c r="E2890">
        <f>'Strat. Growth - rawdata'!O2845</f>
        <v>-1</v>
      </c>
    </row>
    <row r="2891" spans="1:5" x14ac:dyDescent="0.25">
      <c r="A2891" t="str">
        <f>'Strat. Growth - rawdata'!B2846</f>
        <v>Wireless Zone Lockport WZ192</v>
      </c>
      <c r="B2891" t="str">
        <f>'Strat. Growth - rawdata'!D2846</f>
        <v>Adam Szarpa</v>
      </c>
      <c r="C2891" t="str">
        <f>'Strat. Growth - rawdata'!B2846&amp;'Strat. Growth - rawdata'!I2846</f>
        <v>Wireless Zone Lockport WZ192CLVZAP003671</v>
      </c>
      <c r="D2891" t="str">
        <f>'Strat. Growth - rawdata'!D2846&amp;'Strat. Growth - rawdata'!I2846</f>
        <v>Adam SzarpaCLVZAP003671</v>
      </c>
      <c r="E2891">
        <f>'Strat. Growth - rawdata'!O2846</f>
        <v>1</v>
      </c>
    </row>
    <row r="2892" spans="1:5" x14ac:dyDescent="0.25">
      <c r="A2892" t="str">
        <f>'Strat. Growth - rawdata'!B2847</f>
        <v>Wireless Zone Lockport WZ192</v>
      </c>
      <c r="B2892" t="str">
        <f>'Strat. Growth - rawdata'!D2847</f>
        <v>Adam Szarpa</v>
      </c>
      <c r="C2892" t="str">
        <f>'Strat. Growth - rawdata'!B2847&amp;'Strat. Growth - rawdata'!I2847</f>
        <v>Wireless Zone Lockport WZ192CLVZNS000410</v>
      </c>
      <c r="D2892" t="str">
        <f>'Strat. Growth - rawdata'!D2847&amp;'Strat. Growth - rawdata'!I2847</f>
        <v>Adam SzarpaCLVZNS000410</v>
      </c>
      <c r="E2892">
        <f>'Strat. Growth - rawdata'!O2847</f>
        <v>1</v>
      </c>
    </row>
    <row r="2893" spans="1:5" x14ac:dyDescent="0.25">
      <c r="A2893" t="str">
        <f>'Strat. Growth - rawdata'!B2848</f>
        <v>Wireless Zone Lockport WZ192</v>
      </c>
      <c r="B2893" t="str">
        <f>'Strat. Growth - rawdata'!D2848</f>
        <v>Adam Szarpa</v>
      </c>
      <c r="C2893" t="str">
        <f>'Strat. Growth - rawdata'!B2848&amp;'Strat. Growth - rawdata'!I2848</f>
        <v>Wireless Zone Lockport WZ192CLVZRB002326</v>
      </c>
      <c r="D2893" t="str">
        <f>'Strat. Growth - rawdata'!D2848&amp;'Strat. Growth - rawdata'!I2848</f>
        <v>Adam SzarpaCLVZRB002326</v>
      </c>
      <c r="E2893">
        <f>'Strat. Growth - rawdata'!O2848</f>
        <v>1</v>
      </c>
    </row>
    <row r="2894" spans="1:5" x14ac:dyDescent="0.25">
      <c r="A2894" t="str">
        <f>'Strat. Growth - rawdata'!B2849</f>
        <v>Wireless Zone Lockport WZ192</v>
      </c>
      <c r="B2894" t="str">
        <f>'Strat. Growth - rawdata'!D2849</f>
        <v>Adam Szarpa</v>
      </c>
      <c r="C2894" t="str">
        <f>'Strat. Growth - rawdata'!B2849&amp;'Strat. Growth - rawdata'!I2849</f>
        <v>Wireless Zone Lockport WZ192CLVZRB002329</v>
      </c>
      <c r="D2894" t="str">
        <f>'Strat. Growth - rawdata'!D2849&amp;'Strat. Growth - rawdata'!I2849</f>
        <v>Adam SzarpaCLVZRB002329</v>
      </c>
      <c r="E2894">
        <f>'Strat. Growth - rawdata'!O2849</f>
        <v>1</v>
      </c>
    </row>
    <row r="2895" spans="1:5" x14ac:dyDescent="0.25">
      <c r="A2895" t="str">
        <f>'Strat. Growth - rawdata'!B2850</f>
        <v>Wireless Zone Lockport WZ192</v>
      </c>
      <c r="B2895" t="str">
        <f>'Strat. Growth - rawdata'!D2850</f>
        <v>Adam Szarpa</v>
      </c>
      <c r="C2895" t="str">
        <f>'Strat. Growth - rawdata'!B2850&amp;'Strat. Growth - rawdata'!I2850</f>
        <v>Wireless Zone Lockport WZ192CLVZRB003876</v>
      </c>
      <c r="D2895" t="str">
        <f>'Strat. Growth - rawdata'!D2850&amp;'Strat. Growth - rawdata'!I2850</f>
        <v>Adam SzarpaCLVZRB003876</v>
      </c>
      <c r="E2895">
        <f>'Strat. Growth - rawdata'!O2850</f>
        <v>1</v>
      </c>
    </row>
    <row r="2896" spans="1:5" x14ac:dyDescent="0.25">
      <c r="A2896" t="str">
        <f>'Strat. Growth - rawdata'!B2851</f>
        <v>Wireless Zone Lockport WZ192</v>
      </c>
      <c r="B2896" t="str">
        <f>'Strat. Growth - rawdata'!D2851</f>
        <v>Adam Szarpa</v>
      </c>
      <c r="C2896" t="str">
        <f>'Strat. Growth - rawdata'!B2851&amp;'Strat. Growth - rawdata'!I2851</f>
        <v>Wireless Zone Lockport WZ192FESFNS000035</v>
      </c>
      <c r="D2896" t="str">
        <f>'Strat. Growth - rawdata'!D2851&amp;'Strat. Growth - rawdata'!I2851</f>
        <v>Adam SzarpaFESFNS000035</v>
      </c>
      <c r="E2896">
        <f>'Strat. Growth - rawdata'!O2851</f>
        <v>1</v>
      </c>
    </row>
    <row r="2897" spans="1:5" x14ac:dyDescent="0.25">
      <c r="A2897" t="str">
        <f>'Strat. Growth - rawdata'!B2852</f>
        <v>Wireless Zone Lockport WZ192</v>
      </c>
      <c r="B2897" t="str">
        <f>'Strat. Growth - rawdata'!D2852</f>
        <v>Adam Szarpa</v>
      </c>
      <c r="C2897" t="str">
        <f>'Strat. Growth - rawdata'!B2852&amp;'Strat. Growth - rawdata'!I2852</f>
        <v>Wireless Zone Lockport WZ192CLVZNS003875</v>
      </c>
      <c r="D2897" t="str">
        <f>'Strat. Growth - rawdata'!D2852&amp;'Strat. Growth - rawdata'!I2852</f>
        <v>Adam SzarpaCLVZNS003875</v>
      </c>
      <c r="E2897">
        <f>'Strat. Growth - rawdata'!O2852</f>
        <v>1</v>
      </c>
    </row>
    <row r="2898" spans="1:5" x14ac:dyDescent="0.25">
      <c r="A2898" t="str">
        <f>'Strat. Growth - rawdata'!B2853</f>
        <v>Wireless Zone Lockport WZ192</v>
      </c>
      <c r="B2898" t="str">
        <f>'Strat. Growth - rawdata'!D2853</f>
        <v>Adam Szarpa</v>
      </c>
      <c r="C2898" t="str">
        <f>'Strat. Growth - rawdata'!B2853&amp;'Strat. Growth - rawdata'!I2853</f>
        <v>Wireless Zone Lockport WZ192CLVZRB002318</v>
      </c>
      <c r="D2898" t="str">
        <f>'Strat. Growth - rawdata'!D2853&amp;'Strat. Growth - rawdata'!I2853</f>
        <v>Adam SzarpaCLVZRB002318</v>
      </c>
      <c r="E2898">
        <f>'Strat. Growth - rawdata'!O2853</f>
        <v>-1</v>
      </c>
    </row>
    <row r="2899" spans="1:5" x14ac:dyDescent="0.25">
      <c r="A2899" t="str">
        <f>'Strat. Growth - rawdata'!B2854</f>
        <v>Wireless Zone Lockport WZ192</v>
      </c>
      <c r="B2899" t="str">
        <f>'Strat. Growth - rawdata'!D2854</f>
        <v>Adam Szarpa</v>
      </c>
      <c r="C2899" t="str">
        <f>'Strat. Growth - rawdata'!B2854&amp;'Strat. Growth - rawdata'!I2854</f>
        <v>Wireless Zone Lockport WZ192CLVZRB002317</v>
      </c>
      <c r="D2899" t="str">
        <f>'Strat. Growth - rawdata'!D2854&amp;'Strat. Growth - rawdata'!I2854</f>
        <v>Adam SzarpaCLVZRB002317</v>
      </c>
      <c r="E2899">
        <f>'Strat. Growth - rawdata'!O2854</f>
        <v>1</v>
      </c>
    </row>
    <row r="2900" spans="1:5" x14ac:dyDescent="0.25">
      <c r="A2900" t="str">
        <f>'Strat. Growth - rawdata'!B2855</f>
        <v>Wireless Zone Lockport WZ192</v>
      </c>
      <c r="B2900" t="str">
        <f>'Strat. Growth - rawdata'!D2855</f>
        <v>Adam Szarpa</v>
      </c>
      <c r="C2900" t="str">
        <f>'Strat. Growth - rawdata'!B2855&amp;'Strat. Growth - rawdata'!I2855</f>
        <v>Wireless Zone Lockport WZ192CLVZRB003903</v>
      </c>
      <c r="D2900" t="str">
        <f>'Strat. Growth - rawdata'!D2855&amp;'Strat. Growth - rawdata'!I2855</f>
        <v>Adam SzarpaCLVZRB003903</v>
      </c>
      <c r="E2900">
        <f>'Strat. Growth - rawdata'!O2855</f>
        <v>1</v>
      </c>
    </row>
    <row r="2901" spans="1:5" x14ac:dyDescent="0.25">
      <c r="A2901" t="str">
        <f>'Strat. Growth - rawdata'!B2856</f>
        <v>Wireless Zone Lockport WZ192</v>
      </c>
      <c r="B2901" t="str">
        <f>'Strat. Growth - rawdata'!D2856</f>
        <v>Adam Szarpa</v>
      </c>
      <c r="C2901" t="str">
        <f>'Strat. Growth - rawdata'!B2856&amp;'Strat. Growth - rawdata'!I2856</f>
        <v>Wireless Zone Lockport WZ192CLVZRB003953</v>
      </c>
      <c r="D2901" t="str">
        <f>'Strat. Growth - rawdata'!D2856&amp;'Strat. Growth - rawdata'!I2856</f>
        <v>Adam SzarpaCLVZRB003953</v>
      </c>
      <c r="E2901">
        <f>'Strat. Growth - rawdata'!O2856</f>
        <v>1</v>
      </c>
    </row>
    <row r="2902" spans="1:5" x14ac:dyDescent="0.25">
      <c r="A2902" t="str">
        <f>'Strat. Growth - rawdata'!B2857</f>
        <v>Wireless Zone Lockport WZ192</v>
      </c>
      <c r="B2902" t="str">
        <f>'Strat. Growth - rawdata'!D2857</f>
        <v>Adam Szarpa</v>
      </c>
      <c r="C2902" t="str">
        <f>'Strat. Growth - rawdata'!B2857&amp;'Strat. Growth - rawdata'!I2857</f>
        <v>Wireless Zone Lockport WZ192CLVZNS002315</v>
      </c>
      <c r="D2902" t="str">
        <f>'Strat. Growth - rawdata'!D2857&amp;'Strat. Growth - rawdata'!I2857</f>
        <v>Adam SzarpaCLVZNS002315</v>
      </c>
      <c r="E2902">
        <f>'Strat. Growth - rawdata'!O2857</f>
        <v>-1</v>
      </c>
    </row>
    <row r="2903" spans="1:5" x14ac:dyDescent="0.25">
      <c r="A2903" t="str">
        <f>'Strat. Growth - rawdata'!B2858</f>
        <v>Wireless Zone Lockport WZ192</v>
      </c>
      <c r="B2903" t="str">
        <f>'Strat. Growth - rawdata'!D2858</f>
        <v>Adam Szarpa</v>
      </c>
      <c r="C2903" t="str">
        <f>'Strat. Growth - rawdata'!B2858&amp;'Strat. Growth - rawdata'!I2858</f>
        <v>Wireless Zone Lockport WZ192CLVZNS002316</v>
      </c>
      <c r="D2903" t="str">
        <f>'Strat. Growth - rawdata'!D2858&amp;'Strat. Growth - rawdata'!I2858</f>
        <v>Adam SzarpaCLVZNS002316</v>
      </c>
      <c r="E2903">
        <f>'Strat. Growth - rawdata'!O2858</f>
        <v>1</v>
      </c>
    </row>
    <row r="2904" spans="1:5" x14ac:dyDescent="0.25">
      <c r="A2904" t="str">
        <f>'Strat. Growth - rawdata'!B2859</f>
        <v>Wireless Zone Springville WZ299</v>
      </c>
      <c r="B2904" t="str">
        <f>'Strat. Growth - rawdata'!D2859</f>
        <v>Leah Galley</v>
      </c>
      <c r="C2904" t="str">
        <f>'Strat. Growth - rawdata'!B2859&amp;'Strat. Growth - rawdata'!I2859</f>
        <v>Wireless Zone Springville WZ299BPPANR000001</v>
      </c>
      <c r="D2904" t="str">
        <f>'Strat. Growth - rawdata'!D2859&amp;'Strat. Growth - rawdata'!I2859</f>
        <v>Leah GalleyBPPANR000001</v>
      </c>
      <c r="E2904">
        <f>'Strat. Growth - rawdata'!O2859</f>
        <v>1</v>
      </c>
    </row>
    <row r="2905" spans="1:5" x14ac:dyDescent="0.25">
      <c r="A2905" t="str">
        <f>'Strat. Growth - rawdata'!B2860</f>
        <v>Wireless Zone Springville WZ299</v>
      </c>
      <c r="B2905" t="str">
        <f>'Strat. Growth - rawdata'!D2860</f>
        <v>Leah Galley</v>
      </c>
      <c r="C2905" t="str">
        <f>'Strat. Growth - rawdata'!B2860&amp;'Strat. Growth - rawdata'!I2860</f>
        <v>Wireless Zone Springville WZ299BPVFNR000001</v>
      </c>
      <c r="D2905" t="str">
        <f>'Strat. Growth - rawdata'!D2860&amp;'Strat. Growth - rawdata'!I2860</f>
        <v>Leah GalleyBPVFNR000001</v>
      </c>
      <c r="E2905">
        <f>'Strat. Growth - rawdata'!O2860</f>
        <v>1</v>
      </c>
    </row>
    <row r="2906" spans="1:5" x14ac:dyDescent="0.25">
      <c r="A2906" t="str">
        <f>'Strat. Growth - rawdata'!B2861</f>
        <v>Wireless Zone Springville WZ299</v>
      </c>
      <c r="B2906" t="str">
        <f>'Strat. Growth - rawdata'!D2861</f>
        <v>Leah Galley</v>
      </c>
      <c r="C2906" t="str">
        <f>'Strat. Growth - rawdata'!B2861&amp;'Strat. Growth - rawdata'!I2861</f>
        <v>Wireless Zone Springville WZ299BPCONS000002</v>
      </c>
      <c r="D2906" t="str">
        <f>'Strat. Growth - rawdata'!D2861&amp;'Strat. Growth - rawdata'!I2861</f>
        <v>Leah GalleyBPCONS000002</v>
      </c>
      <c r="E2906">
        <f>'Strat. Growth - rawdata'!O2861</f>
        <v>1</v>
      </c>
    </row>
    <row r="2907" spans="1:5" x14ac:dyDescent="0.25">
      <c r="A2907" t="str">
        <f>'Strat. Growth - rawdata'!B2862</f>
        <v>Wireless Zone Lockport WZ192</v>
      </c>
      <c r="B2907" t="str">
        <f>'Strat. Growth - rawdata'!D2862</f>
        <v>Johnny Goldsmith</v>
      </c>
      <c r="C2907" t="str">
        <f>'Strat. Growth - rawdata'!B2862&amp;'Strat. Growth - rawdata'!I2862</f>
        <v>Wireless Zone Lockport WZ192BPPANR000001</v>
      </c>
      <c r="D2907" t="str">
        <f>'Strat. Growth - rawdata'!D2862&amp;'Strat. Growth - rawdata'!I2862</f>
        <v>Johnny GoldsmithBPPANR000001</v>
      </c>
      <c r="E2907">
        <f>'Strat. Growth - rawdata'!O2862</f>
        <v>1</v>
      </c>
    </row>
    <row r="2908" spans="1:5" x14ac:dyDescent="0.25">
      <c r="A2908" t="str">
        <f>'Strat. Growth - rawdata'!B2863</f>
        <v>Wireless Zone Lockport WZ192</v>
      </c>
      <c r="B2908" t="str">
        <f>'Strat. Growth - rawdata'!D2863</f>
        <v>Johnny Goldsmith</v>
      </c>
      <c r="C2908" t="str">
        <f>'Strat. Growth - rawdata'!B2863&amp;'Strat. Growth - rawdata'!I2863</f>
        <v>Wireless Zone Lockport WZ192BPCONS000002</v>
      </c>
      <c r="D2908" t="str">
        <f>'Strat. Growth - rawdata'!D2863&amp;'Strat. Growth - rawdata'!I2863</f>
        <v>Johnny GoldsmithBPCONS000002</v>
      </c>
      <c r="E2908">
        <f>'Strat. Growth - rawdata'!O2863</f>
        <v>1</v>
      </c>
    </row>
    <row r="2909" spans="1:5" x14ac:dyDescent="0.25">
      <c r="A2909" t="str">
        <f>'Strat. Growth - rawdata'!B2864</f>
        <v>Wireless Zone Lockport WZ192</v>
      </c>
      <c r="B2909" t="str">
        <f>'Strat. Growth - rawdata'!D2864</f>
        <v>Johnny Goldsmith</v>
      </c>
      <c r="C2909" t="str">
        <f>'Strat. Growth - rawdata'!B2864&amp;'Strat. Growth - rawdata'!I2864</f>
        <v>Wireless Zone Lockport WZ192BPVFNR000001</v>
      </c>
      <c r="D2909" t="str">
        <f>'Strat. Growth - rawdata'!D2864&amp;'Strat. Growth - rawdata'!I2864</f>
        <v>Johnny GoldsmithBPVFNR000001</v>
      </c>
      <c r="E2909">
        <f>'Strat. Growth - rawdata'!O2864</f>
        <v>1</v>
      </c>
    </row>
    <row r="2910" spans="1:5" x14ac:dyDescent="0.25">
      <c r="A2910" t="str">
        <f>'Strat. Growth - rawdata'!B2865</f>
        <v>Wireless Zone Lockport WZ192</v>
      </c>
      <c r="B2910" t="str">
        <f>'Strat. Growth - rawdata'!D2865</f>
        <v>Johnny Goldsmith</v>
      </c>
      <c r="C2910" t="str">
        <f>'Strat. Growth - rawdata'!B2865&amp;'Strat. Growth - rawdata'!I2865</f>
        <v>Wireless Zone Lockport WZ192BPPANR000001</v>
      </c>
      <c r="D2910" t="str">
        <f>'Strat. Growth - rawdata'!D2865&amp;'Strat. Growth - rawdata'!I2865</f>
        <v>Johnny GoldsmithBPPANR000001</v>
      </c>
      <c r="E2910">
        <f>'Strat. Growth - rawdata'!O2865</f>
        <v>1</v>
      </c>
    </row>
    <row r="2911" spans="1:5" x14ac:dyDescent="0.25">
      <c r="A2911" t="str">
        <f>'Strat. Growth - rawdata'!B2866</f>
        <v>Wireless Zone Lockport WZ192</v>
      </c>
      <c r="B2911" t="str">
        <f>'Strat. Growth - rawdata'!D2866</f>
        <v>Johnny Goldsmith</v>
      </c>
      <c r="C2911" t="str">
        <f>'Strat. Growth - rawdata'!B2866&amp;'Strat. Growth - rawdata'!I2866</f>
        <v>Wireless Zone Lockport WZ192BPVFNR000001</v>
      </c>
      <c r="D2911" t="str">
        <f>'Strat. Growth - rawdata'!D2866&amp;'Strat. Growth - rawdata'!I2866</f>
        <v>Johnny GoldsmithBPVFNR000001</v>
      </c>
      <c r="E2911">
        <f>'Strat. Growth - rawdata'!O2866</f>
        <v>1</v>
      </c>
    </row>
    <row r="2912" spans="1:5" x14ac:dyDescent="0.25">
      <c r="A2912" t="str">
        <f>'Strat. Growth - rawdata'!B2867</f>
        <v>Wireless Zone Lockport WZ192</v>
      </c>
      <c r="B2912" t="str">
        <f>'Strat. Growth - rawdata'!D2867</f>
        <v>Johnny Goldsmith</v>
      </c>
      <c r="C2912" t="str">
        <f>'Strat. Growth - rawdata'!B2867&amp;'Strat. Growth - rawdata'!I2867</f>
        <v>Wireless Zone Lockport WZ192BPCONS000002</v>
      </c>
      <c r="D2912" t="str">
        <f>'Strat. Growth - rawdata'!D2867&amp;'Strat. Growth - rawdata'!I2867</f>
        <v>Johnny GoldsmithBPCONS000002</v>
      </c>
      <c r="E2912">
        <f>'Strat. Growth - rawdata'!O2867</f>
        <v>1</v>
      </c>
    </row>
    <row r="2913" spans="1:5" x14ac:dyDescent="0.25">
      <c r="A2913" t="str">
        <f>'Strat. Growth - rawdata'!B2868</f>
        <v>Wireless Zone Lockport WZ192</v>
      </c>
      <c r="B2913" t="str">
        <f>'Strat. Growth - rawdata'!D2868</f>
        <v>Johnny Goldsmith</v>
      </c>
      <c r="C2913" t="str">
        <f>'Strat. Growth - rawdata'!B2868&amp;'Strat. Growth - rawdata'!I2868</f>
        <v>Wireless Zone Lockport WZ192CLVZSA003975</v>
      </c>
      <c r="D2913" t="str">
        <f>'Strat. Growth - rawdata'!D2868&amp;'Strat. Growth - rawdata'!I2868</f>
        <v>Johnny GoldsmithCLVZSA003975</v>
      </c>
      <c r="E2913">
        <f>'Strat. Growth - rawdata'!O2868</f>
        <v>1</v>
      </c>
    </row>
    <row r="2914" spans="1:5" x14ac:dyDescent="0.25">
      <c r="A2914" t="str">
        <f>'Strat. Growth - rawdata'!B2869</f>
        <v>Wireless Zone Lockport WZ192</v>
      </c>
      <c r="B2914" t="str">
        <f>'Strat. Growth - rawdata'!D2869</f>
        <v>Johnny Goldsmith</v>
      </c>
      <c r="C2914" t="str">
        <f>'Strat. Growth - rawdata'!B2869&amp;'Strat. Growth - rawdata'!I2869</f>
        <v>Wireless Zone Lockport WZ192CLVZNS000110</v>
      </c>
      <c r="D2914" t="str">
        <f>'Strat. Growth - rawdata'!D2869&amp;'Strat. Growth - rawdata'!I2869</f>
        <v>Johnny GoldsmithCLVZNS000110</v>
      </c>
      <c r="E2914">
        <f>'Strat. Growth - rawdata'!O2869</f>
        <v>1</v>
      </c>
    </row>
    <row r="2915" spans="1:5" x14ac:dyDescent="0.25">
      <c r="A2915" t="str">
        <f>'Strat. Growth - rawdata'!B2870</f>
        <v>Wireless Zone Lockport WZ192</v>
      </c>
      <c r="B2915" t="str">
        <f>'Strat. Growth - rawdata'!D2870</f>
        <v>Johnny Goldsmith</v>
      </c>
      <c r="C2915" t="str">
        <f>'Strat. Growth - rawdata'!B2870&amp;'Strat. Growth - rawdata'!I2870</f>
        <v>Wireless Zone Lockport WZ192CLVZRB002329</v>
      </c>
      <c r="D2915" t="str">
        <f>'Strat. Growth - rawdata'!D2870&amp;'Strat. Growth - rawdata'!I2870</f>
        <v>Johnny GoldsmithCLVZRB002329</v>
      </c>
      <c r="E2915">
        <f>'Strat. Growth - rawdata'!O2870</f>
        <v>1</v>
      </c>
    </row>
    <row r="2916" spans="1:5" x14ac:dyDescent="0.25">
      <c r="A2916" t="str">
        <f>'Strat. Growth - rawdata'!B2871</f>
        <v>Wireless Zone Lockport WZ192</v>
      </c>
      <c r="B2916" t="str">
        <f>'Strat. Growth - rawdata'!D2871</f>
        <v>Johnny Goldsmith</v>
      </c>
      <c r="C2916" t="str">
        <f>'Strat. Growth - rawdata'!B2871&amp;'Strat. Growth - rawdata'!I2871</f>
        <v>Wireless Zone Lockport WZ192CLVZRB002320</v>
      </c>
      <c r="D2916" t="str">
        <f>'Strat. Growth - rawdata'!D2871&amp;'Strat. Growth - rawdata'!I2871</f>
        <v>Johnny GoldsmithCLVZRB002320</v>
      </c>
      <c r="E2916">
        <f>'Strat. Growth - rawdata'!O2871</f>
        <v>1</v>
      </c>
    </row>
    <row r="2917" spans="1:5" x14ac:dyDescent="0.25">
      <c r="A2917" t="str">
        <f>'Strat. Growth - rawdata'!B2872</f>
        <v>Wireless Zone Lockport WZ192</v>
      </c>
      <c r="B2917" t="str">
        <f>'Strat. Growth - rawdata'!D2872</f>
        <v>Johnny Goldsmith</v>
      </c>
      <c r="C2917" t="str">
        <f>'Strat. Growth - rawdata'!B2872&amp;'Strat. Growth - rawdata'!I2872</f>
        <v>Wireless Zone Lockport WZ192CLVZRB002317</v>
      </c>
      <c r="D2917" t="str">
        <f>'Strat. Growth - rawdata'!D2872&amp;'Strat. Growth - rawdata'!I2872</f>
        <v>Johnny GoldsmithCLVZRB002317</v>
      </c>
      <c r="E2917">
        <f>'Strat. Growth - rawdata'!O2872</f>
        <v>1</v>
      </c>
    </row>
    <row r="2918" spans="1:5" x14ac:dyDescent="0.25">
      <c r="A2918" t="str">
        <f>'Strat. Growth - rawdata'!B2873</f>
        <v>Wireless Zone Lockport WZ192</v>
      </c>
      <c r="B2918" t="str">
        <f>'Strat. Growth - rawdata'!D2873</f>
        <v>Johnny Goldsmith</v>
      </c>
      <c r="C2918" t="str">
        <f>'Strat. Growth - rawdata'!B2873&amp;'Strat. Growth - rawdata'!I2873</f>
        <v>Wireless Zone Lockport WZ192CLVZRB002902</v>
      </c>
      <c r="D2918" t="str">
        <f>'Strat. Growth - rawdata'!D2873&amp;'Strat. Growth - rawdata'!I2873</f>
        <v>Johnny GoldsmithCLVZRB002902</v>
      </c>
      <c r="E2918">
        <f>'Strat. Growth - rawdata'!O2873</f>
        <v>1</v>
      </c>
    </row>
    <row r="2919" spans="1:5" x14ac:dyDescent="0.25">
      <c r="A2919" t="str">
        <f>'Strat. Growth - rawdata'!B2874</f>
        <v>Wireless Zone Lockport WZ192</v>
      </c>
      <c r="B2919" t="str">
        <f>'Strat. Growth - rawdata'!D2874</f>
        <v>Johnny Goldsmith</v>
      </c>
      <c r="C2919" t="str">
        <f>'Strat. Growth - rawdata'!B2874&amp;'Strat. Growth - rawdata'!I2874</f>
        <v>Wireless Zone Lockport WZ192CLVZNS002315</v>
      </c>
      <c r="D2919" t="str">
        <f>'Strat. Growth - rawdata'!D2874&amp;'Strat. Growth - rawdata'!I2874</f>
        <v>Johnny GoldsmithCLVZNS002315</v>
      </c>
      <c r="E2919">
        <f>'Strat. Growth - rawdata'!O2874</f>
        <v>-1</v>
      </c>
    </row>
    <row r="2920" spans="1:5" x14ac:dyDescent="0.25">
      <c r="A2920" t="str">
        <f>'Strat. Growth - rawdata'!B2875</f>
        <v>Wireless Zone Lockport WZ192</v>
      </c>
      <c r="B2920" t="str">
        <f>'Strat. Growth - rawdata'!D2875</f>
        <v>Johnny Goldsmith</v>
      </c>
      <c r="C2920" t="str">
        <f>'Strat. Growth - rawdata'!B2875&amp;'Strat. Growth - rawdata'!I2875</f>
        <v>Wireless Zone Lockport WZ192CLVZRB002318</v>
      </c>
      <c r="D2920" t="str">
        <f>'Strat. Growth - rawdata'!D2875&amp;'Strat. Growth - rawdata'!I2875</f>
        <v>Johnny GoldsmithCLVZRB002318</v>
      </c>
      <c r="E2920">
        <f>'Strat. Growth - rawdata'!O2875</f>
        <v>-1</v>
      </c>
    </row>
    <row r="2921" spans="1:5" x14ac:dyDescent="0.25">
      <c r="A2921" t="str">
        <f>'Strat. Growth - rawdata'!B2876</f>
        <v>Wireless Zone Lockport WZ192</v>
      </c>
      <c r="B2921" t="str">
        <f>'Strat. Growth - rawdata'!D2876</f>
        <v>Johnny Goldsmith</v>
      </c>
      <c r="C2921" t="str">
        <f>'Strat. Growth - rawdata'!B2876&amp;'Strat. Growth - rawdata'!I2876</f>
        <v>Wireless Zone Lockport WZ192AYCSOT007185</v>
      </c>
      <c r="D2921" t="str">
        <f>'Strat. Growth - rawdata'!D2876&amp;'Strat. Growth - rawdata'!I2876</f>
        <v>Johnny GoldsmithAYCSOT007185</v>
      </c>
      <c r="E2921">
        <f>'Strat. Growth - rawdata'!O2876</f>
        <v>1</v>
      </c>
    </row>
    <row r="2922" spans="1:5" x14ac:dyDescent="0.25">
      <c r="A2922" t="str">
        <f>'Strat. Growth - rawdata'!B2877</f>
        <v>Wireless Zone Lockport WZ192</v>
      </c>
      <c r="B2922" t="str">
        <f>'Strat. Growth - rawdata'!D2877</f>
        <v>Johnny Goldsmith</v>
      </c>
      <c r="C2922" t="str">
        <f>'Strat. Growth - rawdata'!B2877&amp;'Strat. Growth - rawdata'!I2877</f>
        <v>Wireless Zone Lockport WZ192FESFNS000035</v>
      </c>
      <c r="D2922" t="str">
        <f>'Strat. Growth - rawdata'!D2877&amp;'Strat. Growth - rawdata'!I2877</f>
        <v>Johnny GoldsmithFESFNS000035</v>
      </c>
      <c r="E2922">
        <f>'Strat. Growth - rawdata'!O2877</f>
        <v>1</v>
      </c>
    </row>
    <row r="2923" spans="1:5" x14ac:dyDescent="0.25">
      <c r="A2923" t="str">
        <f>'Strat. Growth - rawdata'!B2878</f>
        <v>Wireless Zone Lockport WZ192</v>
      </c>
      <c r="B2923" t="str">
        <f>'Strat. Growth - rawdata'!D2878</f>
        <v>Johnny Goldsmith</v>
      </c>
      <c r="C2923" t="str">
        <f>'Strat. Growth - rawdata'!B2878&amp;'Strat. Growth - rawdata'!I2878</f>
        <v>Wireless Zone Lockport WZ192CLVZNS002316</v>
      </c>
      <c r="D2923" t="str">
        <f>'Strat. Growth - rawdata'!D2878&amp;'Strat. Growth - rawdata'!I2878</f>
        <v>Johnny GoldsmithCLVZNS002316</v>
      </c>
      <c r="E2923">
        <f>'Strat. Growth - rawdata'!O2878</f>
        <v>1</v>
      </c>
    </row>
    <row r="2924" spans="1:5" x14ac:dyDescent="0.25">
      <c r="A2924" t="str">
        <f>'Strat. Growth - rawdata'!B2879</f>
        <v>Wireless Zone Lockport WZ192</v>
      </c>
      <c r="B2924" t="str">
        <f>'Strat. Growth - rawdata'!D2879</f>
        <v>Johnny Goldsmith</v>
      </c>
      <c r="C2924" t="str">
        <f>'Strat. Growth - rawdata'!B2879&amp;'Strat. Growth - rawdata'!I2879</f>
        <v>Wireless Zone Lockport WZ192CLVZSA003548</v>
      </c>
      <c r="D2924" t="str">
        <f>'Strat. Growth - rawdata'!D2879&amp;'Strat. Growth - rawdata'!I2879</f>
        <v>Johnny GoldsmithCLVZSA003548</v>
      </c>
      <c r="E2924">
        <f>'Strat. Growth - rawdata'!O2879</f>
        <v>1</v>
      </c>
    </row>
    <row r="2925" spans="1:5" x14ac:dyDescent="0.25">
      <c r="A2925" t="str">
        <f>'Strat. Growth - rawdata'!B2880</f>
        <v>Wireless Zone Lockport WZ192</v>
      </c>
      <c r="B2925" t="str">
        <f>'Strat. Growth - rawdata'!D2880</f>
        <v>Johnny Goldsmith</v>
      </c>
      <c r="C2925" t="str">
        <f>'Strat. Growth - rawdata'!B2880&amp;'Strat. Growth - rawdata'!I2880</f>
        <v>Wireless Zone Lockport WZ192CLVZRB000069</v>
      </c>
      <c r="D2925" t="str">
        <f>'Strat. Growth - rawdata'!D2880&amp;'Strat. Growth - rawdata'!I2880</f>
        <v>Johnny GoldsmithCLVZRB000069</v>
      </c>
      <c r="E2925">
        <f>'Strat. Growth - rawdata'!O2880</f>
        <v>1</v>
      </c>
    </row>
    <row r="2926" spans="1:5" x14ac:dyDescent="0.25">
      <c r="A2926" t="str">
        <f>'Strat. Growth - rawdata'!B2881</f>
        <v>Wireless Zone Lockport WZ192</v>
      </c>
      <c r="B2926" t="str">
        <f>'Strat. Growth - rawdata'!D2881</f>
        <v>Johnny Goldsmith</v>
      </c>
      <c r="C2926" t="str">
        <f>'Strat. Growth - rawdata'!B2881&amp;'Strat. Growth - rawdata'!I2881</f>
        <v>Wireless Zone Lockport WZ192CLVZRB000122</v>
      </c>
      <c r="D2926" t="str">
        <f>'Strat. Growth - rawdata'!D2881&amp;'Strat. Growth - rawdata'!I2881</f>
        <v>Johnny GoldsmithCLVZRB000122</v>
      </c>
      <c r="E2926">
        <f>'Strat. Growth - rawdata'!O2881</f>
        <v>1</v>
      </c>
    </row>
    <row r="2927" spans="1:5" x14ac:dyDescent="0.25">
      <c r="A2927" t="str">
        <f>'Strat. Growth - rawdata'!B2882</f>
        <v>Wireless Zone Lockport WZ192</v>
      </c>
      <c r="B2927" t="str">
        <f>'Strat. Growth - rawdata'!D2882</f>
        <v>Johnny Goldsmith</v>
      </c>
      <c r="C2927" t="str">
        <f>'Strat. Growth - rawdata'!B2882&amp;'Strat. Growth - rawdata'!I2882</f>
        <v>Wireless Zone Lockport WZ192CLVZNS000066</v>
      </c>
      <c r="D2927" t="str">
        <f>'Strat. Growth - rawdata'!D2882&amp;'Strat. Growth - rawdata'!I2882</f>
        <v>Johnny GoldsmithCLVZNS000066</v>
      </c>
      <c r="E2927">
        <f>'Strat. Growth - rawdata'!O2882</f>
        <v>1</v>
      </c>
    </row>
    <row r="2928" spans="1:5" x14ac:dyDescent="0.25">
      <c r="A2928" t="str">
        <f>'Strat. Growth - rawdata'!B2883</f>
        <v>Wireless Zone Lockport WZ192</v>
      </c>
      <c r="B2928" t="str">
        <f>'Strat. Growth - rawdata'!D2883</f>
        <v>Johnny Goldsmith</v>
      </c>
      <c r="C2928" t="str">
        <f>'Strat. Growth - rawdata'!B2883&amp;'Strat. Growth - rawdata'!I2883</f>
        <v>Wireless Zone Lockport WZ192CLVZRB002839</v>
      </c>
      <c r="D2928" t="str">
        <f>'Strat. Growth - rawdata'!D2883&amp;'Strat. Growth - rawdata'!I2883</f>
        <v>Johnny GoldsmithCLVZRB002839</v>
      </c>
      <c r="E2928">
        <f>'Strat. Growth - rawdata'!O2883</f>
        <v>1</v>
      </c>
    </row>
    <row r="2929" spans="1:5" x14ac:dyDescent="0.25">
      <c r="A2929" t="str">
        <f>'Strat. Growth - rawdata'!B2884</f>
        <v>Wireless Zone Lockport WZ192</v>
      </c>
      <c r="B2929" t="str">
        <f>'Strat. Growth - rawdata'!D2884</f>
        <v>Johnny Goldsmith</v>
      </c>
      <c r="C2929" t="str">
        <f>'Strat. Growth - rawdata'!B2884&amp;'Strat. Growth - rawdata'!I2884</f>
        <v>Wireless Zone Lockport WZ192CLVZRB000447</v>
      </c>
      <c r="D2929" t="str">
        <f>'Strat. Growth - rawdata'!D2884&amp;'Strat. Growth - rawdata'!I2884</f>
        <v>Johnny GoldsmithCLVZRB000447</v>
      </c>
      <c r="E2929">
        <f>'Strat. Growth - rawdata'!O2884</f>
        <v>1</v>
      </c>
    </row>
    <row r="2930" spans="1:5" x14ac:dyDescent="0.25">
      <c r="A2930" t="str">
        <f>'Strat. Growth - rawdata'!B2885</f>
        <v>Wireless Zone Lockport WZ192</v>
      </c>
      <c r="B2930" t="str">
        <f>'Strat. Growth - rawdata'!D2885</f>
        <v>Johnny Goldsmith</v>
      </c>
      <c r="C2930" t="str">
        <f>'Strat. Growth - rawdata'!B2885&amp;'Strat. Growth - rawdata'!I2885</f>
        <v>Wireless Zone Lockport WZ192CLVZNS002838</v>
      </c>
      <c r="D2930" t="str">
        <f>'Strat. Growth - rawdata'!D2885&amp;'Strat. Growth - rawdata'!I2885</f>
        <v>Johnny GoldsmithCLVZNS002838</v>
      </c>
      <c r="E2930">
        <f>'Strat. Growth - rawdata'!O2885</f>
        <v>-1</v>
      </c>
    </row>
    <row r="2931" spans="1:5" x14ac:dyDescent="0.25">
      <c r="A2931" t="str">
        <f>'Strat. Growth - rawdata'!B2886</f>
        <v>Wireless Zone Lockport WZ192</v>
      </c>
      <c r="B2931" t="str">
        <f>'Strat. Growth - rawdata'!D2886</f>
        <v>Brandon Smith</v>
      </c>
      <c r="C2931" t="str">
        <f>'Strat. Growth - rawdata'!B2886&amp;'Strat. Growth - rawdata'!I2886</f>
        <v>Wireless Zone Lockport WZ192CLVZSA003785</v>
      </c>
      <c r="D2931" t="str">
        <f>'Strat. Growth - rawdata'!D2886&amp;'Strat. Growth - rawdata'!I2886</f>
        <v>Brandon SmithCLVZSA003785</v>
      </c>
      <c r="E2931">
        <f>'Strat. Growth - rawdata'!O2886</f>
        <v>1</v>
      </c>
    </row>
    <row r="2932" spans="1:5" x14ac:dyDescent="0.25">
      <c r="A2932" t="str">
        <f>'Strat. Growth - rawdata'!B2887</f>
        <v>Wireless Zone Lockport WZ192</v>
      </c>
      <c r="B2932" t="str">
        <f>'Strat. Growth - rawdata'!D2887</f>
        <v>Brandon Smith</v>
      </c>
      <c r="C2932" t="str">
        <f>'Strat. Growth - rawdata'!B2887&amp;'Strat. Growth - rawdata'!I2887</f>
        <v>Wireless Zone Lockport WZ192CLVZNS000110</v>
      </c>
      <c r="D2932" t="str">
        <f>'Strat. Growth - rawdata'!D2887&amp;'Strat. Growth - rawdata'!I2887</f>
        <v>Brandon SmithCLVZNS000110</v>
      </c>
      <c r="E2932">
        <f>'Strat. Growth - rawdata'!O2887</f>
        <v>1</v>
      </c>
    </row>
    <row r="2933" spans="1:5" x14ac:dyDescent="0.25">
      <c r="A2933" t="str">
        <f>'Strat. Growth - rawdata'!B2888</f>
        <v>Wireless Zone Lockport WZ192</v>
      </c>
      <c r="B2933" t="str">
        <f>'Strat. Growth - rawdata'!D2888</f>
        <v>Brandon Smith</v>
      </c>
      <c r="C2933" t="str">
        <f>'Strat. Growth - rawdata'!B2888&amp;'Strat. Growth - rawdata'!I2888</f>
        <v>Wireless Zone Lockport WZ192CLVZRB002329</v>
      </c>
      <c r="D2933" t="str">
        <f>'Strat. Growth - rawdata'!D2888&amp;'Strat. Growth - rawdata'!I2888</f>
        <v>Brandon SmithCLVZRB002329</v>
      </c>
      <c r="E2933">
        <f>'Strat. Growth - rawdata'!O2888</f>
        <v>1</v>
      </c>
    </row>
    <row r="2934" spans="1:5" x14ac:dyDescent="0.25">
      <c r="A2934" t="str">
        <f>'Strat. Growth - rawdata'!B2889</f>
        <v>Wireless Zone Lockport WZ192</v>
      </c>
      <c r="B2934" t="str">
        <f>'Strat. Growth - rawdata'!D2889</f>
        <v>Brandon Smith</v>
      </c>
      <c r="C2934" t="str">
        <f>'Strat. Growth - rawdata'!B2889&amp;'Strat. Growth - rawdata'!I2889</f>
        <v>Wireless Zone Lockport WZ192CLVZRB002320</v>
      </c>
      <c r="D2934" t="str">
        <f>'Strat. Growth - rawdata'!D2889&amp;'Strat. Growth - rawdata'!I2889</f>
        <v>Brandon SmithCLVZRB002320</v>
      </c>
      <c r="E2934">
        <f>'Strat. Growth - rawdata'!O2889</f>
        <v>1</v>
      </c>
    </row>
    <row r="2935" spans="1:5" x14ac:dyDescent="0.25">
      <c r="A2935" t="str">
        <f>'Strat. Growth - rawdata'!B2890</f>
        <v>Wireless Zone Lockport WZ192</v>
      </c>
      <c r="B2935" t="str">
        <f>'Strat. Growth - rawdata'!D2890</f>
        <v>Brandon Smith</v>
      </c>
      <c r="C2935" t="str">
        <f>'Strat. Growth - rawdata'!B2890&amp;'Strat. Growth - rawdata'!I2890</f>
        <v>Wireless Zone Lockport WZ192CLVZRB003904</v>
      </c>
      <c r="D2935" t="str">
        <f>'Strat. Growth - rawdata'!D2890&amp;'Strat. Growth - rawdata'!I2890</f>
        <v>Brandon SmithCLVZRB003904</v>
      </c>
      <c r="E2935">
        <f>'Strat. Growth - rawdata'!O2890</f>
        <v>1</v>
      </c>
    </row>
    <row r="2936" spans="1:5" x14ac:dyDescent="0.25">
      <c r="A2936" t="str">
        <f>'Strat. Growth - rawdata'!B2891</f>
        <v>Wireless Zone Lockport WZ192</v>
      </c>
      <c r="B2936" t="str">
        <f>'Strat. Growth - rawdata'!D2891</f>
        <v>Brandon Smith</v>
      </c>
      <c r="C2936" t="str">
        <f>'Strat. Growth - rawdata'!B2891&amp;'Strat. Growth - rawdata'!I2891</f>
        <v>Wireless Zone Lockport WZ192CLVZNS002316</v>
      </c>
      <c r="D2936" t="str">
        <f>'Strat. Growth - rawdata'!D2891&amp;'Strat. Growth - rawdata'!I2891</f>
        <v>Brandon SmithCLVZNS002316</v>
      </c>
      <c r="E2936">
        <f>'Strat. Growth - rawdata'!O2891</f>
        <v>1</v>
      </c>
    </row>
    <row r="2937" spans="1:5" x14ac:dyDescent="0.25">
      <c r="A2937" t="str">
        <f>'Strat. Growth - rawdata'!B2892</f>
        <v>Wireless Zone Lockport WZ192</v>
      </c>
      <c r="B2937" t="str">
        <f>'Strat. Growth - rawdata'!D2892</f>
        <v>Brandon Smith</v>
      </c>
      <c r="C2937" t="str">
        <f>'Strat. Growth - rawdata'!B2892&amp;'Strat. Growth - rawdata'!I2892</f>
        <v>Wireless Zone Lockport WZ192CLVZRB002318</v>
      </c>
      <c r="D2937" t="str">
        <f>'Strat. Growth - rawdata'!D2892&amp;'Strat. Growth - rawdata'!I2892</f>
        <v>Brandon SmithCLVZRB002318</v>
      </c>
      <c r="E2937">
        <f>'Strat. Growth - rawdata'!O2892</f>
        <v>-1</v>
      </c>
    </row>
    <row r="2938" spans="1:5" x14ac:dyDescent="0.25">
      <c r="A2938" t="str">
        <f>'Strat. Growth - rawdata'!B2893</f>
        <v>Wireless Zone Lockport WZ192</v>
      </c>
      <c r="B2938" t="str">
        <f>'Strat. Growth - rawdata'!D2893</f>
        <v>Brandon Smith</v>
      </c>
      <c r="C2938" t="str">
        <f>'Strat. Growth - rawdata'!B2893&amp;'Strat. Growth - rawdata'!I2893</f>
        <v>Wireless Zone Lockport WZ192CLVZNS002315</v>
      </c>
      <c r="D2938" t="str">
        <f>'Strat. Growth - rawdata'!D2893&amp;'Strat. Growth - rawdata'!I2893</f>
        <v>Brandon SmithCLVZNS002315</v>
      </c>
      <c r="E2938">
        <f>'Strat. Growth - rawdata'!O2893</f>
        <v>-1</v>
      </c>
    </row>
    <row r="2939" spans="1:5" x14ac:dyDescent="0.25">
      <c r="A2939" t="str">
        <f>'Strat. Growth - rawdata'!B2894</f>
        <v>Wireless Zone Lockport WZ192</v>
      </c>
      <c r="B2939" t="str">
        <f>'Strat. Growth - rawdata'!D2894</f>
        <v>Brandon Smith</v>
      </c>
      <c r="C2939" t="str">
        <f>'Strat. Growth - rawdata'!B2894&amp;'Strat. Growth - rawdata'!I2894</f>
        <v>Wireless Zone Lockport WZ192CLVZRB003953</v>
      </c>
      <c r="D2939" t="str">
        <f>'Strat. Growth - rawdata'!D2894&amp;'Strat. Growth - rawdata'!I2894</f>
        <v>Brandon SmithCLVZRB003953</v>
      </c>
      <c r="E2939">
        <f>'Strat. Growth - rawdata'!O2894</f>
        <v>1</v>
      </c>
    </row>
    <row r="2940" spans="1:5" x14ac:dyDescent="0.25">
      <c r="A2940" t="str">
        <f>'Strat. Growth - rawdata'!B2895</f>
        <v>Wireless Zone Lockport WZ192</v>
      </c>
      <c r="B2940" t="str">
        <f>'Strat. Growth - rawdata'!D2895</f>
        <v>Brandon Smith</v>
      </c>
      <c r="C2940" t="str">
        <f>'Strat. Growth - rawdata'!B2895&amp;'Strat. Growth - rawdata'!I2895</f>
        <v>Wireless Zone Lockport WZ192CLVZRB002329</v>
      </c>
      <c r="D2940" t="str">
        <f>'Strat. Growth - rawdata'!D2895&amp;'Strat. Growth - rawdata'!I2895</f>
        <v>Brandon SmithCLVZRB002329</v>
      </c>
      <c r="E2940">
        <f>'Strat. Growth - rawdata'!O2895</f>
        <v>1</v>
      </c>
    </row>
    <row r="2941" spans="1:5" x14ac:dyDescent="0.25">
      <c r="A2941" t="str">
        <f>'Strat. Growth - rawdata'!B2896</f>
        <v>Wireless Zone Lockport WZ192</v>
      </c>
      <c r="B2941" t="str">
        <f>'Strat. Growth - rawdata'!D2896</f>
        <v>Brandon Smith</v>
      </c>
      <c r="C2941" t="str">
        <f>'Strat. Growth - rawdata'!B2896&amp;'Strat. Growth - rawdata'!I2896</f>
        <v>Wireless Zone Lockport WZ192CLVZSA003693</v>
      </c>
      <c r="D2941" t="str">
        <f>'Strat. Growth - rawdata'!D2896&amp;'Strat. Growth - rawdata'!I2896</f>
        <v>Brandon SmithCLVZSA003693</v>
      </c>
      <c r="E2941">
        <f>'Strat. Growth - rawdata'!O2896</f>
        <v>1</v>
      </c>
    </row>
    <row r="2942" spans="1:5" x14ac:dyDescent="0.25">
      <c r="A2942" t="str">
        <f>'Strat. Growth - rawdata'!B2897</f>
        <v>Wireless Zone Lockport WZ192</v>
      </c>
      <c r="B2942" t="str">
        <f>'Strat. Growth - rawdata'!D2897</f>
        <v>Brandon Smith</v>
      </c>
      <c r="C2942" t="str">
        <f>'Strat. Growth - rawdata'!B2897&amp;'Strat. Growth - rawdata'!I2897</f>
        <v>Wireless Zone Lockport WZ192CLVZRB002317</v>
      </c>
      <c r="D2942" t="str">
        <f>'Strat. Growth - rawdata'!D2897&amp;'Strat. Growth - rawdata'!I2897</f>
        <v>Brandon SmithCLVZRB002317</v>
      </c>
      <c r="E2942">
        <f>'Strat. Growth - rawdata'!O2897</f>
        <v>1</v>
      </c>
    </row>
    <row r="2943" spans="1:5" x14ac:dyDescent="0.25">
      <c r="A2943" t="str">
        <f>'Strat. Growth - rawdata'!B2898</f>
        <v>Wireless Zone Lockport WZ192</v>
      </c>
      <c r="B2943" t="str">
        <f>'Strat. Growth - rawdata'!D2898</f>
        <v>Brandon Smith</v>
      </c>
      <c r="C2943" t="str">
        <f>'Strat. Growth - rawdata'!B2898&amp;'Strat. Growth - rawdata'!I2898</f>
        <v>Wireless Zone Lockport WZ192FESFNS000035</v>
      </c>
      <c r="D2943" t="str">
        <f>'Strat. Growth - rawdata'!D2898&amp;'Strat. Growth - rawdata'!I2898</f>
        <v>Brandon SmithFESFNS000035</v>
      </c>
      <c r="E2943">
        <f>'Strat. Growth - rawdata'!O2898</f>
        <v>1</v>
      </c>
    </row>
    <row r="2944" spans="1:5" x14ac:dyDescent="0.25">
      <c r="A2944" t="str">
        <f>'Strat. Growth - rawdata'!B2899</f>
        <v>Wireless Zone Lockport WZ192</v>
      </c>
      <c r="B2944" t="str">
        <f>'Strat. Growth - rawdata'!D2899</f>
        <v>Brandon Smith</v>
      </c>
      <c r="C2944" t="str">
        <f>'Strat. Growth - rawdata'!B2899&amp;'Strat. Growth - rawdata'!I2899</f>
        <v>Wireless Zone Lockport WZ192CLVZRB002317</v>
      </c>
      <c r="D2944" t="str">
        <f>'Strat. Growth - rawdata'!D2899&amp;'Strat. Growth - rawdata'!I2899</f>
        <v>Brandon SmithCLVZRB002317</v>
      </c>
      <c r="E2944">
        <f>'Strat. Growth - rawdata'!O2899</f>
        <v>1</v>
      </c>
    </row>
    <row r="2945" spans="1:5" x14ac:dyDescent="0.25">
      <c r="A2945" t="str">
        <f>'Strat. Growth - rawdata'!B2900</f>
        <v>Wireless Zone Lockport WZ192</v>
      </c>
      <c r="B2945" t="str">
        <f>'Strat. Growth - rawdata'!D2900</f>
        <v>Brandon Smith</v>
      </c>
      <c r="C2945" t="str">
        <f>'Strat. Growth - rawdata'!B2900&amp;'Strat. Growth - rawdata'!I2900</f>
        <v>Wireless Zone Lockport WZ192CLVZNS003805</v>
      </c>
      <c r="D2945" t="str">
        <f>'Strat. Growth - rawdata'!D2900&amp;'Strat. Growth - rawdata'!I2900</f>
        <v>Brandon SmithCLVZNS003805</v>
      </c>
      <c r="E2945">
        <f>'Strat. Growth - rawdata'!O2900</f>
        <v>1</v>
      </c>
    </row>
    <row r="2946" spans="1:5" x14ac:dyDescent="0.25">
      <c r="A2946" t="str">
        <f>'Strat. Growth - rawdata'!B2901</f>
        <v>Wireless Zone Lockport WZ192</v>
      </c>
      <c r="B2946" t="str">
        <f>'Strat. Growth - rawdata'!D2901</f>
        <v>Brandon Smith</v>
      </c>
      <c r="C2946" t="str">
        <f>'Strat. Growth - rawdata'!B2901&amp;'Strat. Growth - rawdata'!I2901</f>
        <v>Wireless Zone Lockport WZ192CLVZSA003548</v>
      </c>
      <c r="D2946" t="str">
        <f>'Strat. Growth - rawdata'!D2901&amp;'Strat. Growth - rawdata'!I2901</f>
        <v>Brandon SmithCLVZSA003548</v>
      </c>
      <c r="E2946">
        <f>'Strat. Growth - rawdata'!O2901</f>
        <v>1</v>
      </c>
    </row>
    <row r="2947" spans="1:5" x14ac:dyDescent="0.25">
      <c r="A2947" t="str">
        <f>'Strat. Growth - rawdata'!B2902</f>
        <v>Wireless Zone Lockport WZ192</v>
      </c>
      <c r="B2947" t="str">
        <f>'Strat. Growth - rawdata'!D2902</f>
        <v>Brandon Smith</v>
      </c>
      <c r="C2947" t="str">
        <f>'Strat. Growth - rawdata'!B2902&amp;'Strat. Growth - rawdata'!I2902</f>
        <v>Wireless Zone Lockport WZ192CLVZRB003953</v>
      </c>
      <c r="D2947" t="str">
        <f>'Strat. Growth - rawdata'!D2902&amp;'Strat. Growth - rawdata'!I2902</f>
        <v>Brandon SmithCLVZRB003953</v>
      </c>
      <c r="E2947">
        <f>'Strat. Growth - rawdata'!O2902</f>
        <v>1</v>
      </c>
    </row>
    <row r="2948" spans="1:5" x14ac:dyDescent="0.25">
      <c r="A2948" t="str">
        <f>'Strat. Growth - rawdata'!B2903</f>
        <v>Wireless Zone Lockport WZ192</v>
      </c>
      <c r="B2948" t="str">
        <f>'Strat. Growth - rawdata'!D2903</f>
        <v>Brandon Smith</v>
      </c>
      <c r="C2948" t="str">
        <f>'Strat. Growth - rawdata'!B2903&amp;'Strat. Growth - rawdata'!I2903</f>
        <v>Wireless Zone Lockport WZ192CLVZRB003903</v>
      </c>
      <c r="D2948" t="str">
        <f>'Strat. Growth - rawdata'!D2903&amp;'Strat. Growth - rawdata'!I2903</f>
        <v>Brandon SmithCLVZRB003903</v>
      </c>
      <c r="E2948">
        <f>'Strat. Growth - rawdata'!O2903</f>
        <v>1</v>
      </c>
    </row>
    <row r="2949" spans="1:5" x14ac:dyDescent="0.25">
      <c r="A2949" t="str">
        <f>'Strat. Growth - rawdata'!B2904</f>
        <v>Wireless Zone Lockport WZ192</v>
      </c>
      <c r="B2949" t="str">
        <f>'Strat. Growth - rawdata'!D2904</f>
        <v>Brandon Smith</v>
      </c>
      <c r="C2949" t="str">
        <f>'Strat. Growth - rawdata'!B2904&amp;'Strat. Growth - rawdata'!I2904</f>
        <v>Wireless Zone Lockport WZ192CLVZNS002316</v>
      </c>
      <c r="D2949" t="str">
        <f>'Strat. Growth - rawdata'!D2904&amp;'Strat. Growth - rawdata'!I2904</f>
        <v>Brandon SmithCLVZNS002316</v>
      </c>
      <c r="E2949">
        <f>'Strat. Growth - rawdata'!O2904</f>
        <v>1</v>
      </c>
    </row>
    <row r="2950" spans="1:5" x14ac:dyDescent="0.25">
      <c r="A2950" t="str">
        <f>'Strat. Growth - rawdata'!B2905</f>
        <v>Wireless Zone Lockport WZ192</v>
      </c>
      <c r="B2950" t="str">
        <f>'Strat. Growth - rawdata'!D2905</f>
        <v>Brandon Smith</v>
      </c>
      <c r="C2950" t="str">
        <f>'Strat. Growth - rawdata'!B2905&amp;'Strat. Growth - rawdata'!I2905</f>
        <v>Wireless Zone Lockport WZ192CLVZNS002315</v>
      </c>
      <c r="D2950" t="str">
        <f>'Strat. Growth - rawdata'!D2905&amp;'Strat. Growth - rawdata'!I2905</f>
        <v>Brandon SmithCLVZNS002315</v>
      </c>
      <c r="E2950">
        <f>'Strat. Growth - rawdata'!O2905</f>
        <v>-1</v>
      </c>
    </row>
    <row r="2951" spans="1:5" x14ac:dyDescent="0.25">
      <c r="A2951" t="str">
        <f>'Strat. Growth - rawdata'!B2906</f>
        <v>Wireless Zone Lockport WZ192</v>
      </c>
      <c r="B2951" t="str">
        <f>'Strat. Growth - rawdata'!D2906</f>
        <v>Brandon Smith</v>
      </c>
      <c r="C2951" t="str">
        <f>'Strat. Growth - rawdata'!B2906&amp;'Strat. Growth - rawdata'!I2906</f>
        <v>Wireless Zone Lockport WZ192CLVZRB002318</v>
      </c>
      <c r="D2951" t="str">
        <f>'Strat. Growth - rawdata'!D2906&amp;'Strat. Growth - rawdata'!I2906</f>
        <v>Brandon SmithCLVZRB002318</v>
      </c>
      <c r="E2951">
        <f>'Strat. Growth - rawdata'!O2906</f>
        <v>-1</v>
      </c>
    </row>
    <row r="2952" spans="1:5" x14ac:dyDescent="0.25">
      <c r="A2952" t="str">
        <f>'Strat. Growth - rawdata'!B2907</f>
        <v>Wireless Zone Lockport WZ192</v>
      </c>
      <c r="B2952" t="str">
        <f>'Strat. Growth - rawdata'!D2907</f>
        <v>Brandon Smith</v>
      </c>
      <c r="C2952" t="str">
        <f>'Strat. Growth - rawdata'!B2907&amp;'Strat. Growth - rawdata'!I2907</f>
        <v>Wireless Zone Lockport WZ192CLVZNS002746</v>
      </c>
      <c r="D2952" t="str">
        <f>'Strat. Growth - rawdata'!D2907&amp;'Strat. Growth - rawdata'!I2907</f>
        <v>Brandon SmithCLVZNS002746</v>
      </c>
      <c r="E2952">
        <f>'Strat. Growth - rawdata'!O2907</f>
        <v>1</v>
      </c>
    </row>
    <row r="2953" spans="1:5" x14ac:dyDescent="0.25">
      <c r="A2953" t="str">
        <f>'Strat. Growth - rawdata'!B2908</f>
        <v>Wireless Zone Lockport WZ192</v>
      </c>
      <c r="B2953" t="str">
        <f>'Strat. Growth - rawdata'!D2908</f>
        <v>Brandon Smith</v>
      </c>
      <c r="C2953" t="str">
        <f>'Strat. Growth - rawdata'!B2908&amp;'Strat. Growth - rawdata'!I2908</f>
        <v>Wireless Zone Lockport WZ192CLVZRB003815</v>
      </c>
      <c r="D2953" t="str">
        <f>'Strat. Growth - rawdata'!D2908&amp;'Strat. Growth - rawdata'!I2908</f>
        <v>Brandon SmithCLVZRB003815</v>
      </c>
      <c r="E2953">
        <f>'Strat. Growth - rawdata'!O2908</f>
        <v>1</v>
      </c>
    </row>
    <row r="2954" spans="1:5" x14ac:dyDescent="0.25">
      <c r="A2954" t="str">
        <f>'Strat. Growth - rawdata'!B2909</f>
        <v>Wireless Zone Lockport WZ192</v>
      </c>
      <c r="B2954" t="str">
        <f>'Strat. Growth - rawdata'!D2909</f>
        <v>Brandon Smith</v>
      </c>
      <c r="C2954" t="str">
        <f>'Strat. Growth - rawdata'!B2909&amp;'Strat. Growth - rawdata'!I2909</f>
        <v>Wireless Zone Lockport WZ192CLVZRB002747</v>
      </c>
      <c r="D2954" t="str">
        <f>'Strat. Growth - rawdata'!D2909&amp;'Strat. Growth - rawdata'!I2909</f>
        <v>Brandon SmithCLVZRB002747</v>
      </c>
      <c r="E2954">
        <f>'Strat. Growth - rawdata'!O2909</f>
        <v>1</v>
      </c>
    </row>
    <row r="2955" spans="1:5" x14ac:dyDescent="0.25">
      <c r="A2955" t="str">
        <f>'Strat. Growth - rawdata'!B2910</f>
        <v>Wireless Zone Lockport WZ192</v>
      </c>
      <c r="B2955" t="str">
        <f>'Strat. Growth - rawdata'!D2910</f>
        <v>Brandon Smith</v>
      </c>
      <c r="C2955" t="str">
        <f>'Strat. Growth - rawdata'!B2910&amp;'Strat. Growth - rawdata'!I2910</f>
        <v>Wireless Zone Lockport WZ192CLVZRB000122</v>
      </c>
      <c r="D2955" t="str">
        <f>'Strat. Growth - rawdata'!D2910&amp;'Strat. Growth - rawdata'!I2910</f>
        <v>Brandon SmithCLVZRB000122</v>
      </c>
      <c r="E2955">
        <f>'Strat. Growth - rawdata'!O2910</f>
        <v>1</v>
      </c>
    </row>
    <row r="2956" spans="1:5" x14ac:dyDescent="0.25">
      <c r="A2956" t="str">
        <f>'Strat. Growth - rawdata'!B2911</f>
        <v>Wireless Zone Lockport WZ192</v>
      </c>
      <c r="B2956" t="str">
        <f>'Strat. Growth - rawdata'!D2911</f>
        <v>Brandon Smith</v>
      </c>
      <c r="C2956" t="str">
        <f>'Strat. Growth - rawdata'!B2911&amp;'Strat. Growth - rawdata'!I2911</f>
        <v>Wireless Zone Lockport WZ192CLVZNS000066</v>
      </c>
      <c r="D2956" t="str">
        <f>'Strat. Growth - rawdata'!D2911&amp;'Strat. Growth - rawdata'!I2911</f>
        <v>Brandon SmithCLVZNS000066</v>
      </c>
      <c r="E2956">
        <f>'Strat. Growth - rawdata'!O2911</f>
        <v>1</v>
      </c>
    </row>
    <row r="2957" spans="1:5" x14ac:dyDescent="0.25">
      <c r="A2957" t="str">
        <f>'Strat. Growth - rawdata'!B2912</f>
        <v>Wireless Zone Lockport WZ192</v>
      </c>
      <c r="B2957" t="str">
        <f>'Strat. Growth - rawdata'!D2912</f>
        <v>Brandon Smith</v>
      </c>
      <c r="C2957" t="str">
        <f>'Strat. Growth - rawdata'!B2912&amp;'Strat. Growth - rawdata'!I2912</f>
        <v>Wireless Zone Lockport WZ192CLVZRB000069</v>
      </c>
      <c r="D2957" t="str">
        <f>'Strat. Growth - rawdata'!D2912&amp;'Strat. Growth - rawdata'!I2912</f>
        <v>Brandon SmithCLVZRB000069</v>
      </c>
      <c r="E2957">
        <f>'Strat. Growth - rawdata'!O2912</f>
        <v>1</v>
      </c>
    </row>
    <row r="2958" spans="1:5" x14ac:dyDescent="0.25">
      <c r="A2958" t="str">
        <f>'Strat. Growth - rawdata'!B2913</f>
        <v>Wireless Zone Lockport WZ192</v>
      </c>
      <c r="B2958" t="str">
        <f>'Strat. Growth - rawdata'!D2913</f>
        <v>Brandon Smith</v>
      </c>
      <c r="C2958" t="str">
        <f>'Strat. Growth - rawdata'!B2913&amp;'Strat. Growth - rawdata'!I2913</f>
        <v>Wireless Zone Lockport WZ192CLVZRB000447</v>
      </c>
      <c r="D2958" t="str">
        <f>'Strat. Growth - rawdata'!D2913&amp;'Strat. Growth - rawdata'!I2913</f>
        <v>Brandon SmithCLVZRB000447</v>
      </c>
      <c r="E2958">
        <f>'Strat. Growth - rawdata'!O2913</f>
        <v>1</v>
      </c>
    </row>
    <row r="2959" spans="1:5" x14ac:dyDescent="0.25">
      <c r="A2959" t="str">
        <f>'Strat. Growth - rawdata'!B2914</f>
        <v>Wireless Zone Lockport WZ192</v>
      </c>
      <c r="B2959" t="str">
        <f>'Strat. Growth - rawdata'!D2914</f>
        <v>Brandon Smith</v>
      </c>
      <c r="C2959" t="str">
        <f>'Strat. Growth - rawdata'!B2914&amp;'Strat. Growth - rawdata'!I2914</f>
        <v>Wireless Zone Lockport WZ192CLVZRB003872</v>
      </c>
      <c r="D2959" t="str">
        <f>'Strat. Growth - rawdata'!D2914&amp;'Strat. Growth - rawdata'!I2914</f>
        <v>Brandon SmithCLVZRB003872</v>
      </c>
      <c r="E2959">
        <f>'Strat. Growth - rawdata'!O2914</f>
        <v>1</v>
      </c>
    </row>
    <row r="2960" spans="1:5" x14ac:dyDescent="0.25">
      <c r="A2960" t="str">
        <f>'Strat. Growth - rawdata'!B2915</f>
        <v>Wireless Zone Lockport WZ192</v>
      </c>
      <c r="B2960" t="str">
        <f>'Strat. Growth - rawdata'!D2915</f>
        <v>Brandon Smith</v>
      </c>
      <c r="C2960" t="str">
        <f>'Strat. Growth - rawdata'!B2915&amp;'Strat. Growth - rawdata'!I2915</f>
        <v>Wireless Zone Lockport WZ192CLVZNS002838</v>
      </c>
      <c r="D2960" t="str">
        <f>'Strat. Growth - rawdata'!D2915&amp;'Strat. Growth - rawdata'!I2915</f>
        <v>Brandon SmithCLVZNS002838</v>
      </c>
      <c r="E2960">
        <f>'Strat. Growth - rawdata'!O2915</f>
        <v>-1</v>
      </c>
    </row>
    <row r="2961" spans="1:5" x14ac:dyDescent="0.25">
      <c r="A2961" t="str">
        <f>'Strat. Growth - rawdata'!B2916</f>
        <v>Wireless Zone Lockport WZ192</v>
      </c>
      <c r="B2961" t="str">
        <f>'Strat. Growth - rawdata'!D2916</f>
        <v>Brandon Smith</v>
      </c>
      <c r="C2961" t="str">
        <f>'Strat. Growth - rawdata'!B2916&amp;'Strat. Growth - rawdata'!I2916</f>
        <v>Wireless Zone Lockport WZ192CLVZRB002839</v>
      </c>
      <c r="D2961" t="str">
        <f>'Strat. Growth - rawdata'!D2916&amp;'Strat. Growth - rawdata'!I2916</f>
        <v>Brandon SmithCLVZRB002839</v>
      </c>
      <c r="E2961">
        <f>'Strat. Growth - rawdata'!O2916</f>
        <v>1</v>
      </c>
    </row>
    <row r="2962" spans="1:5" x14ac:dyDescent="0.25">
      <c r="A2962" t="str">
        <f>'Strat. Growth - rawdata'!B2917</f>
        <v>Wireless Zone Lockport WZ192</v>
      </c>
      <c r="B2962" t="str">
        <f>'Strat. Growth - rawdata'!D2917</f>
        <v>Brandon Smith</v>
      </c>
      <c r="C2962" t="str">
        <f>'Strat. Growth - rawdata'!B2917&amp;'Strat. Growth - rawdata'!I2917</f>
        <v>Wireless Zone Lockport WZ192AYPRCL000912</v>
      </c>
      <c r="D2962" t="str">
        <f>'Strat. Growth - rawdata'!D2917&amp;'Strat. Growth - rawdata'!I2917</f>
        <v>Brandon SmithAYPRCL000912</v>
      </c>
      <c r="E2962">
        <f>'Strat. Growth - rawdata'!O2917</f>
        <v>1</v>
      </c>
    </row>
    <row r="2963" spans="1:5" x14ac:dyDescent="0.25">
      <c r="A2963" t="str">
        <f>'Strat. Growth - rawdata'!B2918</f>
        <v>Wireless Zone Lockport WZ192</v>
      </c>
      <c r="B2963" t="str">
        <f>'Strat. Growth - rawdata'!D2918</f>
        <v>Brandon Smith</v>
      </c>
      <c r="C2963" t="str">
        <f>'Strat. Growth - rawdata'!B2918&amp;'Strat. Growth - rawdata'!I2918</f>
        <v>Wireless Zone Lockport WZ192AYCSIN006350</v>
      </c>
      <c r="D2963" t="str">
        <f>'Strat. Growth - rawdata'!D2918&amp;'Strat. Growth - rawdata'!I2918</f>
        <v>Brandon SmithAYCSIN006350</v>
      </c>
      <c r="E2963">
        <f>'Strat. Growth - rawdata'!O2918</f>
        <v>1</v>
      </c>
    </row>
    <row r="2964" spans="1:5" x14ac:dyDescent="0.25">
      <c r="A2964" t="str">
        <f>'Strat. Growth - rawdata'!B2919</f>
        <v>Wireless Zone Lockport WZ192</v>
      </c>
      <c r="B2964" t="str">
        <f>'Strat. Growth - rawdata'!D2919</f>
        <v>Brandon Smith</v>
      </c>
      <c r="C2964" t="str">
        <f>'Strat. Growth - rawdata'!B2919&amp;'Strat. Growth - rawdata'!I2919</f>
        <v>Wireless Zone Lockport WZ192CLVZRB003953</v>
      </c>
      <c r="D2964" t="str">
        <f>'Strat. Growth - rawdata'!D2919&amp;'Strat. Growth - rawdata'!I2919</f>
        <v>Brandon SmithCLVZRB003953</v>
      </c>
      <c r="E2964">
        <f>'Strat. Growth - rawdata'!O2919</f>
        <v>1</v>
      </c>
    </row>
    <row r="2965" spans="1:5" x14ac:dyDescent="0.25">
      <c r="A2965" t="str">
        <f>'Strat. Growth - rawdata'!B2920</f>
        <v>Wireless Zone Lockport WZ192</v>
      </c>
      <c r="B2965" t="str">
        <f>'Strat. Growth - rawdata'!D2920</f>
        <v>Brandon Smith</v>
      </c>
      <c r="C2965" t="str">
        <f>'Strat. Growth - rawdata'!B2920&amp;'Strat. Growth - rawdata'!I2920</f>
        <v>Wireless Zone Lockport WZ192CLVZRB003900</v>
      </c>
      <c r="D2965" t="str">
        <f>'Strat. Growth - rawdata'!D2920&amp;'Strat. Growth - rawdata'!I2920</f>
        <v>Brandon SmithCLVZRB003900</v>
      </c>
      <c r="E2965">
        <f>'Strat. Growth - rawdata'!O2920</f>
        <v>1</v>
      </c>
    </row>
    <row r="2966" spans="1:5" x14ac:dyDescent="0.25">
      <c r="A2966" t="str">
        <f>'Strat. Growth - rawdata'!B2921</f>
        <v>Wireless Zone Lockport WZ192</v>
      </c>
      <c r="B2966" t="str">
        <f>'Strat. Growth - rawdata'!D2921</f>
        <v>Brandon Smith</v>
      </c>
      <c r="C2966" t="str">
        <f>'Strat. Growth - rawdata'!B2921&amp;'Strat. Growth - rawdata'!I2921</f>
        <v>Wireless Zone Lockport WZ192AYSPCL000749</v>
      </c>
      <c r="D2966" t="str">
        <f>'Strat. Growth - rawdata'!D2921&amp;'Strat. Growth - rawdata'!I2921</f>
        <v>Brandon SmithAYSPCL000749</v>
      </c>
      <c r="E2966">
        <f>'Strat. Growth - rawdata'!O2921</f>
        <v>1</v>
      </c>
    </row>
    <row r="2967" spans="1:5" x14ac:dyDescent="0.25">
      <c r="A2967" t="str">
        <f>'Strat. Growth - rawdata'!B2922</f>
        <v>Wireless Zone Lockport WZ192</v>
      </c>
      <c r="B2967" t="str">
        <f>'Strat. Growth - rawdata'!D2922</f>
        <v>Brandon Smith</v>
      </c>
      <c r="C2967" t="str">
        <f>'Strat. Growth - rawdata'!B2922&amp;'Strat. Growth - rawdata'!I2922</f>
        <v>Wireless Zone Lockport WZ192CLVZNS003871</v>
      </c>
      <c r="D2967" t="str">
        <f>'Strat. Growth - rawdata'!D2922&amp;'Strat. Growth - rawdata'!I2922</f>
        <v>Brandon SmithCLVZNS003871</v>
      </c>
      <c r="E2967">
        <f>'Strat. Growth - rawdata'!O2922</f>
        <v>1</v>
      </c>
    </row>
    <row r="2968" spans="1:5" x14ac:dyDescent="0.25">
      <c r="A2968" t="str">
        <f>'Strat. Growth - rawdata'!B2923</f>
        <v>Wireless Zone Springville WZ299</v>
      </c>
      <c r="B2968" t="str">
        <f>'Strat. Growth - rawdata'!D2923</f>
        <v>Manny Martinez</v>
      </c>
      <c r="C2968" t="str">
        <f>'Strat. Growth - rawdata'!B2923&amp;'Strat. Growth - rawdata'!I2923</f>
        <v>Wireless Zone Springville WZ299CLVZSA003786</v>
      </c>
      <c r="D2968" t="str">
        <f>'Strat. Growth - rawdata'!D2923&amp;'Strat. Growth - rawdata'!I2923</f>
        <v>Manny MartinezCLVZSA003786</v>
      </c>
      <c r="E2968">
        <f>'Strat. Growth - rawdata'!O2923</f>
        <v>1</v>
      </c>
    </row>
    <row r="2969" spans="1:5" x14ac:dyDescent="0.25">
      <c r="A2969" t="str">
        <f>'Strat. Growth - rawdata'!B2924</f>
        <v>Wireless Zone Springville WZ299</v>
      </c>
      <c r="B2969" t="str">
        <f>'Strat. Growth - rawdata'!D2924</f>
        <v>Manny Martinez</v>
      </c>
      <c r="C2969" t="str">
        <f>'Strat. Growth - rawdata'!B2924&amp;'Strat. Growth - rawdata'!I2924</f>
        <v>Wireless Zone Springville WZ299CLVZRB002320</v>
      </c>
      <c r="D2969" t="str">
        <f>'Strat. Growth - rawdata'!D2924&amp;'Strat. Growth - rawdata'!I2924</f>
        <v>Manny MartinezCLVZRB002320</v>
      </c>
      <c r="E2969">
        <f>'Strat. Growth - rawdata'!O2924</f>
        <v>1</v>
      </c>
    </row>
    <row r="2970" spans="1:5" x14ac:dyDescent="0.25">
      <c r="A2970" t="str">
        <f>'Strat. Growth - rawdata'!B2925</f>
        <v>Wireless Zone Springville WZ299</v>
      </c>
      <c r="B2970" t="str">
        <f>'Strat. Growth - rawdata'!D2925</f>
        <v>Manny Martinez</v>
      </c>
      <c r="C2970" t="str">
        <f>'Strat. Growth - rawdata'!B2925&amp;'Strat. Growth - rawdata'!I2925</f>
        <v>Wireless Zone Springville WZ299CLVZRB002329</v>
      </c>
      <c r="D2970" t="str">
        <f>'Strat. Growth - rawdata'!D2925&amp;'Strat. Growth - rawdata'!I2925</f>
        <v>Manny MartinezCLVZRB002329</v>
      </c>
      <c r="E2970">
        <f>'Strat. Growth - rawdata'!O2925</f>
        <v>1</v>
      </c>
    </row>
    <row r="2971" spans="1:5" x14ac:dyDescent="0.25">
      <c r="A2971" t="str">
        <f>'Strat. Growth - rawdata'!B2926</f>
        <v>Wireless Zone Springville WZ299</v>
      </c>
      <c r="B2971" t="str">
        <f>'Strat. Growth - rawdata'!D2926</f>
        <v>Manny Martinez</v>
      </c>
      <c r="C2971" t="str">
        <f>'Strat. Growth - rawdata'!B2926&amp;'Strat. Growth - rawdata'!I2926</f>
        <v>Wireless Zone Springville WZ299CLVZNS000110</v>
      </c>
      <c r="D2971" t="str">
        <f>'Strat. Growth - rawdata'!D2926&amp;'Strat. Growth - rawdata'!I2926</f>
        <v>Manny MartinezCLVZNS000110</v>
      </c>
      <c r="E2971">
        <f>'Strat. Growth - rawdata'!O2926</f>
        <v>1</v>
      </c>
    </row>
    <row r="2972" spans="1:5" x14ac:dyDescent="0.25">
      <c r="A2972" t="str">
        <f>'Strat. Growth - rawdata'!B2927</f>
        <v>Wireless Zone Springville WZ299</v>
      </c>
      <c r="B2972" t="str">
        <f>'Strat. Growth - rawdata'!D2927</f>
        <v>Manny Martinez</v>
      </c>
      <c r="C2972" t="str">
        <f>'Strat. Growth - rawdata'!B2927&amp;'Strat. Growth - rawdata'!I2927</f>
        <v>Wireless Zone Springville WZ299CLVZRB002317</v>
      </c>
      <c r="D2972" t="str">
        <f>'Strat. Growth - rawdata'!D2927&amp;'Strat. Growth - rawdata'!I2927</f>
        <v>Manny MartinezCLVZRB002317</v>
      </c>
      <c r="E2972">
        <f>'Strat. Growth - rawdata'!O2927</f>
        <v>1</v>
      </c>
    </row>
    <row r="2973" spans="1:5" x14ac:dyDescent="0.25">
      <c r="A2973" t="str">
        <f>'Strat. Growth - rawdata'!B2928</f>
        <v>Wireless Zone Springville WZ299</v>
      </c>
      <c r="B2973" t="str">
        <f>'Strat. Growth - rawdata'!D2928</f>
        <v>Manny Martinez</v>
      </c>
      <c r="C2973" t="str">
        <f>'Strat. Growth - rawdata'!B2928&amp;'Strat. Growth - rawdata'!I2928</f>
        <v>Wireless Zone Springville WZ299CLVZRB002318</v>
      </c>
      <c r="D2973" t="str">
        <f>'Strat. Growth - rawdata'!D2928&amp;'Strat. Growth - rawdata'!I2928</f>
        <v>Manny MartinezCLVZRB002318</v>
      </c>
      <c r="E2973">
        <f>'Strat. Growth - rawdata'!O2928</f>
        <v>-1</v>
      </c>
    </row>
    <row r="2974" spans="1:5" x14ac:dyDescent="0.25">
      <c r="A2974" t="str">
        <f>'Strat. Growth - rawdata'!B2929</f>
        <v>Wireless Zone Springville WZ299</v>
      </c>
      <c r="B2974" t="str">
        <f>'Strat. Growth - rawdata'!D2929</f>
        <v>Manny Martinez</v>
      </c>
      <c r="C2974" t="str">
        <f>'Strat. Growth - rawdata'!B2929&amp;'Strat. Growth - rawdata'!I2929</f>
        <v>Wireless Zone Springville WZ299FESFNS000035</v>
      </c>
      <c r="D2974" t="str">
        <f>'Strat. Growth - rawdata'!D2929&amp;'Strat. Growth - rawdata'!I2929</f>
        <v>Manny MartinezFESFNS000035</v>
      </c>
      <c r="E2974">
        <f>'Strat. Growth - rawdata'!O2929</f>
        <v>1</v>
      </c>
    </row>
    <row r="2975" spans="1:5" x14ac:dyDescent="0.25">
      <c r="A2975" t="str">
        <f>'Strat. Growth - rawdata'!B2930</f>
        <v>Wireless Zone Springville WZ299</v>
      </c>
      <c r="B2975" t="str">
        <f>'Strat. Growth - rawdata'!D2930</f>
        <v>Manny Martinez</v>
      </c>
      <c r="C2975" t="str">
        <f>'Strat. Growth - rawdata'!B2930&amp;'Strat. Growth - rawdata'!I2930</f>
        <v>Wireless Zone Springville WZ299CLVZRB003953</v>
      </c>
      <c r="D2975" t="str">
        <f>'Strat. Growth - rawdata'!D2930&amp;'Strat. Growth - rawdata'!I2930</f>
        <v>Manny MartinezCLVZRB003953</v>
      </c>
      <c r="E2975">
        <f>'Strat. Growth - rawdata'!O2930</f>
        <v>1</v>
      </c>
    </row>
    <row r="2976" spans="1:5" x14ac:dyDescent="0.25">
      <c r="A2976" t="str">
        <f>'Strat. Growth - rawdata'!B2931</f>
        <v>Wireless Zone Springville WZ299</v>
      </c>
      <c r="B2976" t="str">
        <f>'Strat. Growth - rawdata'!D2931</f>
        <v>Manny Martinez</v>
      </c>
      <c r="C2976" t="str">
        <f>'Strat. Growth - rawdata'!B2931&amp;'Strat. Growth - rawdata'!I2931</f>
        <v>Wireless Zone Springville WZ299CLVZNS002316</v>
      </c>
      <c r="D2976" t="str">
        <f>'Strat. Growth - rawdata'!D2931&amp;'Strat. Growth - rawdata'!I2931</f>
        <v>Manny MartinezCLVZNS002316</v>
      </c>
      <c r="E2976">
        <f>'Strat. Growth - rawdata'!O2931</f>
        <v>1</v>
      </c>
    </row>
    <row r="2977" spans="1:5" x14ac:dyDescent="0.25">
      <c r="A2977" t="str">
        <f>'Strat. Growth - rawdata'!B2932</f>
        <v>Wireless Zone Springville WZ299</v>
      </c>
      <c r="B2977" t="str">
        <f>'Strat. Growth - rawdata'!D2932</f>
        <v>Manny Martinez</v>
      </c>
      <c r="C2977" t="str">
        <f>'Strat. Growth - rawdata'!B2932&amp;'Strat. Growth - rawdata'!I2932</f>
        <v>Wireless Zone Springville WZ299CLVZNS002315</v>
      </c>
      <c r="D2977" t="str">
        <f>'Strat. Growth - rawdata'!D2932&amp;'Strat. Growth - rawdata'!I2932</f>
        <v>Manny MartinezCLVZNS002315</v>
      </c>
      <c r="E2977">
        <f>'Strat. Growth - rawdata'!O2932</f>
        <v>-1</v>
      </c>
    </row>
    <row r="2978" spans="1:5" x14ac:dyDescent="0.25">
      <c r="A2978" t="str">
        <f>'Strat. Growth - rawdata'!B2933</f>
        <v>Wireless Zone Springville WZ299</v>
      </c>
      <c r="B2978" t="str">
        <f>'Strat. Growth - rawdata'!D2933</f>
        <v>Manny Martinez</v>
      </c>
      <c r="C2978" t="str">
        <f>'Strat. Growth - rawdata'!B2933&amp;'Strat. Growth - rawdata'!I2933</f>
        <v>Wireless Zone Springville WZ299CLVZRB003903</v>
      </c>
      <c r="D2978" t="str">
        <f>'Strat. Growth - rawdata'!D2933&amp;'Strat. Growth - rawdata'!I2933</f>
        <v>Manny MartinezCLVZRB003903</v>
      </c>
      <c r="E2978">
        <f>'Strat. Growth - rawdata'!O2933</f>
        <v>1</v>
      </c>
    </row>
    <row r="2979" spans="1:5" x14ac:dyDescent="0.25">
      <c r="A2979" t="str">
        <f>'Strat. Growth - rawdata'!B2934</f>
        <v>Wireless Zone Springville WZ299</v>
      </c>
      <c r="B2979" t="str">
        <f>'Strat. Growth - rawdata'!D2934</f>
        <v>Manny Martinez</v>
      </c>
      <c r="C2979" t="str">
        <f>'Strat. Growth - rawdata'!B2934&amp;'Strat. Growth - rawdata'!I2934</f>
        <v>Wireless Zone Springville WZ299CLVZRB003505</v>
      </c>
      <c r="D2979" t="str">
        <f>'Strat. Growth - rawdata'!D2934&amp;'Strat. Growth - rawdata'!I2934</f>
        <v>Manny MartinezCLVZRB003505</v>
      </c>
      <c r="E2979">
        <f>'Strat. Growth - rawdata'!O2934</f>
        <v>1</v>
      </c>
    </row>
    <row r="2980" spans="1:5" x14ac:dyDescent="0.25">
      <c r="A2980" t="str">
        <f>'Strat. Growth - rawdata'!B2935</f>
        <v>Wireless Zone Lockport WZ192</v>
      </c>
      <c r="B2980" t="str">
        <f>'Strat. Growth - rawdata'!D2935</f>
        <v>Adam Szarpa</v>
      </c>
      <c r="C2980" t="str">
        <f>'Strat. Growth - rawdata'!B2935&amp;'Strat. Growth - rawdata'!I2935</f>
        <v>Wireless Zone Lockport WZ192CLVZAP003671</v>
      </c>
      <c r="D2980" t="str">
        <f>'Strat. Growth - rawdata'!D2935&amp;'Strat. Growth - rawdata'!I2935</f>
        <v>Adam SzarpaCLVZAP003671</v>
      </c>
      <c r="E2980">
        <f>'Strat. Growth - rawdata'!O2935</f>
        <v>1</v>
      </c>
    </row>
    <row r="2981" spans="1:5" x14ac:dyDescent="0.25">
      <c r="A2981" t="str">
        <f>'Strat. Growth - rawdata'!B2936</f>
        <v>Wireless Zone Lockport WZ192</v>
      </c>
      <c r="B2981" t="str">
        <f>'Strat. Growth - rawdata'!D2936</f>
        <v>Adam Szarpa</v>
      </c>
      <c r="C2981" t="str">
        <f>'Strat. Growth - rawdata'!B2936&amp;'Strat. Growth - rawdata'!I2936</f>
        <v>Wireless Zone Lockport WZ192CLVZNS000410</v>
      </c>
      <c r="D2981" t="str">
        <f>'Strat. Growth - rawdata'!D2936&amp;'Strat. Growth - rawdata'!I2936</f>
        <v>Adam SzarpaCLVZNS000410</v>
      </c>
      <c r="E2981">
        <f>'Strat. Growth - rawdata'!O2936</f>
        <v>1</v>
      </c>
    </row>
    <row r="2982" spans="1:5" x14ac:dyDescent="0.25">
      <c r="A2982" t="str">
        <f>'Strat. Growth - rawdata'!B2937</f>
        <v>Wireless Zone Lockport WZ192</v>
      </c>
      <c r="B2982" t="str">
        <f>'Strat. Growth - rawdata'!D2937</f>
        <v>Adam Szarpa</v>
      </c>
      <c r="C2982" t="str">
        <f>'Strat. Growth - rawdata'!B2937&amp;'Strat. Growth - rawdata'!I2937</f>
        <v>Wireless Zone Lockport WZ192CLVZRB002329</v>
      </c>
      <c r="D2982" t="str">
        <f>'Strat. Growth - rawdata'!D2937&amp;'Strat. Growth - rawdata'!I2937</f>
        <v>Adam SzarpaCLVZRB002329</v>
      </c>
      <c r="E2982">
        <f>'Strat. Growth - rawdata'!O2937</f>
        <v>1</v>
      </c>
    </row>
    <row r="2983" spans="1:5" x14ac:dyDescent="0.25">
      <c r="A2983" t="str">
        <f>'Strat. Growth - rawdata'!B2938</f>
        <v>Wireless Zone Lockport WZ192</v>
      </c>
      <c r="B2983" t="str">
        <f>'Strat. Growth - rawdata'!D2938</f>
        <v>Adam Szarpa</v>
      </c>
      <c r="C2983" t="str">
        <f>'Strat. Growth - rawdata'!B2938&amp;'Strat. Growth - rawdata'!I2938</f>
        <v>Wireless Zone Lockport WZ192CLVZRB002321</v>
      </c>
      <c r="D2983" t="str">
        <f>'Strat. Growth - rawdata'!D2938&amp;'Strat. Growth - rawdata'!I2938</f>
        <v>Adam SzarpaCLVZRB002321</v>
      </c>
      <c r="E2983">
        <f>'Strat. Growth - rawdata'!O2938</f>
        <v>1</v>
      </c>
    </row>
    <row r="2984" spans="1:5" x14ac:dyDescent="0.25">
      <c r="A2984" t="str">
        <f>'Strat. Growth - rawdata'!B2939</f>
        <v>Wireless Zone Lockport WZ192</v>
      </c>
      <c r="B2984" t="str">
        <f>'Strat. Growth - rawdata'!D2939</f>
        <v>Adam Szarpa</v>
      </c>
      <c r="C2984" t="str">
        <f>'Strat. Growth - rawdata'!B2939&amp;'Strat. Growth - rawdata'!I2939</f>
        <v>Wireless Zone Lockport WZ192CLVZRB003915</v>
      </c>
      <c r="D2984" t="str">
        <f>'Strat. Growth - rawdata'!D2939&amp;'Strat. Growth - rawdata'!I2939</f>
        <v>Adam SzarpaCLVZRB003915</v>
      </c>
      <c r="E2984">
        <f>'Strat. Growth - rawdata'!O2939</f>
        <v>1</v>
      </c>
    </row>
    <row r="2985" spans="1:5" x14ac:dyDescent="0.25">
      <c r="A2985" t="str">
        <f>'Strat. Growth - rawdata'!B2940</f>
        <v>Wireless Zone Lockport WZ192</v>
      </c>
      <c r="B2985" t="str">
        <f>'Strat. Growth - rawdata'!D2940</f>
        <v>Adam Szarpa</v>
      </c>
      <c r="C2985" t="str">
        <f>'Strat. Growth - rawdata'!B2940&amp;'Strat. Growth - rawdata'!I2940</f>
        <v>Wireless Zone Lockport WZ192CLVZNS002316</v>
      </c>
      <c r="D2985" t="str">
        <f>'Strat. Growth - rawdata'!D2940&amp;'Strat. Growth - rawdata'!I2940</f>
        <v>Adam SzarpaCLVZNS002316</v>
      </c>
      <c r="E2985">
        <f>'Strat. Growth - rawdata'!O2940</f>
        <v>1</v>
      </c>
    </row>
    <row r="2986" spans="1:5" x14ac:dyDescent="0.25">
      <c r="A2986" t="str">
        <f>'Strat. Growth - rawdata'!B2941</f>
        <v>Wireless Zone Lockport WZ192</v>
      </c>
      <c r="B2986" t="str">
        <f>'Strat. Growth - rawdata'!D2941</f>
        <v>Adam Szarpa</v>
      </c>
      <c r="C2986" t="str">
        <f>'Strat. Growth - rawdata'!B2941&amp;'Strat. Growth - rawdata'!I2941</f>
        <v>Wireless Zone Lockport WZ192CLVZRB002318</v>
      </c>
      <c r="D2986" t="str">
        <f>'Strat. Growth - rawdata'!D2941&amp;'Strat. Growth - rawdata'!I2941</f>
        <v>Adam SzarpaCLVZRB002318</v>
      </c>
      <c r="E2986">
        <f>'Strat. Growth - rawdata'!O2941</f>
        <v>-1</v>
      </c>
    </row>
    <row r="2987" spans="1:5" x14ac:dyDescent="0.25">
      <c r="A2987" t="str">
        <f>'Strat. Growth - rawdata'!B2942</f>
        <v>Wireless Zone Lockport WZ192</v>
      </c>
      <c r="B2987" t="str">
        <f>'Strat. Growth - rawdata'!D2942</f>
        <v>Adam Szarpa</v>
      </c>
      <c r="C2987" t="str">
        <f>'Strat. Growth - rawdata'!B2942&amp;'Strat. Growth - rawdata'!I2942</f>
        <v>Wireless Zone Lockport WZ192CLVZNS002315</v>
      </c>
      <c r="D2987" t="str">
        <f>'Strat. Growth - rawdata'!D2942&amp;'Strat. Growth - rawdata'!I2942</f>
        <v>Adam SzarpaCLVZNS002315</v>
      </c>
      <c r="E2987">
        <f>'Strat. Growth - rawdata'!O2942</f>
        <v>-1</v>
      </c>
    </row>
    <row r="2988" spans="1:5" x14ac:dyDescent="0.25">
      <c r="A2988" t="str">
        <f>'Strat. Growth - rawdata'!B2943</f>
        <v>Wireless Zone Lockport WZ192</v>
      </c>
      <c r="B2988" t="str">
        <f>'Strat. Growth - rawdata'!D2943</f>
        <v>Adam Szarpa</v>
      </c>
      <c r="C2988" t="str">
        <f>'Strat. Growth - rawdata'!B2943&amp;'Strat. Growth - rawdata'!I2943</f>
        <v>Wireless Zone Lockport WZ192CLVZRB003505</v>
      </c>
      <c r="D2988" t="str">
        <f>'Strat. Growth - rawdata'!D2943&amp;'Strat. Growth - rawdata'!I2943</f>
        <v>Adam SzarpaCLVZRB003505</v>
      </c>
      <c r="E2988">
        <f>'Strat. Growth - rawdata'!O2943</f>
        <v>1</v>
      </c>
    </row>
    <row r="2989" spans="1:5" x14ac:dyDescent="0.25">
      <c r="A2989" t="str">
        <f>'Strat. Growth - rawdata'!B2944</f>
        <v>Wireless Zone Lockport WZ192</v>
      </c>
      <c r="B2989" t="str">
        <f>'Strat. Growth - rawdata'!D2944</f>
        <v>Adam Szarpa</v>
      </c>
      <c r="C2989" t="str">
        <f>'Strat. Growth - rawdata'!B2944&amp;'Strat. Growth - rawdata'!I2944</f>
        <v>Wireless Zone Lockport WZ192ISHYNS000001</v>
      </c>
      <c r="D2989" t="str">
        <f>'Strat. Growth - rawdata'!D2944&amp;'Strat. Growth - rawdata'!I2944</f>
        <v>Adam SzarpaISHYNS000001</v>
      </c>
      <c r="E2989">
        <f>'Strat. Growth - rawdata'!O2944</f>
        <v>-1</v>
      </c>
    </row>
    <row r="2990" spans="1:5" x14ac:dyDescent="0.25">
      <c r="A2990" t="str">
        <f>'Strat. Growth - rawdata'!B2945</f>
        <v>Wireless Zone Lockport WZ192</v>
      </c>
      <c r="B2990" t="str">
        <f>'Strat. Growth - rawdata'!D2945</f>
        <v>Adam Szarpa</v>
      </c>
      <c r="C2990" t="str">
        <f>'Strat. Growth - rawdata'!B2945&amp;'Strat. Growth - rawdata'!I2945</f>
        <v>Wireless Zone Lockport WZ192ISHYNS000002</v>
      </c>
      <c r="D2990" t="str">
        <f>'Strat. Growth - rawdata'!D2945&amp;'Strat. Growth - rawdata'!I2945</f>
        <v>Adam SzarpaISHYNS000002</v>
      </c>
      <c r="E2990">
        <f>'Strat. Growth - rawdata'!O2945</f>
        <v>1</v>
      </c>
    </row>
    <row r="2991" spans="1:5" x14ac:dyDescent="0.25">
      <c r="A2991" t="str">
        <f>'Strat. Growth - rawdata'!B2946</f>
        <v>Wireless Zone Lockport WZ192</v>
      </c>
      <c r="B2991" t="str">
        <f>'Strat. Growth - rawdata'!D2946</f>
        <v>Adam Szarpa</v>
      </c>
      <c r="C2991" t="str">
        <f>'Strat. Growth - rawdata'!B2946&amp;'Strat. Growth - rawdata'!I2946</f>
        <v>Wireless Zone Lockport WZ192CLVZRB002317</v>
      </c>
      <c r="D2991" t="str">
        <f>'Strat. Growth - rawdata'!D2946&amp;'Strat. Growth - rawdata'!I2946</f>
        <v>Adam SzarpaCLVZRB002317</v>
      </c>
      <c r="E2991">
        <f>'Strat. Growth - rawdata'!O2946</f>
        <v>1</v>
      </c>
    </row>
    <row r="2992" spans="1:5" x14ac:dyDescent="0.25">
      <c r="A2992" t="str">
        <f>'Strat. Growth - rawdata'!B2947</f>
        <v>Wireless Zone Lockport WZ192</v>
      </c>
      <c r="B2992" t="str">
        <f>'Strat. Growth - rawdata'!D2947</f>
        <v>Adam Szarpa</v>
      </c>
      <c r="C2992" t="str">
        <f>'Strat. Growth - rawdata'!B2947&amp;'Strat. Growth - rawdata'!I2947</f>
        <v>Wireless Zone Lockport WZ192ISHYRB000003</v>
      </c>
      <c r="D2992" t="str">
        <f>'Strat. Growth - rawdata'!D2947&amp;'Strat. Growth - rawdata'!I2947</f>
        <v>Adam SzarpaISHYRB000003</v>
      </c>
      <c r="E2992">
        <f>'Strat. Growth - rawdata'!O2947</f>
        <v>1</v>
      </c>
    </row>
    <row r="2993" spans="1:5" x14ac:dyDescent="0.25">
      <c r="A2993" t="str">
        <f>'Strat. Growth - rawdata'!B2948</f>
        <v>Wireless Zone Lockport WZ192</v>
      </c>
      <c r="B2993" t="str">
        <f>'Strat. Growth - rawdata'!D2948</f>
        <v>Adam Szarpa</v>
      </c>
      <c r="C2993" t="str">
        <f>'Strat. Growth - rawdata'!B2948&amp;'Strat. Growth - rawdata'!I2948</f>
        <v>Wireless Zone Lockport WZ192ISHYRB000004</v>
      </c>
      <c r="D2993" t="str">
        <f>'Strat. Growth - rawdata'!D2948&amp;'Strat. Growth - rawdata'!I2948</f>
        <v>Adam SzarpaISHYRB000004</v>
      </c>
      <c r="E2993">
        <f>'Strat. Growth - rawdata'!O2948</f>
        <v>-1</v>
      </c>
    </row>
    <row r="2994" spans="1:5" x14ac:dyDescent="0.25">
      <c r="A2994" t="str">
        <f>'Strat. Growth - rawdata'!B2949</f>
        <v>Wireless Zone Springville WZ299</v>
      </c>
      <c r="B2994" t="str">
        <f>'Strat. Growth - rawdata'!D2949</f>
        <v>Manny Martinez</v>
      </c>
      <c r="C2994" t="str">
        <f>'Strat. Growth - rawdata'!B2949&amp;'Strat. Growth - rawdata'!I2949</f>
        <v>Wireless Zone Springville WZ299CLVZSA003785</v>
      </c>
      <c r="D2994" t="str">
        <f>'Strat. Growth - rawdata'!D2949&amp;'Strat. Growth - rawdata'!I2949</f>
        <v>Manny MartinezCLVZSA003785</v>
      </c>
      <c r="E2994">
        <f>'Strat. Growth - rawdata'!O2949</f>
        <v>1</v>
      </c>
    </row>
    <row r="2995" spans="1:5" x14ac:dyDescent="0.25">
      <c r="A2995" t="str">
        <f>'Strat. Growth - rawdata'!B2950</f>
        <v>Wireless Zone Springville WZ299</v>
      </c>
      <c r="B2995" t="str">
        <f>'Strat. Growth - rawdata'!D2950</f>
        <v>Manny Martinez</v>
      </c>
      <c r="C2995" t="str">
        <f>'Strat. Growth - rawdata'!B2950&amp;'Strat. Growth - rawdata'!I2950</f>
        <v>Wireless Zone Springville WZ299CLVZRB002320</v>
      </c>
      <c r="D2995" t="str">
        <f>'Strat. Growth - rawdata'!D2950&amp;'Strat. Growth - rawdata'!I2950</f>
        <v>Manny MartinezCLVZRB002320</v>
      </c>
      <c r="E2995">
        <f>'Strat. Growth - rawdata'!O2950</f>
        <v>1</v>
      </c>
    </row>
    <row r="2996" spans="1:5" x14ac:dyDescent="0.25">
      <c r="A2996" t="str">
        <f>'Strat. Growth - rawdata'!B2951</f>
        <v>Wireless Zone Springville WZ299</v>
      </c>
      <c r="B2996" t="str">
        <f>'Strat. Growth - rawdata'!D2951</f>
        <v>Manny Martinez</v>
      </c>
      <c r="C2996" t="str">
        <f>'Strat. Growth - rawdata'!B2951&amp;'Strat. Growth - rawdata'!I2951</f>
        <v>Wireless Zone Springville WZ299CLVZRB002329</v>
      </c>
      <c r="D2996" t="str">
        <f>'Strat. Growth - rawdata'!D2951&amp;'Strat. Growth - rawdata'!I2951</f>
        <v>Manny MartinezCLVZRB002329</v>
      </c>
      <c r="E2996">
        <f>'Strat. Growth - rawdata'!O2951</f>
        <v>1</v>
      </c>
    </row>
    <row r="2997" spans="1:5" x14ac:dyDescent="0.25">
      <c r="A2997" t="str">
        <f>'Strat. Growth - rawdata'!B2952</f>
        <v>Wireless Zone Springville WZ299</v>
      </c>
      <c r="B2997" t="str">
        <f>'Strat. Growth - rawdata'!D2952</f>
        <v>Manny Martinez</v>
      </c>
      <c r="C2997" t="str">
        <f>'Strat. Growth - rawdata'!B2952&amp;'Strat. Growth - rawdata'!I2952</f>
        <v>Wireless Zone Springville WZ299CLVZNS000110</v>
      </c>
      <c r="D2997" t="str">
        <f>'Strat. Growth - rawdata'!D2952&amp;'Strat. Growth - rawdata'!I2952</f>
        <v>Manny MartinezCLVZNS000110</v>
      </c>
      <c r="E2997">
        <f>'Strat. Growth - rawdata'!O2952</f>
        <v>1</v>
      </c>
    </row>
    <row r="2998" spans="1:5" x14ac:dyDescent="0.25">
      <c r="A2998" t="str">
        <f>'Strat. Growth - rawdata'!B2953</f>
        <v>Wireless Zone Springville WZ299</v>
      </c>
      <c r="B2998" t="str">
        <f>'Strat. Growth - rawdata'!D2953</f>
        <v>Manny Martinez</v>
      </c>
      <c r="C2998" t="str">
        <f>'Strat. Growth - rawdata'!B2953&amp;'Strat. Growth - rawdata'!I2953</f>
        <v>Wireless Zone Springville WZ299FESFNS000035</v>
      </c>
      <c r="D2998" t="str">
        <f>'Strat. Growth - rawdata'!D2953&amp;'Strat. Growth - rawdata'!I2953</f>
        <v>Manny MartinezFESFNS000035</v>
      </c>
      <c r="E2998">
        <f>'Strat. Growth - rawdata'!O2953</f>
        <v>1</v>
      </c>
    </row>
    <row r="2999" spans="1:5" x14ac:dyDescent="0.25">
      <c r="A2999" t="str">
        <f>'Strat. Growth - rawdata'!B2954</f>
        <v>Wireless Zone Springville WZ299</v>
      </c>
      <c r="B2999" t="str">
        <f>'Strat. Growth - rawdata'!D2954</f>
        <v>Manny Martinez</v>
      </c>
      <c r="C2999" t="str">
        <f>'Strat. Growth - rawdata'!B2954&amp;'Strat. Growth - rawdata'!I2954</f>
        <v>Wireless Zone Springville WZ299CLVZRB002317</v>
      </c>
      <c r="D2999" t="str">
        <f>'Strat. Growth - rawdata'!D2954&amp;'Strat. Growth - rawdata'!I2954</f>
        <v>Manny MartinezCLVZRB002317</v>
      </c>
      <c r="E2999">
        <f>'Strat. Growth - rawdata'!O2954</f>
        <v>1</v>
      </c>
    </row>
    <row r="3000" spans="1:5" x14ac:dyDescent="0.25">
      <c r="A3000" t="str">
        <f>'Strat. Growth - rawdata'!B2955</f>
        <v>Wireless Zone Springville WZ299</v>
      </c>
      <c r="B3000" t="str">
        <f>'Strat. Growth - rawdata'!D2955</f>
        <v>Manny Martinez</v>
      </c>
      <c r="C3000" t="str">
        <f>'Strat. Growth - rawdata'!B2955&amp;'Strat. Growth - rawdata'!I2955</f>
        <v>Wireless Zone Springville WZ299CLVZRB003953</v>
      </c>
      <c r="D3000" t="str">
        <f>'Strat. Growth - rawdata'!D2955&amp;'Strat. Growth - rawdata'!I2955</f>
        <v>Manny MartinezCLVZRB003953</v>
      </c>
      <c r="E3000">
        <f>'Strat. Growth - rawdata'!O2955</f>
        <v>1</v>
      </c>
    </row>
    <row r="3001" spans="1:5" x14ac:dyDescent="0.25">
      <c r="A3001" t="str">
        <f>'Strat. Growth - rawdata'!B2956</f>
        <v>Wireless Zone Springville WZ299</v>
      </c>
      <c r="B3001" t="str">
        <f>'Strat. Growth - rawdata'!D2956</f>
        <v>Manny Martinez</v>
      </c>
      <c r="C3001" t="str">
        <f>'Strat. Growth - rawdata'!B2956&amp;'Strat. Growth - rawdata'!I2956</f>
        <v>Wireless Zone Springville WZ299CLVZNS002315</v>
      </c>
      <c r="D3001" t="str">
        <f>'Strat. Growth - rawdata'!D2956&amp;'Strat. Growth - rawdata'!I2956</f>
        <v>Manny MartinezCLVZNS002315</v>
      </c>
      <c r="E3001">
        <f>'Strat. Growth - rawdata'!O2956</f>
        <v>-1</v>
      </c>
    </row>
    <row r="3002" spans="1:5" x14ac:dyDescent="0.25">
      <c r="A3002" t="str">
        <f>'Strat. Growth - rawdata'!B2957</f>
        <v>Wireless Zone Springville WZ299</v>
      </c>
      <c r="B3002" t="str">
        <f>'Strat. Growth - rawdata'!D2957</f>
        <v>Manny Martinez</v>
      </c>
      <c r="C3002" t="str">
        <f>'Strat. Growth - rawdata'!B2957&amp;'Strat. Growth - rawdata'!I2957</f>
        <v>Wireless Zone Springville WZ299CLVZRB002318</v>
      </c>
      <c r="D3002" t="str">
        <f>'Strat. Growth - rawdata'!D2957&amp;'Strat. Growth - rawdata'!I2957</f>
        <v>Manny MartinezCLVZRB002318</v>
      </c>
      <c r="E3002">
        <f>'Strat. Growth - rawdata'!O2957</f>
        <v>-1</v>
      </c>
    </row>
    <row r="3003" spans="1:5" x14ac:dyDescent="0.25">
      <c r="A3003" t="str">
        <f>'Strat. Growth - rawdata'!B2958</f>
        <v>Wireless Zone Springville WZ299</v>
      </c>
      <c r="B3003" t="str">
        <f>'Strat. Growth - rawdata'!D2958</f>
        <v>Manny Martinez</v>
      </c>
      <c r="C3003" t="str">
        <f>'Strat. Growth - rawdata'!B2958&amp;'Strat. Growth - rawdata'!I2958</f>
        <v>Wireless Zone Springville WZ299CLVZNS002316</v>
      </c>
      <c r="D3003" t="str">
        <f>'Strat. Growth - rawdata'!D2958&amp;'Strat. Growth - rawdata'!I2958</f>
        <v>Manny MartinezCLVZNS002316</v>
      </c>
      <c r="E3003">
        <f>'Strat. Growth - rawdata'!O2958</f>
        <v>1</v>
      </c>
    </row>
    <row r="3004" spans="1:5" x14ac:dyDescent="0.25">
      <c r="A3004" t="str">
        <f>'Strat. Growth - rawdata'!B2959</f>
        <v>Wireless Zone Springville WZ299</v>
      </c>
      <c r="B3004" t="str">
        <f>'Strat. Growth - rawdata'!D2959</f>
        <v>Manny Martinez</v>
      </c>
      <c r="C3004" t="str">
        <f>'Strat. Growth - rawdata'!B2959&amp;'Strat. Growth - rawdata'!I2959</f>
        <v>Wireless Zone Springville WZ299CLVZRB003904</v>
      </c>
      <c r="D3004" t="str">
        <f>'Strat. Growth - rawdata'!D2959&amp;'Strat. Growth - rawdata'!I2959</f>
        <v>Manny MartinezCLVZRB003904</v>
      </c>
      <c r="E3004">
        <f>'Strat. Growth - rawdata'!O2959</f>
        <v>1</v>
      </c>
    </row>
    <row r="3005" spans="1:5" x14ac:dyDescent="0.25">
      <c r="A3005" t="str">
        <f>'Strat. Growth - rawdata'!B2960</f>
        <v>Wireless Zone Springville WZ299</v>
      </c>
      <c r="B3005" t="str">
        <f>'Strat. Growth - rawdata'!D2960</f>
        <v>Leah Galley</v>
      </c>
      <c r="C3005" t="str">
        <f>'Strat. Growth - rawdata'!B2960&amp;'Strat. Growth - rawdata'!I2960</f>
        <v>Wireless Zone Springville WZ299CLVZSA003779</v>
      </c>
      <c r="D3005" t="str">
        <f>'Strat. Growth - rawdata'!D2960&amp;'Strat. Growth - rawdata'!I2960</f>
        <v>Leah GalleyCLVZSA003779</v>
      </c>
      <c r="E3005">
        <f>'Strat. Growth - rawdata'!O2960</f>
        <v>1</v>
      </c>
    </row>
    <row r="3006" spans="1:5" x14ac:dyDescent="0.25">
      <c r="A3006" t="str">
        <f>'Strat. Growth - rawdata'!B2961</f>
        <v>Wireless Zone Springville WZ299</v>
      </c>
      <c r="B3006" t="str">
        <f>'Strat. Growth - rawdata'!D2961</f>
        <v>Leah Galley</v>
      </c>
      <c r="C3006" t="str">
        <f>'Strat. Growth - rawdata'!B2961&amp;'Strat. Growth - rawdata'!I2961</f>
        <v>Wireless Zone Springville WZ299CLVZNS000110</v>
      </c>
      <c r="D3006" t="str">
        <f>'Strat. Growth - rawdata'!D2961&amp;'Strat. Growth - rawdata'!I2961</f>
        <v>Leah GalleyCLVZNS000110</v>
      </c>
      <c r="E3006">
        <f>'Strat. Growth - rawdata'!O2961</f>
        <v>1</v>
      </c>
    </row>
    <row r="3007" spans="1:5" x14ac:dyDescent="0.25">
      <c r="A3007" t="str">
        <f>'Strat. Growth - rawdata'!B2962</f>
        <v>Wireless Zone Springville WZ299</v>
      </c>
      <c r="B3007" t="str">
        <f>'Strat. Growth - rawdata'!D2962</f>
        <v>Leah Galley</v>
      </c>
      <c r="C3007" t="str">
        <f>'Strat. Growth - rawdata'!B2962&amp;'Strat. Growth - rawdata'!I2962</f>
        <v>Wireless Zone Springville WZ299CLVZRB002329</v>
      </c>
      <c r="D3007" t="str">
        <f>'Strat. Growth - rawdata'!D2962&amp;'Strat. Growth - rawdata'!I2962</f>
        <v>Leah GalleyCLVZRB002329</v>
      </c>
      <c r="E3007">
        <f>'Strat. Growth - rawdata'!O2962</f>
        <v>1</v>
      </c>
    </row>
    <row r="3008" spans="1:5" x14ac:dyDescent="0.25">
      <c r="A3008" t="str">
        <f>'Strat. Growth - rawdata'!B2963</f>
        <v>Wireless Zone Springville WZ299</v>
      </c>
      <c r="B3008" t="str">
        <f>'Strat. Growth - rawdata'!D2963</f>
        <v>Leah Galley</v>
      </c>
      <c r="C3008" t="str">
        <f>'Strat. Growth - rawdata'!B2963&amp;'Strat. Growth - rawdata'!I2963</f>
        <v>Wireless Zone Springville WZ299CLVZRB002320</v>
      </c>
      <c r="D3008" t="str">
        <f>'Strat. Growth - rawdata'!D2963&amp;'Strat. Growth - rawdata'!I2963</f>
        <v>Leah GalleyCLVZRB002320</v>
      </c>
      <c r="E3008">
        <f>'Strat. Growth - rawdata'!O2963</f>
        <v>1</v>
      </c>
    </row>
    <row r="3009" spans="1:5" x14ac:dyDescent="0.25">
      <c r="A3009" t="str">
        <f>'Strat. Growth - rawdata'!B2964</f>
        <v>Wireless Zone Springville WZ299</v>
      </c>
      <c r="B3009" t="str">
        <f>'Strat. Growth - rawdata'!D2964</f>
        <v>Leah Galley</v>
      </c>
      <c r="C3009" t="str">
        <f>'Strat. Growth - rawdata'!B2964&amp;'Strat. Growth - rawdata'!I2964</f>
        <v>Wireless Zone Springville WZ299CLVZNS002315</v>
      </c>
      <c r="D3009" t="str">
        <f>'Strat. Growth - rawdata'!D2964&amp;'Strat. Growth - rawdata'!I2964</f>
        <v>Leah GalleyCLVZNS002315</v>
      </c>
      <c r="E3009">
        <f>'Strat. Growth - rawdata'!O2964</f>
        <v>-1</v>
      </c>
    </row>
    <row r="3010" spans="1:5" x14ac:dyDescent="0.25">
      <c r="A3010" t="str">
        <f>'Strat. Growth - rawdata'!B2965</f>
        <v>Wireless Zone Springville WZ299</v>
      </c>
      <c r="B3010" t="str">
        <f>'Strat. Growth - rawdata'!D2965</f>
        <v>Leah Galley</v>
      </c>
      <c r="C3010" t="str">
        <f>'Strat. Growth - rawdata'!B2965&amp;'Strat. Growth - rawdata'!I2965</f>
        <v>Wireless Zone Springville WZ299CLVZRB002318</v>
      </c>
      <c r="D3010" t="str">
        <f>'Strat. Growth - rawdata'!D2965&amp;'Strat. Growth - rawdata'!I2965</f>
        <v>Leah GalleyCLVZRB002318</v>
      </c>
      <c r="E3010">
        <f>'Strat. Growth - rawdata'!O2965</f>
        <v>-1</v>
      </c>
    </row>
    <row r="3011" spans="1:5" x14ac:dyDescent="0.25">
      <c r="A3011" t="str">
        <f>'Strat. Growth - rawdata'!B2966</f>
        <v>Wireless Zone Springville WZ299</v>
      </c>
      <c r="B3011" t="str">
        <f>'Strat. Growth - rawdata'!D2966</f>
        <v>Leah Galley</v>
      </c>
      <c r="C3011" t="str">
        <f>'Strat. Growth - rawdata'!B2966&amp;'Strat. Growth - rawdata'!I2966</f>
        <v>Wireless Zone Springville WZ299CLVZRB002902</v>
      </c>
      <c r="D3011" t="str">
        <f>'Strat. Growth - rawdata'!D2966&amp;'Strat. Growth - rawdata'!I2966</f>
        <v>Leah GalleyCLVZRB002902</v>
      </c>
      <c r="E3011">
        <f>'Strat. Growth - rawdata'!O2966</f>
        <v>1</v>
      </c>
    </row>
    <row r="3012" spans="1:5" x14ac:dyDescent="0.25">
      <c r="A3012" t="str">
        <f>'Strat. Growth - rawdata'!B2967</f>
        <v>Wireless Zone Springville WZ299</v>
      </c>
      <c r="B3012" t="str">
        <f>'Strat. Growth - rawdata'!D2967</f>
        <v>Leah Galley</v>
      </c>
      <c r="C3012" t="str">
        <f>'Strat. Growth - rawdata'!B2967&amp;'Strat. Growth - rawdata'!I2967</f>
        <v>Wireless Zone Springville WZ299CLVZRB002317</v>
      </c>
      <c r="D3012" t="str">
        <f>'Strat. Growth - rawdata'!D2967&amp;'Strat. Growth - rawdata'!I2967</f>
        <v>Leah GalleyCLVZRB002317</v>
      </c>
      <c r="E3012">
        <f>'Strat. Growth - rawdata'!O2967</f>
        <v>1</v>
      </c>
    </row>
    <row r="3013" spans="1:5" x14ac:dyDescent="0.25">
      <c r="A3013" t="str">
        <f>'Strat. Growth - rawdata'!B2968</f>
        <v>Wireless Zone Springville WZ299</v>
      </c>
      <c r="B3013" t="str">
        <f>'Strat. Growth - rawdata'!D2968</f>
        <v>Leah Galley</v>
      </c>
      <c r="C3013" t="str">
        <f>'Strat. Growth - rawdata'!B2968&amp;'Strat. Growth - rawdata'!I2968</f>
        <v>Wireless Zone Springville WZ299CLVZNS002316</v>
      </c>
      <c r="D3013" t="str">
        <f>'Strat. Growth - rawdata'!D2968&amp;'Strat. Growth - rawdata'!I2968</f>
        <v>Leah GalleyCLVZNS002316</v>
      </c>
      <c r="E3013">
        <f>'Strat. Growth - rawdata'!O2968</f>
        <v>1</v>
      </c>
    </row>
    <row r="3014" spans="1:5" x14ac:dyDescent="0.25">
      <c r="A3014" t="str">
        <f>'Strat. Growth - rawdata'!B2969</f>
        <v>Wireless Zone Springville WZ299</v>
      </c>
      <c r="B3014" t="str">
        <f>'Strat. Growth - rawdata'!D2969</f>
        <v>Leah Galley</v>
      </c>
      <c r="C3014" t="str">
        <f>'Strat. Growth - rawdata'!B2969&amp;'Strat. Growth - rawdata'!I2969</f>
        <v>Wireless Zone Springville WZ299FESFNS000035</v>
      </c>
      <c r="D3014" t="str">
        <f>'Strat. Growth - rawdata'!D2969&amp;'Strat. Growth - rawdata'!I2969</f>
        <v>Leah GalleyFESFNS000035</v>
      </c>
      <c r="E3014">
        <f>'Strat. Growth - rawdata'!O2969</f>
        <v>1</v>
      </c>
    </row>
    <row r="3015" spans="1:5" x14ac:dyDescent="0.25">
      <c r="A3015" t="str">
        <f>'Strat. Growth - rawdata'!B2970</f>
        <v>Wireless Zone Springville WZ299</v>
      </c>
      <c r="B3015" t="str">
        <f>'Strat. Growth - rawdata'!D2970</f>
        <v>Leah Galley</v>
      </c>
      <c r="C3015" t="str">
        <f>'Strat. Growth - rawdata'!B2970&amp;'Strat. Growth - rawdata'!I2970</f>
        <v>Wireless Zone Springville WZ299AYCSOT006411</v>
      </c>
      <c r="D3015" t="str">
        <f>'Strat. Growth - rawdata'!D2970&amp;'Strat. Growth - rawdata'!I2970</f>
        <v>Leah GalleyAYCSOT006411</v>
      </c>
      <c r="E3015">
        <f>'Strat. Growth - rawdata'!O2970</f>
        <v>1</v>
      </c>
    </row>
    <row r="3016" spans="1:5" x14ac:dyDescent="0.25">
      <c r="A3016" t="str">
        <f>'Strat. Growth - rawdata'!B2971</f>
        <v>Wireless Zone Springville WZ299</v>
      </c>
      <c r="B3016" t="str">
        <f>'Strat. Growth - rawdata'!D2971</f>
        <v>Nicolas Hunt</v>
      </c>
      <c r="C3016" t="str">
        <f>'Strat. Growth - rawdata'!B2971&amp;'Strat. Growth - rawdata'!I2971</f>
        <v>Wireless Zone Springville WZ299CLVZAL003967</v>
      </c>
      <c r="D3016" t="str">
        <f>'Strat. Growth - rawdata'!D2971&amp;'Strat. Growth - rawdata'!I2971</f>
        <v>Nicolas HuntCLVZAL003967</v>
      </c>
      <c r="E3016">
        <f>'Strat. Growth - rawdata'!O2971</f>
        <v>1</v>
      </c>
    </row>
    <row r="3017" spans="1:5" x14ac:dyDescent="0.25">
      <c r="A3017" t="str">
        <f>'Strat. Growth - rawdata'!B2972</f>
        <v>Wireless Zone Springville WZ299</v>
      </c>
      <c r="B3017" t="str">
        <f>'Strat. Growth - rawdata'!D2972</f>
        <v>Nicolas Hunt</v>
      </c>
      <c r="C3017" t="str">
        <f>'Strat. Growth - rawdata'!B2972&amp;'Strat. Growth - rawdata'!I2972</f>
        <v>Wireless Zone Springville WZ299CLVZRB002320</v>
      </c>
      <c r="D3017" t="str">
        <f>'Strat. Growth - rawdata'!D2972&amp;'Strat. Growth - rawdata'!I2972</f>
        <v>Nicolas HuntCLVZRB002320</v>
      </c>
      <c r="E3017">
        <f>'Strat. Growth - rawdata'!O2972</f>
        <v>1</v>
      </c>
    </row>
    <row r="3018" spans="1:5" x14ac:dyDescent="0.25">
      <c r="A3018" t="str">
        <f>'Strat. Growth - rawdata'!B2973</f>
        <v>Wireless Zone Springville WZ299</v>
      </c>
      <c r="B3018" t="str">
        <f>'Strat. Growth - rawdata'!D2973</f>
        <v>Nicolas Hunt</v>
      </c>
      <c r="C3018" t="str">
        <f>'Strat. Growth - rawdata'!B2973&amp;'Strat. Growth - rawdata'!I2973</f>
        <v>Wireless Zone Springville WZ299CLVZRB002329</v>
      </c>
      <c r="D3018" t="str">
        <f>'Strat. Growth - rawdata'!D2973&amp;'Strat. Growth - rawdata'!I2973</f>
        <v>Nicolas HuntCLVZRB002329</v>
      </c>
      <c r="E3018">
        <f>'Strat. Growth - rawdata'!O2973</f>
        <v>1</v>
      </c>
    </row>
    <row r="3019" spans="1:5" x14ac:dyDescent="0.25">
      <c r="A3019" t="str">
        <f>'Strat. Growth - rawdata'!B2974</f>
        <v>Wireless Zone Springville WZ299</v>
      </c>
      <c r="B3019" t="str">
        <f>'Strat. Growth - rawdata'!D2974</f>
        <v>Nicolas Hunt</v>
      </c>
      <c r="C3019" t="str">
        <f>'Strat. Growth - rawdata'!B2974&amp;'Strat. Growth - rawdata'!I2974</f>
        <v>Wireless Zone Springville WZ299CLVZNS000110</v>
      </c>
      <c r="D3019" t="str">
        <f>'Strat. Growth - rawdata'!D2974&amp;'Strat. Growth - rawdata'!I2974</f>
        <v>Nicolas HuntCLVZNS000110</v>
      </c>
      <c r="E3019">
        <f>'Strat. Growth - rawdata'!O2974</f>
        <v>1</v>
      </c>
    </row>
    <row r="3020" spans="1:5" x14ac:dyDescent="0.25">
      <c r="A3020" t="str">
        <f>'Strat. Growth - rawdata'!B2975</f>
        <v>Wireless Zone Springville WZ299</v>
      </c>
      <c r="B3020" t="str">
        <f>'Strat. Growth - rawdata'!D2975</f>
        <v>Nicolas Hunt</v>
      </c>
      <c r="C3020" t="str">
        <f>'Strat. Growth - rawdata'!B2975&amp;'Strat. Growth - rawdata'!I2975</f>
        <v>Wireless Zone Springville WZ299AYPRCL000635</v>
      </c>
      <c r="D3020" t="str">
        <f>'Strat. Growth - rawdata'!D2975&amp;'Strat. Growth - rawdata'!I2975</f>
        <v>Nicolas HuntAYPRCL000635</v>
      </c>
      <c r="E3020">
        <f>'Strat. Growth - rawdata'!O2975</f>
        <v>1</v>
      </c>
    </row>
    <row r="3021" spans="1:5" x14ac:dyDescent="0.25">
      <c r="A3021" t="str">
        <f>'Strat. Growth - rawdata'!B2976</f>
        <v>Wireless Zone Springville WZ299</v>
      </c>
      <c r="B3021" t="str">
        <f>'Strat. Growth - rawdata'!D2976</f>
        <v>Nicolas Hunt</v>
      </c>
      <c r="C3021" t="str">
        <f>'Strat. Growth - rawdata'!B2976&amp;'Strat. Growth - rawdata'!I2976</f>
        <v>Wireless Zone Springville WZ299AYCSOT007022</v>
      </c>
      <c r="D3021" t="str">
        <f>'Strat. Growth - rawdata'!D2976&amp;'Strat. Growth - rawdata'!I2976</f>
        <v>Nicolas HuntAYCSOT007022</v>
      </c>
      <c r="E3021">
        <f>'Strat. Growth - rawdata'!O2976</f>
        <v>1</v>
      </c>
    </row>
    <row r="3022" spans="1:5" x14ac:dyDescent="0.25">
      <c r="A3022" t="str">
        <f>'Strat. Growth - rawdata'!B2977</f>
        <v>Wireless Zone Springville WZ299</v>
      </c>
      <c r="B3022" t="str">
        <f>'Strat. Growth - rawdata'!D2977</f>
        <v>Nicolas Hunt</v>
      </c>
      <c r="C3022" t="str">
        <f>'Strat. Growth - rawdata'!B2977&amp;'Strat. Growth - rawdata'!I2977</f>
        <v>Wireless Zone Springville WZ299CLVZRB002856</v>
      </c>
      <c r="D3022" t="str">
        <f>'Strat. Growth - rawdata'!D2977&amp;'Strat. Growth - rawdata'!I2977</f>
        <v>Nicolas HuntCLVZRB002856</v>
      </c>
      <c r="E3022">
        <f>'Strat. Growth - rawdata'!O2977</f>
        <v>1</v>
      </c>
    </row>
    <row r="3023" spans="1:5" x14ac:dyDescent="0.25">
      <c r="A3023" t="str">
        <f>'Strat. Growth - rawdata'!B2978</f>
        <v>Wireless Zone Springville WZ299</v>
      </c>
      <c r="B3023" t="str">
        <f>'Strat. Growth - rawdata'!D2978</f>
        <v>Nicolas Hunt</v>
      </c>
      <c r="C3023" t="str">
        <f>'Strat. Growth - rawdata'!B2978&amp;'Strat. Growth - rawdata'!I2978</f>
        <v>Wireless Zone Springville WZ299FESFNS000035</v>
      </c>
      <c r="D3023" t="str">
        <f>'Strat. Growth - rawdata'!D2978&amp;'Strat. Growth - rawdata'!I2978</f>
        <v>Nicolas HuntFESFNS000035</v>
      </c>
      <c r="E3023">
        <f>'Strat. Growth - rawdata'!O2978</f>
        <v>1</v>
      </c>
    </row>
    <row r="3024" spans="1:5" x14ac:dyDescent="0.25">
      <c r="A3024" t="str">
        <f>'Strat. Growth - rawdata'!B2979</f>
        <v>Wireless Zone Springville WZ299</v>
      </c>
      <c r="B3024" t="str">
        <f>'Strat. Growth - rawdata'!D2979</f>
        <v>Nicolas Hunt</v>
      </c>
      <c r="C3024" t="str">
        <f>'Strat. Growth - rawdata'!B2979&amp;'Strat. Growth - rawdata'!I2979</f>
        <v>Wireless Zone Springville WZ299CLVZRB002318</v>
      </c>
      <c r="D3024" t="str">
        <f>'Strat. Growth - rawdata'!D2979&amp;'Strat. Growth - rawdata'!I2979</f>
        <v>Nicolas HuntCLVZRB002318</v>
      </c>
      <c r="E3024">
        <f>'Strat. Growth - rawdata'!O2979</f>
        <v>-1</v>
      </c>
    </row>
    <row r="3025" spans="1:5" x14ac:dyDescent="0.25">
      <c r="A3025" t="str">
        <f>'Strat. Growth - rawdata'!B2980</f>
        <v>Wireless Zone Springville WZ299</v>
      </c>
      <c r="B3025" t="str">
        <f>'Strat. Growth - rawdata'!D2980</f>
        <v>Nicolas Hunt</v>
      </c>
      <c r="C3025" t="str">
        <f>'Strat. Growth - rawdata'!B2980&amp;'Strat. Growth - rawdata'!I2980</f>
        <v>Wireless Zone Springville WZ299CLVZRB002317</v>
      </c>
      <c r="D3025" t="str">
        <f>'Strat. Growth - rawdata'!D2980&amp;'Strat. Growth - rawdata'!I2980</f>
        <v>Nicolas HuntCLVZRB002317</v>
      </c>
      <c r="E3025">
        <f>'Strat. Growth - rawdata'!O2980</f>
        <v>1</v>
      </c>
    </row>
    <row r="3026" spans="1:5" x14ac:dyDescent="0.25">
      <c r="A3026" t="str">
        <f>'Strat. Growth - rawdata'!B2981</f>
        <v>Wireless Zone Springville WZ299</v>
      </c>
      <c r="B3026" t="str">
        <f>'Strat. Growth - rawdata'!D2981</f>
        <v>Nicolas Hunt</v>
      </c>
      <c r="C3026" t="str">
        <f>'Strat. Growth - rawdata'!B2981&amp;'Strat. Growth - rawdata'!I2981</f>
        <v>Wireless Zone Springville WZ299CLVZNS002315</v>
      </c>
      <c r="D3026" t="str">
        <f>'Strat. Growth - rawdata'!D2981&amp;'Strat. Growth - rawdata'!I2981</f>
        <v>Nicolas HuntCLVZNS002315</v>
      </c>
      <c r="E3026">
        <f>'Strat. Growth - rawdata'!O2981</f>
        <v>-1</v>
      </c>
    </row>
    <row r="3027" spans="1:5" x14ac:dyDescent="0.25">
      <c r="A3027" t="str">
        <f>'Strat. Growth - rawdata'!B2982</f>
        <v>Wireless Zone Springville WZ299</v>
      </c>
      <c r="B3027" t="str">
        <f>'Strat. Growth - rawdata'!D2982</f>
        <v>Nicolas Hunt</v>
      </c>
      <c r="C3027" t="str">
        <f>'Strat. Growth - rawdata'!B2982&amp;'Strat. Growth - rawdata'!I2982</f>
        <v>Wireless Zone Springville WZ299CLVZNS002316</v>
      </c>
      <c r="D3027" t="str">
        <f>'Strat. Growth - rawdata'!D2982&amp;'Strat. Growth - rawdata'!I2982</f>
        <v>Nicolas HuntCLVZNS002316</v>
      </c>
      <c r="E3027">
        <f>'Strat. Growth - rawdata'!O2982</f>
        <v>1</v>
      </c>
    </row>
    <row r="3028" spans="1:5" x14ac:dyDescent="0.25">
      <c r="A3028" t="str">
        <f>'Strat. Growth - rawdata'!B2983</f>
        <v>Wireless Zone Springville WZ299</v>
      </c>
      <c r="B3028" t="str">
        <f>'Strat. Growth - rawdata'!D2983</f>
        <v>Leah Galley</v>
      </c>
      <c r="C3028" t="str">
        <f>'Strat. Growth - rawdata'!B2983&amp;'Strat. Growth - rawdata'!I2983</f>
        <v>Wireless Zone Springville WZ299AYPRCL000468</v>
      </c>
      <c r="D3028" t="str">
        <f>'Strat. Growth - rawdata'!D2983&amp;'Strat. Growth - rawdata'!I2983</f>
        <v>Leah GalleyAYPRCL000468</v>
      </c>
      <c r="E3028">
        <f>'Strat. Growth - rawdata'!O2983</f>
        <v>1</v>
      </c>
    </row>
    <row r="3029" spans="1:5" x14ac:dyDescent="0.25">
      <c r="A3029" t="str">
        <f>'Strat. Growth - rawdata'!B2984</f>
        <v>Wireless Zone Springville WZ299</v>
      </c>
      <c r="B3029" t="str">
        <f>'Strat. Growth - rawdata'!D2984</f>
        <v>Leah Galley</v>
      </c>
      <c r="C3029" t="str">
        <f>'Strat. Growth - rawdata'!B2984&amp;'Strat. Growth - rawdata'!I2984</f>
        <v>Wireless Zone Springville WZ299BPPANR000001</v>
      </c>
      <c r="D3029" t="str">
        <f>'Strat. Growth - rawdata'!D2984&amp;'Strat. Growth - rawdata'!I2984</f>
        <v>Leah GalleyBPPANR000001</v>
      </c>
      <c r="E3029">
        <f>'Strat. Growth - rawdata'!O2984</f>
        <v>1</v>
      </c>
    </row>
    <row r="3030" spans="1:5" x14ac:dyDescent="0.25">
      <c r="A3030" t="str">
        <f>'Strat. Growth - rawdata'!B2985</f>
        <v>Wireless Zone Springville WZ299</v>
      </c>
      <c r="B3030" t="str">
        <f>'Strat. Growth - rawdata'!D2985</f>
        <v>Leah Galley</v>
      </c>
      <c r="C3030" t="str">
        <f>'Strat. Growth - rawdata'!B2985&amp;'Strat. Growth - rawdata'!I2985</f>
        <v>Wireless Zone Springville WZ299BPCONS000002</v>
      </c>
      <c r="D3030" t="str">
        <f>'Strat. Growth - rawdata'!D2985&amp;'Strat. Growth - rawdata'!I2985</f>
        <v>Leah GalleyBPCONS000002</v>
      </c>
      <c r="E3030">
        <f>'Strat. Growth - rawdata'!O2985</f>
        <v>1</v>
      </c>
    </row>
    <row r="3031" spans="1:5" x14ac:dyDescent="0.25">
      <c r="A3031" t="str">
        <f>'Strat. Growth - rawdata'!B2986</f>
        <v>Wireless Zone Springville WZ299</v>
      </c>
      <c r="B3031" t="str">
        <f>'Strat. Growth - rawdata'!D2986</f>
        <v>Leah Galley</v>
      </c>
      <c r="C3031" t="str">
        <f>'Strat. Growth - rawdata'!B2986&amp;'Strat. Growth - rawdata'!I2986</f>
        <v>Wireless Zone Springville WZ299BPVFNR000001</v>
      </c>
      <c r="D3031" t="str">
        <f>'Strat. Growth - rawdata'!D2986&amp;'Strat. Growth - rawdata'!I2986</f>
        <v>Leah GalleyBPVFNR000001</v>
      </c>
      <c r="E3031">
        <f>'Strat. Growth - rawdata'!O2986</f>
        <v>1</v>
      </c>
    </row>
    <row r="3032" spans="1:5" x14ac:dyDescent="0.25">
      <c r="A3032" t="str">
        <f>'Strat. Growth - rawdata'!B2987</f>
        <v>Wireless Zone Springville WZ299</v>
      </c>
      <c r="B3032" t="str">
        <f>'Strat. Growth - rawdata'!D2987</f>
        <v>Manny Martinez</v>
      </c>
      <c r="C3032" t="str">
        <f>'Strat. Growth - rawdata'!B2987&amp;'Strat. Growth - rawdata'!I2987</f>
        <v>Wireless Zone Springville WZ299BPPANR000002</v>
      </c>
      <c r="D3032" t="str">
        <f>'Strat. Growth - rawdata'!D2987&amp;'Strat. Growth - rawdata'!I2987</f>
        <v>Manny MartinezBPPANR000002</v>
      </c>
      <c r="E3032">
        <f>'Strat. Growth - rawdata'!O2987</f>
        <v>1</v>
      </c>
    </row>
    <row r="3033" spans="1:5" x14ac:dyDescent="0.25">
      <c r="A3033" t="str">
        <f>'Strat. Growth - rawdata'!B2988</f>
        <v>Wireless Zone Springville WZ299</v>
      </c>
      <c r="B3033" t="str">
        <f>'Strat. Growth - rawdata'!D2988</f>
        <v>Manny Martinez</v>
      </c>
      <c r="C3033" t="str">
        <f>'Strat. Growth - rawdata'!B2988&amp;'Strat. Growth - rawdata'!I2988</f>
        <v>Wireless Zone Springville WZ299BPVFNR000001</v>
      </c>
      <c r="D3033" t="str">
        <f>'Strat. Growth - rawdata'!D2988&amp;'Strat. Growth - rawdata'!I2988</f>
        <v>Manny MartinezBPVFNR000001</v>
      </c>
      <c r="E3033">
        <f>'Strat. Growth - rawdata'!O2988</f>
        <v>1</v>
      </c>
    </row>
    <row r="3034" spans="1:5" x14ac:dyDescent="0.25">
      <c r="A3034" t="str">
        <f>'Strat. Growth - rawdata'!B2989</f>
        <v>Wireless Zone Springville WZ299</v>
      </c>
      <c r="B3034" t="str">
        <f>'Strat. Growth - rawdata'!D2989</f>
        <v>Manny Martinez</v>
      </c>
      <c r="C3034" t="str">
        <f>'Strat. Growth - rawdata'!B2989&amp;'Strat. Growth - rawdata'!I2989</f>
        <v>Wireless Zone Springville WZ299BPCORB000001</v>
      </c>
      <c r="D3034" t="str">
        <f>'Strat. Growth - rawdata'!D2989&amp;'Strat. Growth - rawdata'!I2989</f>
        <v>Manny MartinezBPCORB000001</v>
      </c>
      <c r="E3034">
        <f>'Strat. Growth - rawdata'!O2989</f>
        <v>1</v>
      </c>
    </row>
    <row r="3035" spans="1:5" x14ac:dyDescent="0.25">
      <c r="A3035" t="str">
        <f>'Strat. Growth - rawdata'!B2990</f>
        <v>Wireless Zone East Aurora WZ298</v>
      </c>
      <c r="B3035" t="str">
        <f>'Strat. Growth - rawdata'!D2990</f>
        <v>Jonathan Gala</v>
      </c>
      <c r="C3035" t="str">
        <f>'Strat. Growth - rawdata'!B2990&amp;'Strat. Growth - rawdata'!I2990</f>
        <v>Wireless Zone East Aurora WZ298AYPRCL000404</v>
      </c>
      <c r="D3035" t="str">
        <f>'Strat. Growth - rawdata'!D2990&amp;'Strat. Growth - rawdata'!I2990</f>
        <v>Jonathan GalaAYPRCL000404</v>
      </c>
      <c r="E3035">
        <f>'Strat. Growth - rawdata'!O2990</f>
        <v>1</v>
      </c>
    </row>
    <row r="3036" spans="1:5" x14ac:dyDescent="0.25">
      <c r="A3036" t="str">
        <f>'Strat. Growth - rawdata'!B2991</f>
        <v>Wireless Zone East Aurora WZ298</v>
      </c>
      <c r="B3036" t="str">
        <f>'Strat. Growth - rawdata'!D2991</f>
        <v>Jonathan Gala</v>
      </c>
      <c r="C3036" t="str">
        <f>'Strat. Growth - rawdata'!B2991&amp;'Strat. Growth - rawdata'!I2991</f>
        <v>Wireless Zone East Aurora WZ298AYOTGT000470</v>
      </c>
      <c r="D3036" t="str">
        <f>'Strat. Growth - rawdata'!D2991&amp;'Strat. Growth - rawdata'!I2991</f>
        <v>Jonathan GalaAYOTGT000470</v>
      </c>
      <c r="E3036">
        <f>'Strat. Growth - rawdata'!O2991</f>
        <v>1</v>
      </c>
    </row>
    <row r="3037" spans="1:5" x14ac:dyDescent="0.25">
      <c r="A3037" t="str">
        <f>'Strat. Growth - rawdata'!B2992</f>
        <v>Wireless Zone Springville WZ299</v>
      </c>
      <c r="B3037" t="str">
        <f>'Strat. Growth - rawdata'!D2992</f>
        <v>Leah Galley</v>
      </c>
      <c r="C3037" t="str">
        <f>'Strat. Growth - rawdata'!B2992&amp;'Strat. Growth - rawdata'!I2992</f>
        <v>Wireless Zone Springville WZ299BPPANR000001</v>
      </c>
      <c r="D3037" t="str">
        <f>'Strat. Growth - rawdata'!D2992&amp;'Strat. Growth - rawdata'!I2992</f>
        <v>Leah GalleyBPPANR000001</v>
      </c>
      <c r="E3037">
        <f>'Strat. Growth - rawdata'!O2992</f>
        <v>1</v>
      </c>
    </row>
    <row r="3038" spans="1:5" x14ac:dyDescent="0.25">
      <c r="A3038" t="str">
        <f>'Strat. Growth - rawdata'!B2993</f>
        <v>Wireless Zone Springville WZ299</v>
      </c>
      <c r="B3038" t="str">
        <f>'Strat. Growth - rawdata'!D2993</f>
        <v>Leah Galley</v>
      </c>
      <c r="C3038" t="str">
        <f>'Strat. Growth - rawdata'!B2993&amp;'Strat. Growth - rawdata'!I2993</f>
        <v>Wireless Zone Springville WZ299BPCONS000002</v>
      </c>
      <c r="D3038" t="str">
        <f>'Strat. Growth - rawdata'!D2993&amp;'Strat. Growth - rawdata'!I2993</f>
        <v>Leah GalleyBPCONS000002</v>
      </c>
      <c r="E3038">
        <f>'Strat. Growth - rawdata'!O2993</f>
        <v>1</v>
      </c>
    </row>
    <row r="3039" spans="1:5" x14ac:dyDescent="0.25">
      <c r="A3039" t="str">
        <f>'Strat. Growth - rawdata'!B2994</f>
        <v>Wireless Zone Springville WZ299</v>
      </c>
      <c r="B3039" t="str">
        <f>'Strat. Growth - rawdata'!D2994</f>
        <v>Leah Galley</v>
      </c>
      <c r="C3039" t="str">
        <f>'Strat. Growth - rawdata'!B2994&amp;'Strat. Growth - rawdata'!I2994</f>
        <v>Wireless Zone Springville WZ299BPVFNR000001</v>
      </c>
      <c r="D3039" t="str">
        <f>'Strat. Growth - rawdata'!D2994&amp;'Strat. Growth - rawdata'!I2994</f>
        <v>Leah GalleyBPVFNR000001</v>
      </c>
      <c r="E3039">
        <f>'Strat. Growth - rawdata'!O2994</f>
        <v>1</v>
      </c>
    </row>
    <row r="3040" spans="1:5" x14ac:dyDescent="0.25">
      <c r="A3040" t="str">
        <f>'Strat. Growth - rawdata'!B2995</f>
        <v>Wireless Zone East Aurora WZ298</v>
      </c>
      <c r="B3040" t="str">
        <f>'Strat. Growth - rawdata'!D2995</f>
        <v>Kyle Nichter</v>
      </c>
      <c r="C3040" t="str">
        <f>'Strat. Growth - rawdata'!B2995&amp;'Strat. Growth - rawdata'!I2995</f>
        <v>Wireless Zone East Aurora WZ298BPPANR000005</v>
      </c>
      <c r="D3040" t="str">
        <f>'Strat. Growth - rawdata'!D2995&amp;'Strat. Growth - rawdata'!I2995</f>
        <v>Kyle NichterBPPANR000005</v>
      </c>
      <c r="E3040">
        <f>'Strat. Growth - rawdata'!O2995</f>
        <v>1</v>
      </c>
    </row>
    <row r="3041" spans="1:5" x14ac:dyDescent="0.25">
      <c r="A3041" t="str">
        <f>'Strat. Growth - rawdata'!B2996</f>
        <v>Wireless Zone East Aurora WZ298</v>
      </c>
      <c r="B3041" t="str">
        <f>'Strat. Growth - rawdata'!D2996</f>
        <v>Jonathan Gala</v>
      </c>
      <c r="C3041" t="str">
        <f>'Strat. Growth - rawdata'!B2996&amp;'Strat. Growth - rawdata'!I2996</f>
        <v>Wireless Zone East Aurora WZ298BPPANR000001</v>
      </c>
      <c r="D3041" t="str">
        <f>'Strat. Growth - rawdata'!D2996&amp;'Strat. Growth - rawdata'!I2996</f>
        <v>Jonathan GalaBPPANR000001</v>
      </c>
      <c r="E3041">
        <f>'Strat. Growth - rawdata'!O2996</f>
        <v>1</v>
      </c>
    </row>
    <row r="3042" spans="1:5" x14ac:dyDescent="0.25">
      <c r="A3042" t="str">
        <f>'Strat. Growth - rawdata'!B2997</f>
        <v>Wireless Zone East Aurora WZ298</v>
      </c>
      <c r="B3042" t="str">
        <f>'Strat. Growth - rawdata'!D2997</f>
        <v>Jonathan Gala</v>
      </c>
      <c r="C3042" t="str">
        <f>'Strat. Growth - rawdata'!B2997&amp;'Strat. Growth - rawdata'!I2997</f>
        <v>Wireless Zone East Aurora WZ298BPVFNR000001</v>
      </c>
      <c r="D3042" t="str">
        <f>'Strat. Growth - rawdata'!D2997&amp;'Strat. Growth - rawdata'!I2997</f>
        <v>Jonathan GalaBPVFNR000001</v>
      </c>
      <c r="E3042">
        <f>'Strat. Growth - rawdata'!O2997</f>
        <v>1</v>
      </c>
    </row>
    <row r="3043" spans="1:5" x14ac:dyDescent="0.25">
      <c r="A3043" t="str">
        <f>'Strat. Growth - rawdata'!B2998</f>
        <v>Wireless Zone East Aurora WZ298</v>
      </c>
      <c r="B3043" t="str">
        <f>'Strat. Growth - rawdata'!D2998</f>
        <v>Jonathan Gala</v>
      </c>
      <c r="C3043" t="str">
        <f>'Strat. Growth - rawdata'!B2998&amp;'Strat. Growth - rawdata'!I2998</f>
        <v>Wireless Zone East Aurora WZ298BPCONS000002</v>
      </c>
      <c r="D3043" t="str">
        <f>'Strat. Growth - rawdata'!D2998&amp;'Strat. Growth - rawdata'!I2998</f>
        <v>Jonathan GalaBPCONS000002</v>
      </c>
      <c r="E3043">
        <f>'Strat. Growth - rawdata'!O2998</f>
        <v>1</v>
      </c>
    </row>
    <row r="3044" spans="1:5" x14ac:dyDescent="0.25">
      <c r="A3044" t="str">
        <f>'Strat. Growth - rawdata'!B2999</f>
        <v>Wireless Zone Lockport WZ192</v>
      </c>
      <c r="B3044" t="str">
        <f>'Strat. Growth - rawdata'!D2999</f>
        <v>Johnny Goldsmith</v>
      </c>
      <c r="C3044" t="str">
        <f>'Strat. Growth - rawdata'!B2999&amp;'Strat. Growth - rawdata'!I2999</f>
        <v>Wireless Zone Lockport WZ192CLVZAP003671</v>
      </c>
      <c r="D3044" t="str">
        <f>'Strat. Growth - rawdata'!D2999&amp;'Strat. Growth - rawdata'!I2999</f>
        <v>Johnny GoldsmithCLVZAP003671</v>
      </c>
      <c r="E3044">
        <f>'Strat. Growth - rawdata'!O2999</f>
        <v>1</v>
      </c>
    </row>
    <row r="3045" spans="1:5" x14ac:dyDescent="0.25">
      <c r="A3045" t="str">
        <f>'Strat. Growth - rawdata'!B3000</f>
        <v>Wireless Zone Lockport WZ192</v>
      </c>
      <c r="B3045" t="str">
        <f>'Strat. Growth - rawdata'!D3000</f>
        <v>Johnny Goldsmith</v>
      </c>
      <c r="C3045" t="str">
        <f>'Strat. Growth - rawdata'!B3000&amp;'Strat. Growth - rawdata'!I3000</f>
        <v>Wireless Zone Lockport WZ192CLVZNS000410</v>
      </c>
      <c r="D3045" t="str">
        <f>'Strat. Growth - rawdata'!D3000&amp;'Strat. Growth - rawdata'!I3000</f>
        <v>Johnny GoldsmithCLVZNS000410</v>
      </c>
      <c r="E3045">
        <f>'Strat. Growth - rawdata'!O3000</f>
        <v>1</v>
      </c>
    </row>
    <row r="3046" spans="1:5" x14ac:dyDescent="0.25">
      <c r="A3046" t="str">
        <f>'Strat. Growth - rawdata'!B3001</f>
        <v>Wireless Zone Lockport WZ192</v>
      </c>
      <c r="B3046" t="str">
        <f>'Strat. Growth - rawdata'!D3001</f>
        <v>Johnny Goldsmith</v>
      </c>
      <c r="C3046" t="str">
        <f>'Strat. Growth - rawdata'!B3001&amp;'Strat. Growth - rawdata'!I3001</f>
        <v>Wireless Zone Lockport WZ192CLVZRB002329</v>
      </c>
      <c r="D3046" t="str">
        <f>'Strat. Growth - rawdata'!D3001&amp;'Strat. Growth - rawdata'!I3001</f>
        <v>Johnny GoldsmithCLVZRB002329</v>
      </c>
      <c r="E3046">
        <f>'Strat. Growth - rawdata'!O3001</f>
        <v>1</v>
      </c>
    </row>
    <row r="3047" spans="1:5" x14ac:dyDescent="0.25">
      <c r="A3047" t="str">
        <f>'Strat. Growth - rawdata'!B3002</f>
        <v>Wireless Zone Lockport WZ192</v>
      </c>
      <c r="B3047" t="str">
        <f>'Strat. Growth - rawdata'!D3002</f>
        <v>Johnny Goldsmith</v>
      </c>
      <c r="C3047" t="str">
        <f>'Strat. Growth - rawdata'!B3002&amp;'Strat. Growth - rawdata'!I3002</f>
        <v>Wireless Zone Lockport WZ192CLVZRB002321</v>
      </c>
      <c r="D3047" t="str">
        <f>'Strat. Growth - rawdata'!D3002&amp;'Strat. Growth - rawdata'!I3002</f>
        <v>Johnny GoldsmithCLVZRB002321</v>
      </c>
      <c r="E3047">
        <f>'Strat. Growth - rawdata'!O3002</f>
        <v>1</v>
      </c>
    </row>
    <row r="3048" spans="1:5" x14ac:dyDescent="0.25">
      <c r="A3048" t="str">
        <f>'Strat. Growth - rawdata'!B3003</f>
        <v>Wireless Zone Lockport WZ192</v>
      </c>
      <c r="B3048" t="str">
        <f>'Strat. Growth - rawdata'!D3003</f>
        <v>Johnny Goldsmith</v>
      </c>
      <c r="C3048" t="str">
        <f>'Strat. Growth - rawdata'!B3003&amp;'Strat. Growth - rawdata'!I3003</f>
        <v>Wireless Zone Lockport WZ192CLVZRB003505</v>
      </c>
      <c r="D3048" t="str">
        <f>'Strat. Growth - rawdata'!D3003&amp;'Strat. Growth - rawdata'!I3003</f>
        <v>Johnny GoldsmithCLVZRB003505</v>
      </c>
      <c r="E3048">
        <f>'Strat. Growth - rawdata'!O3003</f>
        <v>1</v>
      </c>
    </row>
    <row r="3049" spans="1:5" x14ac:dyDescent="0.25">
      <c r="A3049" t="str">
        <f>'Strat. Growth - rawdata'!B3004</f>
        <v>Wireless Zone Lockport WZ192</v>
      </c>
      <c r="B3049" t="str">
        <f>'Strat. Growth - rawdata'!D3004</f>
        <v>Johnny Goldsmith</v>
      </c>
      <c r="C3049" t="str">
        <f>'Strat. Growth - rawdata'!B3004&amp;'Strat. Growth - rawdata'!I3004</f>
        <v>Wireless Zone Lockport WZ192CLVZRB003903</v>
      </c>
      <c r="D3049" t="str">
        <f>'Strat. Growth - rawdata'!D3004&amp;'Strat. Growth - rawdata'!I3004</f>
        <v>Johnny GoldsmithCLVZRB003903</v>
      </c>
      <c r="E3049">
        <f>'Strat. Growth - rawdata'!O3004</f>
        <v>1</v>
      </c>
    </row>
    <row r="3050" spans="1:5" x14ac:dyDescent="0.25">
      <c r="A3050" t="str">
        <f>'Strat. Growth - rawdata'!B3005</f>
        <v>Wireless Zone Lockport WZ192</v>
      </c>
      <c r="B3050" t="str">
        <f>'Strat. Growth - rawdata'!D3005</f>
        <v>Johnny Goldsmith</v>
      </c>
      <c r="C3050" t="str">
        <f>'Strat. Growth - rawdata'!B3005&amp;'Strat. Growth - rawdata'!I3005</f>
        <v>Wireless Zone Lockport WZ192CLVZNS002315</v>
      </c>
      <c r="D3050" t="str">
        <f>'Strat. Growth - rawdata'!D3005&amp;'Strat. Growth - rawdata'!I3005</f>
        <v>Johnny GoldsmithCLVZNS002315</v>
      </c>
      <c r="E3050">
        <f>'Strat. Growth - rawdata'!O3005</f>
        <v>-1</v>
      </c>
    </row>
    <row r="3051" spans="1:5" x14ac:dyDescent="0.25">
      <c r="A3051" t="str">
        <f>'Strat. Growth - rawdata'!B3006</f>
        <v>Wireless Zone Lockport WZ192</v>
      </c>
      <c r="B3051" t="str">
        <f>'Strat. Growth - rawdata'!D3006</f>
        <v>Johnny Goldsmith</v>
      </c>
      <c r="C3051" t="str">
        <f>'Strat. Growth - rawdata'!B3006&amp;'Strat. Growth - rawdata'!I3006</f>
        <v>Wireless Zone Lockport WZ192CLVZNS002316</v>
      </c>
      <c r="D3051" t="str">
        <f>'Strat. Growth - rawdata'!D3006&amp;'Strat. Growth - rawdata'!I3006</f>
        <v>Johnny GoldsmithCLVZNS002316</v>
      </c>
      <c r="E3051">
        <f>'Strat. Growth - rawdata'!O3006</f>
        <v>1</v>
      </c>
    </row>
    <row r="3052" spans="1:5" x14ac:dyDescent="0.25">
      <c r="A3052" t="str">
        <f>'Strat. Growth - rawdata'!B3007</f>
        <v>Wireless Zone Lockport WZ192</v>
      </c>
      <c r="B3052" t="str">
        <f>'Strat. Growth - rawdata'!D3007</f>
        <v>Johnny Goldsmith</v>
      </c>
      <c r="C3052" t="str">
        <f>'Strat. Growth - rawdata'!B3007&amp;'Strat. Growth - rawdata'!I3007</f>
        <v>Wireless Zone Lockport WZ192FESFNS000035</v>
      </c>
      <c r="D3052" t="str">
        <f>'Strat. Growth - rawdata'!D3007&amp;'Strat. Growth - rawdata'!I3007</f>
        <v>Johnny GoldsmithFESFNS000035</v>
      </c>
      <c r="E3052">
        <f>'Strat. Growth - rawdata'!O3007</f>
        <v>1</v>
      </c>
    </row>
    <row r="3053" spans="1:5" x14ac:dyDescent="0.25">
      <c r="A3053" t="str">
        <f>'Strat. Growth - rawdata'!B3008</f>
        <v>Wireless Zone Lockport WZ192</v>
      </c>
      <c r="B3053" t="str">
        <f>'Strat. Growth - rawdata'!D3008</f>
        <v>Johnny Goldsmith</v>
      </c>
      <c r="C3053" t="str">
        <f>'Strat. Growth - rawdata'!B3008&amp;'Strat. Growth - rawdata'!I3008</f>
        <v>Wireless Zone Lockport WZ192CLVZRB003953</v>
      </c>
      <c r="D3053" t="str">
        <f>'Strat. Growth - rawdata'!D3008&amp;'Strat. Growth - rawdata'!I3008</f>
        <v>Johnny GoldsmithCLVZRB003953</v>
      </c>
      <c r="E3053">
        <f>'Strat. Growth - rawdata'!O3008</f>
        <v>1</v>
      </c>
    </row>
    <row r="3054" spans="1:5" x14ac:dyDescent="0.25">
      <c r="A3054" t="str">
        <f>'Strat. Growth - rawdata'!B3009</f>
        <v>Wireless Zone Lockport WZ192</v>
      </c>
      <c r="B3054" t="str">
        <f>'Strat. Growth - rawdata'!D3009</f>
        <v>Johnny Goldsmith</v>
      </c>
      <c r="C3054" t="str">
        <f>'Strat. Growth - rawdata'!B3009&amp;'Strat. Growth - rawdata'!I3009</f>
        <v>Wireless Zone Lockport WZ192CLVZSA003548</v>
      </c>
      <c r="D3054" t="str">
        <f>'Strat. Growth - rawdata'!D3009&amp;'Strat. Growth - rawdata'!I3009</f>
        <v>Johnny GoldsmithCLVZSA003548</v>
      </c>
      <c r="E3054">
        <f>'Strat. Growth - rawdata'!O3009</f>
        <v>1</v>
      </c>
    </row>
    <row r="3055" spans="1:5" x14ac:dyDescent="0.25">
      <c r="A3055" t="str">
        <f>'Strat. Growth - rawdata'!B3010</f>
        <v>Wireless Zone Lockport WZ192</v>
      </c>
      <c r="B3055" t="str">
        <f>'Strat. Growth - rawdata'!D3010</f>
        <v>Johnny Goldsmith</v>
      </c>
      <c r="C3055" t="str">
        <f>'Strat. Growth - rawdata'!B3010&amp;'Strat. Growth - rawdata'!I3010</f>
        <v>Wireless Zone Lockport WZ192CLVZRB002318</v>
      </c>
      <c r="D3055" t="str">
        <f>'Strat. Growth - rawdata'!D3010&amp;'Strat. Growth - rawdata'!I3010</f>
        <v>Johnny GoldsmithCLVZRB002318</v>
      </c>
      <c r="E3055">
        <f>'Strat. Growth - rawdata'!O3010</f>
        <v>-1</v>
      </c>
    </row>
    <row r="3056" spans="1:5" x14ac:dyDescent="0.25">
      <c r="A3056" t="str">
        <f>'Strat. Growth - rawdata'!B3011</f>
        <v>Wireless Zone Lockport WZ192</v>
      </c>
      <c r="B3056" t="str">
        <f>'Strat. Growth - rawdata'!D3011</f>
        <v>Johnny Goldsmith</v>
      </c>
      <c r="C3056" t="str">
        <f>'Strat. Growth - rawdata'!B3011&amp;'Strat. Growth - rawdata'!I3011</f>
        <v>Wireless Zone Lockport WZ192CLVZRB002317</v>
      </c>
      <c r="D3056" t="str">
        <f>'Strat. Growth - rawdata'!D3011&amp;'Strat. Growth - rawdata'!I3011</f>
        <v>Johnny GoldsmithCLVZRB002317</v>
      </c>
      <c r="E3056">
        <f>'Strat. Growth - rawdata'!O3011</f>
        <v>1</v>
      </c>
    </row>
    <row r="3057" spans="1:5" x14ac:dyDescent="0.25">
      <c r="A3057" t="str">
        <f>'Strat. Growth - rawdata'!B3012</f>
        <v>Wireless Zone Lockport WZ192</v>
      </c>
      <c r="B3057" t="str">
        <f>'Strat. Growth - rawdata'!D3012</f>
        <v>Johnny Goldsmith</v>
      </c>
      <c r="C3057" t="str">
        <f>'Strat. Growth - rawdata'!B3012&amp;'Strat. Growth - rawdata'!I3012</f>
        <v>Wireless Zone Lockport WZ192CLVZRB000122</v>
      </c>
      <c r="D3057" t="str">
        <f>'Strat. Growth - rawdata'!D3012&amp;'Strat. Growth - rawdata'!I3012</f>
        <v>Johnny GoldsmithCLVZRB000122</v>
      </c>
      <c r="E3057">
        <f>'Strat. Growth - rawdata'!O3012</f>
        <v>1</v>
      </c>
    </row>
    <row r="3058" spans="1:5" x14ac:dyDescent="0.25">
      <c r="A3058" t="str">
        <f>'Strat. Growth - rawdata'!B3013</f>
        <v>Wireless Zone Lockport WZ192</v>
      </c>
      <c r="B3058" t="str">
        <f>'Strat. Growth - rawdata'!D3013</f>
        <v>Johnny Goldsmith</v>
      </c>
      <c r="C3058" t="str">
        <f>'Strat. Growth - rawdata'!B3013&amp;'Strat. Growth - rawdata'!I3013</f>
        <v>Wireless Zone Lockport WZ192CLVZNS000066</v>
      </c>
      <c r="D3058" t="str">
        <f>'Strat. Growth - rawdata'!D3013&amp;'Strat. Growth - rawdata'!I3013</f>
        <v>Johnny GoldsmithCLVZNS000066</v>
      </c>
      <c r="E3058">
        <f>'Strat. Growth - rawdata'!O3013</f>
        <v>1</v>
      </c>
    </row>
    <row r="3059" spans="1:5" x14ac:dyDescent="0.25">
      <c r="A3059" t="str">
        <f>'Strat. Growth - rawdata'!B3014</f>
        <v>Wireless Zone Lockport WZ192</v>
      </c>
      <c r="B3059" t="str">
        <f>'Strat. Growth - rawdata'!D3014</f>
        <v>Johnny Goldsmith</v>
      </c>
      <c r="C3059" t="str">
        <f>'Strat. Growth - rawdata'!B3014&amp;'Strat. Growth - rawdata'!I3014</f>
        <v>Wireless Zone Lockport WZ192CLVZRB000069</v>
      </c>
      <c r="D3059" t="str">
        <f>'Strat. Growth - rawdata'!D3014&amp;'Strat. Growth - rawdata'!I3014</f>
        <v>Johnny GoldsmithCLVZRB000069</v>
      </c>
      <c r="E3059">
        <f>'Strat. Growth - rawdata'!O3014</f>
        <v>1</v>
      </c>
    </row>
    <row r="3060" spans="1:5" x14ac:dyDescent="0.25">
      <c r="A3060" t="str">
        <f>'Strat. Growth - rawdata'!B3015</f>
        <v>Wireless Zone Lockport WZ192</v>
      </c>
      <c r="B3060" t="str">
        <f>'Strat. Growth - rawdata'!D3015</f>
        <v>Johnny Goldsmith</v>
      </c>
      <c r="C3060" t="str">
        <f>'Strat. Growth - rawdata'!B3015&amp;'Strat. Growth - rawdata'!I3015</f>
        <v>Wireless Zone Lockport WZ192CLVZSA003548</v>
      </c>
      <c r="D3060" t="str">
        <f>'Strat. Growth - rawdata'!D3015&amp;'Strat. Growth - rawdata'!I3015</f>
        <v>Johnny GoldsmithCLVZSA003548</v>
      </c>
      <c r="E3060">
        <f>'Strat. Growth - rawdata'!O3015</f>
        <v>1</v>
      </c>
    </row>
    <row r="3061" spans="1:5" x14ac:dyDescent="0.25">
      <c r="A3061" t="str">
        <f>'Strat. Growth - rawdata'!B3016</f>
        <v>Wireless Zone Lockport WZ192</v>
      </c>
      <c r="B3061" t="str">
        <f>'Strat. Growth - rawdata'!D3016</f>
        <v>Johnny Goldsmith</v>
      </c>
      <c r="C3061" t="str">
        <f>'Strat. Growth - rawdata'!B3016&amp;'Strat. Growth - rawdata'!I3016</f>
        <v>Wireless Zone Lockport WZ192CLVZRB002904</v>
      </c>
      <c r="D3061" t="str">
        <f>'Strat. Growth - rawdata'!D3016&amp;'Strat. Growth - rawdata'!I3016</f>
        <v>Johnny GoldsmithCLVZRB002904</v>
      </c>
      <c r="E3061">
        <f>'Strat. Growth - rawdata'!O3016</f>
        <v>1</v>
      </c>
    </row>
    <row r="3062" spans="1:5" x14ac:dyDescent="0.25">
      <c r="A3062" t="str">
        <f>'Strat. Growth - rawdata'!B3017</f>
        <v>Wireless Zone Lockport WZ192</v>
      </c>
      <c r="B3062" t="str">
        <f>'Strat. Growth - rawdata'!D3017</f>
        <v>Johnny Goldsmith</v>
      </c>
      <c r="C3062" t="str">
        <f>'Strat. Growth - rawdata'!B3017&amp;'Strat. Growth - rawdata'!I3017</f>
        <v>Wireless Zone Lockport WZ192CLVZRB000447</v>
      </c>
      <c r="D3062" t="str">
        <f>'Strat. Growth - rawdata'!D3017&amp;'Strat. Growth - rawdata'!I3017</f>
        <v>Johnny GoldsmithCLVZRB000447</v>
      </c>
      <c r="E3062">
        <f>'Strat. Growth - rawdata'!O3017</f>
        <v>1</v>
      </c>
    </row>
    <row r="3063" spans="1:5" x14ac:dyDescent="0.25">
      <c r="A3063" t="str">
        <f>'Strat. Growth - rawdata'!B3018</f>
        <v>Wireless Zone Lockport WZ192</v>
      </c>
      <c r="B3063" t="str">
        <f>'Strat. Growth - rawdata'!D3018</f>
        <v>Johnny Goldsmith</v>
      </c>
      <c r="C3063" t="str">
        <f>'Strat. Growth - rawdata'!B3018&amp;'Strat. Growth - rawdata'!I3018</f>
        <v>Wireless Zone Lockport WZ192CLVZNS002838</v>
      </c>
      <c r="D3063" t="str">
        <f>'Strat. Growth - rawdata'!D3018&amp;'Strat. Growth - rawdata'!I3018</f>
        <v>Johnny GoldsmithCLVZNS002838</v>
      </c>
      <c r="E3063">
        <f>'Strat. Growth - rawdata'!O3018</f>
        <v>-1</v>
      </c>
    </row>
    <row r="3064" spans="1:5" x14ac:dyDescent="0.25">
      <c r="A3064" t="str">
        <f>'Strat. Growth - rawdata'!B3019</f>
        <v>Wireless Zone Lockport WZ192</v>
      </c>
      <c r="B3064" t="str">
        <f>'Strat. Growth - rawdata'!D3019</f>
        <v>Johnny Goldsmith</v>
      </c>
      <c r="C3064" t="str">
        <f>'Strat. Growth - rawdata'!B3019&amp;'Strat. Growth - rawdata'!I3019</f>
        <v>Wireless Zone Lockport WZ192CLVZRB002839</v>
      </c>
      <c r="D3064" t="str">
        <f>'Strat. Growth - rawdata'!D3019&amp;'Strat. Growth - rawdata'!I3019</f>
        <v>Johnny GoldsmithCLVZRB002839</v>
      </c>
      <c r="E3064">
        <f>'Strat. Growth - rawdata'!O3019</f>
        <v>1</v>
      </c>
    </row>
    <row r="3065" spans="1:5" x14ac:dyDescent="0.25">
      <c r="A3065" t="str">
        <f>'Strat. Growth - rawdata'!B3020</f>
        <v>Wireless Zone Lockport WZ192</v>
      </c>
      <c r="B3065" t="str">
        <f>'Strat. Growth - rawdata'!D3020</f>
        <v>Johnny Goldsmith</v>
      </c>
      <c r="C3065" t="str">
        <f>'Strat. Growth - rawdata'!B3020&amp;'Strat. Growth - rawdata'!I3020</f>
        <v>Wireless Zone Lockport WZ192CLVZRB000069</v>
      </c>
      <c r="D3065" t="str">
        <f>'Strat. Growth - rawdata'!D3020&amp;'Strat. Growth - rawdata'!I3020</f>
        <v>Johnny GoldsmithCLVZRB000069</v>
      </c>
      <c r="E3065">
        <f>'Strat. Growth - rawdata'!O3020</f>
        <v>1</v>
      </c>
    </row>
    <row r="3066" spans="1:5" x14ac:dyDescent="0.25">
      <c r="A3066" t="str">
        <f>'Strat. Growth - rawdata'!B3021</f>
        <v>Wireless Zone Lockport WZ192</v>
      </c>
      <c r="B3066" t="str">
        <f>'Strat. Growth - rawdata'!D3021</f>
        <v>Johnny Goldsmith</v>
      </c>
      <c r="C3066" t="str">
        <f>'Strat. Growth - rawdata'!B3021&amp;'Strat. Growth - rawdata'!I3021</f>
        <v>Wireless Zone Lockport WZ192CLVZNS000066</v>
      </c>
      <c r="D3066" t="str">
        <f>'Strat. Growth - rawdata'!D3021&amp;'Strat. Growth - rawdata'!I3021</f>
        <v>Johnny GoldsmithCLVZNS000066</v>
      </c>
      <c r="E3066">
        <f>'Strat. Growth - rawdata'!O3021</f>
        <v>1</v>
      </c>
    </row>
    <row r="3067" spans="1:5" x14ac:dyDescent="0.25">
      <c r="A3067" t="str">
        <f>'Strat. Growth - rawdata'!B3022</f>
        <v>Wireless Zone Lockport WZ192</v>
      </c>
      <c r="B3067" t="str">
        <f>'Strat. Growth - rawdata'!D3022</f>
        <v>Johnny Goldsmith</v>
      </c>
      <c r="C3067" t="str">
        <f>'Strat. Growth - rawdata'!B3022&amp;'Strat. Growth - rawdata'!I3022</f>
        <v>Wireless Zone Lockport WZ192CLVZRB000122</v>
      </c>
      <c r="D3067" t="str">
        <f>'Strat. Growth - rawdata'!D3022&amp;'Strat. Growth - rawdata'!I3022</f>
        <v>Johnny GoldsmithCLVZRB000122</v>
      </c>
      <c r="E3067">
        <f>'Strat. Growth - rawdata'!O3022</f>
        <v>1</v>
      </c>
    </row>
    <row r="3068" spans="1:5" x14ac:dyDescent="0.25">
      <c r="A3068" t="str">
        <f>'Strat. Growth - rawdata'!B3023</f>
        <v>Wireless Zone Lockport WZ192</v>
      </c>
      <c r="B3068" t="str">
        <f>'Strat. Growth - rawdata'!D3023</f>
        <v>Johnny Goldsmith</v>
      </c>
      <c r="C3068" t="str">
        <f>'Strat. Growth - rawdata'!B3023&amp;'Strat. Growth - rawdata'!I3023</f>
        <v>Wireless Zone Lockport WZ192CLVZRB002904</v>
      </c>
      <c r="D3068" t="str">
        <f>'Strat. Growth - rawdata'!D3023&amp;'Strat. Growth - rawdata'!I3023</f>
        <v>Johnny GoldsmithCLVZRB002904</v>
      </c>
      <c r="E3068">
        <f>'Strat. Growth - rawdata'!O3023</f>
        <v>1</v>
      </c>
    </row>
    <row r="3069" spans="1:5" x14ac:dyDescent="0.25">
      <c r="A3069" t="str">
        <f>'Strat. Growth - rawdata'!B3024</f>
        <v>Wireless Zone Lockport WZ192</v>
      </c>
      <c r="B3069" t="str">
        <f>'Strat. Growth - rawdata'!D3024</f>
        <v>Johnny Goldsmith</v>
      </c>
      <c r="C3069" t="str">
        <f>'Strat. Growth - rawdata'!B3024&amp;'Strat. Growth - rawdata'!I3024</f>
        <v>Wireless Zone Lockport WZ192CLVZRB000447</v>
      </c>
      <c r="D3069" t="str">
        <f>'Strat. Growth - rawdata'!D3024&amp;'Strat. Growth - rawdata'!I3024</f>
        <v>Johnny GoldsmithCLVZRB000447</v>
      </c>
      <c r="E3069">
        <f>'Strat. Growth - rawdata'!O3024</f>
        <v>1</v>
      </c>
    </row>
    <row r="3070" spans="1:5" x14ac:dyDescent="0.25">
      <c r="A3070" t="str">
        <f>'Strat. Growth - rawdata'!B3025</f>
        <v>Wireless Zone Lockport WZ192</v>
      </c>
      <c r="B3070" t="str">
        <f>'Strat. Growth - rawdata'!D3025</f>
        <v>Johnny Goldsmith</v>
      </c>
      <c r="C3070" t="str">
        <f>'Strat. Growth - rawdata'!B3025&amp;'Strat. Growth - rawdata'!I3025</f>
        <v>Wireless Zone Lockport WZ192CLVZNS002838</v>
      </c>
      <c r="D3070" t="str">
        <f>'Strat. Growth - rawdata'!D3025&amp;'Strat. Growth - rawdata'!I3025</f>
        <v>Johnny GoldsmithCLVZNS002838</v>
      </c>
      <c r="E3070">
        <f>'Strat. Growth - rawdata'!O3025</f>
        <v>-1</v>
      </c>
    </row>
    <row r="3071" spans="1:5" x14ac:dyDescent="0.25">
      <c r="A3071" t="str">
        <f>'Strat. Growth - rawdata'!B3026</f>
        <v>Wireless Zone Lockport WZ192</v>
      </c>
      <c r="B3071" t="str">
        <f>'Strat. Growth - rawdata'!D3026</f>
        <v>Johnny Goldsmith</v>
      </c>
      <c r="C3071" t="str">
        <f>'Strat. Growth - rawdata'!B3026&amp;'Strat. Growth - rawdata'!I3026</f>
        <v>Wireless Zone Lockport WZ192CLVZRB002839</v>
      </c>
      <c r="D3071" t="str">
        <f>'Strat. Growth - rawdata'!D3026&amp;'Strat. Growth - rawdata'!I3026</f>
        <v>Johnny GoldsmithCLVZRB002839</v>
      </c>
      <c r="E3071">
        <f>'Strat. Growth - rawdata'!O3026</f>
        <v>1</v>
      </c>
    </row>
    <row r="3072" spans="1:5" x14ac:dyDescent="0.25">
      <c r="A3072" t="str">
        <f>'Strat. Growth - rawdata'!B3027</f>
        <v>Wireless Zone Lockport WZ192</v>
      </c>
      <c r="B3072" t="str">
        <f>'Strat. Growth - rawdata'!D3027</f>
        <v>Brandon Smith</v>
      </c>
      <c r="C3072" t="str">
        <f>'Strat. Growth - rawdata'!B3027&amp;'Strat. Growth - rawdata'!I3027</f>
        <v>Wireless Zone Lockport WZ192BPPANR000001</v>
      </c>
      <c r="D3072" t="str">
        <f>'Strat. Growth - rawdata'!D3027&amp;'Strat. Growth - rawdata'!I3027</f>
        <v>Brandon SmithBPPANR000001</v>
      </c>
      <c r="E3072">
        <f>'Strat. Growth - rawdata'!O3027</f>
        <v>1</v>
      </c>
    </row>
    <row r="3073" spans="1:5" x14ac:dyDescent="0.25">
      <c r="A3073" t="str">
        <f>'Strat. Growth - rawdata'!B3028</f>
        <v>Wireless Zone Lockport WZ192</v>
      </c>
      <c r="B3073" t="str">
        <f>'Strat. Growth - rawdata'!D3028</f>
        <v>Brandon Smith</v>
      </c>
      <c r="C3073" t="str">
        <f>'Strat. Growth - rawdata'!B3028&amp;'Strat. Growth - rawdata'!I3028</f>
        <v>Wireless Zone Lockport WZ192BPVFNR000001</v>
      </c>
      <c r="D3073" t="str">
        <f>'Strat. Growth - rawdata'!D3028&amp;'Strat. Growth - rawdata'!I3028</f>
        <v>Brandon SmithBPVFNR000001</v>
      </c>
      <c r="E3073">
        <f>'Strat. Growth - rawdata'!O3028</f>
        <v>1</v>
      </c>
    </row>
    <row r="3074" spans="1:5" x14ac:dyDescent="0.25">
      <c r="A3074" t="str">
        <f>'Strat. Growth - rawdata'!B3029</f>
        <v>Wireless Zone Lockport WZ192</v>
      </c>
      <c r="B3074" t="str">
        <f>'Strat. Growth - rawdata'!D3029</f>
        <v>Brandon Smith</v>
      </c>
      <c r="C3074" t="str">
        <f>'Strat. Growth - rawdata'!B3029&amp;'Strat. Growth - rawdata'!I3029</f>
        <v>Wireless Zone Lockport WZ192BPCONS000002</v>
      </c>
      <c r="D3074" t="str">
        <f>'Strat. Growth - rawdata'!D3029&amp;'Strat. Growth - rawdata'!I3029</f>
        <v>Brandon SmithBPCONS000002</v>
      </c>
      <c r="E3074">
        <f>'Strat. Growth - rawdata'!O3029</f>
        <v>1</v>
      </c>
    </row>
    <row r="3075" spans="1:5" x14ac:dyDescent="0.25">
      <c r="A3075" t="str">
        <f>'Strat. Growth - rawdata'!B3030</f>
        <v>Wireless Zone Lockport WZ192</v>
      </c>
      <c r="B3075" t="str">
        <f>'Strat. Growth - rawdata'!D3030</f>
        <v>Brandon Smith</v>
      </c>
      <c r="C3075" t="str">
        <f>'Strat. Growth - rawdata'!B3030&amp;'Strat. Growth - rawdata'!I3030</f>
        <v>Wireless Zone Lockport WZ192AYSPCL000618</v>
      </c>
      <c r="D3075" t="str">
        <f>'Strat. Growth - rawdata'!D3030&amp;'Strat. Growth - rawdata'!I3030</f>
        <v>Brandon SmithAYSPCL000618</v>
      </c>
      <c r="E3075">
        <f>'Strat. Growth - rawdata'!O3030</f>
        <v>1</v>
      </c>
    </row>
    <row r="3076" spans="1:5" x14ac:dyDescent="0.25">
      <c r="A3076" t="str">
        <f>'Strat. Growth - rawdata'!B3031</f>
        <v>Wireless Zone Springville WZ299</v>
      </c>
      <c r="B3076" t="str">
        <f>'Strat. Growth - rawdata'!D3031</f>
        <v>Leah Galley</v>
      </c>
      <c r="C3076" t="str">
        <f>'Strat. Growth - rawdata'!B3031&amp;'Strat. Growth - rawdata'!I3031</f>
        <v>Wireless Zone Springville WZ299CLVZAL003967</v>
      </c>
      <c r="D3076" t="str">
        <f>'Strat. Growth - rawdata'!D3031&amp;'Strat. Growth - rawdata'!I3031</f>
        <v>Leah GalleyCLVZAL003967</v>
      </c>
      <c r="E3076">
        <f>'Strat. Growth - rawdata'!O3031</f>
        <v>-1</v>
      </c>
    </row>
    <row r="3077" spans="1:5" x14ac:dyDescent="0.25">
      <c r="A3077" t="str">
        <f>'Strat. Growth - rawdata'!B3032</f>
        <v>Wireless Zone Springville WZ299</v>
      </c>
      <c r="B3077" t="str">
        <f>'Strat. Growth - rawdata'!D3032</f>
        <v>Leah Galley</v>
      </c>
      <c r="C3077" t="str">
        <f>'Strat. Growth - rawdata'!B3032&amp;'Strat. Growth - rawdata'!I3032</f>
        <v>Wireless Zone Springville WZ299CLVZNS000110</v>
      </c>
      <c r="D3077" t="str">
        <f>'Strat. Growth - rawdata'!D3032&amp;'Strat. Growth - rawdata'!I3032</f>
        <v>Leah GalleyCLVZNS000110</v>
      </c>
      <c r="E3077">
        <f>'Strat. Growth - rawdata'!O3032</f>
        <v>-1</v>
      </c>
    </row>
    <row r="3078" spans="1:5" x14ac:dyDescent="0.25">
      <c r="A3078" t="str">
        <f>'Strat. Growth - rawdata'!B3033</f>
        <v>Wireless Zone Springville WZ299</v>
      </c>
      <c r="B3078" t="str">
        <f>'Strat. Growth - rawdata'!D3033</f>
        <v>Leah Galley</v>
      </c>
      <c r="C3078" t="str">
        <f>'Strat. Growth - rawdata'!B3033&amp;'Strat. Growth - rawdata'!I3033</f>
        <v>Wireless Zone Springville WZ299CLVZRB002329</v>
      </c>
      <c r="D3078" t="str">
        <f>'Strat. Growth - rawdata'!D3033&amp;'Strat. Growth - rawdata'!I3033</f>
        <v>Leah GalleyCLVZRB002329</v>
      </c>
      <c r="E3078">
        <f>'Strat. Growth - rawdata'!O3033</f>
        <v>-1</v>
      </c>
    </row>
    <row r="3079" spans="1:5" x14ac:dyDescent="0.25">
      <c r="A3079" t="str">
        <f>'Strat. Growth - rawdata'!B3034</f>
        <v>Wireless Zone Springville WZ299</v>
      </c>
      <c r="B3079" t="str">
        <f>'Strat. Growth - rawdata'!D3034</f>
        <v>Leah Galley</v>
      </c>
      <c r="C3079" t="str">
        <f>'Strat. Growth - rawdata'!B3034&amp;'Strat. Growth - rawdata'!I3034</f>
        <v>Wireless Zone Springville WZ299CLVZRB002320</v>
      </c>
      <c r="D3079" t="str">
        <f>'Strat. Growth - rawdata'!D3034&amp;'Strat. Growth - rawdata'!I3034</f>
        <v>Leah GalleyCLVZRB002320</v>
      </c>
      <c r="E3079">
        <f>'Strat. Growth - rawdata'!O3034</f>
        <v>-1</v>
      </c>
    </row>
    <row r="3080" spans="1:5" x14ac:dyDescent="0.25">
      <c r="A3080" t="str">
        <f>'Strat. Growth - rawdata'!B3035</f>
        <v>Wireless Zone Springville WZ299</v>
      </c>
      <c r="B3080" t="str">
        <f>'Strat. Growth - rawdata'!D3035</f>
        <v>Leah Galley</v>
      </c>
      <c r="C3080" t="str">
        <f>'Strat. Growth - rawdata'!B3035&amp;'Strat. Growth - rawdata'!I3035</f>
        <v>Wireless Zone Springville WZ299CLVZRB002317</v>
      </c>
      <c r="D3080" t="str">
        <f>'Strat. Growth - rawdata'!D3035&amp;'Strat. Growth - rawdata'!I3035</f>
        <v>Leah GalleyCLVZRB002317</v>
      </c>
      <c r="E3080">
        <f>'Strat. Growth - rawdata'!O3035</f>
        <v>-1</v>
      </c>
    </row>
    <row r="3081" spans="1:5" x14ac:dyDescent="0.25">
      <c r="A3081" t="str">
        <f>'Strat. Growth - rawdata'!B3036</f>
        <v>Wireless Zone Springville WZ299</v>
      </c>
      <c r="B3081" t="str">
        <f>'Strat. Growth - rawdata'!D3036</f>
        <v>Leah Galley</v>
      </c>
      <c r="C3081" t="str">
        <f>'Strat. Growth - rawdata'!B3036&amp;'Strat. Growth - rawdata'!I3036</f>
        <v>Wireless Zone Springville WZ299CLVZRB002318</v>
      </c>
      <c r="D3081" t="str">
        <f>'Strat. Growth - rawdata'!D3036&amp;'Strat. Growth - rawdata'!I3036</f>
        <v>Leah GalleyCLVZRB002318</v>
      </c>
      <c r="E3081">
        <f>'Strat. Growth - rawdata'!O3036</f>
        <v>1</v>
      </c>
    </row>
    <row r="3082" spans="1:5" x14ac:dyDescent="0.25">
      <c r="A3082" t="str">
        <f>'Strat. Growth - rawdata'!B3037</f>
        <v>Wireless Zone Springville WZ299</v>
      </c>
      <c r="B3082" t="str">
        <f>'Strat. Growth - rawdata'!D3037</f>
        <v>Leah Galley</v>
      </c>
      <c r="C3082" t="str">
        <f>'Strat. Growth - rawdata'!B3037&amp;'Strat. Growth - rawdata'!I3037</f>
        <v>Wireless Zone Springville WZ299FESFNS000002</v>
      </c>
      <c r="D3082" t="str">
        <f>'Strat. Growth - rawdata'!D3037&amp;'Strat. Growth - rawdata'!I3037</f>
        <v>Leah GalleyFESFNS000002</v>
      </c>
      <c r="E3082">
        <f>'Strat. Growth - rawdata'!O3037</f>
        <v>1</v>
      </c>
    </row>
    <row r="3083" spans="1:5" x14ac:dyDescent="0.25">
      <c r="A3083" t="str">
        <f>'Strat. Growth - rawdata'!B3038</f>
        <v>Wireless Zone Springville WZ299</v>
      </c>
      <c r="B3083" t="str">
        <f>'Strat. Growth - rawdata'!D3038</f>
        <v>Leah Galley</v>
      </c>
      <c r="C3083" t="str">
        <f>'Strat. Growth - rawdata'!B3038&amp;'Strat. Growth - rawdata'!I3038</f>
        <v>Wireless Zone Springville WZ299CLVZRB003953</v>
      </c>
      <c r="D3083" t="str">
        <f>'Strat. Growth - rawdata'!D3038&amp;'Strat. Growth - rawdata'!I3038</f>
        <v>Leah GalleyCLVZRB003953</v>
      </c>
      <c r="E3083">
        <f>'Strat. Growth - rawdata'!O3038</f>
        <v>-1</v>
      </c>
    </row>
    <row r="3084" spans="1:5" x14ac:dyDescent="0.25">
      <c r="A3084" t="str">
        <f>'Strat. Growth - rawdata'!B3039</f>
        <v>Wireless Zone Springville WZ299</v>
      </c>
      <c r="B3084" t="str">
        <f>'Strat. Growth - rawdata'!D3039</f>
        <v>Leah Galley</v>
      </c>
      <c r="C3084" t="str">
        <f>'Strat. Growth - rawdata'!B3039&amp;'Strat. Growth - rawdata'!I3039</f>
        <v>Wireless Zone Springville WZ299AYCSOT007022</v>
      </c>
      <c r="D3084" t="str">
        <f>'Strat. Growth - rawdata'!D3039&amp;'Strat. Growth - rawdata'!I3039</f>
        <v>Leah GalleyAYCSOT007022</v>
      </c>
      <c r="E3084">
        <f>'Strat. Growth - rawdata'!O3039</f>
        <v>-1</v>
      </c>
    </row>
    <row r="3085" spans="1:5" x14ac:dyDescent="0.25">
      <c r="A3085" t="str">
        <f>'Strat. Growth - rawdata'!B3040</f>
        <v>Wireless Zone Springville WZ299</v>
      </c>
      <c r="B3085" t="str">
        <f>'Strat. Growth - rawdata'!D3040</f>
        <v>Leah Galley</v>
      </c>
      <c r="C3085" t="str">
        <f>'Strat. Growth - rawdata'!B3040&amp;'Strat. Growth - rawdata'!I3040</f>
        <v>Wireless Zone Springville WZ299CLVZNS002316</v>
      </c>
      <c r="D3085" t="str">
        <f>'Strat. Growth - rawdata'!D3040&amp;'Strat. Growth - rawdata'!I3040</f>
        <v>Leah GalleyCLVZNS002316</v>
      </c>
      <c r="E3085">
        <f>'Strat. Growth - rawdata'!O3040</f>
        <v>-1</v>
      </c>
    </row>
    <row r="3086" spans="1:5" x14ac:dyDescent="0.25">
      <c r="A3086" t="str">
        <f>'Strat. Growth - rawdata'!B3041</f>
        <v>Wireless Zone Springville WZ299</v>
      </c>
      <c r="B3086" t="str">
        <f>'Strat. Growth - rawdata'!D3041</f>
        <v>Leah Galley</v>
      </c>
      <c r="C3086" t="str">
        <f>'Strat. Growth - rawdata'!B3041&amp;'Strat. Growth - rawdata'!I3041</f>
        <v>Wireless Zone Springville WZ299CLVZNS002315</v>
      </c>
      <c r="D3086" t="str">
        <f>'Strat. Growth - rawdata'!D3041&amp;'Strat. Growth - rawdata'!I3041</f>
        <v>Leah GalleyCLVZNS002315</v>
      </c>
      <c r="E3086">
        <f>'Strat. Growth - rawdata'!O3041</f>
        <v>1</v>
      </c>
    </row>
    <row r="3087" spans="1:5" x14ac:dyDescent="0.25">
      <c r="A3087" t="str">
        <f>'Strat. Growth - rawdata'!B3042</f>
        <v>Wireless Zone Springville WZ299</v>
      </c>
      <c r="B3087" t="str">
        <f>'Strat. Growth - rawdata'!D3042</f>
        <v>Leah Galley</v>
      </c>
      <c r="C3087" t="str">
        <f>'Strat. Growth - rawdata'!B3042&amp;'Strat. Growth - rawdata'!I3042</f>
        <v>Wireless Zone Springville WZ299CLVZRB003903</v>
      </c>
      <c r="D3087" t="str">
        <f>'Strat. Growth - rawdata'!D3042&amp;'Strat. Growth - rawdata'!I3042</f>
        <v>Leah GalleyCLVZRB003903</v>
      </c>
      <c r="E3087">
        <f>'Strat. Growth - rawdata'!O3042</f>
        <v>-1</v>
      </c>
    </row>
    <row r="3088" spans="1:5" x14ac:dyDescent="0.25">
      <c r="A3088" t="str">
        <f>'Strat. Growth - rawdata'!B3043</f>
        <v>Wireless Zone Springville WZ299</v>
      </c>
      <c r="B3088" t="str">
        <f>'Strat. Growth - rawdata'!D3043</f>
        <v>Leah Galley</v>
      </c>
      <c r="C3088" t="str">
        <f>'Strat. Growth - rawdata'!B3043&amp;'Strat. Growth - rawdata'!I3043</f>
        <v>Wireless Zone Springville WZ299CLVZRB003505</v>
      </c>
      <c r="D3088" t="str">
        <f>'Strat. Growth - rawdata'!D3043&amp;'Strat. Growth - rawdata'!I3043</f>
        <v>Leah GalleyCLVZRB003505</v>
      </c>
      <c r="E3088">
        <f>'Strat. Growth - rawdata'!O3043</f>
        <v>-1</v>
      </c>
    </row>
    <row r="3089" spans="1:5" x14ac:dyDescent="0.25">
      <c r="A3089" t="str">
        <f>'Strat. Growth - rawdata'!B3044</f>
        <v>Wireless Zone Springville WZ299</v>
      </c>
      <c r="B3089" t="str">
        <f>'Strat. Growth - rawdata'!D3044</f>
        <v>Manny Martinez</v>
      </c>
      <c r="C3089" t="str">
        <f>'Strat. Growth - rawdata'!B3044&amp;'Strat. Growth - rawdata'!I3044</f>
        <v>Wireless Zone Springville WZ299BPPANR000001</v>
      </c>
      <c r="D3089" t="str">
        <f>'Strat. Growth - rawdata'!D3044&amp;'Strat. Growth - rawdata'!I3044</f>
        <v>Manny MartinezBPPANR000001</v>
      </c>
      <c r="E3089">
        <f>'Strat. Growth - rawdata'!O3044</f>
        <v>1</v>
      </c>
    </row>
    <row r="3090" spans="1:5" x14ac:dyDescent="0.25">
      <c r="A3090" t="str">
        <f>'Strat. Growth - rawdata'!B3045</f>
        <v>Wireless Zone Springville WZ299</v>
      </c>
      <c r="B3090" t="str">
        <f>'Strat. Growth - rawdata'!D3045</f>
        <v>Manny Martinez</v>
      </c>
      <c r="C3090" t="str">
        <f>'Strat. Growth - rawdata'!B3045&amp;'Strat. Growth - rawdata'!I3045</f>
        <v>Wireless Zone Springville WZ299BPVFNR000001</v>
      </c>
      <c r="D3090" t="str">
        <f>'Strat. Growth - rawdata'!D3045&amp;'Strat. Growth - rawdata'!I3045</f>
        <v>Manny MartinezBPVFNR000001</v>
      </c>
      <c r="E3090">
        <f>'Strat. Growth - rawdata'!O3045</f>
        <v>1</v>
      </c>
    </row>
    <row r="3091" spans="1:5" x14ac:dyDescent="0.25">
      <c r="A3091" t="str">
        <f>'Strat. Growth - rawdata'!B3046</f>
        <v>Wireless Zone Springville WZ299</v>
      </c>
      <c r="B3091" t="str">
        <f>'Strat. Growth - rawdata'!D3046</f>
        <v>Manny Martinez</v>
      </c>
      <c r="C3091" t="str">
        <f>'Strat. Growth - rawdata'!B3046&amp;'Strat. Growth - rawdata'!I3046</f>
        <v>Wireless Zone Springville WZ299BPCONS000002</v>
      </c>
      <c r="D3091" t="str">
        <f>'Strat. Growth - rawdata'!D3046&amp;'Strat. Growth - rawdata'!I3046</f>
        <v>Manny MartinezBPCONS000002</v>
      </c>
      <c r="E3091">
        <f>'Strat. Growth - rawdata'!O3046</f>
        <v>1</v>
      </c>
    </row>
    <row r="3092" spans="1:5" x14ac:dyDescent="0.25">
      <c r="A3092" t="str">
        <f>'Strat. Growth - rawdata'!B3047</f>
        <v>Wireless Zone Springville WZ299</v>
      </c>
      <c r="B3092" t="str">
        <f>'Strat. Growth - rawdata'!D3047</f>
        <v>Nicolas Hunt</v>
      </c>
      <c r="C3092" t="str">
        <f>'Strat. Growth - rawdata'!B3047&amp;'Strat. Growth - rawdata'!I3047</f>
        <v>Wireless Zone Springville WZ299CLVZSA003972</v>
      </c>
      <c r="D3092" t="str">
        <f>'Strat. Growth - rawdata'!D3047&amp;'Strat. Growth - rawdata'!I3047</f>
        <v>Nicolas HuntCLVZSA003972</v>
      </c>
      <c r="E3092">
        <f>'Strat. Growth - rawdata'!O3047</f>
        <v>1</v>
      </c>
    </row>
    <row r="3093" spans="1:5" x14ac:dyDescent="0.25">
      <c r="A3093" t="str">
        <f>'Strat. Growth - rawdata'!B3048</f>
        <v>Wireless Zone Springville WZ299</v>
      </c>
      <c r="B3093" t="str">
        <f>'Strat. Growth - rawdata'!D3048</f>
        <v>Nicolas Hunt</v>
      </c>
      <c r="C3093" t="str">
        <f>'Strat. Growth - rawdata'!B3048&amp;'Strat. Growth - rawdata'!I3048</f>
        <v>Wireless Zone Springville WZ299CLVZNS000110</v>
      </c>
      <c r="D3093" t="str">
        <f>'Strat. Growth - rawdata'!D3048&amp;'Strat. Growth - rawdata'!I3048</f>
        <v>Nicolas HuntCLVZNS000110</v>
      </c>
      <c r="E3093">
        <f>'Strat. Growth - rawdata'!O3048</f>
        <v>1</v>
      </c>
    </row>
    <row r="3094" spans="1:5" x14ac:dyDescent="0.25">
      <c r="A3094" t="str">
        <f>'Strat. Growth - rawdata'!B3049</f>
        <v>Wireless Zone Springville WZ299</v>
      </c>
      <c r="B3094" t="str">
        <f>'Strat. Growth - rawdata'!D3049</f>
        <v>Nicolas Hunt</v>
      </c>
      <c r="C3094" t="str">
        <f>'Strat. Growth - rawdata'!B3049&amp;'Strat. Growth - rawdata'!I3049</f>
        <v>Wireless Zone Springville WZ299CLVZRB002329</v>
      </c>
      <c r="D3094" t="str">
        <f>'Strat. Growth - rawdata'!D3049&amp;'Strat. Growth - rawdata'!I3049</f>
        <v>Nicolas HuntCLVZRB002329</v>
      </c>
      <c r="E3094">
        <f>'Strat. Growth - rawdata'!O3049</f>
        <v>1</v>
      </c>
    </row>
    <row r="3095" spans="1:5" x14ac:dyDescent="0.25">
      <c r="A3095" t="str">
        <f>'Strat. Growth - rawdata'!B3050</f>
        <v>Wireless Zone Springville WZ299</v>
      </c>
      <c r="B3095" t="str">
        <f>'Strat. Growth - rawdata'!D3050</f>
        <v>Nicolas Hunt</v>
      </c>
      <c r="C3095" t="str">
        <f>'Strat. Growth - rawdata'!B3050&amp;'Strat. Growth - rawdata'!I3050</f>
        <v>Wireless Zone Springville WZ299CLVZRB002320</v>
      </c>
      <c r="D3095" t="str">
        <f>'Strat. Growth - rawdata'!D3050&amp;'Strat. Growth - rawdata'!I3050</f>
        <v>Nicolas HuntCLVZRB002320</v>
      </c>
      <c r="E3095">
        <f>'Strat. Growth - rawdata'!O3050</f>
        <v>1</v>
      </c>
    </row>
    <row r="3096" spans="1:5" x14ac:dyDescent="0.25">
      <c r="A3096" t="str">
        <f>'Strat. Growth - rawdata'!B3051</f>
        <v>Wireless Zone Springville WZ299</v>
      </c>
      <c r="B3096" t="str">
        <f>'Strat. Growth - rawdata'!D3051</f>
        <v>Nicolas Hunt</v>
      </c>
      <c r="C3096" t="str">
        <f>'Strat. Growth - rawdata'!B3051&amp;'Strat. Growth - rawdata'!I3051</f>
        <v>Wireless Zone Springville WZ299CLVZRB003505</v>
      </c>
      <c r="D3096" t="str">
        <f>'Strat. Growth - rawdata'!D3051&amp;'Strat. Growth - rawdata'!I3051</f>
        <v>Nicolas HuntCLVZRB003505</v>
      </c>
      <c r="E3096">
        <f>'Strat. Growth - rawdata'!O3051</f>
        <v>1</v>
      </c>
    </row>
    <row r="3097" spans="1:5" x14ac:dyDescent="0.25">
      <c r="A3097" t="str">
        <f>'Strat. Growth - rawdata'!B3052</f>
        <v>Wireless Zone Springville WZ299</v>
      </c>
      <c r="B3097" t="str">
        <f>'Strat. Growth - rawdata'!D3052</f>
        <v>Nicolas Hunt</v>
      </c>
      <c r="C3097" t="str">
        <f>'Strat. Growth - rawdata'!B3052&amp;'Strat. Growth - rawdata'!I3052</f>
        <v>Wireless Zone Springville WZ299CLVZRB003903</v>
      </c>
      <c r="D3097" t="str">
        <f>'Strat. Growth - rawdata'!D3052&amp;'Strat. Growth - rawdata'!I3052</f>
        <v>Nicolas HuntCLVZRB003903</v>
      </c>
      <c r="E3097">
        <f>'Strat. Growth - rawdata'!O3052</f>
        <v>1</v>
      </c>
    </row>
    <row r="3098" spans="1:5" x14ac:dyDescent="0.25">
      <c r="A3098" t="str">
        <f>'Strat. Growth - rawdata'!B3053</f>
        <v>Wireless Zone Springville WZ299</v>
      </c>
      <c r="B3098" t="str">
        <f>'Strat. Growth - rawdata'!D3053</f>
        <v>Nicolas Hunt</v>
      </c>
      <c r="C3098" t="str">
        <f>'Strat. Growth - rawdata'!B3053&amp;'Strat. Growth - rawdata'!I3053</f>
        <v>Wireless Zone Springville WZ299CLVZNS002315</v>
      </c>
      <c r="D3098" t="str">
        <f>'Strat. Growth - rawdata'!D3053&amp;'Strat. Growth - rawdata'!I3053</f>
        <v>Nicolas HuntCLVZNS002315</v>
      </c>
      <c r="E3098">
        <f>'Strat. Growth - rawdata'!O3053</f>
        <v>-1</v>
      </c>
    </row>
    <row r="3099" spans="1:5" x14ac:dyDescent="0.25">
      <c r="A3099" t="str">
        <f>'Strat. Growth - rawdata'!B3054</f>
        <v>Wireless Zone Springville WZ299</v>
      </c>
      <c r="B3099" t="str">
        <f>'Strat. Growth - rawdata'!D3054</f>
        <v>Nicolas Hunt</v>
      </c>
      <c r="C3099" t="str">
        <f>'Strat. Growth - rawdata'!B3054&amp;'Strat. Growth - rawdata'!I3054</f>
        <v>Wireless Zone Springville WZ299CLVZNS002316</v>
      </c>
      <c r="D3099" t="str">
        <f>'Strat. Growth - rawdata'!D3054&amp;'Strat. Growth - rawdata'!I3054</f>
        <v>Nicolas HuntCLVZNS002316</v>
      </c>
      <c r="E3099">
        <f>'Strat. Growth - rawdata'!O3054</f>
        <v>1</v>
      </c>
    </row>
    <row r="3100" spans="1:5" x14ac:dyDescent="0.25">
      <c r="A3100" t="str">
        <f>'Strat. Growth - rawdata'!B3055</f>
        <v>Wireless Zone Springville WZ299</v>
      </c>
      <c r="B3100" t="str">
        <f>'Strat. Growth - rawdata'!D3055</f>
        <v>Nicolas Hunt</v>
      </c>
      <c r="C3100" t="str">
        <f>'Strat. Growth - rawdata'!B3055&amp;'Strat. Growth - rawdata'!I3055</f>
        <v>Wireless Zone Springville WZ299FESFNS000035</v>
      </c>
      <c r="D3100" t="str">
        <f>'Strat. Growth - rawdata'!D3055&amp;'Strat. Growth - rawdata'!I3055</f>
        <v>Nicolas HuntFESFNS000035</v>
      </c>
      <c r="E3100">
        <f>'Strat. Growth - rawdata'!O3055</f>
        <v>1</v>
      </c>
    </row>
    <row r="3101" spans="1:5" x14ac:dyDescent="0.25">
      <c r="A3101" t="str">
        <f>'Strat. Growth - rawdata'!B3056</f>
        <v>Wireless Zone Springville WZ299</v>
      </c>
      <c r="B3101" t="str">
        <f>'Strat. Growth - rawdata'!D3056</f>
        <v>Nicolas Hunt</v>
      </c>
      <c r="C3101" t="str">
        <f>'Strat. Growth - rawdata'!B3056&amp;'Strat. Growth - rawdata'!I3056</f>
        <v>Wireless Zone Springville WZ299CLVZRB003953</v>
      </c>
      <c r="D3101" t="str">
        <f>'Strat. Growth - rawdata'!D3056&amp;'Strat. Growth - rawdata'!I3056</f>
        <v>Nicolas HuntCLVZRB003953</v>
      </c>
      <c r="E3101">
        <f>'Strat. Growth - rawdata'!O3056</f>
        <v>1</v>
      </c>
    </row>
    <row r="3102" spans="1:5" x14ac:dyDescent="0.25">
      <c r="A3102" t="str">
        <f>'Strat. Growth - rawdata'!B3057</f>
        <v>Wireless Zone Springville WZ299</v>
      </c>
      <c r="B3102" t="str">
        <f>'Strat. Growth - rawdata'!D3057</f>
        <v>Nicolas Hunt</v>
      </c>
      <c r="C3102" t="str">
        <f>'Strat. Growth - rawdata'!B3057&amp;'Strat. Growth - rawdata'!I3057</f>
        <v>Wireless Zone Springville WZ299AYSPCL000749</v>
      </c>
      <c r="D3102" t="str">
        <f>'Strat. Growth - rawdata'!D3057&amp;'Strat. Growth - rawdata'!I3057</f>
        <v>Nicolas HuntAYSPCL000749</v>
      </c>
      <c r="E3102">
        <f>'Strat. Growth - rawdata'!O3057</f>
        <v>1</v>
      </c>
    </row>
    <row r="3103" spans="1:5" x14ac:dyDescent="0.25">
      <c r="A3103" t="str">
        <f>'Strat. Growth - rawdata'!B3058</f>
        <v>Wireless Zone Springville WZ299</v>
      </c>
      <c r="B3103" t="str">
        <f>'Strat. Growth - rawdata'!D3058</f>
        <v>Nicolas Hunt</v>
      </c>
      <c r="C3103" t="str">
        <f>'Strat. Growth - rawdata'!B3058&amp;'Strat. Growth - rawdata'!I3058</f>
        <v>Wireless Zone Springville WZ299CLVZRB002318</v>
      </c>
      <c r="D3103" t="str">
        <f>'Strat. Growth - rawdata'!D3058&amp;'Strat. Growth - rawdata'!I3058</f>
        <v>Nicolas HuntCLVZRB002318</v>
      </c>
      <c r="E3103">
        <f>'Strat. Growth - rawdata'!O3058</f>
        <v>-1</v>
      </c>
    </row>
    <row r="3104" spans="1:5" x14ac:dyDescent="0.25">
      <c r="A3104" t="str">
        <f>'Strat. Growth - rawdata'!B3059</f>
        <v>Wireless Zone Springville WZ299</v>
      </c>
      <c r="B3104" t="str">
        <f>'Strat. Growth - rawdata'!D3059</f>
        <v>Nicolas Hunt</v>
      </c>
      <c r="C3104" t="str">
        <f>'Strat. Growth - rawdata'!B3059&amp;'Strat. Growth - rawdata'!I3059</f>
        <v>Wireless Zone Springville WZ299CLVZRB002317</v>
      </c>
      <c r="D3104" t="str">
        <f>'Strat. Growth - rawdata'!D3059&amp;'Strat. Growth - rawdata'!I3059</f>
        <v>Nicolas HuntCLVZRB002317</v>
      </c>
      <c r="E3104">
        <f>'Strat. Growth - rawdata'!O3059</f>
        <v>1</v>
      </c>
    </row>
    <row r="3105" spans="1:5" x14ac:dyDescent="0.25">
      <c r="A3105" t="str">
        <f>'Strat. Growth - rawdata'!B3060</f>
        <v>Wireless Zone Springville WZ299</v>
      </c>
      <c r="B3105" t="str">
        <f>'Strat. Growth - rawdata'!D3060</f>
        <v>Nicolas Hunt</v>
      </c>
      <c r="C3105" t="str">
        <f>'Strat. Growth - rawdata'!B3060&amp;'Strat. Growth - rawdata'!I3060</f>
        <v>Wireless Zone Springville WZ299AYPRPG000567</v>
      </c>
      <c r="D3105" t="str">
        <f>'Strat. Growth - rawdata'!D3060&amp;'Strat. Growth - rawdata'!I3060</f>
        <v>Nicolas HuntAYPRPG000567</v>
      </c>
      <c r="E3105">
        <f>'Strat. Growth - rawdata'!O3060</f>
        <v>1</v>
      </c>
    </row>
    <row r="3106" spans="1:5" x14ac:dyDescent="0.25">
      <c r="A3106" t="str">
        <f>'Strat. Growth - rawdata'!B3061</f>
        <v>Wireless Zone Springville WZ299</v>
      </c>
      <c r="B3106" t="str">
        <f>'Strat. Growth - rawdata'!D3061</f>
        <v>Nicolas Hunt</v>
      </c>
      <c r="C3106" t="str">
        <f>'Strat. Growth - rawdata'!B3061&amp;'Strat. Growth - rawdata'!I3061</f>
        <v>Wireless Zone Springville WZ299AYCSNM007218</v>
      </c>
      <c r="D3106" t="str">
        <f>'Strat. Growth - rawdata'!D3061&amp;'Strat. Growth - rawdata'!I3061</f>
        <v>Nicolas HuntAYCSNM007218</v>
      </c>
      <c r="E3106">
        <f>'Strat. Growth - rawdata'!O3061</f>
        <v>1</v>
      </c>
    </row>
    <row r="3107" spans="1:5" x14ac:dyDescent="0.25">
      <c r="A3107" t="str">
        <f>'Strat. Growth - rawdata'!B3062</f>
        <v>Wireless Zone Lockport WZ192</v>
      </c>
      <c r="B3107" t="str">
        <f>'Strat. Growth - rawdata'!D3062</f>
        <v>Johnny Goldsmith</v>
      </c>
      <c r="C3107" t="str">
        <f>'Strat. Growth - rawdata'!B3062&amp;'Strat. Growth - rawdata'!I3062</f>
        <v>Wireless Zone Lockport WZ192BPPANR000001</v>
      </c>
      <c r="D3107" t="str">
        <f>'Strat. Growth - rawdata'!D3062&amp;'Strat. Growth - rawdata'!I3062</f>
        <v>Johnny GoldsmithBPPANR000001</v>
      </c>
      <c r="E3107">
        <f>'Strat. Growth - rawdata'!O3062</f>
        <v>1</v>
      </c>
    </row>
    <row r="3108" spans="1:5" x14ac:dyDescent="0.25">
      <c r="A3108" t="str">
        <f>'Strat. Growth - rawdata'!B3063</f>
        <v>Wireless Zone Lockport WZ192</v>
      </c>
      <c r="B3108" t="str">
        <f>'Strat. Growth - rawdata'!D3063</f>
        <v>Johnny Goldsmith</v>
      </c>
      <c r="C3108" t="str">
        <f>'Strat. Growth - rawdata'!B3063&amp;'Strat. Growth - rawdata'!I3063</f>
        <v>Wireless Zone Lockport WZ192BPVFNR000001</v>
      </c>
      <c r="D3108" t="str">
        <f>'Strat. Growth - rawdata'!D3063&amp;'Strat. Growth - rawdata'!I3063</f>
        <v>Johnny GoldsmithBPVFNR000001</v>
      </c>
      <c r="E3108">
        <f>'Strat. Growth - rawdata'!O3063</f>
        <v>1</v>
      </c>
    </row>
    <row r="3109" spans="1:5" x14ac:dyDescent="0.25">
      <c r="A3109" t="str">
        <f>'Strat. Growth - rawdata'!B3064</f>
        <v>Wireless Zone Lockport WZ192</v>
      </c>
      <c r="B3109" t="str">
        <f>'Strat. Growth - rawdata'!D3064</f>
        <v>Johnny Goldsmith</v>
      </c>
      <c r="C3109" t="str">
        <f>'Strat. Growth - rawdata'!B3064&amp;'Strat. Growth - rawdata'!I3064</f>
        <v>Wireless Zone Lockport WZ192BPCONS000002</v>
      </c>
      <c r="D3109" t="str">
        <f>'Strat. Growth - rawdata'!D3064&amp;'Strat. Growth - rawdata'!I3064</f>
        <v>Johnny GoldsmithBPCONS000002</v>
      </c>
      <c r="E3109">
        <f>'Strat. Growth - rawdata'!O3064</f>
        <v>1</v>
      </c>
    </row>
    <row r="3110" spans="1:5" x14ac:dyDescent="0.25">
      <c r="A3110" t="str">
        <f>'Strat. Growth - rawdata'!B3065</f>
        <v>Wireless Zone Springville WZ299</v>
      </c>
      <c r="B3110" t="str">
        <f>'Strat. Growth - rawdata'!D3065</f>
        <v>Nicolas Hunt</v>
      </c>
      <c r="C3110" t="str">
        <f>'Strat. Growth - rawdata'!B3065&amp;'Strat. Growth - rawdata'!I3065</f>
        <v>Wireless Zone Springville WZ299AYCSCL005212</v>
      </c>
      <c r="D3110" t="str">
        <f>'Strat. Growth - rawdata'!D3065&amp;'Strat. Growth - rawdata'!I3065</f>
        <v>Nicolas HuntAYCSCL005212</v>
      </c>
      <c r="E3110">
        <f>'Strat. Growth - rawdata'!O3065</f>
        <v>1</v>
      </c>
    </row>
    <row r="3111" spans="1:5" x14ac:dyDescent="0.25">
      <c r="A3111" t="str">
        <f>'Strat. Growth - rawdata'!B3066</f>
        <v>Wireless Zone Lockport WZ192</v>
      </c>
      <c r="B3111" t="str">
        <f>'Strat. Growth - rawdata'!D3066</f>
        <v>Johnny Goldsmith</v>
      </c>
      <c r="C3111" t="str">
        <f>'Strat. Growth - rawdata'!B3066&amp;'Strat. Growth - rawdata'!I3066</f>
        <v>Wireless Zone Lockport WZ192CLVZSA003483</v>
      </c>
      <c r="D3111" t="str">
        <f>'Strat. Growth - rawdata'!D3066&amp;'Strat. Growth - rawdata'!I3066</f>
        <v>Johnny GoldsmithCLVZSA003483</v>
      </c>
      <c r="E3111">
        <f>'Strat. Growth - rawdata'!O3066</f>
        <v>1</v>
      </c>
    </row>
    <row r="3112" spans="1:5" x14ac:dyDescent="0.25">
      <c r="A3112" t="str">
        <f>'Strat. Growth - rawdata'!B3067</f>
        <v>Wireless Zone Lockport WZ192</v>
      </c>
      <c r="B3112" t="str">
        <f>'Strat. Growth - rawdata'!D3067</f>
        <v>Johnny Goldsmith</v>
      </c>
      <c r="C3112" t="str">
        <f>'Strat. Growth - rawdata'!B3067&amp;'Strat. Growth - rawdata'!I3067</f>
        <v>Wireless Zone Lockport WZ192CLVZNS000110</v>
      </c>
      <c r="D3112" t="str">
        <f>'Strat. Growth - rawdata'!D3067&amp;'Strat. Growth - rawdata'!I3067</f>
        <v>Johnny GoldsmithCLVZNS000110</v>
      </c>
      <c r="E3112">
        <f>'Strat. Growth - rawdata'!O3067</f>
        <v>1</v>
      </c>
    </row>
    <row r="3113" spans="1:5" x14ac:dyDescent="0.25">
      <c r="A3113" t="str">
        <f>'Strat. Growth - rawdata'!B3068</f>
        <v>Wireless Zone Lockport WZ192</v>
      </c>
      <c r="B3113" t="str">
        <f>'Strat. Growth - rawdata'!D3068</f>
        <v>Johnny Goldsmith</v>
      </c>
      <c r="C3113" t="str">
        <f>'Strat. Growth - rawdata'!B3068&amp;'Strat. Growth - rawdata'!I3068</f>
        <v>Wireless Zone Lockport WZ192CLVZRB002329</v>
      </c>
      <c r="D3113" t="str">
        <f>'Strat. Growth - rawdata'!D3068&amp;'Strat. Growth - rawdata'!I3068</f>
        <v>Johnny GoldsmithCLVZRB002329</v>
      </c>
      <c r="E3113">
        <f>'Strat. Growth - rawdata'!O3068</f>
        <v>1</v>
      </c>
    </row>
    <row r="3114" spans="1:5" x14ac:dyDescent="0.25">
      <c r="A3114" t="str">
        <f>'Strat. Growth - rawdata'!B3069</f>
        <v>Wireless Zone Lockport WZ192</v>
      </c>
      <c r="B3114" t="str">
        <f>'Strat. Growth - rawdata'!D3069</f>
        <v>Johnny Goldsmith</v>
      </c>
      <c r="C3114" t="str">
        <f>'Strat. Growth - rawdata'!B3069&amp;'Strat. Growth - rawdata'!I3069</f>
        <v>Wireless Zone Lockport WZ192CLVZRB002320</v>
      </c>
      <c r="D3114" t="str">
        <f>'Strat. Growth - rawdata'!D3069&amp;'Strat. Growth - rawdata'!I3069</f>
        <v>Johnny GoldsmithCLVZRB002320</v>
      </c>
      <c r="E3114">
        <f>'Strat. Growth - rawdata'!O3069</f>
        <v>1</v>
      </c>
    </row>
    <row r="3115" spans="1:5" x14ac:dyDescent="0.25">
      <c r="A3115" t="str">
        <f>'Strat. Growth - rawdata'!B3070</f>
        <v>Wireless Zone Lockport WZ192</v>
      </c>
      <c r="B3115" t="str">
        <f>'Strat. Growth - rawdata'!D3070</f>
        <v>Johnny Goldsmith</v>
      </c>
      <c r="C3115" t="str">
        <f>'Strat. Growth - rawdata'!B3070&amp;'Strat. Growth - rawdata'!I3070</f>
        <v>Wireless Zone Lockport WZ192CLVZRB002317</v>
      </c>
      <c r="D3115" t="str">
        <f>'Strat. Growth - rawdata'!D3070&amp;'Strat. Growth - rawdata'!I3070</f>
        <v>Johnny GoldsmithCLVZRB002317</v>
      </c>
      <c r="E3115">
        <f>'Strat. Growth - rawdata'!O3070</f>
        <v>1</v>
      </c>
    </row>
    <row r="3116" spans="1:5" x14ac:dyDescent="0.25">
      <c r="A3116" t="str">
        <f>'Strat. Growth - rawdata'!B3071</f>
        <v>Wireless Zone Lockport WZ192</v>
      </c>
      <c r="B3116" t="str">
        <f>'Strat. Growth - rawdata'!D3071</f>
        <v>Johnny Goldsmith</v>
      </c>
      <c r="C3116" t="str">
        <f>'Strat. Growth - rawdata'!B3071&amp;'Strat. Growth - rawdata'!I3071</f>
        <v>Wireless Zone Lockport WZ192CLVZRB002318</v>
      </c>
      <c r="D3116" t="str">
        <f>'Strat. Growth - rawdata'!D3071&amp;'Strat. Growth - rawdata'!I3071</f>
        <v>Johnny GoldsmithCLVZRB002318</v>
      </c>
      <c r="E3116">
        <f>'Strat. Growth - rawdata'!O3071</f>
        <v>-1</v>
      </c>
    </row>
    <row r="3117" spans="1:5" x14ac:dyDescent="0.25">
      <c r="A3117" t="str">
        <f>'Strat. Growth - rawdata'!B3072</f>
        <v>Wireless Zone Lockport WZ192</v>
      </c>
      <c r="B3117" t="str">
        <f>'Strat. Growth - rawdata'!D3072</f>
        <v>Johnny Goldsmith</v>
      </c>
      <c r="C3117" t="str">
        <f>'Strat. Growth - rawdata'!B3072&amp;'Strat. Growth - rawdata'!I3072</f>
        <v>Wireless Zone Lockport WZ192CLVZRB003953</v>
      </c>
      <c r="D3117" t="str">
        <f>'Strat. Growth - rawdata'!D3072&amp;'Strat. Growth - rawdata'!I3072</f>
        <v>Johnny GoldsmithCLVZRB003953</v>
      </c>
      <c r="E3117">
        <f>'Strat. Growth - rawdata'!O3072</f>
        <v>1</v>
      </c>
    </row>
    <row r="3118" spans="1:5" x14ac:dyDescent="0.25">
      <c r="A3118" t="str">
        <f>'Strat. Growth - rawdata'!B3073</f>
        <v>Wireless Zone Lockport WZ192</v>
      </c>
      <c r="B3118" t="str">
        <f>'Strat. Growth - rawdata'!D3073</f>
        <v>Johnny Goldsmith</v>
      </c>
      <c r="C3118" t="str">
        <f>'Strat. Growth - rawdata'!B3073&amp;'Strat. Growth - rawdata'!I3073</f>
        <v>Wireless Zone Lockport WZ192FESFNS000035</v>
      </c>
      <c r="D3118" t="str">
        <f>'Strat. Growth - rawdata'!D3073&amp;'Strat. Growth - rawdata'!I3073</f>
        <v>Johnny GoldsmithFESFNS000035</v>
      </c>
      <c r="E3118">
        <f>'Strat. Growth - rawdata'!O3073</f>
        <v>1</v>
      </c>
    </row>
    <row r="3119" spans="1:5" x14ac:dyDescent="0.25">
      <c r="A3119" t="str">
        <f>'Strat. Growth - rawdata'!B3074</f>
        <v>Wireless Zone Lockport WZ192</v>
      </c>
      <c r="B3119" t="str">
        <f>'Strat. Growth - rawdata'!D3074</f>
        <v>Johnny Goldsmith</v>
      </c>
      <c r="C3119" t="str">
        <f>'Strat. Growth - rawdata'!B3074&amp;'Strat. Growth - rawdata'!I3074</f>
        <v>Wireless Zone Lockport WZ192CLVZNS002316</v>
      </c>
      <c r="D3119" t="str">
        <f>'Strat. Growth - rawdata'!D3074&amp;'Strat. Growth - rawdata'!I3074</f>
        <v>Johnny GoldsmithCLVZNS002316</v>
      </c>
      <c r="E3119">
        <f>'Strat. Growth - rawdata'!O3074</f>
        <v>1</v>
      </c>
    </row>
    <row r="3120" spans="1:5" x14ac:dyDescent="0.25">
      <c r="A3120" t="str">
        <f>'Strat. Growth - rawdata'!B3075</f>
        <v>Wireless Zone Lockport WZ192</v>
      </c>
      <c r="B3120" t="str">
        <f>'Strat. Growth - rawdata'!D3075</f>
        <v>Johnny Goldsmith</v>
      </c>
      <c r="C3120" t="str">
        <f>'Strat. Growth - rawdata'!B3075&amp;'Strat. Growth - rawdata'!I3075</f>
        <v>Wireless Zone Lockport WZ192CLVZNS002315</v>
      </c>
      <c r="D3120" t="str">
        <f>'Strat. Growth - rawdata'!D3075&amp;'Strat. Growth - rawdata'!I3075</f>
        <v>Johnny GoldsmithCLVZNS002315</v>
      </c>
      <c r="E3120">
        <f>'Strat. Growth - rawdata'!O3075</f>
        <v>-1</v>
      </c>
    </row>
    <row r="3121" spans="1:5" x14ac:dyDescent="0.25">
      <c r="A3121" t="str">
        <f>'Strat. Growth - rawdata'!B3076</f>
        <v>Wireless Zone Lockport WZ192</v>
      </c>
      <c r="B3121" t="str">
        <f>'Strat. Growth - rawdata'!D3076</f>
        <v>Johnny Goldsmith</v>
      </c>
      <c r="C3121" t="str">
        <f>'Strat. Growth - rawdata'!B3076&amp;'Strat. Growth - rawdata'!I3076</f>
        <v>Wireless Zone Lockport WZ192CLVZRB003903</v>
      </c>
      <c r="D3121" t="str">
        <f>'Strat. Growth - rawdata'!D3076&amp;'Strat. Growth - rawdata'!I3076</f>
        <v>Johnny GoldsmithCLVZRB003903</v>
      </c>
      <c r="E3121">
        <f>'Strat. Growth - rawdata'!O3076</f>
        <v>1</v>
      </c>
    </row>
    <row r="3122" spans="1:5" x14ac:dyDescent="0.25">
      <c r="A3122" t="str">
        <f>'Strat. Growth - rawdata'!B3077</f>
        <v>Wireless Zone Lockport WZ192</v>
      </c>
      <c r="B3122" t="str">
        <f>'Strat. Growth - rawdata'!D3077</f>
        <v>Johnny Goldsmith</v>
      </c>
      <c r="C3122" t="str">
        <f>'Strat. Growth - rawdata'!B3077&amp;'Strat. Growth - rawdata'!I3077</f>
        <v>Wireless Zone Lockport WZ192CLVZRB003899</v>
      </c>
      <c r="D3122" t="str">
        <f>'Strat. Growth - rawdata'!D3077&amp;'Strat. Growth - rawdata'!I3077</f>
        <v>Johnny GoldsmithCLVZRB003899</v>
      </c>
      <c r="E3122">
        <f>'Strat. Growth - rawdata'!O3077</f>
        <v>1</v>
      </c>
    </row>
    <row r="3123" spans="1:5" x14ac:dyDescent="0.25">
      <c r="A3123" t="str">
        <f>'Strat. Growth - rawdata'!B3078</f>
        <v>Wireless Zone Lockport WZ192</v>
      </c>
      <c r="B3123" t="str">
        <f>'Strat. Growth - rawdata'!D3078</f>
        <v>Adrianna LoGrasso</v>
      </c>
      <c r="C3123" t="str">
        <f>'Strat. Growth - rawdata'!B3078&amp;'Strat. Growth - rawdata'!I3078</f>
        <v>Wireless Zone Lockport WZ192AYPRVE000144</v>
      </c>
      <c r="D3123" t="str">
        <f>'Strat. Growth - rawdata'!D3078&amp;'Strat. Growth - rawdata'!I3078</f>
        <v>Adrianna LoGrassoAYPRVE000144</v>
      </c>
      <c r="E3123">
        <f>'Strat. Growth - rawdata'!O3078</f>
        <v>1</v>
      </c>
    </row>
    <row r="3124" spans="1:5" x14ac:dyDescent="0.25">
      <c r="A3124" t="str">
        <f>'Strat. Growth - rawdata'!B3079</f>
        <v>Wireless Zone Lockport WZ192</v>
      </c>
      <c r="B3124" t="str">
        <f>'Strat. Growth - rawdata'!D3079</f>
        <v>Adam Szarpa</v>
      </c>
      <c r="C3124" t="str">
        <f>'Strat. Growth - rawdata'!B3079&amp;'Strat. Growth - rawdata'!I3079</f>
        <v>Wireless Zone Lockport WZ192BPPANR000002</v>
      </c>
      <c r="D3124" t="str">
        <f>'Strat. Growth - rawdata'!D3079&amp;'Strat. Growth - rawdata'!I3079</f>
        <v>Adam SzarpaBPPANR000002</v>
      </c>
      <c r="E3124">
        <f>'Strat. Growth - rawdata'!O3079</f>
        <v>1</v>
      </c>
    </row>
    <row r="3125" spans="1:5" x14ac:dyDescent="0.25">
      <c r="A3125" t="str">
        <f>'Strat. Growth - rawdata'!B3080</f>
        <v>Wireless Zone Lockport WZ192</v>
      </c>
      <c r="B3125" t="str">
        <f>'Strat. Growth - rawdata'!D3080</f>
        <v>Adam Szarpa</v>
      </c>
      <c r="C3125" t="str">
        <f>'Strat. Growth - rawdata'!B3080&amp;'Strat. Growth - rawdata'!I3080</f>
        <v>Wireless Zone Lockport WZ192BPVFNR000001</v>
      </c>
      <c r="D3125" t="str">
        <f>'Strat. Growth - rawdata'!D3080&amp;'Strat. Growth - rawdata'!I3080</f>
        <v>Adam SzarpaBPVFNR000001</v>
      </c>
      <c r="E3125">
        <f>'Strat. Growth - rawdata'!O3080</f>
        <v>1</v>
      </c>
    </row>
    <row r="3126" spans="1:5" x14ac:dyDescent="0.25">
      <c r="A3126" t="str">
        <f>'Strat. Growth - rawdata'!B3081</f>
        <v>Wireless Zone Lockport WZ192</v>
      </c>
      <c r="B3126" t="str">
        <f>'Strat. Growth - rawdata'!D3081</f>
        <v>Adam Szarpa</v>
      </c>
      <c r="C3126" t="str">
        <f>'Strat. Growth - rawdata'!B3081&amp;'Strat. Growth - rawdata'!I3081</f>
        <v>Wireless Zone Lockport WZ192BPCORB000001</v>
      </c>
      <c r="D3126" t="str">
        <f>'Strat. Growth - rawdata'!D3081&amp;'Strat. Growth - rawdata'!I3081</f>
        <v>Adam SzarpaBPCORB000001</v>
      </c>
      <c r="E3126">
        <f>'Strat. Growth - rawdata'!O3081</f>
        <v>1</v>
      </c>
    </row>
    <row r="3127" spans="1:5" x14ac:dyDescent="0.25">
      <c r="A3127" t="str">
        <f>'Strat. Growth - rawdata'!B3082</f>
        <v>Wireless Zone Springville WZ299</v>
      </c>
      <c r="B3127" t="str">
        <f>'Strat. Growth - rawdata'!D3082</f>
        <v>Manny Martinez</v>
      </c>
      <c r="C3127" t="str">
        <f>'Strat. Growth - rawdata'!B3082&amp;'Strat. Growth - rawdata'!I3082</f>
        <v>Wireless Zone Springville WZ299AYSPCL000749</v>
      </c>
      <c r="D3127" t="str">
        <f>'Strat. Growth - rawdata'!D3082&amp;'Strat. Growth - rawdata'!I3082</f>
        <v>Manny MartinezAYSPCL000749</v>
      </c>
      <c r="E3127">
        <f>'Strat. Growth - rawdata'!O3082</f>
        <v>1</v>
      </c>
    </row>
    <row r="3128" spans="1:5" x14ac:dyDescent="0.25">
      <c r="A3128" t="str">
        <f>'Strat. Growth - rawdata'!B3083</f>
        <v>Wireless Zone East Aurora WZ298</v>
      </c>
      <c r="B3128" t="str">
        <f>'Strat. Growth - rawdata'!D3083</f>
        <v>Jonathan Gala</v>
      </c>
      <c r="C3128" t="str">
        <f>'Strat. Growth - rawdata'!B3083&amp;'Strat. Growth - rawdata'!I3083</f>
        <v>Wireless Zone East Aurora WZ298CLVZNS000032</v>
      </c>
      <c r="D3128" t="str">
        <f>'Strat. Growth - rawdata'!D3083&amp;'Strat. Growth - rawdata'!I3083</f>
        <v>Jonathan GalaCLVZNS000032</v>
      </c>
      <c r="E3128">
        <f>'Strat. Growth - rawdata'!O3083</f>
        <v>1</v>
      </c>
    </row>
    <row r="3129" spans="1:5" x14ac:dyDescent="0.25">
      <c r="A3129" t="str">
        <f>'Strat. Growth - rawdata'!B3084</f>
        <v>Wireless Zone East Aurora WZ298</v>
      </c>
      <c r="B3129" t="str">
        <f>'Strat. Growth - rawdata'!D3084</f>
        <v>Jonathan Gala</v>
      </c>
      <c r="C3129" t="str">
        <f>'Strat. Growth - rawdata'!B3084&amp;'Strat. Growth - rawdata'!I3084</f>
        <v>Wireless Zone East Aurora WZ298CLVZNS000066</v>
      </c>
      <c r="D3129" t="str">
        <f>'Strat. Growth - rawdata'!D3084&amp;'Strat. Growth - rawdata'!I3084</f>
        <v>Jonathan GalaCLVZNS000066</v>
      </c>
      <c r="E3129">
        <f>'Strat. Growth - rawdata'!O3084</f>
        <v>1</v>
      </c>
    </row>
    <row r="3130" spans="1:5" x14ac:dyDescent="0.25">
      <c r="A3130" t="str">
        <f>'Strat. Growth - rawdata'!B3085</f>
        <v>Wireless Zone East Aurora WZ298</v>
      </c>
      <c r="B3130" t="str">
        <f>'Strat. Growth - rawdata'!D3085</f>
        <v>Jonathan Gala</v>
      </c>
      <c r="C3130" t="str">
        <f>'Strat. Growth - rawdata'!B3085&amp;'Strat. Growth - rawdata'!I3085</f>
        <v>Wireless Zone East Aurora WZ298CLVZRB000408</v>
      </c>
      <c r="D3130" t="str">
        <f>'Strat. Growth - rawdata'!D3085&amp;'Strat. Growth - rawdata'!I3085</f>
        <v>Jonathan GalaCLVZRB000408</v>
      </c>
      <c r="E3130">
        <f>'Strat. Growth - rawdata'!O3085</f>
        <v>1</v>
      </c>
    </row>
    <row r="3131" spans="1:5" x14ac:dyDescent="0.25">
      <c r="A3131" t="str">
        <f>'Strat. Growth - rawdata'!B3086</f>
        <v>Wireless Zone East Aurora WZ298</v>
      </c>
      <c r="B3131" t="str">
        <f>'Strat. Growth - rawdata'!D3086</f>
        <v>Jonathan Gala</v>
      </c>
      <c r="C3131" t="str">
        <f>'Strat. Growth - rawdata'!B3086&amp;'Strat. Growth - rawdata'!I3086</f>
        <v>Wireless Zone East Aurora WZ298CLVZRB000069</v>
      </c>
      <c r="D3131" t="str">
        <f>'Strat. Growth - rawdata'!D3086&amp;'Strat. Growth - rawdata'!I3086</f>
        <v>Jonathan GalaCLVZRB000069</v>
      </c>
      <c r="E3131">
        <f>'Strat. Growth - rawdata'!O3086</f>
        <v>1</v>
      </c>
    </row>
    <row r="3132" spans="1:5" x14ac:dyDescent="0.25">
      <c r="A3132" t="str">
        <f>'Strat. Growth - rawdata'!B3087</f>
        <v>Wireless Zone East Aurora WZ298</v>
      </c>
      <c r="B3132" t="str">
        <f>'Strat. Growth - rawdata'!D3087</f>
        <v>Jonathan Gala</v>
      </c>
      <c r="C3132" t="str">
        <f>'Strat. Growth - rawdata'!B3087&amp;'Strat. Growth - rawdata'!I3087</f>
        <v>Wireless Zone East Aurora WZ298CLVZRB003953</v>
      </c>
      <c r="D3132" t="str">
        <f>'Strat. Growth - rawdata'!D3087&amp;'Strat. Growth - rawdata'!I3087</f>
        <v>Jonathan GalaCLVZRB003953</v>
      </c>
      <c r="E3132">
        <f>'Strat. Growth - rawdata'!O3087</f>
        <v>1</v>
      </c>
    </row>
    <row r="3133" spans="1:5" x14ac:dyDescent="0.25">
      <c r="A3133" t="str">
        <f>'Strat. Growth - rawdata'!B3088</f>
        <v>Wireless Zone East Aurora WZ298</v>
      </c>
      <c r="B3133" t="str">
        <f>'Strat. Growth - rawdata'!D3088</f>
        <v>Jonathan Gala</v>
      </c>
      <c r="C3133" t="str">
        <f>'Strat. Growth - rawdata'!B3088&amp;'Strat. Growth - rawdata'!I3088</f>
        <v>Wireless Zone East Aurora WZ298CLVZRB003903</v>
      </c>
      <c r="D3133" t="str">
        <f>'Strat. Growth - rawdata'!D3088&amp;'Strat. Growth - rawdata'!I3088</f>
        <v>Jonathan GalaCLVZRB003903</v>
      </c>
      <c r="E3133">
        <f>'Strat. Growth - rawdata'!O3088</f>
        <v>1</v>
      </c>
    </row>
    <row r="3134" spans="1:5" x14ac:dyDescent="0.25">
      <c r="A3134" t="str">
        <f>'Strat. Growth - rawdata'!B3089</f>
        <v>Wireless Zone East Aurora WZ298</v>
      </c>
      <c r="B3134" t="str">
        <f>'Strat. Growth - rawdata'!D3089</f>
        <v>Jonathan Gala</v>
      </c>
      <c r="C3134" t="str">
        <f>'Strat. Growth - rawdata'!B3089&amp;'Strat. Growth - rawdata'!I3089</f>
        <v>Wireless Zone East Aurora WZ298CLVZNS000032</v>
      </c>
      <c r="D3134" t="str">
        <f>'Strat. Growth - rawdata'!D3089&amp;'Strat. Growth - rawdata'!I3089</f>
        <v>Jonathan GalaCLVZNS000032</v>
      </c>
      <c r="E3134">
        <f>'Strat. Growth - rawdata'!O3089</f>
        <v>1</v>
      </c>
    </row>
    <row r="3135" spans="1:5" x14ac:dyDescent="0.25">
      <c r="A3135" t="str">
        <f>'Strat. Growth - rawdata'!B3090</f>
        <v>Wireless Zone East Aurora WZ298</v>
      </c>
      <c r="B3135" t="str">
        <f>'Strat. Growth - rawdata'!D3090</f>
        <v>Jonathan Gala</v>
      </c>
      <c r="C3135" t="str">
        <f>'Strat. Growth - rawdata'!B3090&amp;'Strat. Growth - rawdata'!I3090</f>
        <v>Wireless Zone East Aurora WZ298CLVZNS003869</v>
      </c>
      <c r="D3135" t="str">
        <f>'Strat. Growth - rawdata'!D3090&amp;'Strat. Growth - rawdata'!I3090</f>
        <v>Jonathan GalaCLVZNS003869</v>
      </c>
      <c r="E3135">
        <f>'Strat. Growth - rawdata'!O3090</f>
        <v>1</v>
      </c>
    </row>
    <row r="3136" spans="1:5" x14ac:dyDescent="0.25">
      <c r="A3136" t="str">
        <f>'Strat. Growth - rawdata'!B3091</f>
        <v>Wireless Zone East Aurora WZ298</v>
      </c>
      <c r="B3136" t="str">
        <f>'Strat. Growth - rawdata'!D3091</f>
        <v>Jonathan Gala</v>
      </c>
      <c r="C3136" t="str">
        <f>'Strat. Growth - rawdata'!B3091&amp;'Strat. Growth - rawdata'!I3091</f>
        <v>Wireless Zone East Aurora WZ298CLVZRB000069</v>
      </c>
      <c r="D3136" t="str">
        <f>'Strat. Growth - rawdata'!D3091&amp;'Strat. Growth - rawdata'!I3091</f>
        <v>Jonathan GalaCLVZRB000069</v>
      </c>
      <c r="E3136">
        <f>'Strat. Growth - rawdata'!O3091</f>
        <v>1</v>
      </c>
    </row>
    <row r="3137" spans="1:5" x14ac:dyDescent="0.25">
      <c r="A3137" t="str">
        <f>'Strat. Growth - rawdata'!B3092</f>
        <v>Wireless Zone East Aurora WZ298</v>
      </c>
      <c r="B3137" t="str">
        <f>'Strat. Growth - rawdata'!D3092</f>
        <v>Jonathan Gala</v>
      </c>
      <c r="C3137" t="str">
        <f>'Strat. Growth - rawdata'!B3092&amp;'Strat. Growth - rawdata'!I3092</f>
        <v>Wireless Zone East Aurora WZ298CLVZRB003870</v>
      </c>
      <c r="D3137" t="str">
        <f>'Strat. Growth - rawdata'!D3092&amp;'Strat. Growth - rawdata'!I3092</f>
        <v>Jonathan GalaCLVZRB003870</v>
      </c>
      <c r="E3137">
        <f>'Strat. Growth - rawdata'!O3092</f>
        <v>1</v>
      </c>
    </row>
    <row r="3138" spans="1:5" x14ac:dyDescent="0.25">
      <c r="A3138" t="str">
        <f>'Strat. Growth - rawdata'!B3093</f>
        <v>Wireless Zone East Aurora WZ298</v>
      </c>
      <c r="B3138" t="str">
        <f>'Strat. Growth - rawdata'!D3093</f>
        <v>Jonathan Gala</v>
      </c>
      <c r="C3138" t="str">
        <f>'Strat. Growth - rawdata'!B3093&amp;'Strat. Growth - rawdata'!I3093</f>
        <v>Wireless Zone East Aurora WZ298CLVZRB003870</v>
      </c>
      <c r="D3138" t="str">
        <f>'Strat. Growth - rawdata'!D3093&amp;'Strat. Growth - rawdata'!I3093</f>
        <v>Jonathan GalaCLVZRB003870</v>
      </c>
      <c r="E3138">
        <f>'Strat. Growth - rawdata'!O3093</f>
        <v>1</v>
      </c>
    </row>
    <row r="3139" spans="1:5" x14ac:dyDescent="0.25">
      <c r="A3139" t="str">
        <f>'Strat. Growth - rawdata'!B3094</f>
        <v>Wireless Zone East Aurora WZ298</v>
      </c>
      <c r="B3139" t="str">
        <f>'Strat. Growth - rawdata'!D3094</f>
        <v>Jonathan Gala</v>
      </c>
      <c r="C3139" t="str">
        <f>'Strat. Growth - rawdata'!B3094&amp;'Strat. Growth - rawdata'!I3094</f>
        <v>Wireless Zone East Aurora WZ298CLVZRB000408</v>
      </c>
      <c r="D3139" t="str">
        <f>'Strat. Growth - rawdata'!D3094&amp;'Strat. Growth - rawdata'!I3094</f>
        <v>Jonathan GalaCLVZRB000408</v>
      </c>
      <c r="E3139">
        <f>'Strat. Growth - rawdata'!O3094</f>
        <v>1</v>
      </c>
    </row>
    <row r="3140" spans="1:5" x14ac:dyDescent="0.25">
      <c r="A3140" t="str">
        <f>'Strat. Growth - rawdata'!B3095</f>
        <v>Wireless Zone East Aurora WZ298</v>
      </c>
      <c r="B3140" t="str">
        <f>'Strat. Growth - rawdata'!D3095</f>
        <v>Jonathan Gala</v>
      </c>
      <c r="C3140" t="str">
        <f>'Strat. Growth - rawdata'!B3095&amp;'Strat. Growth - rawdata'!I3095</f>
        <v>Wireless Zone East Aurora WZ298CLVZNS000066</v>
      </c>
      <c r="D3140" t="str">
        <f>'Strat. Growth - rawdata'!D3095&amp;'Strat. Growth - rawdata'!I3095</f>
        <v>Jonathan GalaCLVZNS000066</v>
      </c>
      <c r="E3140">
        <f>'Strat. Growth - rawdata'!O3095</f>
        <v>1</v>
      </c>
    </row>
    <row r="3141" spans="1:5" x14ac:dyDescent="0.25">
      <c r="A3141" t="str">
        <f>'Strat. Growth - rawdata'!B3096</f>
        <v>Wireless Zone East Aurora WZ298</v>
      </c>
      <c r="B3141" t="str">
        <f>'Strat. Growth - rawdata'!D3096</f>
        <v>Jonathan Gala</v>
      </c>
      <c r="C3141" t="str">
        <f>'Strat. Growth - rawdata'!B3096&amp;'Strat. Growth - rawdata'!I3096</f>
        <v>Wireless Zone East Aurora WZ298CLVZRB003953</v>
      </c>
      <c r="D3141" t="str">
        <f>'Strat. Growth - rawdata'!D3096&amp;'Strat. Growth - rawdata'!I3096</f>
        <v>Jonathan GalaCLVZRB003953</v>
      </c>
      <c r="E3141">
        <f>'Strat. Growth - rawdata'!O3096</f>
        <v>1</v>
      </c>
    </row>
    <row r="3142" spans="1:5" x14ac:dyDescent="0.25">
      <c r="A3142" t="str">
        <f>'Strat. Growth - rawdata'!B3097</f>
        <v>Wireless Zone East Aurora WZ298</v>
      </c>
      <c r="B3142" t="str">
        <f>'Strat. Growth - rawdata'!D3097</f>
        <v>Jonathan Gala</v>
      </c>
      <c r="C3142" t="str">
        <f>'Strat. Growth - rawdata'!B3097&amp;'Strat. Growth - rawdata'!I3097</f>
        <v>Wireless Zone East Aurora WZ298CLVZRB003903</v>
      </c>
      <c r="D3142" t="str">
        <f>'Strat. Growth - rawdata'!D3097&amp;'Strat. Growth - rawdata'!I3097</f>
        <v>Jonathan GalaCLVZRB003903</v>
      </c>
      <c r="E3142">
        <f>'Strat. Growth - rawdata'!O3097</f>
        <v>1</v>
      </c>
    </row>
    <row r="3143" spans="1:5" x14ac:dyDescent="0.25">
      <c r="A3143" t="str">
        <f>'Strat. Growth - rawdata'!B3098</f>
        <v>Wireless Zone East Aurora WZ298</v>
      </c>
      <c r="B3143" t="str">
        <f>'Strat. Growth - rawdata'!D3098</f>
        <v>Jonathan Gala</v>
      </c>
      <c r="C3143" t="str">
        <f>'Strat. Growth - rawdata'!B3098&amp;'Strat. Growth - rawdata'!I3098</f>
        <v>Wireless Zone East Aurora WZ298CLVZNS003869</v>
      </c>
      <c r="D3143" t="str">
        <f>'Strat. Growth - rawdata'!D3098&amp;'Strat. Growth - rawdata'!I3098</f>
        <v>Jonathan GalaCLVZNS003869</v>
      </c>
      <c r="E3143">
        <f>'Strat. Growth - rawdata'!O3098</f>
        <v>1</v>
      </c>
    </row>
    <row r="3144" spans="1:5" x14ac:dyDescent="0.25">
      <c r="A3144" t="str">
        <f>'Strat. Growth - rawdata'!B3099</f>
        <v>Wireless Zone East Aurora WZ298</v>
      </c>
      <c r="B3144" t="str">
        <f>'Strat. Growth - rawdata'!D3099</f>
        <v>Jonathan Gala</v>
      </c>
      <c r="C3144" t="str">
        <f>'Strat. Growth - rawdata'!B3099&amp;'Strat. Growth - rawdata'!I3099</f>
        <v>Wireless Zone East Aurora WZ298CLVZNS000032</v>
      </c>
      <c r="D3144" t="str">
        <f>'Strat. Growth - rawdata'!D3099&amp;'Strat. Growth - rawdata'!I3099</f>
        <v>Jonathan GalaCLVZNS000032</v>
      </c>
      <c r="E3144">
        <f>'Strat. Growth - rawdata'!O3099</f>
        <v>1</v>
      </c>
    </row>
    <row r="3145" spans="1:5" x14ac:dyDescent="0.25">
      <c r="A3145" t="str">
        <f>'Strat. Growth - rawdata'!B3100</f>
        <v>Wireless Zone East Aurora WZ298</v>
      </c>
      <c r="B3145" t="str">
        <f>'Strat. Growth - rawdata'!D3100</f>
        <v>Jonathan Gala</v>
      </c>
      <c r="C3145" t="str">
        <f>'Strat. Growth - rawdata'!B3100&amp;'Strat. Growth - rawdata'!I3100</f>
        <v>Wireless Zone East Aurora WZ298CLVZRB000409</v>
      </c>
      <c r="D3145" t="str">
        <f>'Strat. Growth - rawdata'!D3100&amp;'Strat. Growth - rawdata'!I3100</f>
        <v>Jonathan GalaCLVZRB000409</v>
      </c>
      <c r="E3145">
        <f>'Strat. Growth - rawdata'!O3100</f>
        <v>1</v>
      </c>
    </row>
    <row r="3146" spans="1:5" x14ac:dyDescent="0.25">
      <c r="A3146" t="str">
        <f>'Strat. Growth - rawdata'!B3101</f>
        <v>Wireless Zone East Aurora WZ298</v>
      </c>
      <c r="B3146" t="str">
        <f>'Strat. Growth - rawdata'!D3101</f>
        <v>Jonathan Gala</v>
      </c>
      <c r="C3146" t="str">
        <f>'Strat. Growth - rawdata'!B3101&amp;'Strat. Growth - rawdata'!I3101</f>
        <v>Wireless Zone East Aurora WZ298CLVZNS000066</v>
      </c>
      <c r="D3146" t="str">
        <f>'Strat. Growth - rawdata'!D3101&amp;'Strat. Growth - rawdata'!I3101</f>
        <v>Jonathan GalaCLVZNS000066</v>
      </c>
      <c r="E3146">
        <f>'Strat. Growth - rawdata'!O3101</f>
        <v>1</v>
      </c>
    </row>
    <row r="3147" spans="1:5" x14ac:dyDescent="0.25">
      <c r="A3147" t="str">
        <f>'Strat. Growth - rawdata'!B3102</f>
        <v>Wireless Zone East Aurora WZ298</v>
      </c>
      <c r="B3147" t="str">
        <f>'Strat. Growth - rawdata'!D3102</f>
        <v>Jonathan Gala</v>
      </c>
      <c r="C3147" t="str">
        <f>'Strat. Growth - rawdata'!B3102&amp;'Strat. Growth - rawdata'!I3102</f>
        <v>Wireless Zone East Aurora WZ298CLVZRB000069</v>
      </c>
      <c r="D3147" t="str">
        <f>'Strat. Growth - rawdata'!D3102&amp;'Strat. Growth - rawdata'!I3102</f>
        <v>Jonathan GalaCLVZRB000069</v>
      </c>
      <c r="E3147">
        <f>'Strat. Growth - rawdata'!O3102</f>
        <v>1</v>
      </c>
    </row>
    <row r="3148" spans="1:5" x14ac:dyDescent="0.25">
      <c r="A3148" t="str">
        <f>'Strat. Growth - rawdata'!B3103</f>
        <v>Wireless Zone East Aurora WZ298</v>
      </c>
      <c r="B3148" t="str">
        <f>'Strat. Growth - rawdata'!D3103</f>
        <v>Jonathan Gala</v>
      </c>
      <c r="C3148" t="str">
        <f>'Strat. Growth - rawdata'!B3103&amp;'Strat. Growth - rawdata'!I3103</f>
        <v>Wireless Zone East Aurora WZ298CLVZRB003870</v>
      </c>
      <c r="D3148" t="str">
        <f>'Strat. Growth - rawdata'!D3103&amp;'Strat. Growth - rawdata'!I3103</f>
        <v>Jonathan GalaCLVZRB003870</v>
      </c>
      <c r="E3148">
        <f>'Strat. Growth - rawdata'!O3103</f>
        <v>1</v>
      </c>
    </row>
    <row r="3149" spans="1:5" x14ac:dyDescent="0.25">
      <c r="A3149" t="str">
        <f>'Strat. Growth - rawdata'!B3104</f>
        <v>Wireless Zone East Aurora WZ298</v>
      </c>
      <c r="B3149" t="str">
        <f>'Strat. Growth - rawdata'!D3104</f>
        <v>Jonathan Gala</v>
      </c>
      <c r="C3149" t="str">
        <f>'Strat. Growth - rawdata'!B3104&amp;'Strat. Growth - rawdata'!I3104</f>
        <v>Wireless Zone East Aurora WZ298CLVZRB003953</v>
      </c>
      <c r="D3149" t="str">
        <f>'Strat. Growth - rawdata'!D3104&amp;'Strat. Growth - rawdata'!I3104</f>
        <v>Jonathan GalaCLVZRB003953</v>
      </c>
      <c r="E3149">
        <f>'Strat. Growth - rawdata'!O3104</f>
        <v>1</v>
      </c>
    </row>
    <row r="3150" spans="1:5" x14ac:dyDescent="0.25">
      <c r="A3150" t="str">
        <f>'Strat. Growth - rawdata'!B3105</f>
        <v>Wireless Zone East Aurora WZ298</v>
      </c>
      <c r="B3150" t="str">
        <f>'Strat. Growth - rawdata'!D3105</f>
        <v>Jonathan Gala</v>
      </c>
      <c r="C3150" t="str">
        <f>'Strat. Growth - rawdata'!B3105&amp;'Strat. Growth - rawdata'!I3105</f>
        <v>Wireless Zone East Aurora WZ298CLVZRB003903</v>
      </c>
      <c r="D3150" t="str">
        <f>'Strat. Growth - rawdata'!D3105&amp;'Strat. Growth - rawdata'!I3105</f>
        <v>Jonathan GalaCLVZRB003903</v>
      </c>
      <c r="E3150">
        <f>'Strat. Growth - rawdata'!O3105</f>
        <v>1</v>
      </c>
    </row>
    <row r="3151" spans="1:5" x14ac:dyDescent="0.25">
      <c r="A3151" t="str">
        <f>'Strat. Growth - rawdata'!B3106</f>
        <v>Wireless Zone East Aurora WZ298</v>
      </c>
      <c r="B3151" t="str">
        <f>'Strat. Growth - rawdata'!D3106</f>
        <v>Jonathan Gala</v>
      </c>
      <c r="C3151" t="str">
        <f>'Strat. Growth - rawdata'!B3106&amp;'Strat. Growth - rawdata'!I3106</f>
        <v>Wireless Zone East Aurora WZ298CLVZNS003869</v>
      </c>
      <c r="D3151" t="str">
        <f>'Strat. Growth - rawdata'!D3106&amp;'Strat. Growth - rawdata'!I3106</f>
        <v>Jonathan GalaCLVZNS003869</v>
      </c>
      <c r="E3151">
        <f>'Strat. Growth - rawdata'!O3106</f>
        <v>1</v>
      </c>
    </row>
    <row r="3152" spans="1:5" x14ac:dyDescent="0.25">
      <c r="A3152" t="str">
        <f>'Strat. Growth - rawdata'!B3107</f>
        <v>Wireless Zone Springville WZ299</v>
      </c>
      <c r="B3152" t="str">
        <f>'Strat. Growth - rawdata'!D3107</f>
        <v>Jessica Ornce</v>
      </c>
      <c r="C3152" t="str">
        <f>'Strat. Growth - rawdata'!B3107&amp;'Strat. Growth - rawdata'!I3107</f>
        <v>Wireless Zone Springville WZ299CLVZSA003894</v>
      </c>
      <c r="D3152" t="str">
        <f>'Strat. Growth - rawdata'!D3107&amp;'Strat. Growth - rawdata'!I3107</f>
        <v>Jessica OrnceCLVZSA003894</v>
      </c>
      <c r="E3152">
        <f>'Strat. Growth - rawdata'!O3107</f>
        <v>1</v>
      </c>
    </row>
    <row r="3153" spans="1:5" x14ac:dyDescent="0.25">
      <c r="A3153" t="str">
        <f>'Strat. Growth - rawdata'!B3108</f>
        <v>Wireless Zone Springville WZ299</v>
      </c>
      <c r="B3153" t="str">
        <f>'Strat. Growth - rawdata'!D3108</f>
        <v>Jessica Ornce</v>
      </c>
      <c r="C3153" t="str">
        <f>'Strat. Growth - rawdata'!B3108&amp;'Strat. Growth - rawdata'!I3108</f>
        <v>Wireless Zone Springville WZ299CLVZRB002320</v>
      </c>
      <c r="D3153" t="str">
        <f>'Strat. Growth - rawdata'!D3108&amp;'Strat. Growth - rawdata'!I3108</f>
        <v>Jessica OrnceCLVZRB002320</v>
      </c>
      <c r="E3153">
        <f>'Strat. Growth - rawdata'!O3108</f>
        <v>1</v>
      </c>
    </row>
    <row r="3154" spans="1:5" x14ac:dyDescent="0.25">
      <c r="A3154" t="str">
        <f>'Strat. Growth - rawdata'!B3109</f>
        <v>Wireless Zone Springville WZ299</v>
      </c>
      <c r="B3154" t="str">
        <f>'Strat. Growth - rawdata'!D3109</f>
        <v>Jessica Ornce</v>
      </c>
      <c r="C3154" t="str">
        <f>'Strat. Growth - rawdata'!B3109&amp;'Strat. Growth - rawdata'!I3109</f>
        <v>Wireless Zone Springville WZ299CLVZRB002329</v>
      </c>
      <c r="D3154" t="str">
        <f>'Strat. Growth - rawdata'!D3109&amp;'Strat. Growth - rawdata'!I3109</f>
        <v>Jessica OrnceCLVZRB002329</v>
      </c>
      <c r="E3154">
        <f>'Strat. Growth - rawdata'!O3109</f>
        <v>1</v>
      </c>
    </row>
    <row r="3155" spans="1:5" x14ac:dyDescent="0.25">
      <c r="A3155" t="str">
        <f>'Strat. Growth - rawdata'!B3110</f>
        <v>Wireless Zone Springville WZ299</v>
      </c>
      <c r="B3155" t="str">
        <f>'Strat. Growth - rawdata'!D3110</f>
        <v>Jessica Ornce</v>
      </c>
      <c r="C3155" t="str">
        <f>'Strat. Growth - rawdata'!B3110&amp;'Strat. Growth - rawdata'!I3110</f>
        <v>Wireless Zone Springville WZ299CLVZNS000110</v>
      </c>
      <c r="D3155" t="str">
        <f>'Strat. Growth - rawdata'!D3110&amp;'Strat. Growth - rawdata'!I3110</f>
        <v>Jessica OrnceCLVZNS000110</v>
      </c>
      <c r="E3155">
        <f>'Strat. Growth - rawdata'!O3110</f>
        <v>1</v>
      </c>
    </row>
    <row r="3156" spans="1:5" x14ac:dyDescent="0.25">
      <c r="A3156" t="str">
        <f>'Strat. Growth - rawdata'!B3111</f>
        <v>Wireless Zone Springville WZ299</v>
      </c>
      <c r="B3156" t="str">
        <f>'Strat. Growth - rawdata'!D3111</f>
        <v>Jessica Ornce</v>
      </c>
      <c r="C3156" t="str">
        <f>'Strat. Growth - rawdata'!B3111&amp;'Strat. Growth - rawdata'!I3111</f>
        <v>Wireless Zone Springville WZ299CLVZRB002416</v>
      </c>
      <c r="D3156" t="str">
        <f>'Strat. Growth - rawdata'!D3111&amp;'Strat. Growth - rawdata'!I3111</f>
        <v>Jessica OrnceCLVZRB002416</v>
      </c>
      <c r="E3156">
        <f>'Strat. Growth - rawdata'!O3111</f>
        <v>1</v>
      </c>
    </row>
    <row r="3157" spans="1:5" x14ac:dyDescent="0.25">
      <c r="A3157" t="str">
        <f>'Strat. Growth - rawdata'!B3112</f>
        <v>Wireless Zone Springville WZ299</v>
      </c>
      <c r="B3157" t="str">
        <f>'Strat. Growth - rawdata'!D3112</f>
        <v>Jessica Ornce</v>
      </c>
      <c r="C3157" t="str">
        <f>'Strat. Growth - rawdata'!B3112&amp;'Strat. Growth - rawdata'!I3112</f>
        <v>Wireless Zone Springville WZ299CLVZNS002330</v>
      </c>
      <c r="D3157" t="str">
        <f>'Strat. Growth - rawdata'!D3112&amp;'Strat. Growth - rawdata'!I3112</f>
        <v>Jessica OrnceCLVZNS002330</v>
      </c>
      <c r="E3157">
        <f>'Strat. Growth - rawdata'!O3112</f>
        <v>-1</v>
      </c>
    </row>
    <row r="3158" spans="1:5" x14ac:dyDescent="0.25">
      <c r="A3158" t="str">
        <f>'Strat. Growth - rawdata'!B3113</f>
        <v>Wireless Zone Springville WZ299</v>
      </c>
      <c r="B3158" t="str">
        <f>'Strat. Growth - rawdata'!D3113</f>
        <v>Jessica Ornce</v>
      </c>
      <c r="C3158" t="str">
        <f>'Strat. Growth - rawdata'!B3113&amp;'Strat. Growth - rawdata'!I3113</f>
        <v>Wireless Zone Springville WZ299CLVZRB002331</v>
      </c>
      <c r="D3158" t="str">
        <f>'Strat. Growth - rawdata'!D3113&amp;'Strat. Growth - rawdata'!I3113</f>
        <v>Jessica OrnceCLVZRB002331</v>
      </c>
      <c r="E3158">
        <f>'Strat. Growth - rawdata'!O3113</f>
        <v>-1</v>
      </c>
    </row>
    <row r="3159" spans="1:5" x14ac:dyDescent="0.25">
      <c r="A3159" t="str">
        <f>'Strat. Growth - rawdata'!B3114</f>
        <v>Wireless Zone Lockport WZ192</v>
      </c>
      <c r="B3159" t="str">
        <f>'Strat. Growth - rawdata'!D3114</f>
        <v>Adrianna LoGrasso</v>
      </c>
      <c r="C3159" t="str">
        <f>'Strat. Growth - rawdata'!B3114&amp;'Strat. Growth - rawdata'!I3114</f>
        <v>Wireless Zone Lockport WZ192CLVZSA003777</v>
      </c>
      <c r="D3159" t="str">
        <f>'Strat. Growth - rawdata'!D3114&amp;'Strat. Growth - rawdata'!I3114</f>
        <v>Adrianna LoGrassoCLVZSA003777</v>
      </c>
      <c r="E3159">
        <f>'Strat. Growth - rawdata'!O3114</f>
        <v>1</v>
      </c>
    </row>
    <row r="3160" spans="1:5" x14ac:dyDescent="0.25">
      <c r="A3160" t="str">
        <f>'Strat. Growth - rawdata'!B3115</f>
        <v>Wireless Zone Lockport WZ192</v>
      </c>
      <c r="B3160" t="str">
        <f>'Strat. Growth - rawdata'!D3115</f>
        <v>Adrianna LoGrasso</v>
      </c>
      <c r="C3160" t="str">
        <f>'Strat. Growth - rawdata'!B3115&amp;'Strat. Growth - rawdata'!I3115</f>
        <v>Wireless Zone Lockport WZ192CLVZRB002329</v>
      </c>
      <c r="D3160" t="str">
        <f>'Strat. Growth - rawdata'!D3115&amp;'Strat. Growth - rawdata'!I3115</f>
        <v>Adrianna LoGrassoCLVZRB002329</v>
      </c>
      <c r="E3160">
        <f>'Strat. Growth - rawdata'!O3115</f>
        <v>1</v>
      </c>
    </row>
    <row r="3161" spans="1:5" x14ac:dyDescent="0.25">
      <c r="A3161" t="str">
        <f>'Strat. Growth - rawdata'!B3116</f>
        <v>Wireless Zone Lockport WZ192</v>
      </c>
      <c r="B3161" t="str">
        <f>'Strat. Growth - rawdata'!D3116</f>
        <v>Adrianna LoGrasso</v>
      </c>
      <c r="C3161" t="str">
        <f>'Strat. Growth - rawdata'!B3116&amp;'Strat. Growth - rawdata'!I3116</f>
        <v>Wireless Zone Lockport WZ192CLVZRB002320</v>
      </c>
      <c r="D3161" t="str">
        <f>'Strat. Growth - rawdata'!D3116&amp;'Strat. Growth - rawdata'!I3116</f>
        <v>Adrianna LoGrassoCLVZRB002320</v>
      </c>
      <c r="E3161">
        <f>'Strat. Growth - rawdata'!O3116</f>
        <v>1</v>
      </c>
    </row>
    <row r="3162" spans="1:5" x14ac:dyDescent="0.25">
      <c r="A3162" t="str">
        <f>'Strat. Growth - rawdata'!B3117</f>
        <v>Wireless Zone Lockport WZ192</v>
      </c>
      <c r="B3162" t="str">
        <f>'Strat. Growth - rawdata'!D3117</f>
        <v>Adrianna LoGrasso</v>
      </c>
      <c r="C3162" t="str">
        <f>'Strat. Growth - rawdata'!B3117&amp;'Strat. Growth - rawdata'!I3117</f>
        <v>Wireless Zone Lockport WZ192CLVZNS000110</v>
      </c>
      <c r="D3162" t="str">
        <f>'Strat. Growth - rawdata'!D3117&amp;'Strat. Growth - rawdata'!I3117</f>
        <v>Adrianna LoGrassoCLVZNS000110</v>
      </c>
      <c r="E3162">
        <f>'Strat. Growth - rawdata'!O3117</f>
        <v>1</v>
      </c>
    </row>
    <row r="3163" spans="1:5" x14ac:dyDescent="0.25">
      <c r="A3163" t="str">
        <f>'Strat. Growth - rawdata'!B3118</f>
        <v>Wireless Zone Lockport WZ192</v>
      </c>
      <c r="B3163" t="str">
        <f>'Strat. Growth - rawdata'!D3118</f>
        <v>Adrianna LoGrasso</v>
      </c>
      <c r="C3163" t="str">
        <f>'Strat. Growth - rawdata'!B3118&amp;'Strat. Growth - rawdata'!I3118</f>
        <v>Wireless Zone Lockport WZ192CLVZRB003904</v>
      </c>
      <c r="D3163" t="str">
        <f>'Strat. Growth - rawdata'!D3118&amp;'Strat. Growth - rawdata'!I3118</f>
        <v>Adrianna LoGrassoCLVZRB003904</v>
      </c>
      <c r="E3163">
        <f>'Strat. Growth - rawdata'!O3118</f>
        <v>1</v>
      </c>
    </row>
    <row r="3164" spans="1:5" x14ac:dyDescent="0.25">
      <c r="A3164" t="str">
        <f>'Strat. Growth - rawdata'!B3119</f>
        <v>Wireless Zone Lockport WZ192</v>
      </c>
      <c r="B3164" t="str">
        <f>'Strat. Growth - rawdata'!D3119</f>
        <v>Adrianna LoGrasso</v>
      </c>
      <c r="C3164" t="str">
        <f>'Strat. Growth - rawdata'!B3119&amp;'Strat. Growth - rawdata'!I3119</f>
        <v>Wireless Zone Lockport WZ192CLVZNS002316</v>
      </c>
      <c r="D3164" t="str">
        <f>'Strat. Growth - rawdata'!D3119&amp;'Strat. Growth - rawdata'!I3119</f>
        <v>Adrianna LoGrassoCLVZNS002316</v>
      </c>
      <c r="E3164">
        <f>'Strat. Growth - rawdata'!O3119</f>
        <v>1</v>
      </c>
    </row>
    <row r="3165" spans="1:5" x14ac:dyDescent="0.25">
      <c r="A3165" t="str">
        <f>'Strat. Growth - rawdata'!B3120</f>
        <v>Wireless Zone Lockport WZ192</v>
      </c>
      <c r="B3165" t="str">
        <f>'Strat. Growth - rawdata'!D3120</f>
        <v>Adrianna LoGrasso</v>
      </c>
      <c r="C3165" t="str">
        <f>'Strat. Growth - rawdata'!B3120&amp;'Strat. Growth - rawdata'!I3120</f>
        <v>Wireless Zone Lockport WZ192CLVZNS002315</v>
      </c>
      <c r="D3165" t="str">
        <f>'Strat. Growth - rawdata'!D3120&amp;'Strat. Growth - rawdata'!I3120</f>
        <v>Adrianna LoGrassoCLVZNS002315</v>
      </c>
      <c r="E3165">
        <f>'Strat. Growth - rawdata'!O3120</f>
        <v>-1</v>
      </c>
    </row>
    <row r="3166" spans="1:5" x14ac:dyDescent="0.25">
      <c r="A3166" t="str">
        <f>'Strat. Growth - rawdata'!B3121</f>
        <v>Wireless Zone Lockport WZ192</v>
      </c>
      <c r="B3166" t="str">
        <f>'Strat. Growth - rawdata'!D3121</f>
        <v>Adrianna LoGrasso</v>
      </c>
      <c r="C3166" t="str">
        <f>'Strat. Growth - rawdata'!B3121&amp;'Strat. Growth - rawdata'!I3121</f>
        <v>Wireless Zone Lockport WZ192CLVZRB002318</v>
      </c>
      <c r="D3166" t="str">
        <f>'Strat. Growth - rawdata'!D3121&amp;'Strat. Growth - rawdata'!I3121</f>
        <v>Adrianna LoGrassoCLVZRB002318</v>
      </c>
      <c r="E3166">
        <f>'Strat. Growth - rawdata'!O3121</f>
        <v>-1</v>
      </c>
    </row>
    <row r="3167" spans="1:5" x14ac:dyDescent="0.25">
      <c r="A3167" t="str">
        <f>'Strat. Growth - rawdata'!B3122</f>
        <v>Wireless Zone Lockport WZ192</v>
      </c>
      <c r="B3167" t="str">
        <f>'Strat. Growth - rawdata'!D3122</f>
        <v>Adrianna LoGrasso</v>
      </c>
      <c r="C3167" t="str">
        <f>'Strat. Growth - rawdata'!B3122&amp;'Strat. Growth - rawdata'!I3122</f>
        <v>Wireless Zone Lockport WZ192CLVZRB003953</v>
      </c>
      <c r="D3167" t="str">
        <f>'Strat. Growth - rawdata'!D3122&amp;'Strat. Growth - rawdata'!I3122</f>
        <v>Adrianna LoGrassoCLVZRB003953</v>
      </c>
      <c r="E3167">
        <f>'Strat. Growth - rawdata'!O3122</f>
        <v>1</v>
      </c>
    </row>
    <row r="3168" spans="1:5" x14ac:dyDescent="0.25">
      <c r="A3168" t="str">
        <f>'Strat. Growth - rawdata'!B3123</f>
        <v>Wireless Zone Lockport WZ192</v>
      </c>
      <c r="B3168" t="str">
        <f>'Strat. Growth - rawdata'!D3123</f>
        <v>Adrianna LoGrasso</v>
      </c>
      <c r="C3168" t="str">
        <f>'Strat. Growth - rawdata'!B3123&amp;'Strat. Growth - rawdata'!I3123</f>
        <v>Wireless Zone Lockport WZ192AYSPCL000749</v>
      </c>
      <c r="D3168" t="str">
        <f>'Strat. Growth - rawdata'!D3123&amp;'Strat. Growth - rawdata'!I3123</f>
        <v>Adrianna LoGrassoAYSPCL000749</v>
      </c>
      <c r="E3168">
        <f>'Strat. Growth - rawdata'!O3123</f>
        <v>1</v>
      </c>
    </row>
    <row r="3169" spans="1:5" x14ac:dyDescent="0.25">
      <c r="A3169" t="str">
        <f>'Strat. Growth - rawdata'!B3124</f>
        <v>Wireless Zone Lockport WZ192</v>
      </c>
      <c r="B3169" t="str">
        <f>'Strat. Growth - rawdata'!D3124</f>
        <v>Adrianna LoGrasso</v>
      </c>
      <c r="C3169" t="str">
        <f>'Strat. Growth - rawdata'!B3124&amp;'Strat. Growth - rawdata'!I3124</f>
        <v>Wireless Zone Lockport WZ192FESFNS000035</v>
      </c>
      <c r="D3169" t="str">
        <f>'Strat. Growth - rawdata'!D3124&amp;'Strat. Growth - rawdata'!I3124</f>
        <v>Adrianna LoGrassoFESFNS000035</v>
      </c>
      <c r="E3169">
        <f>'Strat. Growth - rawdata'!O3124</f>
        <v>1</v>
      </c>
    </row>
    <row r="3170" spans="1:5" x14ac:dyDescent="0.25">
      <c r="A3170" t="str">
        <f>'Strat. Growth - rawdata'!B3125</f>
        <v>Wireless Zone Lockport WZ192</v>
      </c>
      <c r="B3170" t="str">
        <f>'Strat. Growth - rawdata'!D3125</f>
        <v>Adrianna LoGrasso</v>
      </c>
      <c r="C3170" t="str">
        <f>'Strat. Growth - rawdata'!B3125&amp;'Strat. Growth - rawdata'!I3125</f>
        <v>Wireless Zone Lockport WZ192CLVZRB002317</v>
      </c>
      <c r="D3170" t="str">
        <f>'Strat. Growth - rawdata'!D3125&amp;'Strat. Growth - rawdata'!I3125</f>
        <v>Adrianna LoGrassoCLVZRB002317</v>
      </c>
      <c r="E3170">
        <f>'Strat. Growth - rawdata'!O3125</f>
        <v>1</v>
      </c>
    </row>
    <row r="3171" spans="1:5" x14ac:dyDescent="0.25">
      <c r="A3171" t="str">
        <f>'Strat. Growth - rawdata'!B3126</f>
        <v>Wireless Zone Springville WZ299</v>
      </c>
      <c r="B3171" t="str">
        <f>'Strat. Growth - rawdata'!D3126</f>
        <v>Nicolas Hunt</v>
      </c>
      <c r="C3171" t="str">
        <f>'Strat. Growth - rawdata'!B3126&amp;'Strat. Growth - rawdata'!I3126</f>
        <v>Wireless Zone Springville WZ299BPPANR000001</v>
      </c>
      <c r="D3171" t="str">
        <f>'Strat. Growth - rawdata'!D3126&amp;'Strat. Growth - rawdata'!I3126</f>
        <v>Nicolas HuntBPPANR000001</v>
      </c>
      <c r="E3171">
        <f>'Strat. Growth - rawdata'!O3126</f>
        <v>1</v>
      </c>
    </row>
    <row r="3172" spans="1:5" x14ac:dyDescent="0.25">
      <c r="A3172" t="str">
        <f>'Strat. Growth - rawdata'!B3127</f>
        <v>Wireless Zone Springville WZ299</v>
      </c>
      <c r="B3172" t="str">
        <f>'Strat. Growth - rawdata'!D3127</f>
        <v>Nicolas Hunt</v>
      </c>
      <c r="C3172" t="str">
        <f>'Strat. Growth - rawdata'!B3127&amp;'Strat. Growth - rawdata'!I3127</f>
        <v>Wireless Zone Springville WZ299BPCONS000002</v>
      </c>
      <c r="D3172" t="str">
        <f>'Strat. Growth - rawdata'!D3127&amp;'Strat. Growth - rawdata'!I3127</f>
        <v>Nicolas HuntBPCONS000002</v>
      </c>
      <c r="E3172">
        <f>'Strat. Growth - rawdata'!O3127</f>
        <v>1</v>
      </c>
    </row>
    <row r="3173" spans="1:5" x14ac:dyDescent="0.25">
      <c r="A3173" t="str">
        <f>'Strat. Growth - rawdata'!B3128</f>
        <v>Wireless Zone Springville WZ299</v>
      </c>
      <c r="B3173" t="str">
        <f>'Strat. Growth - rawdata'!D3128</f>
        <v>Nicolas Hunt</v>
      </c>
      <c r="C3173" t="str">
        <f>'Strat. Growth - rawdata'!B3128&amp;'Strat. Growth - rawdata'!I3128</f>
        <v>Wireless Zone Springville WZ299BPVFNR000001</v>
      </c>
      <c r="D3173" t="str">
        <f>'Strat. Growth - rawdata'!D3128&amp;'Strat. Growth - rawdata'!I3128</f>
        <v>Nicolas HuntBPVFNR000001</v>
      </c>
      <c r="E3173">
        <f>'Strat. Growth - rawdata'!O3128</f>
        <v>1</v>
      </c>
    </row>
    <row r="3174" spans="1:5" x14ac:dyDescent="0.25">
      <c r="A3174" t="str">
        <f>'Strat. Growth - rawdata'!B3129</f>
        <v>Wireless Zone Lockport WZ192</v>
      </c>
      <c r="B3174" t="str">
        <f>'Strat. Growth - rawdata'!D3129</f>
        <v>Johnny Goldsmith</v>
      </c>
      <c r="C3174" t="str">
        <f>'Strat. Growth - rawdata'!B3129&amp;'Strat. Growth - rawdata'!I3129</f>
        <v>Wireless Zone Lockport WZ192BPPANR000002</v>
      </c>
      <c r="D3174" t="str">
        <f>'Strat. Growth - rawdata'!D3129&amp;'Strat. Growth - rawdata'!I3129</f>
        <v>Johnny GoldsmithBPPANR000002</v>
      </c>
      <c r="E3174">
        <f>'Strat. Growth - rawdata'!O3129</f>
        <v>1</v>
      </c>
    </row>
    <row r="3175" spans="1:5" x14ac:dyDescent="0.25">
      <c r="A3175" t="str">
        <f>'Strat. Growth - rawdata'!B3130</f>
        <v>Wireless Zone Lockport WZ192</v>
      </c>
      <c r="B3175" t="str">
        <f>'Strat. Growth - rawdata'!D3130</f>
        <v>Johnny Goldsmith</v>
      </c>
      <c r="C3175" t="str">
        <f>'Strat. Growth - rawdata'!B3130&amp;'Strat. Growth - rawdata'!I3130</f>
        <v>Wireless Zone Lockport WZ192BPCORB000001</v>
      </c>
      <c r="D3175" t="str">
        <f>'Strat. Growth - rawdata'!D3130&amp;'Strat. Growth - rawdata'!I3130</f>
        <v>Johnny GoldsmithBPCORB000001</v>
      </c>
      <c r="E3175">
        <f>'Strat. Growth - rawdata'!O3130</f>
        <v>1</v>
      </c>
    </row>
    <row r="3176" spans="1:5" x14ac:dyDescent="0.25">
      <c r="A3176" t="str">
        <f>'Strat. Growth - rawdata'!B3131</f>
        <v>Wireless Zone Lockport WZ192</v>
      </c>
      <c r="B3176" t="str">
        <f>'Strat. Growth - rawdata'!D3131</f>
        <v>Johnny Goldsmith</v>
      </c>
      <c r="C3176" t="str">
        <f>'Strat. Growth - rawdata'!B3131&amp;'Strat. Growth - rawdata'!I3131</f>
        <v>Wireless Zone Lockport WZ192BPVFNR000001</v>
      </c>
      <c r="D3176" t="str">
        <f>'Strat. Growth - rawdata'!D3131&amp;'Strat. Growth - rawdata'!I3131</f>
        <v>Johnny GoldsmithBPVFNR000001</v>
      </c>
      <c r="E3176">
        <f>'Strat. Growth - rawdata'!O3131</f>
        <v>1</v>
      </c>
    </row>
    <row r="3177" spans="1:5" x14ac:dyDescent="0.25">
      <c r="A3177" t="str">
        <f>'Strat. Growth - rawdata'!B3132</f>
        <v>Wireless Zone Lockport WZ192</v>
      </c>
      <c r="B3177" t="str">
        <f>'Strat. Growth - rawdata'!D3132</f>
        <v>Brandon Smith</v>
      </c>
      <c r="C3177" t="str">
        <f>'Strat. Growth - rawdata'!B3132&amp;'Strat. Growth - rawdata'!I3132</f>
        <v>Wireless Zone Lockport WZ192CLVZSA003778</v>
      </c>
      <c r="D3177" t="str">
        <f>'Strat. Growth - rawdata'!D3132&amp;'Strat. Growth - rawdata'!I3132</f>
        <v>Brandon SmithCLVZSA003778</v>
      </c>
      <c r="E3177">
        <f>'Strat. Growth - rawdata'!O3132</f>
        <v>1</v>
      </c>
    </row>
    <row r="3178" spans="1:5" x14ac:dyDescent="0.25">
      <c r="A3178" t="str">
        <f>'Strat. Growth - rawdata'!B3133</f>
        <v>Wireless Zone Lockport WZ192</v>
      </c>
      <c r="B3178" t="str">
        <f>'Strat. Growth - rawdata'!D3133</f>
        <v>Brandon Smith</v>
      </c>
      <c r="C3178" t="str">
        <f>'Strat. Growth - rawdata'!B3133&amp;'Strat. Growth - rawdata'!I3133</f>
        <v>Wireless Zone Lockport WZ192CLVZRB002329</v>
      </c>
      <c r="D3178" t="str">
        <f>'Strat. Growth - rawdata'!D3133&amp;'Strat. Growth - rawdata'!I3133</f>
        <v>Brandon SmithCLVZRB002329</v>
      </c>
      <c r="E3178">
        <f>'Strat. Growth - rawdata'!O3133</f>
        <v>1</v>
      </c>
    </row>
    <row r="3179" spans="1:5" x14ac:dyDescent="0.25">
      <c r="A3179" t="str">
        <f>'Strat. Growth - rawdata'!B3134</f>
        <v>Wireless Zone Lockport WZ192</v>
      </c>
      <c r="B3179" t="str">
        <f>'Strat. Growth - rawdata'!D3134</f>
        <v>Brandon Smith</v>
      </c>
      <c r="C3179" t="str">
        <f>'Strat. Growth - rawdata'!B3134&amp;'Strat. Growth - rawdata'!I3134</f>
        <v>Wireless Zone Lockport WZ192CLVZRB002320</v>
      </c>
      <c r="D3179" t="str">
        <f>'Strat. Growth - rawdata'!D3134&amp;'Strat. Growth - rawdata'!I3134</f>
        <v>Brandon SmithCLVZRB002320</v>
      </c>
      <c r="E3179">
        <f>'Strat. Growth - rawdata'!O3134</f>
        <v>1</v>
      </c>
    </row>
    <row r="3180" spans="1:5" x14ac:dyDescent="0.25">
      <c r="A3180" t="str">
        <f>'Strat. Growth - rawdata'!B3135</f>
        <v>Wireless Zone Lockport WZ192</v>
      </c>
      <c r="B3180" t="str">
        <f>'Strat. Growth - rawdata'!D3135</f>
        <v>Brandon Smith</v>
      </c>
      <c r="C3180" t="str">
        <f>'Strat. Growth - rawdata'!B3135&amp;'Strat. Growth - rawdata'!I3135</f>
        <v>Wireless Zone Lockport WZ192CLVZNS000110</v>
      </c>
      <c r="D3180" t="str">
        <f>'Strat. Growth - rawdata'!D3135&amp;'Strat. Growth - rawdata'!I3135</f>
        <v>Brandon SmithCLVZNS000110</v>
      </c>
      <c r="E3180">
        <f>'Strat. Growth - rawdata'!O3135</f>
        <v>1</v>
      </c>
    </row>
    <row r="3181" spans="1:5" x14ac:dyDescent="0.25">
      <c r="A3181" t="str">
        <f>'Strat. Growth - rawdata'!B3136</f>
        <v>Wireless Zone Lockport WZ192</v>
      </c>
      <c r="B3181" t="str">
        <f>'Strat. Growth - rawdata'!D3136</f>
        <v>Brandon Smith</v>
      </c>
      <c r="C3181" t="str">
        <f>'Strat. Growth - rawdata'!B3136&amp;'Strat. Growth - rawdata'!I3136</f>
        <v>Wireless Zone Lockport WZ192CLVZRB002318</v>
      </c>
      <c r="D3181" t="str">
        <f>'Strat. Growth - rawdata'!D3136&amp;'Strat. Growth - rawdata'!I3136</f>
        <v>Brandon SmithCLVZRB002318</v>
      </c>
      <c r="E3181">
        <f>'Strat. Growth - rawdata'!O3136</f>
        <v>-1</v>
      </c>
    </row>
    <row r="3182" spans="1:5" x14ac:dyDescent="0.25">
      <c r="A3182" t="str">
        <f>'Strat. Growth - rawdata'!B3137</f>
        <v>Wireless Zone Lockport WZ192</v>
      </c>
      <c r="B3182" t="str">
        <f>'Strat. Growth - rawdata'!D3137</f>
        <v>Brandon Smith</v>
      </c>
      <c r="C3182" t="str">
        <f>'Strat. Growth - rawdata'!B3137&amp;'Strat. Growth - rawdata'!I3137</f>
        <v>Wireless Zone Lockport WZ192CLVZRB002317</v>
      </c>
      <c r="D3182" t="str">
        <f>'Strat. Growth - rawdata'!D3137&amp;'Strat. Growth - rawdata'!I3137</f>
        <v>Brandon SmithCLVZRB002317</v>
      </c>
      <c r="E3182">
        <f>'Strat. Growth - rawdata'!O3137</f>
        <v>1</v>
      </c>
    </row>
    <row r="3183" spans="1:5" x14ac:dyDescent="0.25">
      <c r="A3183" t="str">
        <f>'Strat. Growth - rawdata'!B3138</f>
        <v>Wireless Zone Lockport WZ192</v>
      </c>
      <c r="B3183" t="str">
        <f>'Strat. Growth - rawdata'!D3138</f>
        <v>Brandon Smith</v>
      </c>
      <c r="C3183" t="str">
        <f>'Strat. Growth - rawdata'!B3138&amp;'Strat. Growth - rawdata'!I3138</f>
        <v>Wireless Zone Lockport WZ192CLVZGO002591</v>
      </c>
      <c r="D3183" t="str">
        <f>'Strat. Growth - rawdata'!D3138&amp;'Strat. Growth - rawdata'!I3138</f>
        <v>Brandon SmithCLVZGO002591</v>
      </c>
      <c r="E3183">
        <f>'Strat. Growth - rawdata'!O3138</f>
        <v>1</v>
      </c>
    </row>
    <row r="3184" spans="1:5" x14ac:dyDescent="0.25">
      <c r="A3184" t="str">
        <f>'Strat. Growth - rawdata'!B3139</f>
        <v>Wireless Zone Lockport WZ192</v>
      </c>
      <c r="B3184" t="str">
        <f>'Strat. Growth - rawdata'!D3139</f>
        <v>Brandon Smith</v>
      </c>
      <c r="C3184" t="str">
        <f>'Strat. Growth - rawdata'!B3139&amp;'Strat. Growth - rawdata'!I3139</f>
        <v>Wireless Zone Lockport WZ192CLVZRB003953</v>
      </c>
      <c r="D3184" t="str">
        <f>'Strat. Growth - rawdata'!D3139&amp;'Strat. Growth - rawdata'!I3139</f>
        <v>Brandon SmithCLVZRB003953</v>
      </c>
      <c r="E3184">
        <f>'Strat. Growth - rawdata'!O3139</f>
        <v>1</v>
      </c>
    </row>
    <row r="3185" spans="1:5" x14ac:dyDescent="0.25">
      <c r="A3185" t="str">
        <f>'Strat. Growth - rawdata'!B3140</f>
        <v>Wireless Zone Lockport WZ192</v>
      </c>
      <c r="B3185" t="str">
        <f>'Strat. Growth - rawdata'!D3140</f>
        <v>Brandon Smith</v>
      </c>
      <c r="C3185" t="str">
        <f>'Strat. Growth - rawdata'!B3140&amp;'Strat. Growth - rawdata'!I3140</f>
        <v>Wireless Zone Lockport WZ192CLVZRB002329</v>
      </c>
      <c r="D3185" t="str">
        <f>'Strat. Growth - rawdata'!D3140&amp;'Strat. Growth - rawdata'!I3140</f>
        <v>Brandon SmithCLVZRB002329</v>
      </c>
      <c r="E3185">
        <f>'Strat. Growth - rawdata'!O3140</f>
        <v>1</v>
      </c>
    </row>
    <row r="3186" spans="1:5" x14ac:dyDescent="0.25">
      <c r="A3186" t="str">
        <f>'Strat. Growth - rawdata'!B3141</f>
        <v>Wireless Zone Lockport WZ192</v>
      </c>
      <c r="B3186" t="str">
        <f>'Strat. Growth - rawdata'!D3141</f>
        <v>Brandon Smith</v>
      </c>
      <c r="C3186" t="str">
        <f>'Strat. Growth - rawdata'!B3141&amp;'Strat. Growth - rawdata'!I3141</f>
        <v>Wireless Zone Lockport WZ192CLVZNS002315</v>
      </c>
      <c r="D3186" t="str">
        <f>'Strat. Growth - rawdata'!D3141&amp;'Strat. Growth - rawdata'!I3141</f>
        <v>Brandon SmithCLVZNS002315</v>
      </c>
      <c r="E3186">
        <f>'Strat. Growth - rawdata'!O3141</f>
        <v>-1</v>
      </c>
    </row>
    <row r="3187" spans="1:5" x14ac:dyDescent="0.25">
      <c r="A3187" t="str">
        <f>'Strat. Growth - rawdata'!B3142</f>
        <v>Wireless Zone Lockport WZ192</v>
      </c>
      <c r="B3187" t="str">
        <f>'Strat. Growth - rawdata'!D3142</f>
        <v>Brandon Smith</v>
      </c>
      <c r="C3187" t="str">
        <f>'Strat. Growth - rawdata'!B3142&amp;'Strat. Growth - rawdata'!I3142</f>
        <v>Wireless Zone Lockport WZ192CLVZNS002316</v>
      </c>
      <c r="D3187" t="str">
        <f>'Strat. Growth - rawdata'!D3142&amp;'Strat. Growth - rawdata'!I3142</f>
        <v>Brandon SmithCLVZNS002316</v>
      </c>
      <c r="E3187">
        <f>'Strat. Growth - rawdata'!O3142</f>
        <v>1</v>
      </c>
    </row>
    <row r="3188" spans="1:5" x14ac:dyDescent="0.25">
      <c r="A3188" t="str">
        <f>'Strat. Growth - rawdata'!B3143</f>
        <v>Wireless Zone Lockport WZ192</v>
      </c>
      <c r="B3188" t="str">
        <f>'Strat. Growth - rawdata'!D3143</f>
        <v>Brandon Smith</v>
      </c>
      <c r="C3188" t="str">
        <f>'Strat. Growth - rawdata'!B3143&amp;'Strat. Growth - rawdata'!I3143</f>
        <v>Wireless Zone Lockport WZ192CLVZRB003903</v>
      </c>
      <c r="D3188" t="str">
        <f>'Strat. Growth - rawdata'!D3143&amp;'Strat. Growth - rawdata'!I3143</f>
        <v>Brandon SmithCLVZRB003903</v>
      </c>
      <c r="E3188">
        <f>'Strat. Growth - rawdata'!O3143</f>
        <v>1</v>
      </c>
    </row>
    <row r="3189" spans="1:5" x14ac:dyDescent="0.25">
      <c r="A3189" t="str">
        <f>'Strat. Growth - rawdata'!B3144</f>
        <v>Wireless Zone Lockport WZ192</v>
      </c>
      <c r="B3189" t="str">
        <f>'Strat. Growth - rawdata'!D3144</f>
        <v>Brandon Smith</v>
      </c>
      <c r="C3189" t="str">
        <f>'Strat. Growth - rawdata'!B3144&amp;'Strat. Growth - rawdata'!I3144</f>
        <v>Wireless Zone Lockport WZ192CLVZRB003899</v>
      </c>
      <c r="D3189" t="str">
        <f>'Strat. Growth - rawdata'!D3144&amp;'Strat. Growth - rawdata'!I3144</f>
        <v>Brandon SmithCLVZRB003899</v>
      </c>
      <c r="E3189">
        <f>'Strat. Growth - rawdata'!O3144</f>
        <v>1</v>
      </c>
    </row>
    <row r="3190" spans="1:5" x14ac:dyDescent="0.25">
      <c r="A3190" t="str">
        <f>'Strat. Growth - rawdata'!B3145</f>
        <v>Wireless Zone Lockport WZ192</v>
      </c>
      <c r="B3190" t="str">
        <f>'Strat. Growth - rawdata'!D3145</f>
        <v>Brandon Smith</v>
      </c>
      <c r="C3190" t="str">
        <f>'Strat. Growth - rawdata'!B3145&amp;'Strat. Growth - rawdata'!I3145</f>
        <v>Wireless Zone Lockport WZ192AYSPCL000749</v>
      </c>
      <c r="D3190" t="str">
        <f>'Strat. Growth - rawdata'!D3145&amp;'Strat. Growth - rawdata'!I3145</f>
        <v>Brandon SmithAYSPCL000749</v>
      </c>
      <c r="E3190">
        <f>'Strat. Growth - rawdata'!O3145</f>
        <v>1</v>
      </c>
    </row>
    <row r="3191" spans="1:5" x14ac:dyDescent="0.25">
      <c r="A3191" t="str">
        <f>'Strat. Growth - rawdata'!B3146</f>
        <v>Wireless Zone Lockport WZ192</v>
      </c>
      <c r="B3191" t="str">
        <f>'Strat. Growth - rawdata'!D3146</f>
        <v>Brandon Smith</v>
      </c>
      <c r="C3191" t="str">
        <f>'Strat. Growth - rawdata'!B3146&amp;'Strat. Growth - rawdata'!I3146</f>
        <v>Wireless Zone Lockport WZ192AYSPCL000749</v>
      </c>
      <c r="D3191" t="str">
        <f>'Strat. Growth - rawdata'!D3146&amp;'Strat. Growth - rawdata'!I3146</f>
        <v>Brandon SmithAYSPCL000749</v>
      </c>
      <c r="E3191">
        <f>'Strat. Growth - rawdata'!O3146</f>
        <v>1</v>
      </c>
    </row>
    <row r="3192" spans="1:5" x14ac:dyDescent="0.25">
      <c r="A3192" t="str">
        <f>'Strat. Growth - rawdata'!B3147</f>
        <v>Wireless Zone Lockport WZ192</v>
      </c>
      <c r="B3192" t="str">
        <f>'Strat. Growth - rawdata'!D3147</f>
        <v>Brandon Smith</v>
      </c>
      <c r="C3192" t="str">
        <f>'Strat. Growth - rawdata'!B3147&amp;'Strat. Growth - rawdata'!I3147</f>
        <v>Wireless Zone Lockport WZ192CLVZRB002317</v>
      </c>
      <c r="D3192" t="str">
        <f>'Strat. Growth - rawdata'!D3147&amp;'Strat. Growth - rawdata'!I3147</f>
        <v>Brandon SmithCLVZRB002317</v>
      </c>
      <c r="E3192">
        <f>'Strat. Growth - rawdata'!O3147</f>
        <v>1</v>
      </c>
    </row>
    <row r="3193" spans="1:5" x14ac:dyDescent="0.25">
      <c r="A3193" t="str">
        <f>'Strat. Growth - rawdata'!B3148</f>
        <v>Wireless Zone Lockport WZ192</v>
      </c>
      <c r="B3193" t="str">
        <f>'Strat. Growth - rawdata'!D3148</f>
        <v>Brandon Smith</v>
      </c>
      <c r="C3193" t="str">
        <f>'Strat. Growth - rawdata'!B3148&amp;'Strat. Growth - rawdata'!I3148</f>
        <v>Wireless Zone Lockport WZ192CLVZRB002318</v>
      </c>
      <c r="D3193" t="str">
        <f>'Strat. Growth - rawdata'!D3148&amp;'Strat. Growth - rawdata'!I3148</f>
        <v>Brandon SmithCLVZRB002318</v>
      </c>
      <c r="E3193">
        <f>'Strat. Growth - rawdata'!O3148</f>
        <v>-1</v>
      </c>
    </row>
    <row r="3194" spans="1:5" x14ac:dyDescent="0.25">
      <c r="A3194" t="str">
        <f>'Strat. Growth - rawdata'!B3149</f>
        <v>Wireless Zone Lockport WZ192</v>
      </c>
      <c r="B3194" t="str">
        <f>'Strat. Growth - rawdata'!D3149</f>
        <v>Brandon Smith</v>
      </c>
      <c r="C3194" t="str">
        <f>'Strat. Growth - rawdata'!B3149&amp;'Strat. Growth - rawdata'!I3149</f>
        <v>Wireless Zone Lockport WZ192CLVZNS002315</v>
      </c>
      <c r="D3194" t="str">
        <f>'Strat. Growth - rawdata'!D3149&amp;'Strat. Growth - rawdata'!I3149</f>
        <v>Brandon SmithCLVZNS002315</v>
      </c>
      <c r="E3194">
        <f>'Strat. Growth - rawdata'!O3149</f>
        <v>-1</v>
      </c>
    </row>
    <row r="3195" spans="1:5" x14ac:dyDescent="0.25">
      <c r="A3195" t="str">
        <f>'Strat. Growth - rawdata'!B3150</f>
        <v>Wireless Zone Lockport WZ192</v>
      </c>
      <c r="B3195" t="str">
        <f>'Strat. Growth - rawdata'!D3150</f>
        <v>Brandon Smith</v>
      </c>
      <c r="C3195" t="str">
        <f>'Strat. Growth - rawdata'!B3150&amp;'Strat. Growth - rawdata'!I3150</f>
        <v>Wireless Zone Lockport WZ192CLVZNS002316</v>
      </c>
      <c r="D3195" t="str">
        <f>'Strat. Growth - rawdata'!D3150&amp;'Strat. Growth - rawdata'!I3150</f>
        <v>Brandon SmithCLVZNS002316</v>
      </c>
      <c r="E3195">
        <f>'Strat. Growth - rawdata'!O3150</f>
        <v>1</v>
      </c>
    </row>
    <row r="3196" spans="1:5" x14ac:dyDescent="0.25">
      <c r="A3196" t="str">
        <f>'Strat. Growth - rawdata'!B3151</f>
        <v>Wireless Zone Lockport WZ192</v>
      </c>
      <c r="B3196" t="str">
        <f>'Strat. Growth - rawdata'!D3151</f>
        <v>Brandon Smith</v>
      </c>
      <c r="C3196" t="str">
        <f>'Strat. Growth - rawdata'!B3151&amp;'Strat. Growth - rawdata'!I3151</f>
        <v>Wireless Zone Lockport WZ192CLVZRB003903</v>
      </c>
      <c r="D3196" t="str">
        <f>'Strat. Growth - rawdata'!D3151&amp;'Strat. Growth - rawdata'!I3151</f>
        <v>Brandon SmithCLVZRB003903</v>
      </c>
      <c r="E3196">
        <f>'Strat. Growth - rawdata'!O3151</f>
        <v>1</v>
      </c>
    </row>
    <row r="3197" spans="1:5" x14ac:dyDescent="0.25">
      <c r="A3197" t="str">
        <f>'Strat. Growth - rawdata'!B3152</f>
        <v>Wireless Zone Lockport WZ192</v>
      </c>
      <c r="B3197" t="str">
        <f>'Strat. Growth - rawdata'!D3152</f>
        <v>Brandon Smith</v>
      </c>
      <c r="C3197" t="str">
        <f>'Strat. Growth - rawdata'!B3152&amp;'Strat. Growth - rawdata'!I3152</f>
        <v>Wireless Zone Lockport WZ192CLVZRB003505</v>
      </c>
      <c r="D3197" t="str">
        <f>'Strat. Growth - rawdata'!D3152&amp;'Strat. Growth - rawdata'!I3152</f>
        <v>Brandon SmithCLVZRB003505</v>
      </c>
      <c r="E3197">
        <f>'Strat. Growth - rawdata'!O3152</f>
        <v>1</v>
      </c>
    </row>
    <row r="3198" spans="1:5" x14ac:dyDescent="0.25">
      <c r="A3198" t="str">
        <f>'Strat. Growth - rawdata'!B3153</f>
        <v>Wireless Zone Lockport WZ192</v>
      </c>
      <c r="B3198" t="str">
        <f>'Strat. Growth - rawdata'!D3153</f>
        <v>Brandon Smith</v>
      </c>
      <c r="C3198" t="str">
        <f>'Strat. Growth - rawdata'!B3153&amp;'Strat. Growth - rawdata'!I3153</f>
        <v>Wireless Zone Lockport WZ192CLVZRB003953</v>
      </c>
      <c r="D3198" t="str">
        <f>'Strat. Growth - rawdata'!D3153&amp;'Strat. Growth - rawdata'!I3153</f>
        <v>Brandon SmithCLVZRB003953</v>
      </c>
      <c r="E3198">
        <f>'Strat. Growth - rawdata'!O3153</f>
        <v>1</v>
      </c>
    </row>
    <row r="3199" spans="1:5" x14ac:dyDescent="0.25">
      <c r="A3199" t="str">
        <f>'Strat. Growth - rawdata'!B3154</f>
        <v>Wireless Zone Lockport WZ192</v>
      </c>
      <c r="B3199" t="str">
        <f>'Strat. Growth - rawdata'!D3154</f>
        <v>Brandon Smith</v>
      </c>
      <c r="C3199" t="str">
        <f>'Strat. Growth - rawdata'!B3154&amp;'Strat. Growth - rawdata'!I3154</f>
        <v>Wireless Zone Lockport WZ192CLVZRB002320</v>
      </c>
      <c r="D3199" t="str">
        <f>'Strat. Growth - rawdata'!D3154&amp;'Strat. Growth - rawdata'!I3154</f>
        <v>Brandon SmithCLVZRB002320</v>
      </c>
      <c r="E3199">
        <f>'Strat. Growth - rawdata'!O3154</f>
        <v>1</v>
      </c>
    </row>
    <row r="3200" spans="1:5" x14ac:dyDescent="0.25">
      <c r="A3200" t="str">
        <f>'Strat. Growth - rawdata'!B3155</f>
        <v>Wireless Zone Lockport WZ192</v>
      </c>
      <c r="B3200" t="str">
        <f>'Strat. Growth - rawdata'!D3155</f>
        <v>Brandon Smith</v>
      </c>
      <c r="C3200" t="str">
        <f>'Strat. Growth - rawdata'!B3155&amp;'Strat. Growth - rawdata'!I3155</f>
        <v>Wireless Zone Lockport WZ192CLVZNS000110</v>
      </c>
      <c r="D3200" t="str">
        <f>'Strat. Growth - rawdata'!D3155&amp;'Strat. Growth - rawdata'!I3155</f>
        <v>Brandon SmithCLVZNS000110</v>
      </c>
      <c r="E3200">
        <f>'Strat. Growth - rawdata'!O3155</f>
        <v>1</v>
      </c>
    </row>
    <row r="3201" spans="1:5" x14ac:dyDescent="0.25">
      <c r="A3201" t="str">
        <f>'Strat. Growth - rawdata'!B3156</f>
        <v>Wireless Zone Lockport WZ192</v>
      </c>
      <c r="B3201" t="str">
        <f>'Strat. Growth - rawdata'!D3156</f>
        <v>Brandon Smith</v>
      </c>
      <c r="C3201" t="str">
        <f>'Strat. Growth - rawdata'!B3156&amp;'Strat. Growth - rawdata'!I3156</f>
        <v>Wireless Zone Lockport WZ192AYCSOT002749</v>
      </c>
      <c r="D3201" t="str">
        <f>'Strat. Growth - rawdata'!D3156&amp;'Strat. Growth - rawdata'!I3156</f>
        <v>Brandon SmithAYCSOT002749</v>
      </c>
      <c r="E3201">
        <f>'Strat. Growth - rawdata'!O3156</f>
        <v>1</v>
      </c>
    </row>
    <row r="3202" spans="1:5" x14ac:dyDescent="0.25">
      <c r="A3202" t="str">
        <f>'Strat. Growth - rawdata'!B3157</f>
        <v>Wireless Zone Lockport WZ192</v>
      </c>
      <c r="B3202" t="str">
        <f>'Strat. Growth - rawdata'!D3157</f>
        <v>Brandon Smith</v>
      </c>
      <c r="C3202" t="str">
        <f>'Strat. Growth - rawdata'!B3157&amp;'Strat. Growth - rawdata'!I3157</f>
        <v>Wireless Zone Lockport WZ192AYCSSP006354</v>
      </c>
      <c r="D3202" t="str">
        <f>'Strat. Growth - rawdata'!D3157&amp;'Strat. Growth - rawdata'!I3157</f>
        <v>Brandon SmithAYCSSP006354</v>
      </c>
      <c r="E3202">
        <f>'Strat. Growth - rawdata'!O3157</f>
        <v>1</v>
      </c>
    </row>
    <row r="3203" spans="1:5" x14ac:dyDescent="0.25">
      <c r="A3203" t="str">
        <f>'Strat. Growth - rawdata'!B3158</f>
        <v>Wireless Zone Lockport WZ192</v>
      </c>
      <c r="B3203" t="str">
        <f>'Strat. Growth - rawdata'!D3158</f>
        <v>Brandon Smith</v>
      </c>
      <c r="C3203" t="str">
        <f>'Strat. Growth - rawdata'!B3158&amp;'Strat. Growth - rawdata'!I3158</f>
        <v>Wireless Zone Lockport WZ192ISHYRB000003</v>
      </c>
      <c r="D3203" t="str">
        <f>'Strat. Growth - rawdata'!D3158&amp;'Strat. Growth - rawdata'!I3158</f>
        <v>Brandon SmithISHYRB000003</v>
      </c>
      <c r="E3203">
        <f>'Strat. Growth - rawdata'!O3158</f>
        <v>1</v>
      </c>
    </row>
    <row r="3204" spans="1:5" x14ac:dyDescent="0.25">
      <c r="A3204" t="str">
        <f>'Strat. Growth - rawdata'!B3159</f>
        <v>Wireless Zone Lockport WZ192</v>
      </c>
      <c r="B3204" t="str">
        <f>'Strat. Growth - rawdata'!D3159</f>
        <v>Brandon Smith</v>
      </c>
      <c r="C3204" t="str">
        <f>'Strat. Growth - rawdata'!B3159&amp;'Strat. Growth - rawdata'!I3159</f>
        <v>Wireless Zone Lockport WZ192ISHYNS000001</v>
      </c>
      <c r="D3204" t="str">
        <f>'Strat. Growth - rawdata'!D3159&amp;'Strat. Growth - rawdata'!I3159</f>
        <v>Brandon SmithISHYNS000001</v>
      </c>
      <c r="E3204">
        <f>'Strat. Growth - rawdata'!O3159</f>
        <v>-1</v>
      </c>
    </row>
    <row r="3205" spans="1:5" x14ac:dyDescent="0.25">
      <c r="A3205" t="str">
        <f>'Strat. Growth - rawdata'!B3160</f>
        <v>Wireless Zone Lockport WZ192</v>
      </c>
      <c r="B3205" t="str">
        <f>'Strat. Growth - rawdata'!D3160</f>
        <v>Brandon Smith</v>
      </c>
      <c r="C3205" t="str">
        <f>'Strat. Growth - rawdata'!B3160&amp;'Strat. Growth - rawdata'!I3160</f>
        <v>Wireless Zone Lockport WZ192ISHYRB000003</v>
      </c>
      <c r="D3205" t="str">
        <f>'Strat. Growth - rawdata'!D3160&amp;'Strat. Growth - rawdata'!I3160</f>
        <v>Brandon SmithISHYRB000003</v>
      </c>
      <c r="E3205">
        <f>'Strat. Growth - rawdata'!O3160</f>
        <v>1</v>
      </c>
    </row>
    <row r="3206" spans="1:5" x14ac:dyDescent="0.25">
      <c r="A3206" t="str">
        <f>'Strat. Growth - rawdata'!B3161</f>
        <v>Wireless Zone Lockport WZ192</v>
      </c>
      <c r="B3206" t="str">
        <f>'Strat. Growth - rawdata'!D3161</f>
        <v>Brandon Smith</v>
      </c>
      <c r="C3206" t="str">
        <f>'Strat. Growth - rawdata'!B3161&amp;'Strat. Growth - rawdata'!I3161</f>
        <v>Wireless Zone Lockport WZ192ISHYNS000001</v>
      </c>
      <c r="D3206" t="str">
        <f>'Strat. Growth - rawdata'!D3161&amp;'Strat. Growth - rawdata'!I3161</f>
        <v>Brandon SmithISHYNS000001</v>
      </c>
      <c r="E3206">
        <f>'Strat. Growth - rawdata'!O3161</f>
        <v>-1</v>
      </c>
    </row>
    <row r="3207" spans="1:5" x14ac:dyDescent="0.25">
      <c r="A3207" t="str">
        <f>'Strat. Growth - rawdata'!B3162</f>
        <v>Wireless Zone East Aurora WZ298</v>
      </c>
      <c r="B3207" t="str">
        <f>'Strat. Growth - rawdata'!D3162</f>
        <v>Kyle Nichter</v>
      </c>
      <c r="C3207" t="str">
        <f>'Strat. Growth - rawdata'!B3162&amp;'Strat. Growth - rawdata'!I3162</f>
        <v>Wireless Zone East Aurora WZ298AYSPCL000353</v>
      </c>
      <c r="D3207" t="str">
        <f>'Strat. Growth - rawdata'!D3162&amp;'Strat. Growth - rawdata'!I3162</f>
        <v>Kyle NichterAYSPCL000353</v>
      </c>
      <c r="E3207">
        <f>'Strat. Growth - rawdata'!O3162</f>
        <v>1</v>
      </c>
    </row>
    <row r="3208" spans="1:5" x14ac:dyDescent="0.25">
      <c r="A3208" t="str">
        <f>'Strat. Growth - rawdata'!B3163</f>
        <v>Wireless Zone Lockport WZ192</v>
      </c>
      <c r="B3208" t="str">
        <f>'Strat. Growth - rawdata'!D3163</f>
        <v>Johnny Goldsmith</v>
      </c>
      <c r="C3208" t="str">
        <f>'Strat. Growth - rawdata'!B3163&amp;'Strat. Growth - rawdata'!I3163</f>
        <v>Wireless Zone Lockport WZ192BPPANR000001</v>
      </c>
      <c r="D3208" t="str">
        <f>'Strat. Growth - rawdata'!D3163&amp;'Strat. Growth - rawdata'!I3163</f>
        <v>Johnny GoldsmithBPPANR000001</v>
      </c>
      <c r="E3208">
        <f>'Strat. Growth - rawdata'!O3163</f>
        <v>1</v>
      </c>
    </row>
    <row r="3209" spans="1:5" x14ac:dyDescent="0.25">
      <c r="A3209" t="str">
        <f>'Strat. Growth - rawdata'!B3164</f>
        <v>Wireless Zone Lockport WZ192</v>
      </c>
      <c r="B3209" t="str">
        <f>'Strat. Growth - rawdata'!D3164</f>
        <v>Johnny Goldsmith</v>
      </c>
      <c r="C3209" t="str">
        <f>'Strat. Growth - rawdata'!B3164&amp;'Strat. Growth - rawdata'!I3164</f>
        <v>Wireless Zone Lockport WZ192BPCONS000002</v>
      </c>
      <c r="D3209" t="str">
        <f>'Strat. Growth - rawdata'!D3164&amp;'Strat. Growth - rawdata'!I3164</f>
        <v>Johnny GoldsmithBPCONS000002</v>
      </c>
      <c r="E3209">
        <f>'Strat. Growth - rawdata'!O3164</f>
        <v>1</v>
      </c>
    </row>
    <row r="3210" spans="1:5" x14ac:dyDescent="0.25">
      <c r="A3210" t="str">
        <f>'Strat. Growth - rawdata'!B3165</f>
        <v>Wireless Zone Lockport WZ192</v>
      </c>
      <c r="B3210" t="str">
        <f>'Strat. Growth - rawdata'!D3165</f>
        <v>Johnny Goldsmith</v>
      </c>
      <c r="C3210" t="str">
        <f>'Strat. Growth - rawdata'!B3165&amp;'Strat. Growth - rawdata'!I3165</f>
        <v>Wireless Zone Lockport WZ192BPVFNR000001</v>
      </c>
      <c r="D3210" t="str">
        <f>'Strat. Growth - rawdata'!D3165&amp;'Strat. Growth - rawdata'!I3165</f>
        <v>Johnny GoldsmithBPVFNR000001</v>
      </c>
      <c r="E3210">
        <f>'Strat. Growth - rawdata'!O3165</f>
        <v>1</v>
      </c>
    </row>
    <row r="3211" spans="1:5" x14ac:dyDescent="0.25">
      <c r="A3211" t="str">
        <f>'Strat. Growth - rawdata'!B3166</f>
        <v>Wireless Zone Springville WZ299</v>
      </c>
      <c r="B3211" t="str">
        <f>'Strat. Growth - rawdata'!D3166</f>
        <v>Leah Galley</v>
      </c>
      <c r="C3211" t="str">
        <f>'Strat. Growth - rawdata'!B3166&amp;'Strat. Growth - rawdata'!I3166</f>
        <v>Wireless Zone Springville WZ299FESFNS000035</v>
      </c>
      <c r="D3211" t="str">
        <f>'Strat. Growth - rawdata'!D3166&amp;'Strat. Growth - rawdata'!I3166</f>
        <v>Leah GalleyFESFNS000035</v>
      </c>
      <c r="E3211">
        <f>'Strat. Growth - rawdata'!O3166</f>
        <v>1</v>
      </c>
    </row>
    <row r="3212" spans="1:5" x14ac:dyDescent="0.25">
      <c r="A3212" t="str">
        <f>'Strat. Growth - rawdata'!B3167</f>
        <v>Wireless Zone Springville WZ299</v>
      </c>
      <c r="B3212" t="str">
        <f>'Strat. Growth - rawdata'!D3167</f>
        <v>Nicolas Hunt</v>
      </c>
      <c r="C3212" t="str">
        <f>'Strat. Growth - rawdata'!B3167&amp;'Strat. Growth - rawdata'!I3167</f>
        <v>Wireless Zone Springville WZ299CAPOCL001663</v>
      </c>
      <c r="D3212" t="str">
        <f>'Strat. Growth - rawdata'!D3167&amp;'Strat. Growth - rawdata'!I3167</f>
        <v>Nicolas HuntCAPOCL001663</v>
      </c>
      <c r="E3212">
        <f>'Strat. Growth - rawdata'!O3167</f>
        <v>1</v>
      </c>
    </row>
    <row r="3213" spans="1:5" x14ac:dyDescent="0.25">
      <c r="A3213" t="str">
        <f>'Strat. Growth - rawdata'!B3168</f>
        <v>Wireless Zone Lockport WZ192</v>
      </c>
      <c r="B3213" t="str">
        <f>'Strat. Growth - rawdata'!D3168</f>
        <v>Brandon Smith</v>
      </c>
      <c r="C3213" t="str">
        <f>'Strat. Growth - rawdata'!B3168&amp;'Strat. Growth - rawdata'!I3168</f>
        <v>Wireless Zone Lockport WZ192BPPANR000001</v>
      </c>
      <c r="D3213" t="str">
        <f>'Strat. Growth - rawdata'!D3168&amp;'Strat. Growth - rawdata'!I3168</f>
        <v>Brandon SmithBPPANR000001</v>
      </c>
      <c r="E3213">
        <f>'Strat. Growth - rawdata'!O3168</f>
        <v>1</v>
      </c>
    </row>
    <row r="3214" spans="1:5" x14ac:dyDescent="0.25">
      <c r="A3214" t="str">
        <f>'Strat. Growth - rawdata'!B3169</f>
        <v>Wireless Zone Lockport WZ192</v>
      </c>
      <c r="B3214" t="str">
        <f>'Strat. Growth - rawdata'!D3169</f>
        <v>Brandon Smith</v>
      </c>
      <c r="C3214" t="str">
        <f>'Strat. Growth - rawdata'!B3169&amp;'Strat. Growth - rawdata'!I3169</f>
        <v>Wireless Zone Lockport WZ192BPVFNR000001</v>
      </c>
      <c r="D3214" t="str">
        <f>'Strat. Growth - rawdata'!D3169&amp;'Strat. Growth - rawdata'!I3169</f>
        <v>Brandon SmithBPVFNR000001</v>
      </c>
      <c r="E3214">
        <f>'Strat. Growth - rawdata'!O3169</f>
        <v>1</v>
      </c>
    </row>
    <row r="3215" spans="1:5" x14ac:dyDescent="0.25">
      <c r="A3215" t="str">
        <f>'Strat. Growth - rawdata'!B3170</f>
        <v>Wireless Zone Lockport WZ192</v>
      </c>
      <c r="B3215" t="str">
        <f>'Strat. Growth - rawdata'!D3170</f>
        <v>Brandon Smith</v>
      </c>
      <c r="C3215" t="str">
        <f>'Strat. Growth - rawdata'!B3170&amp;'Strat. Growth - rawdata'!I3170</f>
        <v>Wireless Zone Lockport WZ192BPCONS000002</v>
      </c>
      <c r="D3215" t="str">
        <f>'Strat. Growth - rawdata'!D3170&amp;'Strat. Growth - rawdata'!I3170</f>
        <v>Brandon SmithBPCONS000002</v>
      </c>
      <c r="E3215">
        <f>'Strat. Growth - rawdata'!O3170</f>
        <v>1</v>
      </c>
    </row>
    <row r="3216" spans="1:5" x14ac:dyDescent="0.25">
      <c r="A3216" t="str">
        <f>'Strat. Growth - rawdata'!B3171</f>
        <v>Wireless Zone Lockport WZ192</v>
      </c>
      <c r="B3216" t="str">
        <f>'Strat. Growth - rawdata'!D3171</f>
        <v>Adrianna LoGrasso</v>
      </c>
      <c r="C3216" t="str">
        <f>'Strat. Growth - rawdata'!B3171&amp;'Strat. Growth - rawdata'!I3171</f>
        <v>Wireless Zone Lockport WZ192CLVZAP002489</v>
      </c>
      <c r="D3216" t="str">
        <f>'Strat. Growth - rawdata'!D3171&amp;'Strat. Growth - rawdata'!I3171</f>
        <v>Adrianna LoGrassoCLVZAP002489</v>
      </c>
      <c r="E3216">
        <f>'Strat. Growth - rawdata'!O3171</f>
        <v>1</v>
      </c>
    </row>
    <row r="3217" spans="1:5" x14ac:dyDescent="0.25">
      <c r="A3217" t="str">
        <f>'Strat. Growth - rawdata'!B3172</f>
        <v>Wireless Zone Lockport WZ192</v>
      </c>
      <c r="B3217" t="str">
        <f>'Strat. Growth - rawdata'!D3172</f>
        <v>Adrianna LoGrasso</v>
      </c>
      <c r="C3217" t="str">
        <f>'Strat. Growth - rawdata'!B3172&amp;'Strat. Growth - rawdata'!I3172</f>
        <v>Wireless Zone Lockport WZ192CLVZNS000410</v>
      </c>
      <c r="D3217" t="str">
        <f>'Strat. Growth - rawdata'!D3172&amp;'Strat. Growth - rawdata'!I3172</f>
        <v>Adrianna LoGrassoCLVZNS000410</v>
      </c>
      <c r="E3217">
        <f>'Strat. Growth - rawdata'!O3172</f>
        <v>1</v>
      </c>
    </row>
    <row r="3218" spans="1:5" x14ac:dyDescent="0.25">
      <c r="A3218" t="str">
        <f>'Strat. Growth - rawdata'!B3173</f>
        <v>Wireless Zone Lockport WZ192</v>
      </c>
      <c r="B3218" t="str">
        <f>'Strat. Growth - rawdata'!D3173</f>
        <v>Adrianna LoGrasso</v>
      </c>
      <c r="C3218" t="str">
        <f>'Strat. Growth - rawdata'!B3173&amp;'Strat. Growth - rawdata'!I3173</f>
        <v>Wireless Zone Lockport WZ192CLVZRB002329</v>
      </c>
      <c r="D3218" t="str">
        <f>'Strat. Growth - rawdata'!D3173&amp;'Strat. Growth - rawdata'!I3173</f>
        <v>Adrianna LoGrassoCLVZRB002329</v>
      </c>
      <c r="E3218">
        <f>'Strat. Growth - rawdata'!O3173</f>
        <v>1</v>
      </c>
    </row>
    <row r="3219" spans="1:5" x14ac:dyDescent="0.25">
      <c r="A3219" t="str">
        <f>'Strat. Growth - rawdata'!B3174</f>
        <v>Wireless Zone Lockport WZ192</v>
      </c>
      <c r="B3219" t="str">
        <f>'Strat. Growth - rawdata'!D3174</f>
        <v>Adrianna LoGrasso</v>
      </c>
      <c r="C3219" t="str">
        <f>'Strat. Growth - rawdata'!B3174&amp;'Strat. Growth - rawdata'!I3174</f>
        <v>Wireless Zone Lockport WZ192CLVZRB002321</v>
      </c>
      <c r="D3219" t="str">
        <f>'Strat. Growth - rawdata'!D3174&amp;'Strat. Growth - rawdata'!I3174</f>
        <v>Adrianna LoGrassoCLVZRB002321</v>
      </c>
      <c r="E3219">
        <f>'Strat. Growth - rawdata'!O3174</f>
        <v>1</v>
      </c>
    </row>
    <row r="3220" spans="1:5" x14ac:dyDescent="0.25">
      <c r="A3220" t="str">
        <f>'Strat. Growth - rawdata'!B3175</f>
        <v>Wireless Zone Lockport WZ192</v>
      </c>
      <c r="B3220" t="str">
        <f>'Strat. Growth - rawdata'!D3175</f>
        <v>Adrianna LoGrasso</v>
      </c>
      <c r="C3220" t="str">
        <f>'Strat. Growth - rawdata'!B3175&amp;'Strat. Growth - rawdata'!I3175</f>
        <v>Wireless Zone Lockport WZ192CLVZRB003903</v>
      </c>
      <c r="D3220" t="str">
        <f>'Strat. Growth - rawdata'!D3175&amp;'Strat. Growth - rawdata'!I3175</f>
        <v>Adrianna LoGrassoCLVZRB003903</v>
      </c>
      <c r="E3220">
        <f>'Strat. Growth - rawdata'!O3175</f>
        <v>1</v>
      </c>
    </row>
    <row r="3221" spans="1:5" x14ac:dyDescent="0.25">
      <c r="A3221" t="str">
        <f>'Strat. Growth - rawdata'!B3176</f>
        <v>Wireless Zone Lockport WZ192</v>
      </c>
      <c r="B3221" t="str">
        <f>'Strat. Growth - rawdata'!D3176</f>
        <v>Adrianna LoGrasso</v>
      </c>
      <c r="C3221" t="str">
        <f>'Strat. Growth - rawdata'!B3176&amp;'Strat. Growth - rawdata'!I3176</f>
        <v>Wireless Zone Lockport WZ192CLVZNS002316</v>
      </c>
      <c r="D3221" t="str">
        <f>'Strat. Growth - rawdata'!D3176&amp;'Strat. Growth - rawdata'!I3176</f>
        <v>Adrianna LoGrassoCLVZNS002316</v>
      </c>
      <c r="E3221">
        <f>'Strat. Growth - rawdata'!O3176</f>
        <v>1</v>
      </c>
    </row>
    <row r="3222" spans="1:5" x14ac:dyDescent="0.25">
      <c r="A3222" t="str">
        <f>'Strat. Growth - rawdata'!B3177</f>
        <v>Wireless Zone Lockport WZ192</v>
      </c>
      <c r="B3222" t="str">
        <f>'Strat. Growth - rawdata'!D3177</f>
        <v>Adrianna LoGrasso</v>
      </c>
      <c r="C3222" t="str">
        <f>'Strat. Growth - rawdata'!B3177&amp;'Strat. Growth - rawdata'!I3177</f>
        <v>Wireless Zone Lockport WZ192CLVZNS002315</v>
      </c>
      <c r="D3222" t="str">
        <f>'Strat. Growth - rawdata'!D3177&amp;'Strat. Growth - rawdata'!I3177</f>
        <v>Adrianna LoGrassoCLVZNS002315</v>
      </c>
      <c r="E3222">
        <f>'Strat. Growth - rawdata'!O3177</f>
        <v>-1</v>
      </c>
    </row>
    <row r="3223" spans="1:5" x14ac:dyDescent="0.25">
      <c r="A3223" t="str">
        <f>'Strat. Growth - rawdata'!B3178</f>
        <v>Wireless Zone Lockport WZ192</v>
      </c>
      <c r="B3223" t="str">
        <f>'Strat. Growth - rawdata'!D3178</f>
        <v>Adrianna LoGrasso</v>
      </c>
      <c r="C3223" t="str">
        <f>'Strat. Growth - rawdata'!B3178&amp;'Strat. Growth - rawdata'!I3178</f>
        <v>Wireless Zone Lockport WZ192CLVZRB002318</v>
      </c>
      <c r="D3223" t="str">
        <f>'Strat. Growth - rawdata'!D3178&amp;'Strat. Growth - rawdata'!I3178</f>
        <v>Adrianna LoGrassoCLVZRB002318</v>
      </c>
      <c r="E3223">
        <f>'Strat. Growth - rawdata'!O3178</f>
        <v>-1</v>
      </c>
    </row>
    <row r="3224" spans="1:5" x14ac:dyDescent="0.25">
      <c r="A3224" t="str">
        <f>'Strat. Growth - rawdata'!B3179</f>
        <v>Wireless Zone Lockport WZ192</v>
      </c>
      <c r="B3224" t="str">
        <f>'Strat. Growth - rawdata'!D3179</f>
        <v>Adrianna LoGrasso</v>
      </c>
      <c r="C3224" t="str">
        <f>'Strat. Growth - rawdata'!B3179&amp;'Strat. Growth - rawdata'!I3179</f>
        <v>Wireless Zone Lockport WZ192CLVZRB003953</v>
      </c>
      <c r="D3224" t="str">
        <f>'Strat. Growth - rawdata'!D3179&amp;'Strat. Growth - rawdata'!I3179</f>
        <v>Adrianna LoGrassoCLVZRB003953</v>
      </c>
      <c r="E3224">
        <f>'Strat. Growth - rawdata'!O3179</f>
        <v>1</v>
      </c>
    </row>
    <row r="3225" spans="1:5" x14ac:dyDescent="0.25">
      <c r="A3225" t="str">
        <f>'Strat. Growth - rawdata'!B3180</f>
        <v>Wireless Zone Lockport WZ192</v>
      </c>
      <c r="B3225" t="str">
        <f>'Strat. Growth - rawdata'!D3180</f>
        <v>Adrianna LoGrasso</v>
      </c>
      <c r="C3225" t="str">
        <f>'Strat. Growth - rawdata'!B3180&amp;'Strat. Growth - rawdata'!I3180</f>
        <v>Wireless Zone Lockport WZ192AYCSNM005013</v>
      </c>
      <c r="D3225" t="str">
        <f>'Strat. Growth - rawdata'!D3180&amp;'Strat. Growth - rawdata'!I3180</f>
        <v>Adrianna LoGrassoAYCSNM005013</v>
      </c>
      <c r="E3225">
        <f>'Strat. Growth - rawdata'!O3180</f>
        <v>1</v>
      </c>
    </row>
    <row r="3226" spans="1:5" x14ac:dyDescent="0.25">
      <c r="A3226" t="str">
        <f>'Strat. Growth - rawdata'!B3181</f>
        <v>Wireless Zone Lockport WZ192</v>
      </c>
      <c r="B3226" t="str">
        <f>'Strat. Growth - rawdata'!D3181</f>
        <v>Adrianna LoGrasso</v>
      </c>
      <c r="C3226" t="str">
        <f>'Strat. Growth - rawdata'!B3181&amp;'Strat. Growth - rawdata'!I3181</f>
        <v>Wireless Zone Lockport WZ192FESFNS000035</v>
      </c>
      <c r="D3226" t="str">
        <f>'Strat. Growth - rawdata'!D3181&amp;'Strat. Growth - rawdata'!I3181</f>
        <v>Adrianna LoGrassoFESFNS000035</v>
      </c>
      <c r="E3226">
        <f>'Strat. Growth - rawdata'!O3181</f>
        <v>1</v>
      </c>
    </row>
    <row r="3227" spans="1:5" x14ac:dyDescent="0.25">
      <c r="A3227" t="str">
        <f>'Strat. Growth - rawdata'!B3182</f>
        <v>Wireless Zone Lockport WZ192</v>
      </c>
      <c r="B3227" t="str">
        <f>'Strat. Growth - rawdata'!D3182</f>
        <v>Adrianna LoGrasso</v>
      </c>
      <c r="C3227" t="str">
        <f>'Strat. Growth - rawdata'!B3182&amp;'Strat. Growth - rawdata'!I3182</f>
        <v>Wireless Zone Lockport WZ192CLVZRB002317</v>
      </c>
      <c r="D3227" t="str">
        <f>'Strat. Growth - rawdata'!D3182&amp;'Strat. Growth - rawdata'!I3182</f>
        <v>Adrianna LoGrassoCLVZRB002317</v>
      </c>
      <c r="E3227">
        <f>'Strat. Growth - rawdata'!O3182</f>
        <v>1</v>
      </c>
    </row>
    <row r="3228" spans="1:5" x14ac:dyDescent="0.25">
      <c r="A3228" t="str">
        <f>'Strat. Growth - rawdata'!B3183</f>
        <v>Wireless Zone Springville WZ299</v>
      </c>
      <c r="B3228" t="str">
        <f>'Strat. Growth - rawdata'!D3183</f>
        <v>Nicolas Hunt</v>
      </c>
      <c r="C3228" t="str">
        <f>'Strat. Growth - rawdata'!B3183&amp;'Strat. Growth - rawdata'!I3183</f>
        <v>Wireless Zone Springville WZ299AYSPCL000354</v>
      </c>
      <c r="D3228" t="str">
        <f>'Strat. Growth - rawdata'!D3183&amp;'Strat. Growth - rawdata'!I3183</f>
        <v>Nicolas HuntAYSPCL000354</v>
      </c>
      <c r="E3228">
        <f>'Strat. Growth - rawdata'!O3183</f>
        <v>1</v>
      </c>
    </row>
    <row r="3229" spans="1:5" x14ac:dyDescent="0.25">
      <c r="A3229" t="str">
        <f>'Strat. Growth - rawdata'!B3184</f>
        <v>Wireless Zone Springville WZ299</v>
      </c>
      <c r="B3229" t="str">
        <f>'Strat. Growth - rawdata'!D3184</f>
        <v>Manny Martinez</v>
      </c>
      <c r="C3229" t="str">
        <f>'Strat. Growth - rawdata'!B3184&amp;'Strat. Growth - rawdata'!I3184</f>
        <v>Wireless Zone Springville WZ299BPPANR000001</v>
      </c>
      <c r="D3229" t="str">
        <f>'Strat. Growth - rawdata'!D3184&amp;'Strat. Growth - rawdata'!I3184</f>
        <v>Manny MartinezBPPANR000001</v>
      </c>
      <c r="E3229">
        <f>'Strat. Growth - rawdata'!O3184</f>
        <v>1</v>
      </c>
    </row>
    <row r="3230" spans="1:5" x14ac:dyDescent="0.25">
      <c r="A3230" t="str">
        <f>'Strat. Growth - rawdata'!B3185</f>
        <v>Wireless Zone Springville WZ299</v>
      </c>
      <c r="B3230" t="str">
        <f>'Strat. Growth - rawdata'!D3185</f>
        <v>Manny Martinez</v>
      </c>
      <c r="C3230" t="str">
        <f>'Strat. Growth - rawdata'!B3185&amp;'Strat. Growth - rawdata'!I3185</f>
        <v>Wireless Zone Springville WZ299BPVFNR000001</v>
      </c>
      <c r="D3230" t="str">
        <f>'Strat. Growth - rawdata'!D3185&amp;'Strat. Growth - rawdata'!I3185</f>
        <v>Manny MartinezBPVFNR000001</v>
      </c>
      <c r="E3230">
        <f>'Strat. Growth - rawdata'!O3185</f>
        <v>1</v>
      </c>
    </row>
    <row r="3231" spans="1:5" x14ac:dyDescent="0.25">
      <c r="A3231" t="str">
        <f>'Strat. Growth - rawdata'!B3186</f>
        <v>Wireless Zone Springville WZ299</v>
      </c>
      <c r="B3231" t="str">
        <f>'Strat. Growth - rawdata'!D3186</f>
        <v>Manny Martinez</v>
      </c>
      <c r="C3231" t="str">
        <f>'Strat. Growth - rawdata'!B3186&amp;'Strat. Growth - rawdata'!I3186</f>
        <v>Wireless Zone Springville WZ299BPCONS000002</v>
      </c>
      <c r="D3231" t="str">
        <f>'Strat. Growth - rawdata'!D3186&amp;'Strat. Growth - rawdata'!I3186</f>
        <v>Manny MartinezBPCONS000002</v>
      </c>
      <c r="E3231">
        <f>'Strat. Growth - rawdata'!O3186</f>
        <v>1</v>
      </c>
    </row>
    <row r="3232" spans="1:5" x14ac:dyDescent="0.25">
      <c r="A3232" t="str">
        <f>'Strat. Growth - rawdata'!B3187</f>
        <v>Wireless Zone East Aurora WZ298</v>
      </c>
      <c r="B3232" t="str">
        <f>'Strat. Growth - rawdata'!D3187</f>
        <v>Jonathan Gala</v>
      </c>
      <c r="C3232" t="str">
        <f>'Strat. Growth - rawdata'!B3187&amp;'Strat. Growth - rawdata'!I3187</f>
        <v>Wireless Zone East Aurora WZ298BPPANR000001</v>
      </c>
      <c r="D3232" t="str">
        <f>'Strat. Growth - rawdata'!D3187&amp;'Strat. Growth - rawdata'!I3187</f>
        <v>Jonathan GalaBPPANR000001</v>
      </c>
      <c r="E3232">
        <f>'Strat. Growth - rawdata'!O3187</f>
        <v>1</v>
      </c>
    </row>
    <row r="3233" spans="1:5" x14ac:dyDescent="0.25">
      <c r="A3233" t="str">
        <f>'Strat. Growth - rawdata'!B3188</f>
        <v>Wireless Zone East Aurora WZ298</v>
      </c>
      <c r="B3233" t="str">
        <f>'Strat. Growth - rawdata'!D3188</f>
        <v>Jonathan Gala</v>
      </c>
      <c r="C3233" t="str">
        <f>'Strat. Growth - rawdata'!B3188&amp;'Strat. Growth - rawdata'!I3188</f>
        <v>Wireless Zone East Aurora WZ298BPCONS000002</v>
      </c>
      <c r="D3233" t="str">
        <f>'Strat. Growth - rawdata'!D3188&amp;'Strat. Growth - rawdata'!I3188</f>
        <v>Jonathan GalaBPCONS000002</v>
      </c>
      <c r="E3233">
        <f>'Strat. Growth - rawdata'!O3188</f>
        <v>1</v>
      </c>
    </row>
    <row r="3234" spans="1:5" x14ac:dyDescent="0.25">
      <c r="A3234" t="str">
        <f>'Strat. Growth - rawdata'!B3189</f>
        <v>Wireless Zone East Aurora WZ298</v>
      </c>
      <c r="B3234" t="str">
        <f>'Strat. Growth - rawdata'!D3189</f>
        <v>Jonathan Gala</v>
      </c>
      <c r="C3234" t="str">
        <f>'Strat. Growth - rawdata'!B3189&amp;'Strat. Growth - rawdata'!I3189</f>
        <v>Wireless Zone East Aurora WZ298BPVFNR000001</v>
      </c>
      <c r="D3234" t="str">
        <f>'Strat. Growth - rawdata'!D3189&amp;'Strat. Growth - rawdata'!I3189</f>
        <v>Jonathan GalaBPVFNR000001</v>
      </c>
      <c r="E3234">
        <f>'Strat. Growth - rawdata'!O3189</f>
        <v>1</v>
      </c>
    </row>
    <row r="3235" spans="1:5" x14ac:dyDescent="0.25">
      <c r="A3235" t="str">
        <f>'Strat. Growth - rawdata'!B3190</f>
        <v>Wireless Zone East Aurora WZ298</v>
      </c>
      <c r="B3235" t="str">
        <f>'Strat. Growth - rawdata'!D3190</f>
        <v>Jonathan Gala</v>
      </c>
      <c r="C3235" t="str">
        <f>'Strat. Growth - rawdata'!B3190&amp;'Strat. Growth - rawdata'!I3190</f>
        <v>Wireless Zone East Aurora WZ298AYCSNM005771</v>
      </c>
      <c r="D3235" t="str">
        <f>'Strat. Growth - rawdata'!D3190&amp;'Strat. Growth - rawdata'!I3190</f>
        <v>Jonathan GalaAYCSNM005771</v>
      </c>
      <c r="E3235">
        <f>'Strat. Growth - rawdata'!O3190</f>
        <v>1</v>
      </c>
    </row>
    <row r="3236" spans="1:5" x14ac:dyDescent="0.25">
      <c r="A3236" t="str">
        <f>'Strat. Growth - rawdata'!B3191</f>
        <v>Wireless Zone Springville WZ299</v>
      </c>
      <c r="B3236" t="str">
        <f>'Strat. Growth - rawdata'!D3191</f>
        <v>Nicolas Hunt</v>
      </c>
      <c r="C3236" t="str">
        <f>'Strat. Growth - rawdata'!B3191&amp;'Strat. Growth - rawdata'!I3191</f>
        <v>Wireless Zone Springville WZ299AYSPCL000749</v>
      </c>
      <c r="D3236" t="str">
        <f>'Strat. Growth - rawdata'!D3191&amp;'Strat. Growth - rawdata'!I3191</f>
        <v>Nicolas HuntAYSPCL000749</v>
      </c>
      <c r="E3236">
        <f>'Strat. Growth - rawdata'!O3191</f>
        <v>1</v>
      </c>
    </row>
    <row r="3237" spans="1:5" x14ac:dyDescent="0.25">
      <c r="A3237" t="str">
        <f>'Strat. Growth - rawdata'!B3192</f>
        <v>Wireless Zone Lockport WZ192</v>
      </c>
      <c r="B3237" t="str">
        <f>'Strat. Growth - rawdata'!D3192</f>
        <v>Brandon Smith</v>
      </c>
      <c r="C3237" t="str">
        <f>'Strat. Growth - rawdata'!B3192&amp;'Strat. Growth - rawdata'!I3192</f>
        <v>Wireless Zone Lockport WZ192BPPANR000001</v>
      </c>
      <c r="D3237" t="str">
        <f>'Strat. Growth - rawdata'!D3192&amp;'Strat. Growth - rawdata'!I3192</f>
        <v>Brandon SmithBPPANR000001</v>
      </c>
      <c r="E3237">
        <f>'Strat. Growth - rawdata'!O3192</f>
        <v>1</v>
      </c>
    </row>
    <row r="3238" spans="1:5" x14ac:dyDescent="0.25">
      <c r="A3238" t="str">
        <f>'Strat. Growth - rawdata'!B3193</f>
        <v>Wireless Zone Lockport WZ192</v>
      </c>
      <c r="B3238" t="str">
        <f>'Strat. Growth - rawdata'!D3193</f>
        <v>Brandon Smith</v>
      </c>
      <c r="C3238" t="str">
        <f>'Strat. Growth - rawdata'!B3193&amp;'Strat. Growth - rawdata'!I3193</f>
        <v>Wireless Zone Lockport WZ192BPVFNR000001</v>
      </c>
      <c r="D3238" t="str">
        <f>'Strat. Growth - rawdata'!D3193&amp;'Strat. Growth - rawdata'!I3193</f>
        <v>Brandon SmithBPVFNR000001</v>
      </c>
      <c r="E3238">
        <f>'Strat. Growth - rawdata'!O3193</f>
        <v>1</v>
      </c>
    </row>
    <row r="3239" spans="1:5" x14ac:dyDescent="0.25">
      <c r="A3239" t="str">
        <f>'Strat. Growth - rawdata'!B3194</f>
        <v>Wireless Zone Lockport WZ192</v>
      </c>
      <c r="B3239" t="str">
        <f>'Strat. Growth - rawdata'!D3194</f>
        <v>Brandon Smith</v>
      </c>
      <c r="C3239" t="str">
        <f>'Strat. Growth - rawdata'!B3194&amp;'Strat. Growth - rawdata'!I3194</f>
        <v>Wireless Zone Lockport WZ192BPCONS000002</v>
      </c>
      <c r="D3239" t="str">
        <f>'Strat. Growth - rawdata'!D3194&amp;'Strat. Growth - rawdata'!I3194</f>
        <v>Brandon SmithBPCONS000002</v>
      </c>
      <c r="E3239">
        <f>'Strat. Growth - rawdata'!O3194</f>
        <v>1</v>
      </c>
    </row>
    <row r="3240" spans="1:5" x14ac:dyDescent="0.25">
      <c r="A3240" t="str">
        <f>'Strat. Growth - rawdata'!B3195</f>
        <v>Wireless Zone Lockport WZ192</v>
      </c>
      <c r="B3240" t="str">
        <f>'Strat. Growth - rawdata'!D3195</f>
        <v>Adrianna LoGrasso</v>
      </c>
      <c r="C3240" t="str">
        <f>'Strat. Growth - rawdata'!B3195&amp;'Strat. Growth - rawdata'!I3195</f>
        <v>Wireless Zone Lockport WZ192AYSPCL000749</v>
      </c>
      <c r="D3240" t="str">
        <f>'Strat. Growth - rawdata'!D3195&amp;'Strat. Growth - rawdata'!I3195</f>
        <v>Adrianna LoGrassoAYSPCL000749</v>
      </c>
      <c r="E3240">
        <f>'Strat. Growth - rawdata'!O3195</f>
        <v>1</v>
      </c>
    </row>
    <row r="3241" spans="1:5" x14ac:dyDescent="0.25">
      <c r="A3241" t="str">
        <f>'Strat. Growth - rawdata'!B3196</f>
        <v>Wireless Zone Lockport WZ192</v>
      </c>
      <c r="B3241" t="str">
        <f>'Strat. Growth - rawdata'!D3196</f>
        <v>Brandon Smith</v>
      </c>
      <c r="C3241" t="str">
        <f>'Strat. Growth - rawdata'!B3196&amp;'Strat. Growth - rawdata'!I3196</f>
        <v>Wireless Zone Lockport WZ192BPPANR000001</v>
      </c>
      <c r="D3241" t="str">
        <f>'Strat. Growth - rawdata'!D3196&amp;'Strat. Growth - rawdata'!I3196</f>
        <v>Brandon SmithBPPANR000001</v>
      </c>
      <c r="E3241">
        <f>'Strat. Growth - rawdata'!O3196</f>
        <v>1</v>
      </c>
    </row>
    <row r="3242" spans="1:5" x14ac:dyDescent="0.25">
      <c r="A3242" t="str">
        <f>'Strat. Growth - rawdata'!B3197</f>
        <v>Wireless Zone Lockport WZ192</v>
      </c>
      <c r="B3242" t="str">
        <f>'Strat. Growth - rawdata'!D3197</f>
        <v>Brandon Smith</v>
      </c>
      <c r="C3242" t="str">
        <f>'Strat. Growth - rawdata'!B3197&amp;'Strat. Growth - rawdata'!I3197</f>
        <v>Wireless Zone Lockport WZ192BPCONS000002</v>
      </c>
      <c r="D3242" t="str">
        <f>'Strat. Growth - rawdata'!D3197&amp;'Strat. Growth - rawdata'!I3197</f>
        <v>Brandon SmithBPCONS000002</v>
      </c>
      <c r="E3242">
        <f>'Strat. Growth - rawdata'!O3197</f>
        <v>1</v>
      </c>
    </row>
    <row r="3243" spans="1:5" x14ac:dyDescent="0.25">
      <c r="A3243" t="str">
        <f>'Strat. Growth - rawdata'!B3198</f>
        <v>Wireless Zone Lockport WZ192</v>
      </c>
      <c r="B3243" t="str">
        <f>'Strat. Growth - rawdata'!D3198</f>
        <v>Brandon Smith</v>
      </c>
      <c r="C3243" t="str">
        <f>'Strat. Growth - rawdata'!B3198&amp;'Strat. Growth - rawdata'!I3198</f>
        <v>Wireless Zone Lockport WZ192BPVFNR000001</v>
      </c>
      <c r="D3243" t="str">
        <f>'Strat. Growth - rawdata'!D3198&amp;'Strat. Growth - rawdata'!I3198</f>
        <v>Brandon SmithBPVFNR000001</v>
      </c>
      <c r="E3243">
        <f>'Strat. Growth - rawdata'!O3198</f>
        <v>1</v>
      </c>
    </row>
    <row r="3244" spans="1:5" x14ac:dyDescent="0.25">
      <c r="A3244" t="str">
        <f>'Strat. Growth - rawdata'!B3199</f>
        <v>Wireless Zone Lockport WZ192</v>
      </c>
      <c r="B3244" t="str">
        <f>'Strat. Growth - rawdata'!D3199</f>
        <v>Adam Szarpa</v>
      </c>
      <c r="C3244" t="str">
        <f>'Strat. Growth - rawdata'!B3199&amp;'Strat. Growth - rawdata'!I3199</f>
        <v>Wireless Zone Lockport WZ192AYSPCL000353</v>
      </c>
      <c r="D3244" t="str">
        <f>'Strat. Growth - rawdata'!D3199&amp;'Strat. Growth - rawdata'!I3199</f>
        <v>Adam SzarpaAYSPCL000353</v>
      </c>
      <c r="E3244">
        <f>'Strat. Growth - rawdata'!O3199</f>
        <v>1</v>
      </c>
    </row>
    <row r="3245" spans="1:5" x14ac:dyDescent="0.25">
      <c r="A3245" t="str">
        <f>'Strat. Growth - rawdata'!B3200</f>
        <v>Wireless Zone East Aurora WZ298</v>
      </c>
      <c r="B3245" t="str">
        <f>'Strat. Growth - rawdata'!D3200</f>
        <v>Kyle Nichter</v>
      </c>
      <c r="C3245" t="str">
        <f>'Strat. Growth - rawdata'!B3200&amp;'Strat. Growth - rawdata'!I3200</f>
        <v>Wireless Zone East Aurora WZ298CLVZAP003672</v>
      </c>
      <c r="D3245" t="str">
        <f>'Strat. Growth - rawdata'!D3200&amp;'Strat. Growth - rawdata'!I3200</f>
        <v>Kyle NichterCLVZAP003672</v>
      </c>
      <c r="E3245">
        <f>'Strat. Growth - rawdata'!O3200</f>
        <v>1</v>
      </c>
    </row>
    <row r="3246" spans="1:5" x14ac:dyDescent="0.25">
      <c r="A3246" t="str">
        <f>'Strat. Growth - rawdata'!B3201</f>
        <v>Wireless Zone East Aurora WZ298</v>
      </c>
      <c r="B3246" t="str">
        <f>'Strat. Growth - rawdata'!D3201</f>
        <v>Kyle Nichter</v>
      </c>
      <c r="C3246" t="str">
        <f>'Strat. Growth - rawdata'!B3201&amp;'Strat. Growth - rawdata'!I3201</f>
        <v>Wireless Zone East Aurora WZ298CLVZRB002329</v>
      </c>
      <c r="D3246" t="str">
        <f>'Strat. Growth - rawdata'!D3201&amp;'Strat. Growth - rawdata'!I3201</f>
        <v>Kyle NichterCLVZRB002329</v>
      </c>
      <c r="E3246">
        <f>'Strat. Growth - rawdata'!O3201</f>
        <v>1</v>
      </c>
    </row>
    <row r="3247" spans="1:5" x14ac:dyDescent="0.25">
      <c r="A3247" t="str">
        <f>'Strat. Growth - rawdata'!B3202</f>
        <v>Wireless Zone East Aurora WZ298</v>
      </c>
      <c r="B3247" t="str">
        <f>'Strat. Growth - rawdata'!D3202</f>
        <v>Kyle Nichter</v>
      </c>
      <c r="C3247" t="str">
        <f>'Strat. Growth - rawdata'!B3202&amp;'Strat. Growth - rawdata'!I3202</f>
        <v>Wireless Zone East Aurora WZ298CLVZRB002321</v>
      </c>
      <c r="D3247" t="str">
        <f>'Strat. Growth - rawdata'!D3202&amp;'Strat. Growth - rawdata'!I3202</f>
        <v>Kyle NichterCLVZRB002321</v>
      </c>
      <c r="E3247">
        <f>'Strat. Growth - rawdata'!O3202</f>
        <v>1</v>
      </c>
    </row>
    <row r="3248" spans="1:5" x14ac:dyDescent="0.25">
      <c r="A3248" t="str">
        <f>'Strat. Growth - rawdata'!B3203</f>
        <v>Wireless Zone East Aurora WZ298</v>
      </c>
      <c r="B3248" t="str">
        <f>'Strat. Growth - rawdata'!D3203</f>
        <v>Kyle Nichter</v>
      </c>
      <c r="C3248" t="str">
        <f>'Strat. Growth - rawdata'!B3203&amp;'Strat. Growth - rawdata'!I3203</f>
        <v>Wireless Zone East Aurora WZ298CLVZNS000410</v>
      </c>
      <c r="D3248" t="str">
        <f>'Strat. Growth - rawdata'!D3203&amp;'Strat. Growth - rawdata'!I3203</f>
        <v>Kyle NichterCLVZNS000410</v>
      </c>
      <c r="E3248">
        <f>'Strat. Growth - rawdata'!O3203</f>
        <v>1</v>
      </c>
    </row>
    <row r="3249" spans="1:5" x14ac:dyDescent="0.25">
      <c r="A3249" t="str">
        <f>'Strat. Growth - rawdata'!B3204</f>
        <v>Wireless Zone East Aurora WZ298</v>
      </c>
      <c r="B3249" t="str">
        <f>'Strat. Growth - rawdata'!D3204</f>
        <v>Kyle Nichter</v>
      </c>
      <c r="C3249" t="str">
        <f>'Strat. Growth - rawdata'!B3204&amp;'Strat. Growth - rawdata'!I3204</f>
        <v>Wireless Zone East Aurora WZ298CLVZRB002317</v>
      </c>
      <c r="D3249" t="str">
        <f>'Strat. Growth - rawdata'!D3204&amp;'Strat. Growth - rawdata'!I3204</f>
        <v>Kyle NichterCLVZRB002317</v>
      </c>
      <c r="E3249">
        <f>'Strat. Growth - rawdata'!O3204</f>
        <v>1</v>
      </c>
    </row>
    <row r="3250" spans="1:5" x14ac:dyDescent="0.25">
      <c r="A3250" t="str">
        <f>'Strat. Growth - rawdata'!B3205</f>
        <v>Wireless Zone East Aurora WZ298</v>
      </c>
      <c r="B3250" t="str">
        <f>'Strat. Growth - rawdata'!D3205</f>
        <v>Kyle Nichter</v>
      </c>
      <c r="C3250" t="str">
        <f>'Strat. Growth - rawdata'!B3205&amp;'Strat. Growth - rawdata'!I3205</f>
        <v>Wireless Zone East Aurora WZ298FESFNS000035</v>
      </c>
      <c r="D3250" t="str">
        <f>'Strat. Growth - rawdata'!D3205&amp;'Strat. Growth - rawdata'!I3205</f>
        <v>Kyle NichterFESFNS000035</v>
      </c>
      <c r="E3250">
        <f>'Strat. Growth - rawdata'!O3205</f>
        <v>1</v>
      </c>
    </row>
    <row r="3251" spans="1:5" x14ac:dyDescent="0.25">
      <c r="A3251" t="str">
        <f>'Strat. Growth - rawdata'!B3206</f>
        <v>Wireless Zone East Aurora WZ298</v>
      </c>
      <c r="B3251" t="str">
        <f>'Strat. Growth - rawdata'!D3206</f>
        <v>Kyle Nichter</v>
      </c>
      <c r="C3251" t="str">
        <f>'Strat. Growth - rawdata'!B3206&amp;'Strat. Growth - rawdata'!I3206</f>
        <v>Wireless Zone East Aurora WZ298AYSPCL000749</v>
      </c>
      <c r="D3251" t="str">
        <f>'Strat. Growth - rawdata'!D3206&amp;'Strat. Growth - rawdata'!I3206</f>
        <v>Kyle NichterAYSPCL000749</v>
      </c>
      <c r="E3251">
        <f>'Strat. Growth - rawdata'!O3206</f>
        <v>1</v>
      </c>
    </row>
    <row r="3252" spans="1:5" x14ac:dyDescent="0.25">
      <c r="A3252" t="str">
        <f>'Strat. Growth - rawdata'!B3207</f>
        <v>Wireless Zone East Aurora WZ298</v>
      </c>
      <c r="B3252" t="str">
        <f>'Strat. Growth - rawdata'!D3207</f>
        <v>Kyle Nichter</v>
      </c>
      <c r="C3252" t="str">
        <f>'Strat. Growth - rawdata'!B3207&amp;'Strat. Growth - rawdata'!I3207</f>
        <v>Wireless Zone East Aurora WZ298CLVZRB003953</v>
      </c>
      <c r="D3252" t="str">
        <f>'Strat. Growth - rawdata'!D3207&amp;'Strat. Growth - rawdata'!I3207</f>
        <v>Kyle NichterCLVZRB003953</v>
      </c>
      <c r="E3252">
        <f>'Strat. Growth - rawdata'!O3207</f>
        <v>1</v>
      </c>
    </row>
    <row r="3253" spans="1:5" x14ac:dyDescent="0.25">
      <c r="A3253" t="str">
        <f>'Strat. Growth - rawdata'!B3208</f>
        <v>Wireless Zone East Aurora WZ298</v>
      </c>
      <c r="B3253" t="str">
        <f>'Strat. Growth - rawdata'!D3208</f>
        <v>Kyle Nichter</v>
      </c>
      <c r="C3253" t="str">
        <f>'Strat. Growth - rawdata'!B3208&amp;'Strat. Growth - rawdata'!I3208</f>
        <v>Wireless Zone East Aurora WZ298AYCSIN005731</v>
      </c>
      <c r="D3253" t="str">
        <f>'Strat. Growth - rawdata'!D3208&amp;'Strat. Growth - rawdata'!I3208</f>
        <v>Kyle NichterAYCSIN005731</v>
      </c>
      <c r="E3253">
        <f>'Strat. Growth - rawdata'!O3208</f>
        <v>1</v>
      </c>
    </row>
    <row r="3254" spans="1:5" x14ac:dyDescent="0.25">
      <c r="A3254" t="str">
        <f>'Strat. Growth - rawdata'!B3209</f>
        <v>Wireless Zone East Aurora WZ298</v>
      </c>
      <c r="B3254" t="str">
        <f>'Strat. Growth - rawdata'!D3209</f>
        <v>Kyle Nichter</v>
      </c>
      <c r="C3254" t="str">
        <f>'Strat. Growth - rawdata'!B3209&amp;'Strat. Growth - rawdata'!I3209</f>
        <v>Wireless Zone East Aurora WZ298CLVZRB002318</v>
      </c>
      <c r="D3254" t="str">
        <f>'Strat. Growth - rawdata'!D3209&amp;'Strat. Growth - rawdata'!I3209</f>
        <v>Kyle NichterCLVZRB002318</v>
      </c>
      <c r="E3254">
        <f>'Strat. Growth - rawdata'!O3209</f>
        <v>-1</v>
      </c>
    </row>
    <row r="3255" spans="1:5" x14ac:dyDescent="0.25">
      <c r="A3255" t="str">
        <f>'Strat. Growth - rawdata'!B3210</f>
        <v>Wireless Zone East Aurora WZ298</v>
      </c>
      <c r="B3255" t="str">
        <f>'Strat. Growth - rawdata'!D3210</f>
        <v>Kyle Nichter</v>
      </c>
      <c r="C3255" t="str">
        <f>'Strat. Growth - rawdata'!B3210&amp;'Strat. Growth - rawdata'!I3210</f>
        <v>Wireless Zone East Aurora WZ298CLVZNS002315</v>
      </c>
      <c r="D3255" t="str">
        <f>'Strat. Growth - rawdata'!D3210&amp;'Strat. Growth - rawdata'!I3210</f>
        <v>Kyle NichterCLVZNS002315</v>
      </c>
      <c r="E3255">
        <f>'Strat. Growth - rawdata'!O3210</f>
        <v>-1</v>
      </c>
    </row>
    <row r="3256" spans="1:5" x14ac:dyDescent="0.25">
      <c r="A3256" t="str">
        <f>'Strat. Growth - rawdata'!B3211</f>
        <v>Wireless Zone East Aurora WZ298</v>
      </c>
      <c r="B3256" t="str">
        <f>'Strat. Growth - rawdata'!D3211</f>
        <v>Kyle Nichter</v>
      </c>
      <c r="C3256" t="str">
        <f>'Strat. Growth - rawdata'!B3211&amp;'Strat. Growth - rawdata'!I3211</f>
        <v>Wireless Zone East Aurora WZ298CLVZNS002316</v>
      </c>
      <c r="D3256" t="str">
        <f>'Strat. Growth - rawdata'!D3211&amp;'Strat. Growth - rawdata'!I3211</f>
        <v>Kyle NichterCLVZNS002316</v>
      </c>
      <c r="E3256">
        <f>'Strat. Growth - rawdata'!O3211</f>
        <v>1</v>
      </c>
    </row>
    <row r="3257" spans="1:5" x14ac:dyDescent="0.25">
      <c r="A3257" t="str">
        <f>'Strat. Growth - rawdata'!B3212</f>
        <v>Wireless Zone East Aurora WZ298</v>
      </c>
      <c r="B3257" t="str">
        <f>'Strat. Growth - rawdata'!D3212</f>
        <v>Kyle Nichter</v>
      </c>
      <c r="C3257" t="str">
        <f>'Strat. Growth - rawdata'!B3212&amp;'Strat. Growth - rawdata'!I3212</f>
        <v>Wireless Zone East Aurora WZ298CLVZRB003904</v>
      </c>
      <c r="D3257" t="str">
        <f>'Strat. Growth - rawdata'!D3212&amp;'Strat. Growth - rawdata'!I3212</f>
        <v>Kyle NichterCLVZRB003904</v>
      </c>
      <c r="E3257">
        <f>'Strat. Growth - rawdata'!O3212</f>
        <v>1</v>
      </c>
    </row>
    <row r="3258" spans="1:5" x14ac:dyDescent="0.25">
      <c r="A3258" t="str">
        <f>'Strat. Growth - rawdata'!B3213</f>
        <v>Wireless Zone Lockport WZ192</v>
      </c>
      <c r="B3258" t="str">
        <f>'Strat. Growth - rawdata'!D3213</f>
        <v>Johnny Goldsmith</v>
      </c>
      <c r="C3258" t="str">
        <f>'Strat. Growth - rawdata'!B3213&amp;'Strat. Growth - rawdata'!I3213</f>
        <v>Wireless Zone Lockport WZ192CLVZSA003786</v>
      </c>
      <c r="D3258" t="str">
        <f>'Strat. Growth - rawdata'!D3213&amp;'Strat. Growth - rawdata'!I3213</f>
        <v>Johnny GoldsmithCLVZSA003786</v>
      </c>
      <c r="E3258">
        <f>'Strat. Growth - rawdata'!O3213</f>
        <v>1</v>
      </c>
    </row>
    <row r="3259" spans="1:5" x14ac:dyDescent="0.25">
      <c r="A3259" t="str">
        <f>'Strat. Growth - rawdata'!B3214</f>
        <v>Wireless Zone Lockport WZ192</v>
      </c>
      <c r="B3259" t="str">
        <f>'Strat. Growth - rawdata'!D3214</f>
        <v>Johnny Goldsmith</v>
      </c>
      <c r="C3259" t="str">
        <f>'Strat. Growth - rawdata'!B3214&amp;'Strat. Growth - rawdata'!I3214</f>
        <v>Wireless Zone Lockport WZ192CLVZNS000110</v>
      </c>
      <c r="D3259" t="str">
        <f>'Strat. Growth - rawdata'!D3214&amp;'Strat. Growth - rawdata'!I3214</f>
        <v>Johnny GoldsmithCLVZNS000110</v>
      </c>
      <c r="E3259">
        <f>'Strat. Growth - rawdata'!O3214</f>
        <v>1</v>
      </c>
    </row>
    <row r="3260" spans="1:5" x14ac:dyDescent="0.25">
      <c r="A3260" t="str">
        <f>'Strat. Growth - rawdata'!B3215</f>
        <v>Wireless Zone Lockport WZ192</v>
      </c>
      <c r="B3260" t="str">
        <f>'Strat. Growth - rawdata'!D3215</f>
        <v>Johnny Goldsmith</v>
      </c>
      <c r="C3260" t="str">
        <f>'Strat. Growth - rawdata'!B3215&amp;'Strat. Growth - rawdata'!I3215</f>
        <v>Wireless Zone Lockport WZ192CLVZRB002320</v>
      </c>
      <c r="D3260" t="str">
        <f>'Strat. Growth - rawdata'!D3215&amp;'Strat. Growth - rawdata'!I3215</f>
        <v>Johnny GoldsmithCLVZRB002320</v>
      </c>
      <c r="E3260">
        <f>'Strat. Growth - rawdata'!O3215</f>
        <v>1</v>
      </c>
    </row>
    <row r="3261" spans="1:5" x14ac:dyDescent="0.25">
      <c r="A3261" t="str">
        <f>'Strat. Growth - rawdata'!B3216</f>
        <v>Wireless Zone Lockport WZ192</v>
      </c>
      <c r="B3261" t="str">
        <f>'Strat. Growth - rawdata'!D3216</f>
        <v>Johnny Goldsmith</v>
      </c>
      <c r="C3261" t="str">
        <f>'Strat. Growth - rawdata'!B3216&amp;'Strat. Growth - rawdata'!I3216</f>
        <v>Wireless Zone Lockport WZ192CLVZRB002329</v>
      </c>
      <c r="D3261" t="str">
        <f>'Strat. Growth - rawdata'!D3216&amp;'Strat. Growth - rawdata'!I3216</f>
        <v>Johnny GoldsmithCLVZRB002329</v>
      </c>
      <c r="E3261">
        <f>'Strat. Growth - rawdata'!O3216</f>
        <v>1</v>
      </c>
    </row>
    <row r="3262" spans="1:5" x14ac:dyDescent="0.25">
      <c r="A3262" t="str">
        <f>'Strat. Growth - rawdata'!B3217</f>
        <v>Wireless Zone Lockport WZ192</v>
      </c>
      <c r="B3262" t="str">
        <f>'Strat. Growth - rawdata'!D3217</f>
        <v>Johnny Goldsmith</v>
      </c>
      <c r="C3262" t="str">
        <f>'Strat. Growth - rawdata'!B3217&amp;'Strat. Growth - rawdata'!I3217</f>
        <v>Wireless Zone Lockport WZ192CLVZRB002331</v>
      </c>
      <c r="D3262" t="str">
        <f>'Strat. Growth - rawdata'!D3217&amp;'Strat. Growth - rawdata'!I3217</f>
        <v>Johnny GoldsmithCLVZRB002331</v>
      </c>
      <c r="E3262">
        <f>'Strat. Growth - rawdata'!O3217</f>
        <v>-1</v>
      </c>
    </row>
    <row r="3263" spans="1:5" x14ac:dyDescent="0.25">
      <c r="A3263" t="str">
        <f>'Strat. Growth - rawdata'!B3218</f>
        <v>Wireless Zone Lockport WZ192</v>
      </c>
      <c r="B3263" t="str">
        <f>'Strat. Growth - rawdata'!D3218</f>
        <v>Johnny Goldsmith</v>
      </c>
      <c r="C3263" t="str">
        <f>'Strat. Growth - rawdata'!B3218&amp;'Strat. Growth - rawdata'!I3218</f>
        <v>Wireless Zone Lockport WZ192CLVZNS002330</v>
      </c>
      <c r="D3263" t="str">
        <f>'Strat. Growth - rawdata'!D3218&amp;'Strat. Growth - rawdata'!I3218</f>
        <v>Johnny GoldsmithCLVZNS002330</v>
      </c>
      <c r="E3263">
        <f>'Strat. Growth - rawdata'!O3218</f>
        <v>-1</v>
      </c>
    </row>
    <row r="3264" spans="1:5" x14ac:dyDescent="0.25">
      <c r="A3264" t="str">
        <f>'Strat. Growth - rawdata'!B3219</f>
        <v>Wireless Zone Lockport WZ192</v>
      </c>
      <c r="B3264" t="str">
        <f>'Strat. Growth - rawdata'!D3219</f>
        <v>Johnny Goldsmith</v>
      </c>
      <c r="C3264" t="str">
        <f>'Strat. Growth - rawdata'!B3219&amp;'Strat. Growth - rawdata'!I3219</f>
        <v>Wireless Zone Lockport WZ192FESFNS000035</v>
      </c>
      <c r="D3264" t="str">
        <f>'Strat. Growth - rawdata'!D3219&amp;'Strat. Growth - rawdata'!I3219</f>
        <v>Johnny GoldsmithFESFNS000035</v>
      </c>
      <c r="E3264">
        <f>'Strat. Growth - rawdata'!O3219</f>
        <v>1</v>
      </c>
    </row>
    <row r="3265" spans="1:5" x14ac:dyDescent="0.25">
      <c r="A3265" t="str">
        <f>'Strat. Growth - rawdata'!B3220</f>
        <v>Wireless Zone Lockport WZ192</v>
      </c>
      <c r="B3265" t="str">
        <f>'Strat. Growth - rawdata'!D3220</f>
        <v>Johnny Goldsmith</v>
      </c>
      <c r="C3265" t="str">
        <f>'Strat. Growth - rawdata'!B3220&amp;'Strat. Growth - rawdata'!I3220</f>
        <v>Wireless Zone Lockport WZ192CLVZRB002904</v>
      </c>
      <c r="D3265" t="str">
        <f>'Strat. Growth - rawdata'!D3220&amp;'Strat. Growth - rawdata'!I3220</f>
        <v>Johnny GoldsmithCLVZRB002904</v>
      </c>
      <c r="E3265">
        <f>'Strat. Growth - rawdata'!O3220</f>
        <v>1</v>
      </c>
    </row>
    <row r="3266" spans="1:5" x14ac:dyDescent="0.25">
      <c r="A3266" t="str">
        <f>'Strat. Growth - rawdata'!B3221</f>
        <v>Wireless Zone Lockport WZ192</v>
      </c>
      <c r="B3266" t="str">
        <f>'Strat. Growth - rawdata'!D3221</f>
        <v>Johnny Goldsmith</v>
      </c>
      <c r="C3266" t="str">
        <f>'Strat. Growth - rawdata'!B3221&amp;'Strat. Growth - rawdata'!I3221</f>
        <v>Wireless Zone Lockport WZ192AYCSIN006347</v>
      </c>
      <c r="D3266" t="str">
        <f>'Strat. Growth - rawdata'!D3221&amp;'Strat. Growth - rawdata'!I3221</f>
        <v>Johnny GoldsmithAYCSIN006347</v>
      </c>
      <c r="E3266">
        <f>'Strat. Growth - rawdata'!O3221</f>
        <v>1</v>
      </c>
    </row>
    <row r="3267" spans="1:5" x14ac:dyDescent="0.25">
      <c r="A3267" t="str">
        <f>'Strat. Growth - rawdata'!B3222</f>
        <v>Wireless Zone Lockport WZ192</v>
      </c>
      <c r="B3267" t="str">
        <f>'Strat. Growth - rawdata'!D3222</f>
        <v>Johnny Goldsmith</v>
      </c>
      <c r="C3267" t="str">
        <f>'Strat. Growth - rawdata'!B3222&amp;'Strat. Growth - rawdata'!I3222</f>
        <v>Wireless Zone Lockport WZ192CLVZRB002416</v>
      </c>
      <c r="D3267" t="str">
        <f>'Strat. Growth - rawdata'!D3222&amp;'Strat. Growth - rawdata'!I3222</f>
        <v>Johnny GoldsmithCLVZRB002416</v>
      </c>
      <c r="E3267">
        <f>'Strat. Growth - rawdata'!O3222</f>
        <v>1</v>
      </c>
    </row>
    <row r="3268" spans="1:5" x14ac:dyDescent="0.25">
      <c r="A3268" t="str">
        <f>'Strat. Growth - rawdata'!B3223</f>
        <v>Wireless Zone Lockport WZ192</v>
      </c>
      <c r="B3268" t="str">
        <f>'Strat. Growth - rawdata'!D3223</f>
        <v>Johnny Goldsmith</v>
      </c>
      <c r="C3268" t="str">
        <f>'Strat. Growth - rawdata'!B3223&amp;'Strat. Growth - rawdata'!I3223</f>
        <v>Wireless Zone Lockport WZ192AYPRCL000468</v>
      </c>
      <c r="D3268" t="str">
        <f>'Strat. Growth - rawdata'!D3223&amp;'Strat. Growth - rawdata'!I3223</f>
        <v>Johnny GoldsmithAYPRCL000468</v>
      </c>
      <c r="E3268">
        <f>'Strat. Growth - rawdata'!O3223</f>
        <v>1</v>
      </c>
    </row>
    <row r="3269" spans="1:5" x14ac:dyDescent="0.25">
      <c r="A3269" t="str">
        <f>'Strat. Growth - rawdata'!B3224</f>
        <v>Wireless Zone Lockport WZ192</v>
      </c>
      <c r="B3269" t="str">
        <f>'Strat. Growth - rawdata'!D3224</f>
        <v>Johnny Goldsmith</v>
      </c>
      <c r="C3269" t="str">
        <f>'Strat. Growth - rawdata'!B3224&amp;'Strat. Growth - rawdata'!I3224</f>
        <v>Wireless Zone Lockport WZ192ISHYNS000001</v>
      </c>
      <c r="D3269" t="str">
        <f>'Strat. Growth - rawdata'!D3224&amp;'Strat. Growth - rawdata'!I3224</f>
        <v>Johnny GoldsmithISHYNS000001</v>
      </c>
      <c r="E3269">
        <f>'Strat. Growth - rawdata'!O3224</f>
        <v>-1</v>
      </c>
    </row>
    <row r="3270" spans="1:5" x14ac:dyDescent="0.25">
      <c r="A3270" t="str">
        <f>'Strat. Growth - rawdata'!B3225</f>
        <v>Wireless Zone Lockport WZ192</v>
      </c>
      <c r="B3270" t="str">
        <f>'Strat. Growth - rawdata'!D3225</f>
        <v>Johnny Goldsmith</v>
      </c>
      <c r="C3270" t="str">
        <f>'Strat. Growth - rawdata'!B3225&amp;'Strat. Growth - rawdata'!I3225</f>
        <v>Wireless Zone Lockport WZ192ISHYRB000003</v>
      </c>
      <c r="D3270" t="str">
        <f>'Strat. Growth - rawdata'!D3225&amp;'Strat. Growth - rawdata'!I3225</f>
        <v>Johnny GoldsmithISHYRB000003</v>
      </c>
      <c r="E3270">
        <f>'Strat. Growth - rawdata'!O3225</f>
        <v>1</v>
      </c>
    </row>
    <row r="3271" spans="1:5" x14ac:dyDescent="0.25">
      <c r="A3271" t="str">
        <f>'Strat. Growth - rawdata'!B3226</f>
        <v>Wireless Zone East Aurora WZ298</v>
      </c>
      <c r="B3271" t="str">
        <f>'Strat. Growth - rawdata'!D3226</f>
        <v>Jonathan Gala</v>
      </c>
      <c r="C3271" t="str">
        <f>'Strat. Growth - rawdata'!B3226&amp;'Strat. Growth - rawdata'!I3226</f>
        <v>Wireless Zone East Aurora WZ298CLVZAP003675</v>
      </c>
      <c r="D3271" t="str">
        <f>'Strat. Growth - rawdata'!D3226&amp;'Strat. Growth - rawdata'!I3226</f>
        <v>Jonathan GalaCLVZAP003675</v>
      </c>
      <c r="E3271">
        <f>'Strat. Growth - rawdata'!O3226</f>
        <v>1</v>
      </c>
    </row>
    <row r="3272" spans="1:5" x14ac:dyDescent="0.25">
      <c r="A3272" t="str">
        <f>'Strat. Growth - rawdata'!B3227</f>
        <v>Wireless Zone East Aurora WZ298</v>
      </c>
      <c r="B3272" t="str">
        <f>'Strat. Growth - rawdata'!D3227</f>
        <v>Jonathan Gala</v>
      </c>
      <c r="C3272" t="str">
        <f>'Strat. Growth - rawdata'!B3227&amp;'Strat. Growth - rawdata'!I3227</f>
        <v>Wireless Zone East Aurora WZ298CLVZRB002329</v>
      </c>
      <c r="D3272" t="str">
        <f>'Strat. Growth - rawdata'!D3227&amp;'Strat. Growth - rawdata'!I3227</f>
        <v>Jonathan GalaCLVZRB002329</v>
      </c>
      <c r="E3272">
        <f>'Strat. Growth - rawdata'!O3227</f>
        <v>1</v>
      </c>
    </row>
    <row r="3273" spans="1:5" x14ac:dyDescent="0.25">
      <c r="A3273" t="str">
        <f>'Strat. Growth - rawdata'!B3228</f>
        <v>Wireless Zone East Aurora WZ298</v>
      </c>
      <c r="B3273" t="str">
        <f>'Strat. Growth - rawdata'!D3228</f>
        <v>Jonathan Gala</v>
      </c>
      <c r="C3273" t="str">
        <f>'Strat. Growth - rawdata'!B3228&amp;'Strat. Growth - rawdata'!I3228</f>
        <v>Wireless Zone East Aurora WZ298CLVZRB002321</v>
      </c>
      <c r="D3273" t="str">
        <f>'Strat. Growth - rawdata'!D3228&amp;'Strat. Growth - rawdata'!I3228</f>
        <v>Jonathan GalaCLVZRB002321</v>
      </c>
      <c r="E3273">
        <f>'Strat. Growth - rawdata'!O3228</f>
        <v>1</v>
      </c>
    </row>
    <row r="3274" spans="1:5" x14ac:dyDescent="0.25">
      <c r="A3274" t="str">
        <f>'Strat. Growth - rawdata'!B3229</f>
        <v>Wireless Zone East Aurora WZ298</v>
      </c>
      <c r="B3274" t="str">
        <f>'Strat. Growth - rawdata'!D3229</f>
        <v>Jonathan Gala</v>
      </c>
      <c r="C3274" t="str">
        <f>'Strat. Growth - rawdata'!B3229&amp;'Strat. Growth - rawdata'!I3229</f>
        <v>Wireless Zone East Aurora WZ298CLVZNS000410</v>
      </c>
      <c r="D3274" t="str">
        <f>'Strat. Growth - rawdata'!D3229&amp;'Strat. Growth - rawdata'!I3229</f>
        <v>Jonathan GalaCLVZNS000410</v>
      </c>
      <c r="E3274">
        <f>'Strat. Growth - rawdata'!O3229</f>
        <v>1</v>
      </c>
    </row>
    <row r="3275" spans="1:5" x14ac:dyDescent="0.25">
      <c r="A3275" t="str">
        <f>'Strat. Growth - rawdata'!B3230</f>
        <v>Wireless Zone East Aurora WZ298</v>
      </c>
      <c r="B3275" t="str">
        <f>'Strat. Growth - rawdata'!D3230</f>
        <v>Jonathan Gala</v>
      </c>
      <c r="C3275" t="str">
        <f>'Strat. Growth - rawdata'!B3230&amp;'Strat. Growth - rawdata'!I3230</f>
        <v>Wireless Zone East Aurora WZ298CLVZRB002318</v>
      </c>
      <c r="D3275" t="str">
        <f>'Strat. Growth - rawdata'!D3230&amp;'Strat. Growth - rawdata'!I3230</f>
        <v>Jonathan GalaCLVZRB002318</v>
      </c>
      <c r="E3275">
        <f>'Strat. Growth - rawdata'!O3230</f>
        <v>-1</v>
      </c>
    </row>
    <row r="3276" spans="1:5" x14ac:dyDescent="0.25">
      <c r="A3276" t="str">
        <f>'Strat. Growth - rawdata'!B3231</f>
        <v>Wireless Zone East Aurora WZ298</v>
      </c>
      <c r="B3276" t="str">
        <f>'Strat. Growth - rawdata'!D3231</f>
        <v>Jonathan Gala</v>
      </c>
      <c r="C3276" t="str">
        <f>'Strat. Growth - rawdata'!B3231&amp;'Strat. Growth - rawdata'!I3231</f>
        <v>Wireless Zone East Aurora WZ298CLVZRB002317</v>
      </c>
      <c r="D3276" t="str">
        <f>'Strat. Growth - rawdata'!D3231&amp;'Strat. Growth - rawdata'!I3231</f>
        <v>Jonathan GalaCLVZRB002317</v>
      </c>
      <c r="E3276">
        <f>'Strat. Growth - rawdata'!O3231</f>
        <v>1</v>
      </c>
    </row>
    <row r="3277" spans="1:5" x14ac:dyDescent="0.25">
      <c r="A3277" t="str">
        <f>'Strat. Growth - rawdata'!B3232</f>
        <v>Wireless Zone East Aurora WZ298</v>
      </c>
      <c r="B3277" t="str">
        <f>'Strat. Growth - rawdata'!D3232</f>
        <v>Jonathan Gala</v>
      </c>
      <c r="C3277" t="str">
        <f>'Strat. Growth - rawdata'!B3232&amp;'Strat. Growth - rawdata'!I3232</f>
        <v>Wireless Zone East Aurora WZ298CLVZRB003953</v>
      </c>
      <c r="D3277" t="str">
        <f>'Strat. Growth - rawdata'!D3232&amp;'Strat. Growth - rawdata'!I3232</f>
        <v>Jonathan GalaCLVZRB003953</v>
      </c>
      <c r="E3277">
        <f>'Strat. Growth - rawdata'!O3232</f>
        <v>1</v>
      </c>
    </row>
    <row r="3278" spans="1:5" x14ac:dyDescent="0.25">
      <c r="A3278" t="str">
        <f>'Strat. Growth - rawdata'!B3233</f>
        <v>Wireless Zone East Aurora WZ298</v>
      </c>
      <c r="B3278" t="str">
        <f>'Strat. Growth - rawdata'!D3233</f>
        <v>Jonathan Gala</v>
      </c>
      <c r="C3278" t="str">
        <f>'Strat. Growth - rawdata'!B3233&amp;'Strat. Growth - rawdata'!I3233</f>
        <v>Wireless Zone East Aurora WZ298CLVZNS002315</v>
      </c>
      <c r="D3278" t="str">
        <f>'Strat. Growth - rawdata'!D3233&amp;'Strat. Growth - rawdata'!I3233</f>
        <v>Jonathan GalaCLVZNS002315</v>
      </c>
      <c r="E3278">
        <f>'Strat. Growth - rawdata'!O3233</f>
        <v>-1</v>
      </c>
    </row>
    <row r="3279" spans="1:5" x14ac:dyDescent="0.25">
      <c r="A3279" t="str">
        <f>'Strat. Growth - rawdata'!B3234</f>
        <v>Wireless Zone East Aurora WZ298</v>
      </c>
      <c r="B3279" t="str">
        <f>'Strat. Growth - rawdata'!D3234</f>
        <v>Jonathan Gala</v>
      </c>
      <c r="C3279" t="str">
        <f>'Strat. Growth - rawdata'!B3234&amp;'Strat. Growth - rawdata'!I3234</f>
        <v>Wireless Zone East Aurora WZ298CLVZNS002316</v>
      </c>
      <c r="D3279" t="str">
        <f>'Strat. Growth - rawdata'!D3234&amp;'Strat. Growth - rawdata'!I3234</f>
        <v>Jonathan GalaCLVZNS002316</v>
      </c>
      <c r="E3279">
        <f>'Strat. Growth - rawdata'!O3234</f>
        <v>1</v>
      </c>
    </row>
    <row r="3280" spans="1:5" x14ac:dyDescent="0.25">
      <c r="A3280" t="str">
        <f>'Strat. Growth - rawdata'!B3235</f>
        <v>Wireless Zone East Aurora WZ298</v>
      </c>
      <c r="B3280" t="str">
        <f>'Strat. Growth - rawdata'!D3235</f>
        <v>Jonathan Gala</v>
      </c>
      <c r="C3280" t="str">
        <f>'Strat. Growth - rawdata'!B3235&amp;'Strat. Growth - rawdata'!I3235</f>
        <v>Wireless Zone East Aurora WZ298CLVZRB003903</v>
      </c>
      <c r="D3280" t="str">
        <f>'Strat. Growth - rawdata'!D3235&amp;'Strat. Growth - rawdata'!I3235</f>
        <v>Jonathan GalaCLVZRB003903</v>
      </c>
      <c r="E3280">
        <f>'Strat. Growth - rawdata'!O3235</f>
        <v>1</v>
      </c>
    </row>
    <row r="3281" spans="1:5" x14ac:dyDescent="0.25">
      <c r="A3281" t="str">
        <f>'Strat. Growth - rawdata'!B3236</f>
        <v>Wireless Zone East Aurora WZ298</v>
      </c>
      <c r="B3281" t="str">
        <f>'Strat. Growth - rawdata'!D3236</f>
        <v>Jonathan Gala</v>
      </c>
      <c r="C3281" t="str">
        <f>'Strat. Growth - rawdata'!B3236&amp;'Strat. Growth - rawdata'!I3236</f>
        <v>Wireless Zone East Aurora WZ298CLVZRB003505</v>
      </c>
      <c r="D3281" t="str">
        <f>'Strat. Growth - rawdata'!D3236&amp;'Strat. Growth - rawdata'!I3236</f>
        <v>Jonathan GalaCLVZRB003505</v>
      </c>
      <c r="E3281">
        <f>'Strat. Growth - rawdata'!O3236</f>
        <v>1</v>
      </c>
    </row>
    <row r="3282" spans="1:5" x14ac:dyDescent="0.25">
      <c r="A3282" t="str">
        <f>'Strat. Growth - rawdata'!B3237</f>
        <v>Wireless Zone Lockport WZ192</v>
      </c>
      <c r="B3282" t="str">
        <f>'Strat. Growth - rawdata'!D3237</f>
        <v>Johnny Goldsmith</v>
      </c>
      <c r="C3282" t="str">
        <f>'Strat. Growth - rawdata'!B3237&amp;'Strat. Growth - rawdata'!I3237</f>
        <v>Wireless Zone Lockport WZ192BPPANR000001</v>
      </c>
      <c r="D3282" t="str">
        <f>'Strat. Growth - rawdata'!D3237&amp;'Strat. Growth - rawdata'!I3237</f>
        <v>Johnny GoldsmithBPPANR000001</v>
      </c>
      <c r="E3282">
        <f>'Strat. Growth - rawdata'!O3237</f>
        <v>1</v>
      </c>
    </row>
    <row r="3283" spans="1:5" x14ac:dyDescent="0.25">
      <c r="A3283" t="str">
        <f>'Strat. Growth - rawdata'!B3238</f>
        <v>Wireless Zone Lockport WZ192</v>
      </c>
      <c r="B3283" t="str">
        <f>'Strat. Growth - rawdata'!D3238</f>
        <v>Johnny Goldsmith</v>
      </c>
      <c r="C3283" t="str">
        <f>'Strat. Growth - rawdata'!B3238&amp;'Strat. Growth - rawdata'!I3238</f>
        <v>Wireless Zone Lockport WZ192BPCONS000002</v>
      </c>
      <c r="D3283" t="str">
        <f>'Strat. Growth - rawdata'!D3238&amp;'Strat. Growth - rawdata'!I3238</f>
        <v>Johnny GoldsmithBPCONS000002</v>
      </c>
      <c r="E3283">
        <f>'Strat. Growth - rawdata'!O3238</f>
        <v>1</v>
      </c>
    </row>
    <row r="3284" spans="1:5" x14ac:dyDescent="0.25">
      <c r="A3284" t="str">
        <f>'Strat. Growth - rawdata'!B3239</f>
        <v>Wireless Zone Lockport WZ192</v>
      </c>
      <c r="B3284" t="str">
        <f>'Strat. Growth - rawdata'!D3239</f>
        <v>Johnny Goldsmith</v>
      </c>
      <c r="C3284" t="str">
        <f>'Strat. Growth - rawdata'!B3239&amp;'Strat. Growth - rawdata'!I3239</f>
        <v>Wireless Zone Lockport WZ192BPVFNR000001</v>
      </c>
      <c r="D3284" t="str">
        <f>'Strat. Growth - rawdata'!D3239&amp;'Strat. Growth - rawdata'!I3239</f>
        <v>Johnny GoldsmithBPVFNR000001</v>
      </c>
      <c r="E3284">
        <f>'Strat. Growth - rawdata'!O3239</f>
        <v>1</v>
      </c>
    </row>
    <row r="3285" spans="1:5" x14ac:dyDescent="0.25">
      <c r="A3285" t="str">
        <f>'Strat. Growth - rawdata'!B3240</f>
        <v>Wireless Zone East Aurora WZ298</v>
      </c>
      <c r="B3285" t="str">
        <f>'Strat. Growth - rawdata'!D3240</f>
        <v>Jonathan Gala</v>
      </c>
      <c r="C3285" t="str">
        <f>'Strat. Growth - rawdata'!B3240&amp;'Strat. Growth - rawdata'!I3240</f>
        <v>Wireless Zone East Aurora WZ298BPPANR000002</v>
      </c>
      <c r="D3285" t="str">
        <f>'Strat. Growth - rawdata'!D3240&amp;'Strat. Growth - rawdata'!I3240</f>
        <v>Jonathan GalaBPPANR000002</v>
      </c>
      <c r="E3285">
        <f>'Strat. Growth - rawdata'!O3240</f>
        <v>1</v>
      </c>
    </row>
    <row r="3286" spans="1:5" x14ac:dyDescent="0.25">
      <c r="A3286" t="str">
        <f>'Strat. Growth - rawdata'!B3241</f>
        <v>Wireless Zone East Aurora WZ298</v>
      </c>
      <c r="B3286" t="str">
        <f>'Strat. Growth - rawdata'!D3241</f>
        <v>Jonathan Gala</v>
      </c>
      <c r="C3286" t="str">
        <f>'Strat. Growth - rawdata'!B3241&amp;'Strat. Growth - rawdata'!I3241</f>
        <v>Wireless Zone East Aurora WZ298BPVFNR000001</v>
      </c>
      <c r="D3286" t="str">
        <f>'Strat. Growth - rawdata'!D3241&amp;'Strat. Growth - rawdata'!I3241</f>
        <v>Jonathan GalaBPVFNR000001</v>
      </c>
      <c r="E3286">
        <f>'Strat. Growth - rawdata'!O3241</f>
        <v>1</v>
      </c>
    </row>
    <row r="3287" spans="1:5" x14ac:dyDescent="0.25">
      <c r="A3287" t="str">
        <f>'Strat. Growth - rawdata'!B3242</f>
        <v>Wireless Zone East Aurora WZ298</v>
      </c>
      <c r="B3287" t="str">
        <f>'Strat. Growth - rawdata'!D3242</f>
        <v>Jonathan Gala</v>
      </c>
      <c r="C3287" t="str">
        <f>'Strat. Growth - rawdata'!B3242&amp;'Strat. Growth - rawdata'!I3242</f>
        <v>Wireless Zone East Aurora WZ298BPCORB000001</v>
      </c>
      <c r="D3287" t="str">
        <f>'Strat. Growth - rawdata'!D3242&amp;'Strat. Growth - rawdata'!I3242</f>
        <v>Jonathan GalaBPCORB000001</v>
      </c>
      <c r="E3287">
        <f>'Strat. Growth - rawdata'!O3242</f>
        <v>1</v>
      </c>
    </row>
    <row r="3288" spans="1:5" x14ac:dyDescent="0.25">
      <c r="A3288" t="str">
        <f>'Strat. Growth - rawdata'!B3243</f>
        <v>Wireless Zone East Aurora WZ298</v>
      </c>
      <c r="B3288" t="str">
        <f>'Strat. Growth - rawdata'!D3243</f>
        <v>Kyle Nichter</v>
      </c>
      <c r="C3288" t="str">
        <f>'Strat. Growth - rawdata'!B3243&amp;'Strat. Growth - rawdata'!I3243</f>
        <v>Wireless Zone East Aurora WZ298CACAOT010527</v>
      </c>
      <c r="D3288" t="str">
        <f>'Strat. Growth - rawdata'!D3243&amp;'Strat. Growth - rawdata'!I3243</f>
        <v>Kyle NichterCACAOT010527</v>
      </c>
      <c r="E3288">
        <f>'Strat. Growth - rawdata'!O3243</f>
        <v>-1</v>
      </c>
    </row>
    <row r="3289" spans="1:5" x14ac:dyDescent="0.25">
      <c r="A3289" t="str">
        <f>'Strat. Growth - rawdata'!B3244</f>
        <v>Wireless Zone East Aurora WZ298</v>
      </c>
      <c r="B3289" t="str">
        <f>'Strat. Growth - rawdata'!D3244</f>
        <v>Kyle Nichter</v>
      </c>
      <c r="C3289" t="str">
        <f>'Strat. Growth - rawdata'!B3244&amp;'Strat. Growth - rawdata'!I3244</f>
        <v>Wireless Zone East Aurora WZ298AYCSOT003893</v>
      </c>
      <c r="D3289" t="str">
        <f>'Strat. Growth - rawdata'!D3244&amp;'Strat. Growth - rawdata'!I3244</f>
        <v>Kyle NichterAYCSOT003893</v>
      </c>
      <c r="E3289">
        <f>'Strat. Growth - rawdata'!O3244</f>
        <v>1</v>
      </c>
    </row>
    <row r="3290" spans="1:5" x14ac:dyDescent="0.25">
      <c r="A3290" t="str">
        <f>'Strat. Growth - rawdata'!B3245</f>
        <v>Wireless Zone Springville WZ299</v>
      </c>
      <c r="B3290" t="str">
        <f>'Strat. Growth - rawdata'!D3245</f>
        <v>Nicolas Hunt</v>
      </c>
      <c r="C3290" t="str">
        <f>'Strat. Growth - rawdata'!B3245&amp;'Strat. Growth - rawdata'!I3245</f>
        <v>Wireless Zone Springville WZ299CLVZSA003787</v>
      </c>
      <c r="D3290" t="str">
        <f>'Strat. Growth - rawdata'!D3245&amp;'Strat. Growth - rawdata'!I3245</f>
        <v>Nicolas HuntCLVZSA003787</v>
      </c>
      <c r="E3290">
        <f>'Strat. Growth - rawdata'!O3245</f>
        <v>1</v>
      </c>
    </row>
    <row r="3291" spans="1:5" x14ac:dyDescent="0.25">
      <c r="A3291" t="str">
        <f>'Strat. Growth - rawdata'!B3246</f>
        <v>Wireless Zone Springville WZ299</v>
      </c>
      <c r="B3291" t="str">
        <f>'Strat. Growth - rawdata'!D3246</f>
        <v>Nicolas Hunt</v>
      </c>
      <c r="C3291" t="str">
        <f>'Strat. Growth - rawdata'!B3246&amp;'Strat. Growth - rawdata'!I3246</f>
        <v>Wireless Zone Springville WZ299CLVZNS000110</v>
      </c>
      <c r="D3291" t="str">
        <f>'Strat. Growth - rawdata'!D3246&amp;'Strat. Growth - rawdata'!I3246</f>
        <v>Nicolas HuntCLVZNS000110</v>
      </c>
      <c r="E3291">
        <f>'Strat. Growth - rawdata'!O3246</f>
        <v>1</v>
      </c>
    </row>
    <row r="3292" spans="1:5" x14ac:dyDescent="0.25">
      <c r="A3292" t="str">
        <f>'Strat. Growth - rawdata'!B3247</f>
        <v>Wireless Zone Springville WZ299</v>
      </c>
      <c r="B3292" t="str">
        <f>'Strat. Growth - rawdata'!D3247</f>
        <v>Nicolas Hunt</v>
      </c>
      <c r="C3292" t="str">
        <f>'Strat. Growth - rawdata'!B3247&amp;'Strat. Growth - rawdata'!I3247</f>
        <v>Wireless Zone Springville WZ299CLVZRB002329</v>
      </c>
      <c r="D3292" t="str">
        <f>'Strat. Growth - rawdata'!D3247&amp;'Strat. Growth - rawdata'!I3247</f>
        <v>Nicolas HuntCLVZRB002329</v>
      </c>
      <c r="E3292">
        <f>'Strat. Growth - rawdata'!O3247</f>
        <v>1</v>
      </c>
    </row>
    <row r="3293" spans="1:5" x14ac:dyDescent="0.25">
      <c r="A3293" t="str">
        <f>'Strat. Growth - rawdata'!B3248</f>
        <v>Wireless Zone Springville WZ299</v>
      </c>
      <c r="B3293" t="str">
        <f>'Strat. Growth - rawdata'!D3248</f>
        <v>Nicolas Hunt</v>
      </c>
      <c r="C3293" t="str">
        <f>'Strat. Growth - rawdata'!B3248&amp;'Strat. Growth - rawdata'!I3248</f>
        <v>Wireless Zone Springville WZ299CLVZRB002320</v>
      </c>
      <c r="D3293" t="str">
        <f>'Strat. Growth - rawdata'!D3248&amp;'Strat. Growth - rawdata'!I3248</f>
        <v>Nicolas HuntCLVZRB002320</v>
      </c>
      <c r="E3293">
        <f>'Strat. Growth - rawdata'!O3248</f>
        <v>1</v>
      </c>
    </row>
    <row r="3294" spans="1:5" x14ac:dyDescent="0.25">
      <c r="A3294" t="str">
        <f>'Strat. Growth - rawdata'!B3249</f>
        <v>Wireless Zone Springville WZ299</v>
      </c>
      <c r="B3294" t="str">
        <f>'Strat. Growth - rawdata'!D3249</f>
        <v>Nicolas Hunt</v>
      </c>
      <c r="C3294" t="str">
        <f>'Strat. Growth - rawdata'!B3249&amp;'Strat. Growth - rawdata'!I3249</f>
        <v>Wireless Zone Springville WZ299CLVZRB003904</v>
      </c>
      <c r="D3294" t="str">
        <f>'Strat. Growth - rawdata'!D3249&amp;'Strat. Growth - rawdata'!I3249</f>
        <v>Nicolas HuntCLVZRB003904</v>
      </c>
      <c r="E3294">
        <f>'Strat. Growth - rawdata'!O3249</f>
        <v>1</v>
      </c>
    </row>
    <row r="3295" spans="1:5" x14ac:dyDescent="0.25">
      <c r="A3295" t="str">
        <f>'Strat. Growth - rawdata'!B3250</f>
        <v>Wireless Zone Springville WZ299</v>
      </c>
      <c r="B3295" t="str">
        <f>'Strat. Growth - rawdata'!D3250</f>
        <v>Nicolas Hunt</v>
      </c>
      <c r="C3295" t="str">
        <f>'Strat. Growth - rawdata'!B3250&amp;'Strat. Growth - rawdata'!I3250</f>
        <v>Wireless Zone Springville WZ299CLVZNS002316</v>
      </c>
      <c r="D3295" t="str">
        <f>'Strat. Growth - rawdata'!D3250&amp;'Strat. Growth - rawdata'!I3250</f>
        <v>Nicolas HuntCLVZNS002316</v>
      </c>
      <c r="E3295">
        <f>'Strat. Growth - rawdata'!O3250</f>
        <v>1</v>
      </c>
    </row>
    <row r="3296" spans="1:5" x14ac:dyDescent="0.25">
      <c r="A3296" t="str">
        <f>'Strat. Growth - rawdata'!B3251</f>
        <v>Wireless Zone Springville WZ299</v>
      </c>
      <c r="B3296" t="str">
        <f>'Strat. Growth - rawdata'!D3251</f>
        <v>Nicolas Hunt</v>
      </c>
      <c r="C3296" t="str">
        <f>'Strat. Growth - rawdata'!B3251&amp;'Strat. Growth - rawdata'!I3251</f>
        <v>Wireless Zone Springville WZ299CLVZNS002315</v>
      </c>
      <c r="D3296" t="str">
        <f>'Strat. Growth - rawdata'!D3251&amp;'Strat. Growth - rawdata'!I3251</f>
        <v>Nicolas HuntCLVZNS002315</v>
      </c>
      <c r="E3296">
        <f>'Strat. Growth - rawdata'!O3251</f>
        <v>-1</v>
      </c>
    </row>
    <row r="3297" spans="1:5" x14ac:dyDescent="0.25">
      <c r="A3297" t="str">
        <f>'Strat. Growth - rawdata'!B3252</f>
        <v>Wireless Zone Springville WZ299</v>
      </c>
      <c r="B3297" t="str">
        <f>'Strat. Growth - rawdata'!D3252</f>
        <v>Nicolas Hunt</v>
      </c>
      <c r="C3297" t="str">
        <f>'Strat. Growth - rawdata'!B3252&amp;'Strat. Growth - rawdata'!I3252</f>
        <v>Wireless Zone Springville WZ299CLVZRB002318</v>
      </c>
      <c r="D3297" t="str">
        <f>'Strat. Growth - rawdata'!D3252&amp;'Strat. Growth - rawdata'!I3252</f>
        <v>Nicolas HuntCLVZRB002318</v>
      </c>
      <c r="E3297">
        <f>'Strat. Growth - rawdata'!O3252</f>
        <v>-1</v>
      </c>
    </row>
    <row r="3298" spans="1:5" x14ac:dyDescent="0.25">
      <c r="A3298" t="str">
        <f>'Strat. Growth - rawdata'!B3253</f>
        <v>Wireless Zone Springville WZ299</v>
      </c>
      <c r="B3298" t="str">
        <f>'Strat. Growth - rawdata'!D3253</f>
        <v>Nicolas Hunt</v>
      </c>
      <c r="C3298" t="str">
        <f>'Strat. Growth - rawdata'!B3253&amp;'Strat. Growth - rawdata'!I3253</f>
        <v>Wireless Zone Springville WZ299CLVZRB003953</v>
      </c>
      <c r="D3298" t="str">
        <f>'Strat. Growth - rawdata'!D3253&amp;'Strat. Growth - rawdata'!I3253</f>
        <v>Nicolas HuntCLVZRB003953</v>
      </c>
      <c r="E3298">
        <f>'Strat. Growth - rawdata'!O3253</f>
        <v>1</v>
      </c>
    </row>
    <row r="3299" spans="1:5" x14ac:dyDescent="0.25">
      <c r="A3299" t="str">
        <f>'Strat. Growth - rawdata'!B3254</f>
        <v>Wireless Zone Springville WZ299</v>
      </c>
      <c r="B3299" t="str">
        <f>'Strat. Growth - rawdata'!D3254</f>
        <v>Nicolas Hunt</v>
      </c>
      <c r="C3299" t="str">
        <f>'Strat. Growth - rawdata'!B3254&amp;'Strat. Growth - rawdata'!I3254</f>
        <v>Wireless Zone Springville WZ299AYSPCL000749</v>
      </c>
      <c r="D3299" t="str">
        <f>'Strat. Growth - rawdata'!D3254&amp;'Strat. Growth - rawdata'!I3254</f>
        <v>Nicolas HuntAYSPCL000749</v>
      </c>
      <c r="E3299">
        <f>'Strat. Growth - rawdata'!O3254</f>
        <v>1</v>
      </c>
    </row>
    <row r="3300" spans="1:5" x14ac:dyDescent="0.25">
      <c r="A3300" t="str">
        <f>'Strat. Growth - rawdata'!B3255</f>
        <v>Wireless Zone Springville WZ299</v>
      </c>
      <c r="B3300" t="str">
        <f>'Strat. Growth - rawdata'!D3255</f>
        <v>Nicolas Hunt</v>
      </c>
      <c r="C3300" t="str">
        <f>'Strat. Growth - rawdata'!B3255&amp;'Strat. Growth - rawdata'!I3255</f>
        <v>Wireless Zone Springville WZ299AYCSOT006441</v>
      </c>
      <c r="D3300" t="str">
        <f>'Strat. Growth - rawdata'!D3255&amp;'Strat. Growth - rawdata'!I3255</f>
        <v>Nicolas HuntAYCSOT006441</v>
      </c>
      <c r="E3300">
        <f>'Strat. Growth - rawdata'!O3255</f>
        <v>1</v>
      </c>
    </row>
    <row r="3301" spans="1:5" x14ac:dyDescent="0.25">
      <c r="A3301" t="str">
        <f>'Strat. Growth - rawdata'!B3256</f>
        <v>Wireless Zone Springville WZ299</v>
      </c>
      <c r="B3301" t="str">
        <f>'Strat. Growth - rawdata'!D3256</f>
        <v>Nicolas Hunt</v>
      </c>
      <c r="C3301" t="str">
        <f>'Strat. Growth - rawdata'!B3256&amp;'Strat. Growth - rawdata'!I3256</f>
        <v>Wireless Zone Springville WZ299FESFNS000035</v>
      </c>
      <c r="D3301" t="str">
        <f>'Strat. Growth - rawdata'!D3256&amp;'Strat. Growth - rawdata'!I3256</f>
        <v>Nicolas HuntFESFNS000035</v>
      </c>
      <c r="E3301">
        <f>'Strat. Growth - rawdata'!O3256</f>
        <v>1</v>
      </c>
    </row>
    <row r="3302" spans="1:5" x14ac:dyDescent="0.25">
      <c r="A3302" t="str">
        <f>'Strat. Growth - rawdata'!B3257</f>
        <v>Wireless Zone Springville WZ299</v>
      </c>
      <c r="B3302" t="str">
        <f>'Strat. Growth - rawdata'!D3257</f>
        <v>Nicolas Hunt</v>
      </c>
      <c r="C3302" t="str">
        <f>'Strat. Growth - rawdata'!B3257&amp;'Strat. Growth - rawdata'!I3257</f>
        <v>Wireless Zone Springville WZ299CLVZRB002317</v>
      </c>
      <c r="D3302" t="str">
        <f>'Strat. Growth - rawdata'!D3257&amp;'Strat. Growth - rawdata'!I3257</f>
        <v>Nicolas HuntCLVZRB002317</v>
      </c>
      <c r="E3302">
        <f>'Strat. Growth - rawdata'!O3257</f>
        <v>1</v>
      </c>
    </row>
    <row r="3303" spans="1:5" x14ac:dyDescent="0.25">
      <c r="A3303" t="str">
        <f>'Strat. Growth - rawdata'!B3258</f>
        <v>Wireless Zone Springville WZ299</v>
      </c>
      <c r="B3303" t="str">
        <f>'Strat. Growth - rawdata'!D3258</f>
        <v>Nicolas Hunt</v>
      </c>
      <c r="C3303" t="str">
        <f>'Strat. Growth - rawdata'!B3258&amp;'Strat. Growth - rawdata'!I3258</f>
        <v>Wireless Zone Springville WZ299AYPRCL000468</v>
      </c>
      <c r="D3303" t="str">
        <f>'Strat. Growth - rawdata'!D3258&amp;'Strat. Growth - rawdata'!I3258</f>
        <v>Nicolas HuntAYPRCL000468</v>
      </c>
      <c r="E3303">
        <f>'Strat. Growth - rawdata'!O3258</f>
        <v>1</v>
      </c>
    </row>
    <row r="3304" spans="1:5" x14ac:dyDescent="0.25">
      <c r="A3304" t="str">
        <f>'Strat. Growth - rawdata'!B3259</f>
        <v>Wireless Zone Lockport WZ192</v>
      </c>
      <c r="B3304" t="str">
        <f>'Strat. Growth - rawdata'!D3259</f>
        <v>Brandon Smith</v>
      </c>
      <c r="C3304" t="str">
        <f>'Strat. Growth - rawdata'!B3259&amp;'Strat. Growth - rawdata'!I3259</f>
        <v>Wireless Zone Lockport WZ192BPPANR000001</v>
      </c>
      <c r="D3304" t="str">
        <f>'Strat. Growth - rawdata'!D3259&amp;'Strat. Growth - rawdata'!I3259</f>
        <v>Brandon SmithBPPANR000001</v>
      </c>
      <c r="E3304">
        <f>'Strat. Growth - rawdata'!O3259</f>
        <v>1</v>
      </c>
    </row>
    <row r="3305" spans="1:5" x14ac:dyDescent="0.25">
      <c r="A3305" t="str">
        <f>'Strat. Growth - rawdata'!B3260</f>
        <v>Wireless Zone Lockport WZ192</v>
      </c>
      <c r="B3305" t="str">
        <f>'Strat. Growth - rawdata'!D3260</f>
        <v>Brandon Smith</v>
      </c>
      <c r="C3305" t="str">
        <f>'Strat. Growth - rawdata'!B3260&amp;'Strat. Growth - rawdata'!I3260</f>
        <v>Wireless Zone Lockport WZ192BPVFNR000001</v>
      </c>
      <c r="D3305" t="str">
        <f>'Strat. Growth - rawdata'!D3260&amp;'Strat. Growth - rawdata'!I3260</f>
        <v>Brandon SmithBPVFNR000001</v>
      </c>
      <c r="E3305">
        <f>'Strat. Growth - rawdata'!O3260</f>
        <v>1</v>
      </c>
    </row>
    <row r="3306" spans="1:5" x14ac:dyDescent="0.25">
      <c r="A3306" t="str">
        <f>'Strat. Growth - rawdata'!B3261</f>
        <v>Wireless Zone Lockport WZ192</v>
      </c>
      <c r="B3306" t="str">
        <f>'Strat. Growth - rawdata'!D3261</f>
        <v>Brandon Smith</v>
      </c>
      <c r="C3306" t="str">
        <f>'Strat. Growth - rawdata'!B3261&amp;'Strat. Growth - rawdata'!I3261</f>
        <v>Wireless Zone Lockport WZ192BPCONS000002</v>
      </c>
      <c r="D3306" t="str">
        <f>'Strat. Growth - rawdata'!D3261&amp;'Strat. Growth - rawdata'!I3261</f>
        <v>Brandon SmithBPCONS000002</v>
      </c>
      <c r="E3306">
        <f>'Strat. Growth - rawdata'!O3261</f>
        <v>1</v>
      </c>
    </row>
    <row r="3307" spans="1:5" x14ac:dyDescent="0.25">
      <c r="A3307" t="str">
        <f>'Strat. Growth - rawdata'!B3262</f>
        <v>Wireless Zone Lockport WZ192</v>
      </c>
      <c r="B3307" t="str">
        <f>'Strat. Growth - rawdata'!D3262</f>
        <v>Adam Szarpa</v>
      </c>
      <c r="C3307" t="str">
        <f>'Strat. Growth - rawdata'!B3262&amp;'Strat. Growth - rawdata'!I3262</f>
        <v>Wireless Zone Lockport WZ192CLVZAP003673</v>
      </c>
      <c r="D3307" t="str">
        <f>'Strat. Growth - rawdata'!D3262&amp;'Strat. Growth - rawdata'!I3262</f>
        <v>Adam SzarpaCLVZAP003673</v>
      </c>
      <c r="E3307">
        <f>'Strat. Growth - rawdata'!O3262</f>
        <v>1</v>
      </c>
    </row>
    <row r="3308" spans="1:5" x14ac:dyDescent="0.25">
      <c r="A3308" t="str">
        <f>'Strat. Growth - rawdata'!B3263</f>
        <v>Wireless Zone Lockport WZ192</v>
      </c>
      <c r="B3308" t="str">
        <f>'Strat. Growth - rawdata'!D3263</f>
        <v>Adam Szarpa</v>
      </c>
      <c r="C3308" t="str">
        <f>'Strat. Growth - rawdata'!B3263&amp;'Strat. Growth - rawdata'!I3263</f>
        <v>Wireless Zone Lockport WZ192CLVZNS000410</v>
      </c>
      <c r="D3308" t="str">
        <f>'Strat. Growth - rawdata'!D3263&amp;'Strat. Growth - rawdata'!I3263</f>
        <v>Adam SzarpaCLVZNS000410</v>
      </c>
      <c r="E3308">
        <f>'Strat. Growth - rawdata'!O3263</f>
        <v>1</v>
      </c>
    </row>
    <row r="3309" spans="1:5" x14ac:dyDescent="0.25">
      <c r="A3309" t="str">
        <f>'Strat. Growth - rawdata'!B3264</f>
        <v>Wireless Zone Lockport WZ192</v>
      </c>
      <c r="B3309" t="str">
        <f>'Strat. Growth - rawdata'!D3264</f>
        <v>Adam Szarpa</v>
      </c>
      <c r="C3309" t="str">
        <f>'Strat. Growth - rawdata'!B3264&amp;'Strat. Growth - rawdata'!I3264</f>
        <v>Wireless Zone Lockport WZ192CLVZRB002329</v>
      </c>
      <c r="D3309" t="str">
        <f>'Strat. Growth - rawdata'!D3264&amp;'Strat. Growth - rawdata'!I3264</f>
        <v>Adam SzarpaCLVZRB002329</v>
      </c>
      <c r="E3309">
        <f>'Strat. Growth - rawdata'!O3264</f>
        <v>1</v>
      </c>
    </row>
    <row r="3310" spans="1:5" x14ac:dyDescent="0.25">
      <c r="A3310" t="str">
        <f>'Strat. Growth - rawdata'!B3265</f>
        <v>Wireless Zone Lockport WZ192</v>
      </c>
      <c r="B3310" t="str">
        <f>'Strat. Growth - rawdata'!D3265</f>
        <v>Adam Szarpa</v>
      </c>
      <c r="C3310" t="str">
        <f>'Strat. Growth - rawdata'!B3265&amp;'Strat. Growth - rawdata'!I3265</f>
        <v>Wireless Zone Lockport WZ192CLVZRB002321</v>
      </c>
      <c r="D3310" t="str">
        <f>'Strat. Growth - rawdata'!D3265&amp;'Strat. Growth - rawdata'!I3265</f>
        <v>Adam SzarpaCLVZRB002321</v>
      </c>
      <c r="E3310">
        <f>'Strat. Growth - rawdata'!O3265</f>
        <v>1</v>
      </c>
    </row>
    <row r="3311" spans="1:5" x14ac:dyDescent="0.25">
      <c r="A3311" t="str">
        <f>'Strat. Growth - rawdata'!B3266</f>
        <v>Wireless Zone Lockport WZ192</v>
      </c>
      <c r="B3311" t="str">
        <f>'Strat. Growth - rawdata'!D3266</f>
        <v>Adam Szarpa</v>
      </c>
      <c r="C3311" t="str">
        <f>'Strat. Growth - rawdata'!B3266&amp;'Strat. Growth - rawdata'!I3266</f>
        <v>Wireless Zone Lockport WZ192CLVZRB002317</v>
      </c>
      <c r="D3311" t="str">
        <f>'Strat. Growth - rawdata'!D3266&amp;'Strat. Growth - rawdata'!I3266</f>
        <v>Adam SzarpaCLVZRB002317</v>
      </c>
      <c r="E3311">
        <f>'Strat. Growth - rawdata'!O3266</f>
        <v>1</v>
      </c>
    </row>
    <row r="3312" spans="1:5" x14ac:dyDescent="0.25">
      <c r="A3312" t="str">
        <f>'Strat. Growth - rawdata'!B3267</f>
        <v>Wireless Zone Lockport WZ192</v>
      </c>
      <c r="B3312" t="str">
        <f>'Strat. Growth - rawdata'!D3267</f>
        <v>Adam Szarpa</v>
      </c>
      <c r="C3312" t="str">
        <f>'Strat. Growth - rawdata'!B3267&amp;'Strat. Growth - rawdata'!I3267</f>
        <v>Wireless Zone Lockport WZ192CLVZRB003953</v>
      </c>
      <c r="D3312" t="str">
        <f>'Strat. Growth - rawdata'!D3267&amp;'Strat. Growth - rawdata'!I3267</f>
        <v>Adam SzarpaCLVZRB003953</v>
      </c>
      <c r="E3312">
        <f>'Strat. Growth - rawdata'!O3267</f>
        <v>1</v>
      </c>
    </row>
    <row r="3313" spans="1:5" x14ac:dyDescent="0.25">
      <c r="A3313" t="str">
        <f>'Strat. Growth - rawdata'!B3268</f>
        <v>Wireless Zone Lockport WZ192</v>
      </c>
      <c r="B3313" t="str">
        <f>'Strat. Growth - rawdata'!D3268</f>
        <v>Adam Szarpa</v>
      </c>
      <c r="C3313" t="str">
        <f>'Strat. Growth - rawdata'!B3268&amp;'Strat. Growth - rawdata'!I3268</f>
        <v>Wireless Zone Lockport WZ192CLVZRB002318</v>
      </c>
      <c r="D3313" t="str">
        <f>'Strat. Growth - rawdata'!D3268&amp;'Strat. Growth - rawdata'!I3268</f>
        <v>Adam SzarpaCLVZRB002318</v>
      </c>
      <c r="E3313">
        <f>'Strat. Growth - rawdata'!O3268</f>
        <v>-1</v>
      </c>
    </row>
    <row r="3314" spans="1:5" x14ac:dyDescent="0.25">
      <c r="A3314" t="str">
        <f>'Strat. Growth - rawdata'!B3269</f>
        <v>Wireless Zone Lockport WZ192</v>
      </c>
      <c r="B3314" t="str">
        <f>'Strat. Growth - rawdata'!D3269</f>
        <v>Adam Szarpa</v>
      </c>
      <c r="C3314" t="str">
        <f>'Strat. Growth - rawdata'!B3269&amp;'Strat. Growth - rawdata'!I3269</f>
        <v>Wireless Zone Lockport WZ192CLVZNS002315</v>
      </c>
      <c r="D3314" t="str">
        <f>'Strat. Growth - rawdata'!D3269&amp;'Strat. Growth - rawdata'!I3269</f>
        <v>Adam SzarpaCLVZNS002315</v>
      </c>
      <c r="E3314">
        <f>'Strat. Growth - rawdata'!O3269</f>
        <v>-1</v>
      </c>
    </row>
    <row r="3315" spans="1:5" x14ac:dyDescent="0.25">
      <c r="A3315" t="str">
        <f>'Strat. Growth - rawdata'!B3270</f>
        <v>Wireless Zone Lockport WZ192</v>
      </c>
      <c r="B3315" t="str">
        <f>'Strat. Growth - rawdata'!D3270</f>
        <v>Adam Szarpa</v>
      </c>
      <c r="C3315" t="str">
        <f>'Strat. Growth - rawdata'!B3270&amp;'Strat. Growth - rawdata'!I3270</f>
        <v>Wireless Zone Lockport WZ192CLVZNS002316</v>
      </c>
      <c r="D3315" t="str">
        <f>'Strat. Growth - rawdata'!D3270&amp;'Strat. Growth - rawdata'!I3270</f>
        <v>Adam SzarpaCLVZNS002316</v>
      </c>
      <c r="E3315">
        <f>'Strat. Growth - rawdata'!O3270</f>
        <v>1</v>
      </c>
    </row>
    <row r="3316" spans="1:5" x14ac:dyDescent="0.25">
      <c r="A3316" t="str">
        <f>'Strat. Growth - rawdata'!B3271</f>
        <v>Wireless Zone Lockport WZ192</v>
      </c>
      <c r="B3316" t="str">
        <f>'Strat. Growth - rawdata'!D3271</f>
        <v>Adam Szarpa</v>
      </c>
      <c r="C3316" t="str">
        <f>'Strat. Growth - rawdata'!B3271&amp;'Strat. Growth - rawdata'!I3271</f>
        <v>Wireless Zone Lockport WZ192CLVZRB003904</v>
      </c>
      <c r="D3316" t="str">
        <f>'Strat. Growth - rawdata'!D3271&amp;'Strat. Growth - rawdata'!I3271</f>
        <v>Adam SzarpaCLVZRB003904</v>
      </c>
      <c r="E3316">
        <f>'Strat. Growth - rawdata'!O3271</f>
        <v>1</v>
      </c>
    </row>
    <row r="3317" spans="1:5" x14ac:dyDescent="0.25">
      <c r="A3317" t="str">
        <f>'Strat. Growth - rawdata'!B3272</f>
        <v>Wireless Zone Springville WZ299</v>
      </c>
      <c r="B3317" t="str">
        <f>'Strat. Growth - rawdata'!D3272</f>
        <v>Manny Martinez</v>
      </c>
      <c r="C3317" t="str">
        <f>'Strat. Growth - rawdata'!B3272&amp;'Strat. Growth - rawdata'!I3272</f>
        <v>Wireless Zone Springville WZ299CLVZAP003491</v>
      </c>
      <c r="D3317" t="str">
        <f>'Strat. Growth - rawdata'!D3272&amp;'Strat. Growth - rawdata'!I3272</f>
        <v>Manny MartinezCLVZAP003491</v>
      </c>
      <c r="E3317">
        <f>'Strat. Growth - rawdata'!O3272</f>
        <v>1</v>
      </c>
    </row>
    <row r="3318" spans="1:5" x14ac:dyDescent="0.25">
      <c r="A3318" t="str">
        <f>'Strat. Growth - rawdata'!B3273</f>
        <v>Wireless Zone Springville WZ299</v>
      </c>
      <c r="B3318" t="str">
        <f>'Strat. Growth - rawdata'!D3273</f>
        <v>Manny Martinez</v>
      </c>
      <c r="C3318" t="str">
        <f>'Strat. Growth - rawdata'!B3273&amp;'Strat. Growth - rawdata'!I3273</f>
        <v>Wireless Zone Springville WZ299CLVZRB000069</v>
      </c>
      <c r="D3318" t="str">
        <f>'Strat. Growth - rawdata'!D3273&amp;'Strat. Growth - rawdata'!I3273</f>
        <v>Manny MartinezCLVZRB000069</v>
      </c>
      <c r="E3318">
        <f>'Strat. Growth - rawdata'!O3273</f>
        <v>1</v>
      </c>
    </row>
    <row r="3319" spans="1:5" x14ac:dyDescent="0.25">
      <c r="A3319" t="str">
        <f>'Strat. Growth - rawdata'!B3274</f>
        <v>Wireless Zone Springville WZ299</v>
      </c>
      <c r="B3319" t="str">
        <f>'Strat. Growth - rawdata'!D3274</f>
        <v>Manny Martinez</v>
      </c>
      <c r="C3319" t="str">
        <f>'Strat. Growth - rawdata'!B3274&amp;'Strat. Growth - rawdata'!I3274</f>
        <v>Wireless Zone Springville WZ299CLVZRB000399</v>
      </c>
      <c r="D3319" t="str">
        <f>'Strat. Growth - rawdata'!D3274&amp;'Strat. Growth - rawdata'!I3274</f>
        <v>Manny MartinezCLVZRB000399</v>
      </c>
      <c r="E3319">
        <f>'Strat. Growth - rawdata'!O3274</f>
        <v>1</v>
      </c>
    </row>
    <row r="3320" spans="1:5" x14ac:dyDescent="0.25">
      <c r="A3320" t="str">
        <f>'Strat. Growth - rawdata'!B3275</f>
        <v>Wireless Zone Springville WZ299</v>
      </c>
      <c r="B3320" t="str">
        <f>'Strat. Growth - rawdata'!D3275</f>
        <v>Manny Martinez</v>
      </c>
      <c r="C3320" t="str">
        <f>'Strat. Growth - rawdata'!B3275&amp;'Strat. Growth - rawdata'!I3275</f>
        <v>Wireless Zone Springville WZ299CLVZNS000066</v>
      </c>
      <c r="D3320" t="str">
        <f>'Strat. Growth - rawdata'!D3275&amp;'Strat. Growth - rawdata'!I3275</f>
        <v>Manny MartinezCLVZNS000066</v>
      </c>
      <c r="E3320">
        <f>'Strat. Growth - rawdata'!O3275</f>
        <v>1</v>
      </c>
    </row>
    <row r="3321" spans="1:5" x14ac:dyDescent="0.25">
      <c r="A3321" t="str">
        <f>'Strat. Growth - rawdata'!B3276</f>
        <v>Wireless Zone Springville WZ299</v>
      </c>
      <c r="B3321" t="str">
        <f>'Strat. Growth - rawdata'!D3276</f>
        <v>Manny Martinez</v>
      </c>
      <c r="C3321" t="str">
        <f>'Strat. Growth - rawdata'!B3276&amp;'Strat. Growth - rawdata'!I3276</f>
        <v>Wireless Zone Springville WZ299CLVZNS002838</v>
      </c>
      <c r="D3321" t="str">
        <f>'Strat. Growth - rawdata'!D3276&amp;'Strat. Growth - rawdata'!I3276</f>
        <v>Manny MartinezCLVZNS002838</v>
      </c>
      <c r="E3321">
        <f>'Strat. Growth - rawdata'!O3276</f>
        <v>-1</v>
      </c>
    </row>
    <row r="3322" spans="1:5" x14ac:dyDescent="0.25">
      <c r="A3322" t="str">
        <f>'Strat. Growth - rawdata'!B3277</f>
        <v>Wireless Zone Springville WZ299</v>
      </c>
      <c r="B3322" t="str">
        <f>'Strat. Growth - rawdata'!D3277</f>
        <v>Manny Martinez</v>
      </c>
      <c r="C3322" t="str">
        <f>'Strat. Growth - rawdata'!B3277&amp;'Strat. Growth - rawdata'!I3277</f>
        <v>Wireless Zone Springville WZ299CLVZRB003872</v>
      </c>
      <c r="D3322" t="str">
        <f>'Strat. Growth - rawdata'!D3277&amp;'Strat. Growth - rawdata'!I3277</f>
        <v>Manny MartinezCLVZRB003872</v>
      </c>
      <c r="E3322">
        <f>'Strat. Growth - rawdata'!O3277</f>
        <v>1</v>
      </c>
    </row>
    <row r="3323" spans="1:5" x14ac:dyDescent="0.25">
      <c r="A3323" t="str">
        <f>'Strat. Growth - rawdata'!B3278</f>
        <v>Wireless Zone Springville WZ299</v>
      </c>
      <c r="B3323" t="str">
        <f>'Strat. Growth - rawdata'!D3278</f>
        <v>Manny Martinez</v>
      </c>
      <c r="C3323" t="str">
        <f>'Strat. Growth - rawdata'!B3278&amp;'Strat. Growth - rawdata'!I3278</f>
        <v>Wireless Zone Springville WZ299CLVZRB003505</v>
      </c>
      <c r="D3323" t="str">
        <f>'Strat. Growth - rawdata'!D3278&amp;'Strat. Growth - rawdata'!I3278</f>
        <v>Manny MartinezCLVZRB003505</v>
      </c>
      <c r="E3323">
        <f>'Strat. Growth - rawdata'!O3278</f>
        <v>1</v>
      </c>
    </row>
    <row r="3324" spans="1:5" x14ac:dyDescent="0.25">
      <c r="A3324" t="str">
        <f>'Strat. Growth - rawdata'!B3279</f>
        <v>Wireless Zone Springville WZ299</v>
      </c>
      <c r="B3324" t="str">
        <f>'Strat. Growth - rawdata'!D3279</f>
        <v>Manny Martinez</v>
      </c>
      <c r="C3324" t="str">
        <f>'Strat. Growth - rawdata'!B3279&amp;'Strat. Growth - rawdata'!I3279</f>
        <v>Wireless Zone Springville WZ299CLVZNS003871</v>
      </c>
      <c r="D3324" t="str">
        <f>'Strat. Growth - rawdata'!D3279&amp;'Strat. Growth - rawdata'!I3279</f>
        <v>Manny MartinezCLVZNS003871</v>
      </c>
      <c r="E3324">
        <f>'Strat. Growth - rawdata'!O3279</f>
        <v>1</v>
      </c>
    </row>
    <row r="3325" spans="1:5" x14ac:dyDescent="0.25">
      <c r="A3325" t="str">
        <f>'Strat. Growth - rawdata'!B3280</f>
        <v>Wireless Zone Springville WZ299</v>
      </c>
      <c r="B3325" t="str">
        <f>'Strat. Growth - rawdata'!D3280</f>
        <v>Manny Martinez</v>
      </c>
      <c r="C3325" t="str">
        <f>'Strat. Growth - rawdata'!B3280&amp;'Strat. Growth - rawdata'!I3280</f>
        <v>Wireless Zone Springville WZ299CLVZRB002839</v>
      </c>
      <c r="D3325" t="str">
        <f>'Strat. Growth - rawdata'!D3280&amp;'Strat. Growth - rawdata'!I3280</f>
        <v>Manny MartinezCLVZRB002839</v>
      </c>
      <c r="E3325">
        <f>'Strat. Growth - rawdata'!O3280</f>
        <v>1</v>
      </c>
    </row>
    <row r="3326" spans="1:5" x14ac:dyDescent="0.25">
      <c r="A3326" t="str">
        <f>'Strat. Growth - rawdata'!B3281</f>
        <v>Wireless Zone Springville WZ299</v>
      </c>
      <c r="B3326" t="str">
        <f>'Strat. Growth - rawdata'!D3281</f>
        <v>Manny Martinez</v>
      </c>
      <c r="C3326" t="str">
        <f>'Strat. Growth - rawdata'!B3281&amp;'Strat. Growth - rawdata'!I3281</f>
        <v>Wireless Zone Springville WZ299CLVZRB002902</v>
      </c>
      <c r="D3326" t="str">
        <f>'Strat. Growth - rawdata'!D3281&amp;'Strat. Growth - rawdata'!I3281</f>
        <v>Manny MartinezCLVZRB002902</v>
      </c>
      <c r="E3326">
        <f>'Strat. Growth - rawdata'!O3281</f>
        <v>1</v>
      </c>
    </row>
    <row r="3327" spans="1:5" x14ac:dyDescent="0.25">
      <c r="A3327" t="str">
        <f>'Strat. Growth - rawdata'!B3282</f>
        <v>Wireless Zone Lockport WZ192</v>
      </c>
      <c r="B3327" t="str">
        <f>'Strat. Growth - rawdata'!D3282</f>
        <v>Gabrielle DAngelo</v>
      </c>
      <c r="C3327" t="str">
        <f>'Strat. Growth - rawdata'!B3282&amp;'Strat. Growth - rawdata'!I3282</f>
        <v>Wireless Zone Lockport WZ192BPPANR000001</v>
      </c>
      <c r="D3327" t="str">
        <f>'Strat. Growth - rawdata'!D3282&amp;'Strat. Growth - rawdata'!I3282</f>
        <v>Gabrielle DAngeloBPPANR000001</v>
      </c>
      <c r="E3327">
        <f>'Strat. Growth - rawdata'!O3282</f>
        <v>1</v>
      </c>
    </row>
    <row r="3328" spans="1:5" x14ac:dyDescent="0.25">
      <c r="A3328" t="str">
        <f>'Strat. Growth - rawdata'!B3283</f>
        <v>Wireless Zone Lockport WZ192</v>
      </c>
      <c r="B3328" t="str">
        <f>'Strat. Growth - rawdata'!D3283</f>
        <v>Gabrielle DAngelo</v>
      </c>
      <c r="C3328" t="str">
        <f>'Strat. Growth - rawdata'!B3283&amp;'Strat. Growth - rawdata'!I3283</f>
        <v>Wireless Zone Lockport WZ192BPCONS000002</v>
      </c>
      <c r="D3328" t="str">
        <f>'Strat. Growth - rawdata'!D3283&amp;'Strat. Growth - rawdata'!I3283</f>
        <v>Gabrielle DAngeloBPCONS000002</v>
      </c>
      <c r="E3328">
        <f>'Strat. Growth - rawdata'!O3283</f>
        <v>1</v>
      </c>
    </row>
    <row r="3329" spans="1:5" x14ac:dyDescent="0.25">
      <c r="A3329" t="str">
        <f>'Strat. Growth - rawdata'!B3284</f>
        <v>Wireless Zone Lockport WZ192</v>
      </c>
      <c r="B3329" t="str">
        <f>'Strat. Growth - rawdata'!D3284</f>
        <v>Gabrielle DAngelo</v>
      </c>
      <c r="C3329" t="str">
        <f>'Strat. Growth - rawdata'!B3284&amp;'Strat. Growth - rawdata'!I3284</f>
        <v>Wireless Zone Lockport WZ192BPVFNR000001</v>
      </c>
      <c r="D3329" t="str">
        <f>'Strat. Growth - rawdata'!D3284&amp;'Strat. Growth - rawdata'!I3284</f>
        <v>Gabrielle DAngeloBPVFNR000001</v>
      </c>
      <c r="E3329">
        <f>'Strat. Growth - rawdata'!O3284</f>
        <v>1</v>
      </c>
    </row>
    <row r="3330" spans="1:5" x14ac:dyDescent="0.25">
      <c r="A3330" t="str">
        <f>'Strat. Growth - rawdata'!B3285</f>
        <v>Wireless Zone Lockport WZ192</v>
      </c>
      <c r="B3330" t="str">
        <f>'Strat. Growth - rawdata'!D3285</f>
        <v>Adam Szarpa</v>
      </c>
      <c r="C3330" t="str">
        <f>'Strat. Growth - rawdata'!B3285&amp;'Strat. Growth - rawdata'!I3285</f>
        <v>Wireless Zone Lockport WZ192CLVZAL003967</v>
      </c>
      <c r="D3330" t="str">
        <f>'Strat. Growth - rawdata'!D3285&amp;'Strat. Growth - rawdata'!I3285</f>
        <v>Adam SzarpaCLVZAL003967</v>
      </c>
      <c r="E3330">
        <f>'Strat. Growth - rawdata'!O3285</f>
        <v>1</v>
      </c>
    </row>
    <row r="3331" spans="1:5" x14ac:dyDescent="0.25">
      <c r="A3331" t="str">
        <f>'Strat. Growth - rawdata'!B3286</f>
        <v>Wireless Zone Lockport WZ192</v>
      </c>
      <c r="B3331" t="str">
        <f>'Strat. Growth - rawdata'!D3286</f>
        <v>Adam Szarpa</v>
      </c>
      <c r="C3331" t="str">
        <f>'Strat. Growth - rawdata'!B3286&amp;'Strat. Growth - rawdata'!I3286</f>
        <v>Wireless Zone Lockport WZ192CLVZRB002329</v>
      </c>
      <c r="D3331" t="str">
        <f>'Strat. Growth - rawdata'!D3286&amp;'Strat. Growth - rawdata'!I3286</f>
        <v>Adam SzarpaCLVZRB002329</v>
      </c>
      <c r="E3331">
        <f>'Strat. Growth - rawdata'!O3286</f>
        <v>1</v>
      </c>
    </row>
    <row r="3332" spans="1:5" x14ac:dyDescent="0.25">
      <c r="A3332" t="str">
        <f>'Strat. Growth - rawdata'!B3287</f>
        <v>Wireless Zone Lockport WZ192</v>
      </c>
      <c r="B3332" t="str">
        <f>'Strat. Growth - rawdata'!D3287</f>
        <v>Adam Szarpa</v>
      </c>
      <c r="C3332" t="str">
        <f>'Strat. Growth - rawdata'!B3287&amp;'Strat. Growth - rawdata'!I3287</f>
        <v>Wireless Zone Lockport WZ192CLVZRB002320</v>
      </c>
      <c r="D3332" t="str">
        <f>'Strat. Growth - rawdata'!D3287&amp;'Strat. Growth - rawdata'!I3287</f>
        <v>Adam SzarpaCLVZRB002320</v>
      </c>
      <c r="E3332">
        <f>'Strat. Growth - rawdata'!O3287</f>
        <v>1</v>
      </c>
    </row>
    <row r="3333" spans="1:5" x14ac:dyDescent="0.25">
      <c r="A3333" t="str">
        <f>'Strat. Growth - rawdata'!B3288</f>
        <v>Wireless Zone Lockport WZ192</v>
      </c>
      <c r="B3333" t="str">
        <f>'Strat. Growth - rawdata'!D3288</f>
        <v>Adam Szarpa</v>
      </c>
      <c r="C3333" t="str">
        <f>'Strat. Growth - rawdata'!B3288&amp;'Strat. Growth - rawdata'!I3288</f>
        <v>Wireless Zone Lockport WZ192CLVZNS000110</v>
      </c>
      <c r="D3333" t="str">
        <f>'Strat. Growth - rawdata'!D3288&amp;'Strat. Growth - rawdata'!I3288</f>
        <v>Adam SzarpaCLVZNS000110</v>
      </c>
      <c r="E3333">
        <f>'Strat. Growth - rawdata'!O3288</f>
        <v>1</v>
      </c>
    </row>
    <row r="3334" spans="1:5" x14ac:dyDescent="0.25">
      <c r="A3334" t="str">
        <f>'Strat. Growth - rawdata'!B3289</f>
        <v>Wireless Zone Lockport WZ192</v>
      </c>
      <c r="B3334" t="str">
        <f>'Strat. Growth - rawdata'!D3289</f>
        <v>Adam Szarpa</v>
      </c>
      <c r="C3334" t="str">
        <f>'Strat. Growth - rawdata'!B3289&amp;'Strat. Growth - rawdata'!I3289</f>
        <v>Wireless Zone Lockport WZ192CLVZRB002318</v>
      </c>
      <c r="D3334" t="str">
        <f>'Strat. Growth - rawdata'!D3289&amp;'Strat. Growth - rawdata'!I3289</f>
        <v>Adam SzarpaCLVZRB002318</v>
      </c>
      <c r="E3334">
        <f>'Strat. Growth - rawdata'!O3289</f>
        <v>-1</v>
      </c>
    </row>
    <row r="3335" spans="1:5" x14ac:dyDescent="0.25">
      <c r="A3335" t="str">
        <f>'Strat. Growth - rawdata'!B3290</f>
        <v>Wireless Zone Lockport WZ192</v>
      </c>
      <c r="B3335" t="str">
        <f>'Strat. Growth - rawdata'!D3290</f>
        <v>Adam Szarpa</v>
      </c>
      <c r="C3335" t="str">
        <f>'Strat. Growth - rawdata'!B3290&amp;'Strat. Growth - rawdata'!I3290</f>
        <v>Wireless Zone Lockport WZ192CLVZRB002317</v>
      </c>
      <c r="D3335" t="str">
        <f>'Strat. Growth - rawdata'!D3290&amp;'Strat. Growth - rawdata'!I3290</f>
        <v>Adam SzarpaCLVZRB002317</v>
      </c>
      <c r="E3335">
        <f>'Strat. Growth - rawdata'!O3290</f>
        <v>1</v>
      </c>
    </row>
    <row r="3336" spans="1:5" x14ac:dyDescent="0.25">
      <c r="A3336" t="str">
        <f>'Strat. Growth - rawdata'!B3291</f>
        <v>Wireless Zone Lockport WZ192</v>
      </c>
      <c r="B3336" t="str">
        <f>'Strat. Growth - rawdata'!D3291</f>
        <v>Adam Szarpa</v>
      </c>
      <c r="C3336" t="str">
        <f>'Strat. Growth - rawdata'!B3291&amp;'Strat. Growth - rawdata'!I3291</f>
        <v>Wireless Zone Lockport WZ192CLVZRB003953</v>
      </c>
      <c r="D3336" t="str">
        <f>'Strat. Growth - rawdata'!D3291&amp;'Strat. Growth - rawdata'!I3291</f>
        <v>Adam SzarpaCLVZRB003953</v>
      </c>
      <c r="E3336">
        <f>'Strat. Growth - rawdata'!O3291</f>
        <v>1</v>
      </c>
    </row>
    <row r="3337" spans="1:5" x14ac:dyDescent="0.25">
      <c r="A3337" t="str">
        <f>'Strat. Growth - rawdata'!B3292</f>
        <v>Wireless Zone Lockport WZ192</v>
      </c>
      <c r="B3337" t="str">
        <f>'Strat. Growth - rawdata'!D3292</f>
        <v>Adam Szarpa</v>
      </c>
      <c r="C3337" t="str">
        <f>'Strat. Growth - rawdata'!B3292&amp;'Strat. Growth - rawdata'!I3292</f>
        <v>Wireless Zone Lockport WZ192AYSPCL000618</v>
      </c>
      <c r="D3337" t="str">
        <f>'Strat. Growth - rawdata'!D3292&amp;'Strat. Growth - rawdata'!I3292</f>
        <v>Adam SzarpaAYSPCL000618</v>
      </c>
      <c r="E3337">
        <f>'Strat. Growth - rawdata'!O3292</f>
        <v>1</v>
      </c>
    </row>
    <row r="3338" spans="1:5" x14ac:dyDescent="0.25">
      <c r="A3338" t="str">
        <f>'Strat. Growth - rawdata'!B3293</f>
        <v>Wireless Zone Lockport WZ192</v>
      </c>
      <c r="B3338" t="str">
        <f>'Strat. Growth - rawdata'!D3293</f>
        <v>Adam Szarpa</v>
      </c>
      <c r="C3338" t="str">
        <f>'Strat. Growth - rawdata'!B3293&amp;'Strat. Growth - rawdata'!I3293</f>
        <v>Wireless Zone Lockport WZ192AYCSOT007022</v>
      </c>
      <c r="D3338" t="str">
        <f>'Strat. Growth - rawdata'!D3293&amp;'Strat. Growth - rawdata'!I3293</f>
        <v>Adam SzarpaAYCSOT007022</v>
      </c>
      <c r="E3338">
        <f>'Strat. Growth - rawdata'!O3293</f>
        <v>1</v>
      </c>
    </row>
    <row r="3339" spans="1:5" x14ac:dyDescent="0.25">
      <c r="A3339" t="str">
        <f>'Strat. Growth - rawdata'!B3294</f>
        <v>Wireless Zone Lockport WZ192</v>
      </c>
      <c r="B3339" t="str">
        <f>'Strat. Growth - rawdata'!D3294</f>
        <v>Adam Szarpa</v>
      </c>
      <c r="C3339" t="str">
        <f>'Strat. Growth - rawdata'!B3294&amp;'Strat. Growth - rawdata'!I3294</f>
        <v>Wireless Zone Lockport WZ192CLVZNS002315</v>
      </c>
      <c r="D3339" t="str">
        <f>'Strat. Growth - rawdata'!D3294&amp;'Strat. Growth - rawdata'!I3294</f>
        <v>Adam SzarpaCLVZNS002315</v>
      </c>
      <c r="E3339">
        <f>'Strat. Growth - rawdata'!O3294</f>
        <v>-1</v>
      </c>
    </row>
    <row r="3340" spans="1:5" x14ac:dyDescent="0.25">
      <c r="A3340" t="str">
        <f>'Strat. Growth - rawdata'!B3295</f>
        <v>Wireless Zone Lockport WZ192</v>
      </c>
      <c r="B3340" t="str">
        <f>'Strat. Growth - rawdata'!D3295</f>
        <v>Adam Szarpa</v>
      </c>
      <c r="C3340" t="str">
        <f>'Strat. Growth - rawdata'!B3295&amp;'Strat. Growth - rawdata'!I3295</f>
        <v>Wireless Zone Lockport WZ192CLVZNS002316</v>
      </c>
      <c r="D3340" t="str">
        <f>'Strat. Growth - rawdata'!D3295&amp;'Strat. Growth - rawdata'!I3295</f>
        <v>Adam SzarpaCLVZNS002316</v>
      </c>
      <c r="E3340">
        <f>'Strat. Growth - rawdata'!O3295</f>
        <v>1</v>
      </c>
    </row>
    <row r="3341" spans="1:5" x14ac:dyDescent="0.25">
      <c r="A3341" t="str">
        <f>'Strat. Growth - rawdata'!B3296</f>
        <v>Wireless Zone Lockport WZ192</v>
      </c>
      <c r="B3341" t="str">
        <f>'Strat. Growth - rawdata'!D3296</f>
        <v>Adam Szarpa</v>
      </c>
      <c r="C3341" t="str">
        <f>'Strat. Growth - rawdata'!B3296&amp;'Strat. Growth - rawdata'!I3296</f>
        <v>Wireless Zone Lockport WZ192CLVZRB003903</v>
      </c>
      <c r="D3341" t="str">
        <f>'Strat. Growth - rawdata'!D3296&amp;'Strat. Growth - rawdata'!I3296</f>
        <v>Adam SzarpaCLVZRB003903</v>
      </c>
      <c r="E3341">
        <f>'Strat. Growth - rawdata'!O3296</f>
        <v>1</v>
      </c>
    </row>
    <row r="3342" spans="1:5" x14ac:dyDescent="0.25">
      <c r="A3342" t="str">
        <f>'Strat. Growth - rawdata'!B3297</f>
        <v>Wireless Zone Lockport WZ192</v>
      </c>
      <c r="B3342" t="str">
        <f>'Strat. Growth - rawdata'!D3297</f>
        <v>Adam Szarpa</v>
      </c>
      <c r="C3342" t="str">
        <f>'Strat. Growth - rawdata'!B3297&amp;'Strat. Growth - rawdata'!I3297</f>
        <v>Wireless Zone Lockport WZ192CLVZRB003505</v>
      </c>
      <c r="D3342" t="str">
        <f>'Strat. Growth - rawdata'!D3297&amp;'Strat. Growth - rawdata'!I3297</f>
        <v>Adam SzarpaCLVZRB003505</v>
      </c>
      <c r="E3342">
        <f>'Strat. Growth - rawdata'!O3297</f>
        <v>1</v>
      </c>
    </row>
    <row r="3343" spans="1:5" x14ac:dyDescent="0.25">
      <c r="A3343" t="str">
        <f>'Strat. Growth - rawdata'!B3298</f>
        <v>Wireless Zone Lockport WZ192</v>
      </c>
      <c r="B3343" t="str">
        <f>'Strat. Growth - rawdata'!D3298</f>
        <v>Brandon Smith</v>
      </c>
      <c r="C3343" t="str">
        <f>'Strat. Growth - rawdata'!B3298&amp;'Strat. Growth - rawdata'!I3298</f>
        <v>Wireless Zone Lockport WZ192BPPANR000001</v>
      </c>
      <c r="D3343" t="str">
        <f>'Strat. Growth - rawdata'!D3298&amp;'Strat. Growth - rawdata'!I3298</f>
        <v>Brandon SmithBPPANR000001</v>
      </c>
      <c r="E3343">
        <f>'Strat. Growth - rawdata'!O3298</f>
        <v>1</v>
      </c>
    </row>
    <row r="3344" spans="1:5" x14ac:dyDescent="0.25">
      <c r="A3344" t="str">
        <f>'Strat. Growth - rawdata'!B3299</f>
        <v>Wireless Zone Lockport WZ192</v>
      </c>
      <c r="B3344" t="str">
        <f>'Strat. Growth - rawdata'!D3299</f>
        <v>Brandon Smith</v>
      </c>
      <c r="C3344" t="str">
        <f>'Strat. Growth - rawdata'!B3299&amp;'Strat. Growth - rawdata'!I3299</f>
        <v>Wireless Zone Lockport WZ192BPCONS000002</v>
      </c>
      <c r="D3344" t="str">
        <f>'Strat. Growth - rawdata'!D3299&amp;'Strat. Growth - rawdata'!I3299</f>
        <v>Brandon SmithBPCONS000002</v>
      </c>
      <c r="E3344">
        <f>'Strat. Growth - rawdata'!O3299</f>
        <v>1</v>
      </c>
    </row>
    <row r="3345" spans="1:5" x14ac:dyDescent="0.25">
      <c r="A3345" t="str">
        <f>'Strat. Growth - rawdata'!B3300</f>
        <v>Wireless Zone Lockport WZ192</v>
      </c>
      <c r="B3345" t="str">
        <f>'Strat. Growth - rawdata'!D3300</f>
        <v>Brandon Smith</v>
      </c>
      <c r="C3345" t="str">
        <f>'Strat. Growth - rawdata'!B3300&amp;'Strat. Growth - rawdata'!I3300</f>
        <v>Wireless Zone Lockport WZ192BPVFNR000001</v>
      </c>
      <c r="D3345" t="str">
        <f>'Strat. Growth - rawdata'!D3300&amp;'Strat. Growth - rawdata'!I3300</f>
        <v>Brandon SmithBPVFNR000001</v>
      </c>
      <c r="E3345">
        <f>'Strat. Growth - rawdata'!O3300</f>
        <v>1</v>
      </c>
    </row>
    <row r="3346" spans="1:5" x14ac:dyDescent="0.25">
      <c r="A3346" t="str">
        <f>'Strat. Growth - rawdata'!B3301</f>
        <v>Wireless Zone Lockport WZ192</v>
      </c>
      <c r="B3346" t="str">
        <f>'Strat. Growth - rawdata'!D3301</f>
        <v>Adam Szarpa</v>
      </c>
      <c r="C3346" t="str">
        <f>'Strat. Growth - rawdata'!B3301&amp;'Strat. Growth - rawdata'!I3301</f>
        <v>Wireless Zone Lockport WZ192BPPANR000001</v>
      </c>
      <c r="D3346" t="str">
        <f>'Strat. Growth - rawdata'!D3301&amp;'Strat. Growth - rawdata'!I3301</f>
        <v>Adam SzarpaBPPANR000001</v>
      </c>
      <c r="E3346">
        <f>'Strat. Growth - rawdata'!O3301</f>
        <v>1</v>
      </c>
    </row>
    <row r="3347" spans="1:5" x14ac:dyDescent="0.25">
      <c r="A3347" t="str">
        <f>'Strat. Growth - rawdata'!B3302</f>
        <v>Wireless Zone Lockport WZ192</v>
      </c>
      <c r="B3347" t="str">
        <f>'Strat. Growth - rawdata'!D3302</f>
        <v>Adam Szarpa</v>
      </c>
      <c r="C3347" t="str">
        <f>'Strat. Growth - rawdata'!B3302&amp;'Strat. Growth - rawdata'!I3302</f>
        <v>Wireless Zone Lockport WZ192BPVFNR000001</v>
      </c>
      <c r="D3347" t="str">
        <f>'Strat. Growth - rawdata'!D3302&amp;'Strat. Growth - rawdata'!I3302</f>
        <v>Adam SzarpaBPVFNR000001</v>
      </c>
      <c r="E3347">
        <f>'Strat. Growth - rawdata'!O3302</f>
        <v>1</v>
      </c>
    </row>
    <row r="3348" spans="1:5" x14ac:dyDescent="0.25">
      <c r="A3348" t="str">
        <f>'Strat. Growth - rawdata'!B3303</f>
        <v>Wireless Zone Lockport WZ192</v>
      </c>
      <c r="B3348" t="str">
        <f>'Strat. Growth - rawdata'!D3303</f>
        <v>Adam Szarpa</v>
      </c>
      <c r="C3348" t="str">
        <f>'Strat. Growth - rawdata'!B3303&amp;'Strat. Growth - rawdata'!I3303</f>
        <v>Wireless Zone Lockport WZ192BPCONS000002</v>
      </c>
      <c r="D3348" t="str">
        <f>'Strat. Growth - rawdata'!D3303&amp;'Strat. Growth - rawdata'!I3303</f>
        <v>Adam SzarpaBPCONS000002</v>
      </c>
      <c r="E3348">
        <f>'Strat. Growth - rawdata'!O3303</f>
        <v>1</v>
      </c>
    </row>
    <row r="3349" spans="1:5" x14ac:dyDescent="0.25">
      <c r="A3349" t="str">
        <f>'Strat. Growth - rawdata'!B3304</f>
        <v>Wireless Zone Springville WZ299</v>
      </c>
      <c r="B3349" t="str">
        <f>'Strat. Growth - rawdata'!D3304</f>
        <v>Nicolas Hunt</v>
      </c>
      <c r="C3349" t="str">
        <f>'Strat. Growth - rawdata'!B3304&amp;'Strat. Growth - rawdata'!I3304</f>
        <v>Wireless Zone Springville WZ299BPPANR000001</v>
      </c>
      <c r="D3349" t="str">
        <f>'Strat. Growth - rawdata'!D3304&amp;'Strat. Growth - rawdata'!I3304</f>
        <v>Nicolas HuntBPPANR000001</v>
      </c>
      <c r="E3349">
        <f>'Strat. Growth - rawdata'!O3304</f>
        <v>1</v>
      </c>
    </row>
    <row r="3350" spans="1:5" x14ac:dyDescent="0.25">
      <c r="A3350" t="str">
        <f>'Strat. Growth - rawdata'!B3305</f>
        <v>Wireless Zone Springville WZ299</v>
      </c>
      <c r="B3350" t="str">
        <f>'Strat. Growth - rawdata'!D3305</f>
        <v>Nicolas Hunt</v>
      </c>
      <c r="C3350" t="str">
        <f>'Strat. Growth - rawdata'!B3305&amp;'Strat. Growth - rawdata'!I3305</f>
        <v>Wireless Zone Springville WZ299BPCONS000002</v>
      </c>
      <c r="D3350" t="str">
        <f>'Strat. Growth - rawdata'!D3305&amp;'Strat. Growth - rawdata'!I3305</f>
        <v>Nicolas HuntBPCONS000002</v>
      </c>
      <c r="E3350">
        <f>'Strat. Growth - rawdata'!O3305</f>
        <v>1</v>
      </c>
    </row>
    <row r="3351" spans="1:5" x14ac:dyDescent="0.25">
      <c r="A3351" t="str">
        <f>'Strat. Growth - rawdata'!B3306</f>
        <v>Wireless Zone Springville WZ299</v>
      </c>
      <c r="B3351" t="str">
        <f>'Strat. Growth - rawdata'!D3306</f>
        <v>Nicolas Hunt</v>
      </c>
      <c r="C3351" t="str">
        <f>'Strat. Growth - rawdata'!B3306&amp;'Strat. Growth - rawdata'!I3306</f>
        <v>Wireless Zone Springville WZ299BPVFNR000001</v>
      </c>
      <c r="D3351" t="str">
        <f>'Strat. Growth - rawdata'!D3306&amp;'Strat. Growth - rawdata'!I3306</f>
        <v>Nicolas HuntBPVFNR000001</v>
      </c>
      <c r="E3351">
        <f>'Strat. Growth - rawdata'!O3306</f>
        <v>1</v>
      </c>
    </row>
    <row r="3352" spans="1:5" x14ac:dyDescent="0.25">
      <c r="A3352" t="str">
        <f>'Strat. Growth - rawdata'!B3307</f>
        <v>Wireless Zone East Aurora WZ298</v>
      </c>
      <c r="B3352" t="str">
        <f>'Strat. Growth - rawdata'!D3307</f>
        <v>Jonathan Gala</v>
      </c>
      <c r="C3352" t="str">
        <f>'Strat. Growth - rawdata'!B3307&amp;'Strat. Growth - rawdata'!I3307</f>
        <v>Wireless Zone East Aurora WZ298CLVZSA003966</v>
      </c>
      <c r="D3352" t="str">
        <f>'Strat. Growth - rawdata'!D3307&amp;'Strat. Growth - rawdata'!I3307</f>
        <v>Jonathan GalaCLVZSA003966</v>
      </c>
      <c r="E3352">
        <f>'Strat. Growth - rawdata'!O3307</f>
        <v>1</v>
      </c>
    </row>
    <row r="3353" spans="1:5" x14ac:dyDescent="0.25">
      <c r="A3353" t="str">
        <f>'Strat. Growth - rawdata'!B3308</f>
        <v>Wireless Zone East Aurora WZ298</v>
      </c>
      <c r="B3353" t="str">
        <f>'Strat. Growth - rawdata'!D3308</f>
        <v>Jonathan Gala</v>
      </c>
      <c r="C3353" t="str">
        <f>'Strat. Growth - rawdata'!B3308&amp;'Strat. Growth - rawdata'!I3308</f>
        <v>Wireless Zone East Aurora WZ298CLVZRB002329</v>
      </c>
      <c r="D3353" t="str">
        <f>'Strat. Growth - rawdata'!D3308&amp;'Strat. Growth - rawdata'!I3308</f>
        <v>Jonathan GalaCLVZRB002329</v>
      </c>
      <c r="E3353">
        <f>'Strat. Growth - rawdata'!O3308</f>
        <v>1</v>
      </c>
    </row>
    <row r="3354" spans="1:5" x14ac:dyDescent="0.25">
      <c r="A3354" t="str">
        <f>'Strat. Growth - rawdata'!B3309</f>
        <v>Wireless Zone East Aurora WZ298</v>
      </c>
      <c r="B3354" t="str">
        <f>'Strat. Growth - rawdata'!D3309</f>
        <v>Jonathan Gala</v>
      </c>
      <c r="C3354" t="str">
        <f>'Strat. Growth - rawdata'!B3309&amp;'Strat. Growth - rawdata'!I3309</f>
        <v>Wireless Zone East Aurora WZ298CLVZRB002325</v>
      </c>
      <c r="D3354" t="str">
        <f>'Strat. Growth - rawdata'!D3309&amp;'Strat. Growth - rawdata'!I3309</f>
        <v>Jonathan GalaCLVZRB002325</v>
      </c>
      <c r="E3354">
        <f>'Strat. Growth - rawdata'!O3309</f>
        <v>1</v>
      </c>
    </row>
    <row r="3355" spans="1:5" x14ac:dyDescent="0.25">
      <c r="A3355" t="str">
        <f>'Strat. Growth - rawdata'!B3310</f>
        <v>Wireless Zone East Aurora WZ298</v>
      </c>
      <c r="B3355" t="str">
        <f>'Strat. Growth - rawdata'!D3310</f>
        <v>Jonathan Gala</v>
      </c>
      <c r="C3355" t="str">
        <f>'Strat. Growth - rawdata'!B3310&amp;'Strat. Growth - rawdata'!I3310</f>
        <v>Wireless Zone East Aurora WZ298CLVZNS000110</v>
      </c>
      <c r="D3355" t="str">
        <f>'Strat. Growth - rawdata'!D3310&amp;'Strat. Growth - rawdata'!I3310</f>
        <v>Jonathan GalaCLVZNS000110</v>
      </c>
      <c r="E3355">
        <f>'Strat. Growth - rawdata'!O3310</f>
        <v>1</v>
      </c>
    </row>
    <row r="3356" spans="1:5" x14ac:dyDescent="0.25">
      <c r="A3356" t="str">
        <f>'Strat. Growth - rawdata'!B3311</f>
        <v>Wireless Zone East Aurora WZ298</v>
      </c>
      <c r="B3356" t="str">
        <f>'Strat. Growth - rawdata'!D3311</f>
        <v>Jonathan Gala</v>
      </c>
      <c r="C3356" t="str">
        <f>'Strat. Growth - rawdata'!B3311&amp;'Strat. Growth - rawdata'!I3311</f>
        <v>Wireless Zone East Aurora WZ298CLVZRB003953</v>
      </c>
      <c r="D3356" t="str">
        <f>'Strat. Growth - rawdata'!D3311&amp;'Strat. Growth - rawdata'!I3311</f>
        <v>Jonathan GalaCLVZRB003953</v>
      </c>
      <c r="E3356">
        <f>'Strat. Growth - rawdata'!O3311</f>
        <v>1</v>
      </c>
    </row>
    <row r="3357" spans="1:5" x14ac:dyDescent="0.25">
      <c r="A3357" t="str">
        <f>'Strat. Growth - rawdata'!B3312</f>
        <v>Wireless Zone East Aurora WZ298</v>
      </c>
      <c r="B3357" t="str">
        <f>'Strat. Growth - rawdata'!D3312</f>
        <v>Jonathan Gala</v>
      </c>
      <c r="C3357" t="str">
        <f>'Strat. Growth - rawdata'!B3312&amp;'Strat. Growth - rawdata'!I3312</f>
        <v>Wireless Zone East Aurora WZ298CLVZRB003900</v>
      </c>
      <c r="D3357" t="str">
        <f>'Strat. Growth - rawdata'!D3312&amp;'Strat. Growth - rawdata'!I3312</f>
        <v>Jonathan GalaCLVZRB003900</v>
      </c>
      <c r="E3357">
        <f>'Strat. Growth - rawdata'!O3312</f>
        <v>1</v>
      </c>
    </row>
    <row r="3358" spans="1:5" x14ac:dyDescent="0.25">
      <c r="A3358" t="str">
        <f>'Strat. Growth - rawdata'!B3313</f>
        <v>Wireless Zone East Aurora WZ298</v>
      </c>
      <c r="B3358" t="str">
        <f>'Strat. Growth - rawdata'!D3313</f>
        <v>Jonathan Gala</v>
      </c>
      <c r="C3358" t="str">
        <f>'Strat. Growth - rawdata'!B3313&amp;'Strat. Growth - rawdata'!I3313</f>
        <v>Wireless Zone East Aurora WZ298CLVZNS002316</v>
      </c>
      <c r="D3358" t="str">
        <f>'Strat. Growth - rawdata'!D3313&amp;'Strat. Growth - rawdata'!I3313</f>
        <v>Jonathan GalaCLVZNS002316</v>
      </c>
      <c r="E3358">
        <f>'Strat. Growth - rawdata'!O3313</f>
        <v>1</v>
      </c>
    </row>
    <row r="3359" spans="1:5" x14ac:dyDescent="0.25">
      <c r="A3359" t="str">
        <f>'Strat. Growth - rawdata'!B3314</f>
        <v>Wireless Zone East Aurora WZ298</v>
      </c>
      <c r="B3359" t="str">
        <f>'Strat. Growth - rawdata'!D3314</f>
        <v>Jonathan Gala</v>
      </c>
      <c r="C3359" t="str">
        <f>'Strat. Growth - rawdata'!B3314&amp;'Strat. Growth - rawdata'!I3314</f>
        <v>Wireless Zone East Aurora WZ298CLVZNS002315</v>
      </c>
      <c r="D3359" t="str">
        <f>'Strat. Growth - rawdata'!D3314&amp;'Strat. Growth - rawdata'!I3314</f>
        <v>Jonathan GalaCLVZNS002315</v>
      </c>
      <c r="E3359">
        <f>'Strat. Growth - rawdata'!O3314</f>
        <v>-1</v>
      </c>
    </row>
    <row r="3360" spans="1:5" x14ac:dyDescent="0.25">
      <c r="A3360" t="str">
        <f>'Strat. Growth - rawdata'!B3315</f>
        <v>Wireless Zone East Aurora WZ298</v>
      </c>
      <c r="B3360" t="str">
        <f>'Strat. Growth - rawdata'!D3315</f>
        <v>Jonathan Gala</v>
      </c>
      <c r="C3360" t="str">
        <f>'Strat. Growth - rawdata'!B3315&amp;'Strat. Growth - rawdata'!I3315</f>
        <v>Wireless Zone East Aurora WZ298CLVZNS003869</v>
      </c>
      <c r="D3360" t="str">
        <f>'Strat. Growth - rawdata'!D3315&amp;'Strat. Growth - rawdata'!I3315</f>
        <v>Jonathan GalaCLVZNS003869</v>
      </c>
      <c r="E3360">
        <f>'Strat. Growth - rawdata'!O3315</f>
        <v>1</v>
      </c>
    </row>
    <row r="3361" spans="1:5" x14ac:dyDescent="0.25">
      <c r="A3361" t="str">
        <f>'Strat. Growth - rawdata'!B3316</f>
        <v>Wireless Zone East Aurora WZ298</v>
      </c>
      <c r="B3361" t="str">
        <f>'Strat. Growth - rawdata'!D3316</f>
        <v>Jonathan Gala</v>
      </c>
      <c r="C3361" t="str">
        <f>'Strat. Growth - rawdata'!B3316&amp;'Strat. Growth - rawdata'!I3316</f>
        <v>Wireless Zone East Aurora WZ298FESFNS000035</v>
      </c>
      <c r="D3361" t="str">
        <f>'Strat. Growth - rawdata'!D3316&amp;'Strat. Growth - rawdata'!I3316</f>
        <v>Jonathan GalaFESFNS000035</v>
      </c>
      <c r="E3361">
        <f>'Strat. Growth - rawdata'!O3316</f>
        <v>1</v>
      </c>
    </row>
    <row r="3362" spans="1:5" x14ac:dyDescent="0.25">
      <c r="A3362" t="str">
        <f>'Strat. Growth - rawdata'!B3317</f>
        <v>Wireless Zone East Aurora WZ298</v>
      </c>
      <c r="B3362" t="str">
        <f>'Strat. Growth - rawdata'!D3317</f>
        <v>Jonathan Gala</v>
      </c>
      <c r="C3362" t="str">
        <f>'Strat. Growth - rawdata'!B3317&amp;'Strat. Growth - rawdata'!I3317</f>
        <v>Wireless Zone East Aurora WZ298CLVZRB003870</v>
      </c>
      <c r="D3362" t="str">
        <f>'Strat. Growth - rawdata'!D3317&amp;'Strat. Growth - rawdata'!I3317</f>
        <v>Jonathan GalaCLVZRB003870</v>
      </c>
      <c r="E3362">
        <f>'Strat. Growth - rawdata'!O3317</f>
        <v>1</v>
      </c>
    </row>
    <row r="3363" spans="1:5" x14ac:dyDescent="0.25">
      <c r="A3363" t="str">
        <f>'Strat. Growth - rawdata'!B3318</f>
        <v>Wireless Zone East Aurora WZ298</v>
      </c>
      <c r="B3363" t="str">
        <f>'Strat. Growth - rawdata'!D3318</f>
        <v>Jonathan Gala</v>
      </c>
      <c r="C3363" t="str">
        <f>'Strat. Growth - rawdata'!B3318&amp;'Strat. Growth - rawdata'!I3318</f>
        <v>Wireless Zone East Aurora WZ298CLVZRB002317</v>
      </c>
      <c r="D3363" t="str">
        <f>'Strat. Growth - rawdata'!D3318&amp;'Strat. Growth - rawdata'!I3318</f>
        <v>Jonathan GalaCLVZRB002317</v>
      </c>
      <c r="E3363">
        <f>'Strat. Growth - rawdata'!O3318</f>
        <v>1</v>
      </c>
    </row>
    <row r="3364" spans="1:5" x14ac:dyDescent="0.25">
      <c r="A3364" t="str">
        <f>'Strat. Growth - rawdata'!B3319</f>
        <v>Wireless Zone East Aurora WZ298</v>
      </c>
      <c r="B3364" t="str">
        <f>'Strat. Growth - rawdata'!D3319</f>
        <v>Jonathan Gala</v>
      </c>
      <c r="C3364" t="str">
        <f>'Strat. Growth - rawdata'!B3319&amp;'Strat. Growth - rawdata'!I3319</f>
        <v>Wireless Zone East Aurora WZ298CLVZRB002318</v>
      </c>
      <c r="D3364" t="str">
        <f>'Strat. Growth - rawdata'!D3319&amp;'Strat. Growth - rawdata'!I3319</f>
        <v>Jonathan GalaCLVZRB002318</v>
      </c>
      <c r="E3364">
        <f>'Strat. Growth - rawdata'!O3319</f>
        <v>-1</v>
      </c>
    </row>
    <row r="3365" spans="1:5" x14ac:dyDescent="0.25">
      <c r="A3365" t="str">
        <f>'Strat. Growth - rawdata'!B3320</f>
        <v>Wireless Zone East Aurora WZ298</v>
      </c>
      <c r="B3365" t="str">
        <f>'Strat. Growth - rawdata'!D3320</f>
        <v>Jonathan Gala</v>
      </c>
      <c r="C3365" t="str">
        <f>'Strat. Growth - rawdata'!B3320&amp;'Strat. Growth - rawdata'!I3320</f>
        <v>Wireless Zone East Aurora WZ298AYSPCL000749</v>
      </c>
      <c r="D3365" t="str">
        <f>'Strat. Growth - rawdata'!D3320&amp;'Strat. Growth - rawdata'!I3320</f>
        <v>Jonathan GalaAYSPCL000749</v>
      </c>
      <c r="E3365">
        <f>'Strat. Growth - rawdata'!O3320</f>
        <v>1</v>
      </c>
    </row>
    <row r="3366" spans="1:5" x14ac:dyDescent="0.25">
      <c r="A3366" t="str">
        <f>'Strat. Growth - rawdata'!B3321</f>
        <v>Wireless Zone Lockport WZ192</v>
      </c>
      <c r="B3366" t="str">
        <f>'Strat. Growth - rawdata'!D3321</f>
        <v>Adrianna LoGrasso</v>
      </c>
      <c r="C3366" t="str">
        <f>'Strat. Growth - rawdata'!B3321&amp;'Strat. Growth - rawdata'!I3321</f>
        <v>Wireless Zone Lockport WZ192CLVZSA003968</v>
      </c>
      <c r="D3366" t="str">
        <f>'Strat. Growth - rawdata'!D3321&amp;'Strat. Growth - rawdata'!I3321</f>
        <v>Adrianna LoGrassoCLVZSA003968</v>
      </c>
      <c r="E3366">
        <f>'Strat. Growth - rawdata'!O3321</f>
        <v>1</v>
      </c>
    </row>
    <row r="3367" spans="1:5" x14ac:dyDescent="0.25">
      <c r="A3367" t="str">
        <f>'Strat. Growth - rawdata'!B3322</f>
        <v>Wireless Zone Lockport WZ192</v>
      </c>
      <c r="B3367" t="str">
        <f>'Strat. Growth - rawdata'!D3322</f>
        <v>Adrianna LoGrasso</v>
      </c>
      <c r="C3367" t="str">
        <f>'Strat. Growth - rawdata'!B3322&amp;'Strat. Growth - rawdata'!I3322</f>
        <v>Wireless Zone Lockport WZ192CLVZNS000110</v>
      </c>
      <c r="D3367" t="str">
        <f>'Strat. Growth - rawdata'!D3322&amp;'Strat. Growth - rawdata'!I3322</f>
        <v>Adrianna LoGrassoCLVZNS000110</v>
      </c>
      <c r="E3367">
        <f>'Strat. Growth - rawdata'!O3322</f>
        <v>1</v>
      </c>
    </row>
    <row r="3368" spans="1:5" x14ac:dyDescent="0.25">
      <c r="A3368" t="str">
        <f>'Strat. Growth - rawdata'!B3323</f>
        <v>Wireless Zone Lockport WZ192</v>
      </c>
      <c r="B3368" t="str">
        <f>'Strat. Growth - rawdata'!D3323</f>
        <v>Adrianna LoGrasso</v>
      </c>
      <c r="C3368" t="str">
        <f>'Strat. Growth - rawdata'!B3323&amp;'Strat. Growth - rawdata'!I3323</f>
        <v>Wireless Zone Lockport WZ192CLVZRB002320</v>
      </c>
      <c r="D3368" t="str">
        <f>'Strat. Growth - rawdata'!D3323&amp;'Strat. Growth - rawdata'!I3323</f>
        <v>Adrianna LoGrassoCLVZRB002320</v>
      </c>
      <c r="E3368">
        <f>'Strat. Growth - rawdata'!O3323</f>
        <v>1</v>
      </c>
    </row>
    <row r="3369" spans="1:5" x14ac:dyDescent="0.25">
      <c r="A3369" t="str">
        <f>'Strat. Growth - rawdata'!B3324</f>
        <v>Wireless Zone Lockport WZ192</v>
      </c>
      <c r="B3369" t="str">
        <f>'Strat. Growth - rawdata'!D3324</f>
        <v>Adrianna LoGrasso</v>
      </c>
      <c r="C3369" t="str">
        <f>'Strat. Growth - rawdata'!B3324&amp;'Strat. Growth - rawdata'!I3324</f>
        <v>Wireless Zone Lockport WZ192CLVZRB002329</v>
      </c>
      <c r="D3369" t="str">
        <f>'Strat. Growth - rawdata'!D3324&amp;'Strat. Growth - rawdata'!I3324</f>
        <v>Adrianna LoGrassoCLVZRB002329</v>
      </c>
      <c r="E3369">
        <f>'Strat. Growth - rawdata'!O3324</f>
        <v>1</v>
      </c>
    </row>
    <row r="3370" spans="1:5" x14ac:dyDescent="0.25">
      <c r="A3370" t="str">
        <f>'Strat. Growth - rawdata'!B3325</f>
        <v>Wireless Zone Lockport WZ192</v>
      </c>
      <c r="B3370" t="str">
        <f>'Strat. Growth - rawdata'!D3325</f>
        <v>Adrianna LoGrasso</v>
      </c>
      <c r="C3370" t="str">
        <f>'Strat. Growth - rawdata'!B3325&amp;'Strat. Growth - rawdata'!I3325</f>
        <v>Wireless Zone Lockport WZ192ISHYNR000006</v>
      </c>
      <c r="D3370" t="str">
        <f>'Strat. Growth - rawdata'!D3325&amp;'Strat. Growth - rawdata'!I3325</f>
        <v>Adrianna LoGrassoISHYNR000006</v>
      </c>
      <c r="E3370">
        <f>'Strat. Growth - rawdata'!O3325</f>
        <v>1</v>
      </c>
    </row>
    <row r="3371" spans="1:5" x14ac:dyDescent="0.25">
      <c r="A3371" t="str">
        <f>'Strat. Growth - rawdata'!B3326</f>
        <v>Wireless Zone Lockport WZ192</v>
      </c>
      <c r="B3371" t="str">
        <f>'Strat. Growth - rawdata'!D3326</f>
        <v>Adrianna LoGrasso</v>
      </c>
      <c r="C3371" t="str">
        <f>'Strat. Growth - rawdata'!B3326&amp;'Strat. Growth - rawdata'!I3326</f>
        <v>Wireless Zone Lockport WZ192CLVZRB002904</v>
      </c>
      <c r="D3371" t="str">
        <f>'Strat. Growth - rawdata'!D3326&amp;'Strat. Growth - rawdata'!I3326</f>
        <v>Adrianna LoGrassoCLVZRB002904</v>
      </c>
      <c r="E3371">
        <f>'Strat. Growth - rawdata'!O3326</f>
        <v>1</v>
      </c>
    </row>
    <row r="3372" spans="1:5" x14ac:dyDescent="0.25">
      <c r="A3372" t="str">
        <f>'Strat. Growth - rawdata'!B3327</f>
        <v>Wireless Zone Lockport WZ192</v>
      </c>
      <c r="B3372" t="str">
        <f>'Strat. Growth - rawdata'!D3327</f>
        <v>Adrianna LoGrasso</v>
      </c>
      <c r="C3372" t="str">
        <f>'Strat. Growth - rawdata'!B3327&amp;'Strat. Growth - rawdata'!I3327</f>
        <v>Wireless Zone Lockport WZ192AYCSOT007176</v>
      </c>
      <c r="D3372" t="str">
        <f>'Strat. Growth - rawdata'!D3327&amp;'Strat. Growth - rawdata'!I3327</f>
        <v>Adrianna LoGrassoAYCSOT007176</v>
      </c>
      <c r="E3372">
        <f>'Strat. Growth - rawdata'!O3327</f>
        <v>1</v>
      </c>
    </row>
    <row r="3373" spans="1:5" x14ac:dyDescent="0.25">
      <c r="A3373" t="str">
        <f>'Strat. Growth - rawdata'!B3328</f>
        <v>Wireless Zone Lockport WZ192</v>
      </c>
      <c r="B3373" t="str">
        <f>'Strat. Growth - rawdata'!D3328</f>
        <v>Adrianna LoGrasso</v>
      </c>
      <c r="C3373" t="str">
        <f>'Strat. Growth - rawdata'!B3328&amp;'Strat. Growth - rawdata'!I3328</f>
        <v>Wireless Zone Lockport WZ192CLVZRB002416</v>
      </c>
      <c r="D3373" t="str">
        <f>'Strat. Growth - rawdata'!D3328&amp;'Strat. Growth - rawdata'!I3328</f>
        <v>Adrianna LoGrassoCLVZRB002416</v>
      </c>
      <c r="E3373">
        <f>'Strat. Growth - rawdata'!O3328</f>
        <v>1</v>
      </c>
    </row>
    <row r="3374" spans="1:5" x14ac:dyDescent="0.25">
      <c r="A3374" t="str">
        <f>'Strat. Growth - rawdata'!B3329</f>
        <v>Wireless Zone Lockport WZ192</v>
      </c>
      <c r="B3374" t="str">
        <f>'Strat. Growth - rawdata'!D3329</f>
        <v>Adrianna LoGrasso</v>
      </c>
      <c r="C3374" t="str">
        <f>'Strat. Growth - rawdata'!B3329&amp;'Strat. Growth - rawdata'!I3329</f>
        <v>Wireless Zone Lockport WZ192ISHYNS000001</v>
      </c>
      <c r="D3374" t="str">
        <f>'Strat. Growth - rawdata'!D3329&amp;'Strat. Growth - rawdata'!I3329</f>
        <v>Adrianna LoGrassoISHYNS000001</v>
      </c>
      <c r="E3374">
        <f>'Strat. Growth - rawdata'!O3329</f>
        <v>-1</v>
      </c>
    </row>
    <row r="3375" spans="1:5" x14ac:dyDescent="0.25">
      <c r="A3375" t="str">
        <f>'Strat. Growth - rawdata'!B3330</f>
        <v>Wireless Zone Lockport WZ192</v>
      </c>
      <c r="B3375" t="str">
        <f>'Strat. Growth - rawdata'!D3330</f>
        <v>Adrianna LoGrasso</v>
      </c>
      <c r="C3375" t="str">
        <f>'Strat. Growth - rawdata'!B3330&amp;'Strat. Growth - rawdata'!I3330</f>
        <v>Wireless Zone Lockport WZ192ISHYRB000003</v>
      </c>
      <c r="D3375" t="str">
        <f>'Strat. Growth - rawdata'!D3330&amp;'Strat. Growth - rawdata'!I3330</f>
        <v>Adrianna LoGrassoISHYRB000003</v>
      </c>
      <c r="E3375">
        <f>'Strat. Growth - rawdata'!O3330</f>
        <v>1</v>
      </c>
    </row>
    <row r="3376" spans="1:5" x14ac:dyDescent="0.25">
      <c r="A3376" t="str">
        <f>'Strat. Growth - rawdata'!B3331</f>
        <v>Wireless Zone Lockport WZ192</v>
      </c>
      <c r="B3376" t="str">
        <f>'Strat. Growth - rawdata'!D3331</f>
        <v>Adrianna LoGrasso</v>
      </c>
      <c r="C3376" t="str">
        <f>'Strat. Growth - rawdata'!B3331&amp;'Strat. Growth - rawdata'!I3331</f>
        <v>Wireless Zone Lockport WZ192CLVZRB003904</v>
      </c>
      <c r="D3376" t="str">
        <f>'Strat. Growth - rawdata'!D3331&amp;'Strat. Growth - rawdata'!I3331</f>
        <v>Adrianna LoGrassoCLVZRB003904</v>
      </c>
      <c r="E3376">
        <f>'Strat. Growth - rawdata'!O3331</f>
        <v>1</v>
      </c>
    </row>
    <row r="3377" spans="1:5" x14ac:dyDescent="0.25">
      <c r="A3377" t="str">
        <f>'Strat. Growth - rawdata'!B3332</f>
        <v>Wireless Zone Lockport WZ192</v>
      </c>
      <c r="B3377" t="str">
        <f>'Strat. Growth - rawdata'!D3332</f>
        <v>Adrianna LoGrasso</v>
      </c>
      <c r="C3377" t="str">
        <f>'Strat. Growth - rawdata'!B3332&amp;'Strat. Growth - rawdata'!I3332</f>
        <v>Wireless Zone Lockport WZ192FESFNS000035</v>
      </c>
      <c r="D3377" t="str">
        <f>'Strat. Growth - rawdata'!D3332&amp;'Strat. Growth - rawdata'!I3332</f>
        <v>Adrianna LoGrassoFESFNS000035</v>
      </c>
      <c r="E3377">
        <f>'Strat. Growth - rawdata'!O3332</f>
        <v>1</v>
      </c>
    </row>
    <row r="3378" spans="1:5" x14ac:dyDescent="0.25">
      <c r="A3378" t="str">
        <f>'Strat. Growth - rawdata'!B3333</f>
        <v>Wireless Zone Lockport WZ192</v>
      </c>
      <c r="B3378" t="str">
        <f>'Strat. Growth - rawdata'!D3333</f>
        <v>Adrianna LoGrasso</v>
      </c>
      <c r="C3378" t="str">
        <f>'Strat. Growth - rawdata'!B3333&amp;'Strat. Growth - rawdata'!I3333</f>
        <v>Wireless Zone Lockport WZ192CLVZNS002330</v>
      </c>
      <c r="D3378" t="str">
        <f>'Strat. Growth - rawdata'!D3333&amp;'Strat. Growth - rawdata'!I3333</f>
        <v>Adrianna LoGrassoCLVZNS002330</v>
      </c>
      <c r="E3378">
        <f>'Strat. Growth - rawdata'!O3333</f>
        <v>-1</v>
      </c>
    </row>
    <row r="3379" spans="1:5" x14ac:dyDescent="0.25">
      <c r="A3379" t="str">
        <f>'Strat. Growth - rawdata'!B3334</f>
        <v>Wireless Zone Lockport WZ192</v>
      </c>
      <c r="B3379" t="str">
        <f>'Strat. Growth - rawdata'!D3334</f>
        <v>Adrianna LoGrasso</v>
      </c>
      <c r="C3379" t="str">
        <f>'Strat. Growth - rawdata'!B3334&amp;'Strat. Growth - rawdata'!I3334</f>
        <v>Wireless Zone Lockport WZ192CLVZRB002331</v>
      </c>
      <c r="D3379" t="str">
        <f>'Strat. Growth - rawdata'!D3334&amp;'Strat. Growth - rawdata'!I3334</f>
        <v>Adrianna LoGrassoCLVZRB002331</v>
      </c>
      <c r="E3379">
        <f>'Strat. Growth - rawdata'!O3334</f>
        <v>-1</v>
      </c>
    </row>
    <row r="3380" spans="1:5" x14ac:dyDescent="0.25">
      <c r="A3380" t="str">
        <f>'Strat. Growth - rawdata'!B3335</f>
        <v>Wireless Zone Springville WZ299</v>
      </c>
      <c r="B3380" t="str">
        <f>'Strat. Growth - rawdata'!D3335</f>
        <v>Leah Galley</v>
      </c>
      <c r="C3380" t="str">
        <f>'Strat. Growth - rawdata'!B3335&amp;'Strat. Growth - rawdata'!I3335</f>
        <v>Wireless Zone Springville WZ299CLVZSA003894</v>
      </c>
      <c r="D3380" t="str">
        <f>'Strat. Growth - rawdata'!D3335&amp;'Strat. Growth - rawdata'!I3335</f>
        <v>Leah GalleyCLVZSA003894</v>
      </c>
      <c r="E3380">
        <f>'Strat. Growth - rawdata'!O3335</f>
        <v>1</v>
      </c>
    </row>
    <row r="3381" spans="1:5" x14ac:dyDescent="0.25">
      <c r="A3381" t="str">
        <f>'Strat. Growth - rawdata'!B3336</f>
        <v>Wireless Zone Springville WZ299</v>
      </c>
      <c r="B3381" t="str">
        <f>'Strat. Growth - rawdata'!D3336</f>
        <v>Leah Galley</v>
      </c>
      <c r="C3381" t="str">
        <f>'Strat. Growth - rawdata'!B3336&amp;'Strat. Growth - rawdata'!I3336</f>
        <v>Wireless Zone Springville WZ299CLVZRB002329</v>
      </c>
      <c r="D3381" t="str">
        <f>'Strat. Growth - rawdata'!D3336&amp;'Strat. Growth - rawdata'!I3336</f>
        <v>Leah GalleyCLVZRB002329</v>
      </c>
      <c r="E3381">
        <f>'Strat. Growth - rawdata'!O3336</f>
        <v>1</v>
      </c>
    </row>
    <row r="3382" spans="1:5" x14ac:dyDescent="0.25">
      <c r="A3382" t="str">
        <f>'Strat. Growth - rawdata'!B3337</f>
        <v>Wireless Zone Springville WZ299</v>
      </c>
      <c r="B3382" t="str">
        <f>'Strat. Growth - rawdata'!D3337</f>
        <v>Leah Galley</v>
      </c>
      <c r="C3382" t="str">
        <f>'Strat. Growth - rawdata'!B3337&amp;'Strat. Growth - rawdata'!I3337</f>
        <v>Wireless Zone Springville WZ299CLVZRB002320</v>
      </c>
      <c r="D3382" t="str">
        <f>'Strat. Growth - rawdata'!D3337&amp;'Strat. Growth - rawdata'!I3337</f>
        <v>Leah GalleyCLVZRB002320</v>
      </c>
      <c r="E3382">
        <f>'Strat. Growth - rawdata'!O3337</f>
        <v>1</v>
      </c>
    </row>
    <row r="3383" spans="1:5" x14ac:dyDescent="0.25">
      <c r="A3383" t="str">
        <f>'Strat. Growth - rawdata'!B3338</f>
        <v>Wireless Zone Springville WZ299</v>
      </c>
      <c r="B3383" t="str">
        <f>'Strat. Growth - rawdata'!D3338</f>
        <v>Leah Galley</v>
      </c>
      <c r="C3383" t="str">
        <f>'Strat. Growth - rawdata'!B3338&amp;'Strat. Growth - rawdata'!I3338</f>
        <v>Wireless Zone Springville WZ299CLVZNS000110</v>
      </c>
      <c r="D3383" t="str">
        <f>'Strat. Growth - rawdata'!D3338&amp;'Strat. Growth - rawdata'!I3338</f>
        <v>Leah GalleyCLVZNS000110</v>
      </c>
      <c r="E3383">
        <f>'Strat. Growth - rawdata'!O3338</f>
        <v>1</v>
      </c>
    </row>
    <row r="3384" spans="1:5" x14ac:dyDescent="0.25">
      <c r="A3384" t="str">
        <f>'Strat. Growth - rawdata'!B3339</f>
        <v>Wireless Zone Springville WZ299</v>
      </c>
      <c r="B3384" t="str">
        <f>'Strat. Growth - rawdata'!D3339</f>
        <v>Leah Galley</v>
      </c>
      <c r="C3384" t="str">
        <f>'Strat. Growth - rawdata'!B3339&amp;'Strat. Growth - rawdata'!I3339</f>
        <v>Wireless Zone Springville WZ299CLVZRB003505</v>
      </c>
      <c r="D3384" t="str">
        <f>'Strat. Growth - rawdata'!D3339&amp;'Strat. Growth - rawdata'!I3339</f>
        <v>Leah GalleyCLVZRB003505</v>
      </c>
      <c r="E3384">
        <f>'Strat. Growth - rawdata'!O3339</f>
        <v>1</v>
      </c>
    </row>
    <row r="3385" spans="1:5" x14ac:dyDescent="0.25">
      <c r="A3385" t="str">
        <f>'Strat. Growth - rawdata'!B3340</f>
        <v>Wireless Zone Springville WZ299</v>
      </c>
      <c r="B3385" t="str">
        <f>'Strat. Growth - rawdata'!D3340</f>
        <v>Leah Galley</v>
      </c>
      <c r="C3385" t="str">
        <f>'Strat. Growth - rawdata'!B3340&amp;'Strat. Growth - rawdata'!I3340</f>
        <v>Wireless Zone Springville WZ299CLVZRB003903</v>
      </c>
      <c r="D3385" t="str">
        <f>'Strat. Growth - rawdata'!D3340&amp;'Strat. Growth - rawdata'!I3340</f>
        <v>Leah GalleyCLVZRB003903</v>
      </c>
      <c r="E3385">
        <f>'Strat. Growth - rawdata'!O3340</f>
        <v>1</v>
      </c>
    </row>
    <row r="3386" spans="1:5" x14ac:dyDescent="0.25">
      <c r="A3386" t="str">
        <f>'Strat. Growth - rawdata'!B3341</f>
        <v>Wireless Zone Springville WZ299</v>
      </c>
      <c r="B3386" t="str">
        <f>'Strat. Growth - rawdata'!D3341</f>
        <v>Leah Galley</v>
      </c>
      <c r="C3386" t="str">
        <f>'Strat. Growth - rawdata'!B3341&amp;'Strat. Growth - rawdata'!I3341</f>
        <v>Wireless Zone Springville WZ299CLVZNS002316</v>
      </c>
      <c r="D3386" t="str">
        <f>'Strat. Growth - rawdata'!D3341&amp;'Strat. Growth - rawdata'!I3341</f>
        <v>Leah GalleyCLVZNS002316</v>
      </c>
      <c r="E3386">
        <f>'Strat. Growth - rawdata'!O3341</f>
        <v>1</v>
      </c>
    </row>
    <row r="3387" spans="1:5" x14ac:dyDescent="0.25">
      <c r="A3387" t="str">
        <f>'Strat. Growth - rawdata'!B3342</f>
        <v>Wireless Zone Springville WZ299</v>
      </c>
      <c r="B3387" t="str">
        <f>'Strat. Growth - rawdata'!D3342</f>
        <v>Leah Galley</v>
      </c>
      <c r="C3387" t="str">
        <f>'Strat. Growth - rawdata'!B3342&amp;'Strat. Growth - rawdata'!I3342</f>
        <v>Wireless Zone Springville WZ299CLVZNS002315</v>
      </c>
      <c r="D3387" t="str">
        <f>'Strat. Growth - rawdata'!D3342&amp;'Strat. Growth - rawdata'!I3342</f>
        <v>Leah GalleyCLVZNS002315</v>
      </c>
      <c r="E3387">
        <f>'Strat. Growth - rawdata'!O3342</f>
        <v>-1</v>
      </c>
    </row>
    <row r="3388" spans="1:5" x14ac:dyDescent="0.25">
      <c r="A3388" t="str">
        <f>'Strat. Growth - rawdata'!B3343</f>
        <v>Wireless Zone Springville WZ299</v>
      </c>
      <c r="B3388" t="str">
        <f>'Strat. Growth - rawdata'!D3343</f>
        <v>Leah Galley</v>
      </c>
      <c r="C3388" t="str">
        <f>'Strat. Growth - rawdata'!B3343&amp;'Strat. Growth - rawdata'!I3343</f>
        <v>Wireless Zone Springville WZ299FESFNS000035</v>
      </c>
      <c r="D3388" t="str">
        <f>'Strat. Growth - rawdata'!D3343&amp;'Strat. Growth - rawdata'!I3343</f>
        <v>Leah GalleyFESFNS000035</v>
      </c>
      <c r="E3388">
        <f>'Strat. Growth - rawdata'!O3343</f>
        <v>1</v>
      </c>
    </row>
    <row r="3389" spans="1:5" x14ac:dyDescent="0.25">
      <c r="A3389" t="str">
        <f>'Strat. Growth - rawdata'!B3344</f>
        <v>Wireless Zone Springville WZ299</v>
      </c>
      <c r="B3389" t="str">
        <f>'Strat. Growth - rawdata'!D3344</f>
        <v>Leah Galley</v>
      </c>
      <c r="C3389" t="str">
        <f>'Strat. Growth - rawdata'!B3344&amp;'Strat. Growth - rawdata'!I3344</f>
        <v>Wireless Zone Springville WZ299ISHYRB000003</v>
      </c>
      <c r="D3389" t="str">
        <f>'Strat. Growth - rawdata'!D3344&amp;'Strat. Growth - rawdata'!I3344</f>
        <v>Leah GalleyISHYRB000003</v>
      </c>
      <c r="E3389">
        <f>'Strat. Growth - rawdata'!O3344</f>
        <v>1</v>
      </c>
    </row>
    <row r="3390" spans="1:5" x14ac:dyDescent="0.25">
      <c r="A3390" t="str">
        <f>'Strat. Growth - rawdata'!B3345</f>
        <v>Wireless Zone Springville WZ299</v>
      </c>
      <c r="B3390" t="str">
        <f>'Strat. Growth - rawdata'!D3345</f>
        <v>Leah Galley</v>
      </c>
      <c r="C3390" t="str">
        <f>'Strat. Growth - rawdata'!B3345&amp;'Strat. Growth - rawdata'!I3345</f>
        <v>Wireless Zone Springville WZ299CLVZRB003953</v>
      </c>
      <c r="D3390" t="str">
        <f>'Strat. Growth - rawdata'!D3345&amp;'Strat. Growth - rawdata'!I3345</f>
        <v>Leah GalleyCLVZRB003953</v>
      </c>
      <c r="E3390">
        <f>'Strat. Growth - rawdata'!O3345</f>
        <v>1</v>
      </c>
    </row>
    <row r="3391" spans="1:5" x14ac:dyDescent="0.25">
      <c r="A3391" t="str">
        <f>'Strat. Growth - rawdata'!B3346</f>
        <v>Wireless Zone Springville WZ299</v>
      </c>
      <c r="B3391" t="str">
        <f>'Strat. Growth - rawdata'!D3346</f>
        <v>Leah Galley</v>
      </c>
      <c r="C3391" t="str">
        <f>'Strat. Growth - rawdata'!B3346&amp;'Strat. Growth - rawdata'!I3346</f>
        <v>Wireless Zone Springville WZ299CLVZRB002317</v>
      </c>
      <c r="D3391" t="str">
        <f>'Strat. Growth - rawdata'!D3346&amp;'Strat. Growth - rawdata'!I3346</f>
        <v>Leah GalleyCLVZRB002317</v>
      </c>
      <c r="E3391">
        <f>'Strat. Growth - rawdata'!O3346</f>
        <v>1</v>
      </c>
    </row>
    <row r="3392" spans="1:5" x14ac:dyDescent="0.25">
      <c r="A3392" t="str">
        <f>'Strat. Growth - rawdata'!B3347</f>
        <v>Wireless Zone Springville WZ299</v>
      </c>
      <c r="B3392" t="str">
        <f>'Strat. Growth - rawdata'!D3347</f>
        <v>Leah Galley</v>
      </c>
      <c r="C3392" t="str">
        <f>'Strat. Growth - rawdata'!B3347&amp;'Strat. Growth - rawdata'!I3347</f>
        <v>Wireless Zone Springville WZ299CLVZRB002318</v>
      </c>
      <c r="D3392" t="str">
        <f>'Strat. Growth - rawdata'!D3347&amp;'Strat. Growth - rawdata'!I3347</f>
        <v>Leah GalleyCLVZRB002318</v>
      </c>
      <c r="E3392">
        <f>'Strat. Growth - rawdata'!O3347</f>
        <v>-1</v>
      </c>
    </row>
    <row r="3393" spans="1:5" x14ac:dyDescent="0.25">
      <c r="A3393" t="str">
        <f>'Strat. Growth - rawdata'!B3348</f>
        <v>Wireless Zone Springville WZ299</v>
      </c>
      <c r="B3393" t="str">
        <f>'Strat. Growth - rawdata'!D3348</f>
        <v>Leah Galley</v>
      </c>
      <c r="C3393" t="str">
        <f>'Strat. Growth - rawdata'!B3348&amp;'Strat. Growth - rawdata'!I3348</f>
        <v>Wireless Zone Springville WZ299ISHYNS000001</v>
      </c>
      <c r="D3393" t="str">
        <f>'Strat. Growth - rawdata'!D3348&amp;'Strat. Growth - rawdata'!I3348</f>
        <v>Leah GalleyISHYNS000001</v>
      </c>
      <c r="E3393">
        <f>'Strat. Growth - rawdata'!O3348</f>
        <v>-1</v>
      </c>
    </row>
    <row r="3394" spans="1:5" x14ac:dyDescent="0.25">
      <c r="A3394" t="str">
        <f>'Strat. Growth - rawdata'!B3349</f>
        <v>Wireless Zone Lockport WZ192</v>
      </c>
      <c r="B3394" t="str">
        <f>'Strat. Growth - rawdata'!D3349</f>
        <v>Adrianna LoGrasso</v>
      </c>
      <c r="C3394" t="str">
        <f>'Strat. Growth - rawdata'!B3349&amp;'Strat. Growth - rawdata'!I3349</f>
        <v>Wireless Zone Lockport WZ192CLVZSA003971</v>
      </c>
      <c r="D3394" t="str">
        <f>'Strat. Growth - rawdata'!D3349&amp;'Strat. Growth - rawdata'!I3349</f>
        <v>Adrianna LoGrassoCLVZSA003971</v>
      </c>
      <c r="E3394">
        <f>'Strat. Growth - rawdata'!O3349</f>
        <v>1</v>
      </c>
    </row>
    <row r="3395" spans="1:5" x14ac:dyDescent="0.25">
      <c r="A3395" t="str">
        <f>'Strat. Growth - rawdata'!B3350</f>
        <v>Wireless Zone Lockport WZ192</v>
      </c>
      <c r="B3395" t="str">
        <f>'Strat. Growth - rawdata'!D3350</f>
        <v>Adrianna LoGrasso</v>
      </c>
      <c r="C3395" t="str">
        <f>'Strat. Growth - rawdata'!B3350&amp;'Strat. Growth - rawdata'!I3350</f>
        <v>Wireless Zone Lockport WZ192CLVZNS000110</v>
      </c>
      <c r="D3395" t="str">
        <f>'Strat. Growth - rawdata'!D3350&amp;'Strat. Growth - rawdata'!I3350</f>
        <v>Adrianna LoGrassoCLVZNS000110</v>
      </c>
      <c r="E3395">
        <f>'Strat. Growth - rawdata'!O3350</f>
        <v>1</v>
      </c>
    </row>
    <row r="3396" spans="1:5" x14ac:dyDescent="0.25">
      <c r="A3396" t="str">
        <f>'Strat. Growth - rawdata'!B3351</f>
        <v>Wireless Zone Lockport WZ192</v>
      </c>
      <c r="B3396" t="str">
        <f>'Strat. Growth - rawdata'!D3351</f>
        <v>Adrianna LoGrasso</v>
      </c>
      <c r="C3396" t="str">
        <f>'Strat. Growth - rawdata'!B3351&amp;'Strat. Growth - rawdata'!I3351</f>
        <v>Wireless Zone Lockport WZ192CLVZRB002325</v>
      </c>
      <c r="D3396" t="str">
        <f>'Strat. Growth - rawdata'!D3351&amp;'Strat. Growth - rawdata'!I3351</f>
        <v>Adrianna LoGrassoCLVZRB002325</v>
      </c>
      <c r="E3396">
        <f>'Strat. Growth - rawdata'!O3351</f>
        <v>1</v>
      </c>
    </row>
    <row r="3397" spans="1:5" x14ac:dyDescent="0.25">
      <c r="A3397" t="str">
        <f>'Strat. Growth - rawdata'!B3352</f>
        <v>Wireless Zone Lockport WZ192</v>
      </c>
      <c r="B3397" t="str">
        <f>'Strat. Growth - rawdata'!D3352</f>
        <v>Adrianna LoGrasso</v>
      </c>
      <c r="C3397" t="str">
        <f>'Strat. Growth - rawdata'!B3352&amp;'Strat. Growth - rawdata'!I3352</f>
        <v>Wireless Zone Lockport WZ192CLVZRB002329</v>
      </c>
      <c r="D3397" t="str">
        <f>'Strat. Growth - rawdata'!D3352&amp;'Strat. Growth - rawdata'!I3352</f>
        <v>Adrianna LoGrassoCLVZRB002329</v>
      </c>
      <c r="E3397">
        <f>'Strat. Growth - rawdata'!O3352</f>
        <v>1</v>
      </c>
    </row>
    <row r="3398" spans="1:5" x14ac:dyDescent="0.25">
      <c r="A3398" t="str">
        <f>'Strat. Growth - rawdata'!B3353</f>
        <v>Wireless Zone Lockport WZ192</v>
      </c>
      <c r="B3398" t="str">
        <f>'Strat. Growth - rawdata'!D3353</f>
        <v>Adrianna LoGrasso</v>
      </c>
      <c r="C3398" t="str">
        <f>'Strat. Growth - rawdata'!B3353&amp;'Strat. Growth - rawdata'!I3353</f>
        <v>Wireless Zone Lockport WZ192CLVZRB002904</v>
      </c>
      <c r="D3398" t="str">
        <f>'Strat. Growth - rawdata'!D3353&amp;'Strat. Growth - rawdata'!I3353</f>
        <v>Adrianna LoGrassoCLVZRB002904</v>
      </c>
      <c r="E3398">
        <f>'Strat. Growth - rawdata'!O3353</f>
        <v>1</v>
      </c>
    </row>
    <row r="3399" spans="1:5" x14ac:dyDescent="0.25">
      <c r="A3399" t="str">
        <f>'Strat. Growth - rawdata'!B3354</f>
        <v>Wireless Zone Lockport WZ192</v>
      </c>
      <c r="B3399" t="str">
        <f>'Strat. Growth - rawdata'!D3354</f>
        <v>Adrianna LoGrasso</v>
      </c>
      <c r="C3399" t="str">
        <f>'Strat. Growth - rawdata'!B3354&amp;'Strat. Growth - rawdata'!I3354</f>
        <v>Wireless Zone Lockport WZ192FESFNS000035</v>
      </c>
      <c r="D3399" t="str">
        <f>'Strat. Growth - rawdata'!D3354&amp;'Strat. Growth - rawdata'!I3354</f>
        <v>Adrianna LoGrassoFESFNS000035</v>
      </c>
      <c r="E3399">
        <f>'Strat. Growth - rawdata'!O3354</f>
        <v>1</v>
      </c>
    </row>
    <row r="3400" spans="1:5" x14ac:dyDescent="0.25">
      <c r="A3400" t="str">
        <f>'Strat. Growth - rawdata'!B3355</f>
        <v>Wireless Zone Lockport WZ192</v>
      </c>
      <c r="B3400" t="str">
        <f>'Strat. Growth - rawdata'!D3355</f>
        <v>Adrianna LoGrasso</v>
      </c>
      <c r="C3400" t="str">
        <f>'Strat. Growth - rawdata'!B3355&amp;'Strat. Growth - rawdata'!I3355</f>
        <v>Wireless Zone Lockport WZ192CLVZRB002416</v>
      </c>
      <c r="D3400" t="str">
        <f>'Strat. Growth - rawdata'!D3355&amp;'Strat. Growth - rawdata'!I3355</f>
        <v>Adrianna LoGrassoCLVZRB002416</v>
      </c>
      <c r="E3400">
        <f>'Strat. Growth - rawdata'!O3355</f>
        <v>1</v>
      </c>
    </row>
    <row r="3401" spans="1:5" x14ac:dyDescent="0.25">
      <c r="A3401" t="str">
        <f>'Strat. Growth - rawdata'!B3356</f>
        <v>Wireless Zone Lockport WZ192</v>
      </c>
      <c r="B3401" t="str">
        <f>'Strat. Growth - rawdata'!D3356</f>
        <v>Adrianna LoGrasso</v>
      </c>
      <c r="C3401" t="str">
        <f>'Strat. Growth - rawdata'!B3356&amp;'Strat. Growth - rawdata'!I3356</f>
        <v>Wireless Zone Lockport WZ192CLVZRB003903</v>
      </c>
      <c r="D3401" t="str">
        <f>'Strat. Growth - rawdata'!D3356&amp;'Strat. Growth - rawdata'!I3356</f>
        <v>Adrianna LoGrassoCLVZRB003903</v>
      </c>
      <c r="E3401">
        <f>'Strat. Growth - rawdata'!O3356</f>
        <v>1</v>
      </c>
    </row>
    <row r="3402" spans="1:5" x14ac:dyDescent="0.25">
      <c r="A3402" t="str">
        <f>'Strat. Growth - rawdata'!B3357</f>
        <v>Wireless Zone Lockport WZ192</v>
      </c>
      <c r="B3402" t="str">
        <f>'Strat. Growth - rawdata'!D3357</f>
        <v>Adrianna LoGrasso</v>
      </c>
      <c r="C3402" t="str">
        <f>'Strat. Growth - rawdata'!B3357&amp;'Strat. Growth - rawdata'!I3357</f>
        <v>Wireless Zone Lockport WZ192AYCSOT007182</v>
      </c>
      <c r="D3402" t="str">
        <f>'Strat. Growth - rawdata'!D3357&amp;'Strat. Growth - rawdata'!I3357</f>
        <v>Adrianna LoGrassoAYCSOT007182</v>
      </c>
      <c r="E3402">
        <f>'Strat. Growth - rawdata'!O3357</f>
        <v>1</v>
      </c>
    </row>
    <row r="3403" spans="1:5" x14ac:dyDescent="0.25">
      <c r="A3403" t="str">
        <f>'Strat. Growth - rawdata'!B3358</f>
        <v>Wireless Zone Lockport WZ192</v>
      </c>
      <c r="B3403" t="str">
        <f>'Strat. Growth - rawdata'!D3358</f>
        <v>Adrianna LoGrasso</v>
      </c>
      <c r="C3403" t="str">
        <f>'Strat. Growth - rawdata'!B3358&amp;'Strat. Growth - rawdata'!I3358</f>
        <v>Wireless Zone Lockport WZ192CLVZNS002330</v>
      </c>
      <c r="D3403" t="str">
        <f>'Strat. Growth - rawdata'!D3358&amp;'Strat. Growth - rawdata'!I3358</f>
        <v>Adrianna LoGrassoCLVZNS002330</v>
      </c>
      <c r="E3403">
        <f>'Strat. Growth - rawdata'!O3358</f>
        <v>-1</v>
      </c>
    </row>
    <row r="3404" spans="1:5" x14ac:dyDescent="0.25">
      <c r="A3404" t="str">
        <f>'Strat. Growth - rawdata'!B3359</f>
        <v>Wireless Zone Lockport WZ192</v>
      </c>
      <c r="B3404" t="str">
        <f>'Strat. Growth - rawdata'!D3359</f>
        <v>Adrianna LoGrasso</v>
      </c>
      <c r="C3404" t="str">
        <f>'Strat. Growth - rawdata'!B3359&amp;'Strat. Growth - rawdata'!I3359</f>
        <v>Wireless Zone Lockport WZ192CLVZRB002331</v>
      </c>
      <c r="D3404" t="str">
        <f>'Strat. Growth - rawdata'!D3359&amp;'Strat. Growth - rawdata'!I3359</f>
        <v>Adrianna LoGrassoCLVZRB002331</v>
      </c>
      <c r="E3404">
        <f>'Strat. Growth - rawdata'!O3359</f>
        <v>-1</v>
      </c>
    </row>
    <row r="3405" spans="1:5" x14ac:dyDescent="0.25">
      <c r="A3405" t="str">
        <f>'Strat. Growth - rawdata'!B3360</f>
        <v>Wireless Zone Lockport WZ192</v>
      </c>
      <c r="B3405" t="str">
        <f>'Strat. Growth - rawdata'!D3360</f>
        <v>Karl Bluehs</v>
      </c>
      <c r="C3405" t="str">
        <f>'Strat. Growth - rawdata'!B3360&amp;'Strat. Growth - rawdata'!I3360</f>
        <v>Wireless Zone Lockport WZ192CLVZSA003973</v>
      </c>
      <c r="D3405" t="str">
        <f>'Strat. Growth - rawdata'!D3360&amp;'Strat. Growth - rawdata'!I3360</f>
        <v>Karl BluehsCLVZSA003973</v>
      </c>
      <c r="E3405">
        <f>'Strat. Growth - rawdata'!O3360</f>
        <v>1</v>
      </c>
    </row>
    <row r="3406" spans="1:5" x14ac:dyDescent="0.25">
      <c r="A3406" t="str">
        <f>'Strat. Growth - rawdata'!B3361</f>
        <v>Wireless Zone Lockport WZ192</v>
      </c>
      <c r="B3406" t="str">
        <f>'Strat. Growth - rawdata'!D3361</f>
        <v>Karl Bluehs</v>
      </c>
      <c r="C3406" t="str">
        <f>'Strat. Growth - rawdata'!B3361&amp;'Strat. Growth - rawdata'!I3361</f>
        <v>Wireless Zone Lockport WZ192CLVZRB002329</v>
      </c>
      <c r="D3406" t="str">
        <f>'Strat. Growth - rawdata'!D3361&amp;'Strat. Growth - rawdata'!I3361</f>
        <v>Karl BluehsCLVZRB002329</v>
      </c>
      <c r="E3406">
        <f>'Strat. Growth - rawdata'!O3361</f>
        <v>1</v>
      </c>
    </row>
    <row r="3407" spans="1:5" x14ac:dyDescent="0.25">
      <c r="A3407" t="str">
        <f>'Strat. Growth - rawdata'!B3362</f>
        <v>Wireless Zone Lockport WZ192</v>
      </c>
      <c r="B3407" t="str">
        <f>'Strat. Growth - rawdata'!D3362</f>
        <v>Karl Bluehs</v>
      </c>
      <c r="C3407" t="str">
        <f>'Strat. Growth - rawdata'!B3362&amp;'Strat. Growth - rawdata'!I3362</f>
        <v>Wireless Zone Lockport WZ192CLVZRB002320</v>
      </c>
      <c r="D3407" t="str">
        <f>'Strat. Growth - rawdata'!D3362&amp;'Strat. Growth - rawdata'!I3362</f>
        <v>Karl BluehsCLVZRB002320</v>
      </c>
      <c r="E3407">
        <f>'Strat. Growth - rawdata'!O3362</f>
        <v>1</v>
      </c>
    </row>
    <row r="3408" spans="1:5" x14ac:dyDescent="0.25">
      <c r="A3408" t="str">
        <f>'Strat. Growth - rawdata'!B3363</f>
        <v>Wireless Zone Lockport WZ192</v>
      </c>
      <c r="B3408" t="str">
        <f>'Strat. Growth - rawdata'!D3363</f>
        <v>Karl Bluehs</v>
      </c>
      <c r="C3408" t="str">
        <f>'Strat. Growth - rawdata'!B3363&amp;'Strat. Growth - rawdata'!I3363</f>
        <v>Wireless Zone Lockport WZ192CLVZNS000110</v>
      </c>
      <c r="D3408" t="str">
        <f>'Strat. Growth - rawdata'!D3363&amp;'Strat. Growth - rawdata'!I3363</f>
        <v>Karl BluehsCLVZNS000110</v>
      </c>
      <c r="E3408">
        <f>'Strat. Growth - rawdata'!O3363</f>
        <v>1</v>
      </c>
    </row>
    <row r="3409" spans="1:5" x14ac:dyDescent="0.25">
      <c r="A3409" t="str">
        <f>'Strat. Growth - rawdata'!B3364</f>
        <v>Wireless Zone Lockport WZ192</v>
      </c>
      <c r="B3409" t="str">
        <f>'Strat. Growth - rawdata'!D3364</f>
        <v>Karl Bluehs</v>
      </c>
      <c r="C3409" t="str">
        <f>'Strat. Growth - rawdata'!B3364&amp;'Strat. Growth - rawdata'!I3364</f>
        <v>Wireless Zone Lockport WZ192CLVZRB002331</v>
      </c>
      <c r="D3409" t="str">
        <f>'Strat. Growth - rawdata'!D3364&amp;'Strat. Growth - rawdata'!I3364</f>
        <v>Karl BluehsCLVZRB002331</v>
      </c>
      <c r="E3409">
        <f>'Strat. Growth - rawdata'!O3364</f>
        <v>-1</v>
      </c>
    </row>
    <row r="3410" spans="1:5" x14ac:dyDescent="0.25">
      <c r="A3410" t="str">
        <f>'Strat. Growth - rawdata'!B3365</f>
        <v>Wireless Zone Lockport WZ192</v>
      </c>
      <c r="B3410" t="str">
        <f>'Strat. Growth - rawdata'!D3365</f>
        <v>Karl Bluehs</v>
      </c>
      <c r="C3410" t="str">
        <f>'Strat. Growth - rawdata'!B3365&amp;'Strat. Growth - rawdata'!I3365</f>
        <v>Wireless Zone Lockport WZ192CLVZNS002330</v>
      </c>
      <c r="D3410" t="str">
        <f>'Strat. Growth - rawdata'!D3365&amp;'Strat. Growth - rawdata'!I3365</f>
        <v>Karl BluehsCLVZNS002330</v>
      </c>
      <c r="E3410">
        <f>'Strat. Growth - rawdata'!O3365</f>
        <v>-1</v>
      </c>
    </row>
    <row r="3411" spans="1:5" x14ac:dyDescent="0.25">
      <c r="A3411" t="str">
        <f>'Strat. Growth - rawdata'!B3366</f>
        <v>Wireless Zone Lockport WZ192</v>
      </c>
      <c r="B3411" t="str">
        <f>'Strat. Growth - rawdata'!D3366</f>
        <v>Karl Bluehs</v>
      </c>
      <c r="C3411" t="str">
        <f>'Strat. Growth - rawdata'!B3366&amp;'Strat. Growth - rawdata'!I3366</f>
        <v>Wireless Zone Lockport WZ192CLVZRB002902</v>
      </c>
      <c r="D3411" t="str">
        <f>'Strat. Growth - rawdata'!D3366&amp;'Strat. Growth - rawdata'!I3366</f>
        <v>Karl BluehsCLVZRB002902</v>
      </c>
      <c r="E3411">
        <f>'Strat. Growth - rawdata'!O3366</f>
        <v>1</v>
      </c>
    </row>
    <row r="3412" spans="1:5" x14ac:dyDescent="0.25">
      <c r="A3412" t="str">
        <f>'Strat. Growth - rawdata'!B3367</f>
        <v>Wireless Zone Lockport WZ192</v>
      </c>
      <c r="B3412" t="str">
        <f>'Strat. Growth - rawdata'!D3367</f>
        <v>Karl Bluehs</v>
      </c>
      <c r="C3412" t="str">
        <f>'Strat. Growth - rawdata'!B3367&amp;'Strat. Growth - rawdata'!I3367</f>
        <v>Wireless Zone Lockport WZ192FESFNS000035</v>
      </c>
      <c r="D3412" t="str">
        <f>'Strat. Growth - rawdata'!D3367&amp;'Strat. Growth - rawdata'!I3367</f>
        <v>Karl BluehsFESFNS000035</v>
      </c>
      <c r="E3412">
        <f>'Strat. Growth - rawdata'!O3367</f>
        <v>1</v>
      </c>
    </row>
    <row r="3413" spans="1:5" x14ac:dyDescent="0.25">
      <c r="A3413" t="str">
        <f>'Strat. Growth - rawdata'!B3368</f>
        <v>Wireless Zone Lockport WZ192</v>
      </c>
      <c r="B3413" t="str">
        <f>'Strat. Growth - rawdata'!D3368</f>
        <v>Karl Bluehs</v>
      </c>
      <c r="C3413" t="str">
        <f>'Strat. Growth - rawdata'!B3368&amp;'Strat. Growth - rawdata'!I3368</f>
        <v>Wireless Zone Lockport WZ192CLVZRB002416</v>
      </c>
      <c r="D3413" t="str">
        <f>'Strat. Growth - rawdata'!D3368&amp;'Strat. Growth - rawdata'!I3368</f>
        <v>Karl BluehsCLVZRB002416</v>
      </c>
      <c r="E3413">
        <f>'Strat. Growth - rawdata'!O3368</f>
        <v>1</v>
      </c>
    </row>
    <row r="3414" spans="1:5" x14ac:dyDescent="0.25">
      <c r="A3414" t="str">
        <f>'Strat. Growth - rawdata'!B3369</f>
        <v>Wireless Zone Lockport WZ192</v>
      </c>
      <c r="B3414" t="str">
        <f>'Strat. Growth - rawdata'!D3369</f>
        <v>Karl Bluehs</v>
      </c>
      <c r="C3414" t="str">
        <f>'Strat. Growth - rawdata'!B3369&amp;'Strat. Growth - rawdata'!I3369</f>
        <v>Wireless Zone Lockport WZ192CLVZRB002901</v>
      </c>
      <c r="D3414" t="str">
        <f>'Strat. Growth - rawdata'!D3369&amp;'Strat. Growth - rawdata'!I3369</f>
        <v>Karl BluehsCLVZRB002901</v>
      </c>
      <c r="E3414">
        <f>'Strat. Growth - rawdata'!O3369</f>
        <v>1</v>
      </c>
    </row>
    <row r="3415" spans="1:5" x14ac:dyDescent="0.25">
      <c r="A3415" t="str">
        <f>'Strat. Growth - rawdata'!B3370</f>
        <v>Wireless Zone Lockport WZ192</v>
      </c>
      <c r="B3415" t="str">
        <f>'Strat. Growth - rawdata'!D3370</f>
        <v>Johnny Goldsmith</v>
      </c>
      <c r="C3415" t="str">
        <f>'Strat. Growth - rawdata'!B3370&amp;'Strat. Growth - rawdata'!I3370</f>
        <v>Wireless Zone Lockport WZ192CLVZGO002591</v>
      </c>
      <c r="D3415" t="str">
        <f>'Strat. Growth - rawdata'!D3370&amp;'Strat. Growth - rawdata'!I3370</f>
        <v>Johnny GoldsmithCLVZGO002591</v>
      </c>
      <c r="E3415">
        <f>'Strat. Growth - rawdata'!O3370</f>
        <v>1</v>
      </c>
    </row>
    <row r="3416" spans="1:5" x14ac:dyDescent="0.25">
      <c r="A3416" t="str">
        <f>'Strat. Growth - rawdata'!B3371</f>
        <v>Wireless Zone Lockport WZ192</v>
      </c>
      <c r="B3416" t="str">
        <f>'Strat. Growth - rawdata'!D3371</f>
        <v>Johnny Goldsmith</v>
      </c>
      <c r="C3416" t="str">
        <f>'Strat. Growth - rawdata'!B3371&amp;'Strat. Growth - rawdata'!I3371</f>
        <v>Wireless Zone Lockport WZ192CLVZNS000110</v>
      </c>
      <c r="D3416" t="str">
        <f>'Strat. Growth - rawdata'!D3371&amp;'Strat. Growth - rawdata'!I3371</f>
        <v>Johnny GoldsmithCLVZNS000110</v>
      </c>
      <c r="E3416">
        <f>'Strat. Growth - rawdata'!O3371</f>
        <v>1</v>
      </c>
    </row>
    <row r="3417" spans="1:5" x14ac:dyDescent="0.25">
      <c r="A3417" t="str">
        <f>'Strat. Growth - rawdata'!B3372</f>
        <v>Wireless Zone Lockport WZ192</v>
      </c>
      <c r="B3417" t="str">
        <f>'Strat. Growth - rawdata'!D3372</f>
        <v>Johnny Goldsmith</v>
      </c>
      <c r="C3417" t="str">
        <f>'Strat. Growth - rawdata'!B3372&amp;'Strat. Growth - rawdata'!I3372</f>
        <v>Wireless Zone Lockport WZ192CLVZRB002325</v>
      </c>
      <c r="D3417" t="str">
        <f>'Strat. Growth - rawdata'!D3372&amp;'Strat. Growth - rawdata'!I3372</f>
        <v>Johnny GoldsmithCLVZRB002325</v>
      </c>
      <c r="E3417">
        <f>'Strat. Growth - rawdata'!O3372</f>
        <v>1</v>
      </c>
    </row>
    <row r="3418" spans="1:5" x14ac:dyDescent="0.25">
      <c r="A3418" t="str">
        <f>'Strat. Growth - rawdata'!B3373</f>
        <v>Wireless Zone Lockport WZ192</v>
      </c>
      <c r="B3418" t="str">
        <f>'Strat. Growth - rawdata'!D3373</f>
        <v>Johnny Goldsmith</v>
      </c>
      <c r="C3418" t="str">
        <f>'Strat. Growth - rawdata'!B3373&amp;'Strat. Growth - rawdata'!I3373</f>
        <v>Wireless Zone Lockport WZ192CLVZRB002329</v>
      </c>
      <c r="D3418" t="str">
        <f>'Strat. Growth - rawdata'!D3373&amp;'Strat. Growth - rawdata'!I3373</f>
        <v>Johnny GoldsmithCLVZRB002329</v>
      </c>
      <c r="E3418">
        <f>'Strat. Growth - rawdata'!O3373</f>
        <v>1</v>
      </c>
    </row>
    <row r="3419" spans="1:5" x14ac:dyDescent="0.25">
      <c r="A3419" t="str">
        <f>'Strat. Growth - rawdata'!B3374</f>
        <v>Wireless Zone Lockport WZ192</v>
      </c>
      <c r="B3419" t="str">
        <f>'Strat. Growth - rawdata'!D3374</f>
        <v>Johnny Goldsmith</v>
      </c>
      <c r="C3419" t="str">
        <f>'Strat. Growth - rawdata'!B3374&amp;'Strat. Growth - rawdata'!I3374</f>
        <v>Wireless Zone Lockport WZ192CLVZRB002318</v>
      </c>
      <c r="D3419" t="str">
        <f>'Strat. Growth - rawdata'!D3374&amp;'Strat. Growth - rawdata'!I3374</f>
        <v>Johnny GoldsmithCLVZRB002318</v>
      </c>
      <c r="E3419">
        <f>'Strat. Growth - rawdata'!O3374</f>
        <v>-1</v>
      </c>
    </row>
    <row r="3420" spans="1:5" x14ac:dyDescent="0.25">
      <c r="A3420" t="str">
        <f>'Strat. Growth - rawdata'!B3375</f>
        <v>Wireless Zone Lockport WZ192</v>
      </c>
      <c r="B3420" t="str">
        <f>'Strat. Growth - rawdata'!D3375</f>
        <v>Johnny Goldsmith</v>
      </c>
      <c r="C3420" t="str">
        <f>'Strat. Growth - rawdata'!B3375&amp;'Strat. Growth - rawdata'!I3375</f>
        <v>Wireless Zone Lockport WZ192CLVZRB002317</v>
      </c>
      <c r="D3420" t="str">
        <f>'Strat. Growth - rawdata'!D3375&amp;'Strat. Growth - rawdata'!I3375</f>
        <v>Johnny GoldsmithCLVZRB002317</v>
      </c>
      <c r="E3420">
        <f>'Strat. Growth - rawdata'!O3375</f>
        <v>1</v>
      </c>
    </row>
    <row r="3421" spans="1:5" x14ac:dyDescent="0.25">
      <c r="A3421" t="str">
        <f>'Strat. Growth - rawdata'!B3376</f>
        <v>Wireless Zone Lockport WZ192</v>
      </c>
      <c r="B3421" t="str">
        <f>'Strat. Growth - rawdata'!D3376</f>
        <v>Johnny Goldsmith</v>
      </c>
      <c r="C3421" t="str">
        <f>'Strat. Growth - rawdata'!B3376&amp;'Strat. Growth - rawdata'!I3376</f>
        <v>Wireless Zone Lockport WZ192CLVZRB003870</v>
      </c>
      <c r="D3421" t="str">
        <f>'Strat. Growth - rawdata'!D3376&amp;'Strat. Growth - rawdata'!I3376</f>
        <v>Johnny GoldsmithCLVZRB003870</v>
      </c>
      <c r="E3421">
        <f>'Strat. Growth - rawdata'!O3376</f>
        <v>1</v>
      </c>
    </row>
    <row r="3422" spans="1:5" x14ac:dyDescent="0.25">
      <c r="A3422" t="str">
        <f>'Strat. Growth - rawdata'!B3377</f>
        <v>Wireless Zone Lockport WZ192</v>
      </c>
      <c r="B3422" t="str">
        <f>'Strat. Growth - rawdata'!D3377</f>
        <v>Johnny Goldsmith</v>
      </c>
      <c r="C3422" t="str">
        <f>'Strat. Growth - rawdata'!B3377&amp;'Strat. Growth - rawdata'!I3377</f>
        <v>Wireless Zone Lockport WZ192FESFNS000035</v>
      </c>
      <c r="D3422" t="str">
        <f>'Strat. Growth - rawdata'!D3377&amp;'Strat. Growth - rawdata'!I3377</f>
        <v>Johnny GoldsmithFESFNS000035</v>
      </c>
      <c r="E3422">
        <f>'Strat. Growth - rawdata'!O3377</f>
        <v>1</v>
      </c>
    </row>
    <row r="3423" spans="1:5" x14ac:dyDescent="0.25">
      <c r="A3423" t="str">
        <f>'Strat. Growth - rawdata'!B3378</f>
        <v>Wireless Zone Lockport WZ192</v>
      </c>
      <c r="B3423" t="str">
        <f>'Strat. Growth - rawdata'!D3378</f>
        <v>Johnny Goldsmith</v>
      </c>
      <c r="C3423" t="str">
        <f>'Strat. Growth - rawdata'!B3378&amp;'Strat. Growth - rawdata'!I3378</f>
        <v>Wireless Zone Lockport WZ192CLVZNS003869</v>
      </c>
      <c r="D3423" t="str">
        <f>'Strat. Growth - rawdata'!D3378&amp;'Strat. Growth - rawdata'!I3378</f>
        <v>Johnny GoldsmithCLVZNS003869</v>
      </c>
      <c r="E3423">
        <f>'Strat. Growth - rawdata'!O3378</f>
        <v>1</v>
      </c>
    </row>
    <row r="3424" spans="1:5" x14ac:dyDescent="0.25">
      <c r="A3424" t="str">
        <f>'Strat. Growth - rawdata'!B3379</f>
        <v>Wireless Zone Lockport WZ192</v>
      </c>
      <c r="B3424" t="str">
        <f>'Strat. Growth - rawdata'!D3379</f>
        <v>Johnny Goldsmith</v>
      </c>
      <c r="C3424" t="str">
        <f>'Strat. Growth - rawdata'!B3379&amp;'Strat. Growth - rawdata'!I3379</f>
        <v>Wireless Zone Lockport WZ192CLVZNS002315</v>
      </c>
      <c r="D3424" t="str">
        <f>'Strat. Growth - rawdata'!D3379&amp;'Strat. Growth - rawdata'!I3379</f>
        <v>Johnny GoldsmithCLVZNS002315</v>
      </c>
      <c r="E3424">
        <f>'Strat. Growth - rawdata'!O3379</f>
        <v>-1</v>
      </c>
    </row>
    <row r="3425" spans="1:5" x14ac:dyDescent="0.25">
      <c r="A3425" t="str">
        <f>'Strat. Growth - rawdata'!B3380</f>
        <v>Wireless Zone Lockport WZ192</v>
      </c>
      <c r="B3425" t="str">
        <f>'Strat. Growth - rawdata'!D3380</f>
        <v>Johnny Goldsmith</v>
      </c>
      <c r="C3425" t="str">
        <f>'Strat. Growth - rawdata'!B3380&amp;'Strat. Growth - rawdata'!I3380</f>
        <v>Wireless Zone Lockport WZ192CLVZNS002316</v>
      </c>
      <c r="D3425" t="str">
        <f>'Strat. Growth - rawdata'!D3380&amp;'Strat. Growth - rawdata'!I3380</f>
        <v>Johnny GoldsmithCLVZNS002316</v>
      </c>
      <c r="E3425">
        <f>'Strat. Growth - rawdata'!O3380</f>
        <v>1</v>
      </c>
    </row>
    <row r="3426" spans="1:5" x14ac:dyDescent="0.25">
      <c r="A3426" t="str">
        <f>'Strat. Growth - rawdata'!B3381</f>
        <v>Wireless Zone Lockport WZ192</v>
      </c>
      <c r="B3426" t="str">
        <f>'Strat. Growth - rawdata'!D3381</f>
        <v>Johnny Goldsmith</v>
      </c>
      <c r="C3426" t="str">
        <f>'Strat. Growth - rawdata'!B3381&amp;'Strat. Growth - rawdata'!I3381</f>
        <v>Wireless Zone Lockport WZ192CLVZRB003903</v>
      </c>
      <c r="D3426" t="str">
        <f>'Strat. Growth - rawdata'!D3381&amp;'Strat. Growth - rawdata'!I3381</f>
        <v>Johnny GoldsmithCLVZRB003903</v>
      </c>
      <c r="E3426">
        <f>'Strat. Growth - rawdata'!O3381</f>
        <v>1</v>
      </c>
    </row>
    <row r="3427" spans="1:5" x14ac:dyDescent="0.25">
      <c r="A3427" t="str">
        <f>'Strat. Growth - rawdata'!B3382</f>
        <v>Wireless Zone Lockport WZ192</v>
      </c>
      <c r="B3427" t="str">
        <f>'Strat. Growth - rawdata'!D3382</f>
        <v>Johnny Goldsmith</v>
      </c>
      <c r="C3427" t="str">
        <f>'Strat. Growth - rawdata'!B3382&amp;'Strat. Growth - rawdata'!I3382</f>
        <v>Wireless Zone Lockport WZ192CLVZRB003953</v>
      </c>
      <c r="D3427" t="str">
        <f>'Strat. Growth - rawdata'!D3382&amp;'Strat. Growth - rawdata'!I3382</f>
        <v>Johnny GoldsmithCLVZRB003953</v>
      </c>
      <c r="E3427">
        <f>'Strat. Growth - rawdata'!O3382</f>
        <v>1</v>
      </c>
    </row>
    <row r="3428" spans="1:5" x14ac:dyDescent="0.25">
      <c r="A3428" t="str">
        <f>'Strat. Growth - rawdata'!B3383</f>
        <v>Wireless Zone Lockport WZ192</v>
      </c>
      <c r="B3428" t="str">
        <f>'Strat. Growth - rawdata'!D3383</f>
        <v>Johnny Goldsmith</v>
      </c>
      <c r="C3428" t="str">
        <f>'Strat. Growth - rawdata'!B3383&amp;'Strat. Growth - rawdata'!I3383</f>
        <v>Wireless Zone Lockport WZ192AYCSOT002749</v>
      </c>
      <c r="D3428" t="str">
        <f>'Strat. Growth - rawdata'!D3383&amp;'Strat. Growth - rawdata'!I3383</f>
        <v>Johnny GoldsmithAYCSOT002749</v>
      </c>
      <c r="E3428">
        <f>'Strat. Growth - rawdata'!O3383</f>
        <v>1</v>
      </c>
    </row>
    <row r="3429" spans="1:5" x14ac:dyDescent="0.25">
      <c r="A3429" t="str">
        <f>'Strat. Growth - rawdata'!B3384</f>
        <v>Wireless Zone Lockport WZ192</v>
      </c>
      <c r="B3429" t="str">
        <f>'Strat. Growth - rawdata'!D3384</f>
        <v>Johnny Goldsmith</v>
      </c>
      <c r="C3429" t="str">
        <f>'Strat. Growth - rawdata'!B3384&amp;'Strat. Growth - rawdata'!I3384</f>
        <v>Wireless Zone Lockport WZ192AYSPCL000749</v>
      </c>
      <c r="D3429" t="str">
        <f>'Strat. Growth - rawdata'!D3384&amp;'Strat. Growth - rawdata'!I3384</f>
        <v>Johnny GoldsmithAYSPCL000749</v>
      </c>
      <c r="E3429">
        <f>'Strat. Growth - rawdata'!O3384</f>
        <v>1</v>
      </c>
    </row>
    <row r="3430" spans="1:5" x14ac:dyDescent="0.25">
      <c r="A3430" t="str">
        <f>'Strat. Growth - rawdata'!B3385</f>
        <v>Wireless Zone East Aurora WZ298</v>
      </c>
      <c r="B3430" t="str">
        <f>'Strat. Growth - rawdata'!D3385</f>
        <v>Kyle Nichter</v>
      </c>
      <c r="C3430" t="str">
        <f>'Strat. Growth - rawdata'!B3385&amp;'Strat. Growth - rawdata'!I3385</f>
        <v>Wireless Zone East Aurora WZ298CLVZAP002962</v>
      </c>
      <c r="D3430" t="str">
        <f>'Strat. Growth - rawdata'!D3385&amp;'Strat. Growth - rawdata'!I3385</f>
        <v>Kyle NichterCLVZAP002962</v>
      </c>
      <c r="E3430">
        <f>'Strat. Growth - rawdata'!O3385</f>
        <v>1</v>
      </c>
    </row>
    <row r="3431" spans="1:5" x14ac:dyDescent="0.25">
      <c r="A3431" t="str">
        <f>'Strat. Growth - rawdata'!B3386</f>
        <v>Wireless Zone East Aurora WZ298</v>
      </c>
      <c r="B3431" t="str">
        <f>'Strat. Growth - rawdata'!D3386</f>
        <v>Kyle Nichter</v>
      </c>
      <c r="C3431" t="str">
        <f>'Strat. Growth - rawdata'!B3386&amp;'Strat. Growth - rawdata'!I3386</f>
        <v>Wireless Zone East Aurora WZ298CLVZRB002329</v>
      </c>
      <c r="D3431" t="str">
        <f>'Strat. Growth - rawdata'!D3386&amp;'Strat. Growth - rawdata'!I3386</f>
        <v>Kyle NichterCLVZRB002329</v>
      </c>
      <c r="E3431">
        <f>'Strat. Growth - rawdata'!O3386</f>
        <v>1</v>
      </c>
    </row>
    <row r="3432" spans="1:5" x14ac:dyDescent="0.25">
      <c r="A3432" t="str">
        <f>'Strat. Growth - rawdata'!B3387</f>
        <v>Wireless Zone East Aurora WZ298</v>
      </c>
      <c r="B3432" t="str">
        <f>'Strat. Growth - rawdata'!D3387</f>
        <v>Kyle Nichter</v>
      </c>
      <c r="C3432" t="str">
        <f>'Strat. Growth - rawdata'!B3387&amp;'Strat. Growth - rawdata'!I3387</f>
        <v>Wireless Zone East Aurora WZ298CLVZRB002321</v>
      </c>
      <c r="D3432" t="str">
        <f>'Strat. Growth - rawdata'!D3387&amp;'Strat. Growth - rawdata'!I3387</f>
        <v>Kyle NichterCLVZRB002321</v>
      </c>
      <c r="E3432">
        <f>'Strat. Growth - rawdata'!O3387</f>
        <v>1</v>
      </c>
    </row>
    <row r="3433" spans="1:5" x14ac:dyDescent="0.25">
      <c r="A3433" t="str">
        <f>'Strat. Growth - rawdata'!B3388</f>
        <v>Wireless Zone East Aurora WZ298</v>
      </c>
      <c r="B3433" t="str">
        <f>'Strat. Growth - rawdata'!D3388</f>
        <v>Kyle Nichter</v>
      </c>
      <c r="C3433" t="str">
        <f>'Strat. Growth - rawdata'!B3388&amp;'Strat. Growth - rawdata'!I3388</f>
        <v>Wireless Zone East Aurora WZ298CLVZNS000410</v>
      </c>
      <c r="D3433" t="str">
        <f>'Strat. Growth - rawdata'!D3388&amp;'Strat. Growth - rawdata'!I3388</f>
        <v>Kyle NichterCLVZNS000410</v>
      </c>
      <c r="E3433">
        <f>'Strat. Growth - rawdata'!O3388</f>
        <v>1</v>
      </c>
    </row>
    <row r="3434" spans="1:5" x14ac:dyDescent="0.25">
      <c r="A3434" t="str">
        <f>'Strat. Growth - rawdata'!B3389</f>
        <v>Wireless Zone East Aurora WZ298</v>
      </c>
      <c r="B3434" t="str">
        <f>'Strat. Growth - rawdata'!D3389</f>
        <v>Kyle Nichter</v>
      </c>
      <c r="C3434" t="str">
        <f>'Strat. Growth - rawdata'!B3389&amp;'Strat. Growth - rawdata'!I3389</f>
        <v>Wireless Zone East Aurora WZ298CLVZRB003505</v>
      </c>
      <c r="D3434" t="str">
        <f>'Strat. Growth - rawdata'!D3389&amp;'Strat. Growth - rawdata'!I3389</f>
        <v>Kyle NichterCLVZRB003505</v>
      </c>
      <c r="E3434">
        <f>'Strat. Growth - rawdata'!O3389</f>
        <v>1</v>
      </c>
    </row>
    <row r="3435" spans="1:5" x14ac:dyDescent="0.25">
      <c r="A3435" t="str">
        <f>'Strat. Growth - rawdata'!B3390</f>
        <v>Wireless Zone East Aurora WZ298</v>
      </c>
      <c r="B3435" t="str">
        <f>'Strat. Growth - rawdata'!D3390</f>
        <v>Kyle Nichter</v>
      </c>
      <c r="C3435" t="str">
        <f>'Strat. Growth - rawdata'!B3390&amp;'Strat. Growth - rawdata'!I3390</f>
        <v>Wireless Zone East Aurora WZ298CLVZRB003903</v>
      </c>
      <c r="D3435" t="str">
        <f>'Strat. Growth - rawdata'!D3390&amp;'Strat. Growth - rawdata'!I3390</f>
        <v>Kyle NichterCLVZRB003903</v>
      </c>
      <c r="E3435">
        <f>'Strat. Growth - rawdata'!O3390</f>
        <v>1</v>
      </c>
    </row>
    <row r="3436" spans="1:5" x14ac:dyDescent="0.25">
      <c r="A3436" t="str">
        <f>'Strat. Growth - rawdata'!B3391</f>
        <v>Wireless Zone East Aurora WZ298</v>
      </c>
      <c r="B3436" t="str">
        <f>'Strat. Growth - rawdata'!D3391</f>
        <v>Kyle Nichter</v>
      </c>
      <c r="C3436" t="str">
        <f>'Strat. Growth - rawdata'!B3391&amp;'Strat. Growth - rawdata'!I3391</f>
        <v>Wireless Zone East Aurora WZ298CLVZNS002316</v>
      </c>
      <c r="D3436" t="str">
        <f>'Strat. Growth - rawdata'!D3391&amp;'Strat. Growth - rawdata'!I3391</f>
        <v>Kyle NichterCLVZNS002316</v>
      </c>
      <c r="E3436">
        <f>'Strat. Growth - rawdata'!O3391</f>
        <v>1</v>
      </c>
    </row>
    <row r="3437" spans="1:5" x14ac:dyDescent="0.25">
      <c r="A3437" t="str">
        <f>'Strat. Growth - rawdata'!B3392</f>
        <v>Wireless Zone East Aurora WZ298</v>
      </c>
      <c r="B3437" t="str">
        <f>'Strat. Growth - rawdata'!D3392</f>
        <v>Kyle Nichter</v>
      </c>
      <c r="C3437" t="str">
        <f>'Strat. Growth - rawdata'!B3392&amp;'Strat. Growth - rawdata'!I3392</f>
        <v>Wireless Zone East Aurora WZ298CLVZNS002315</v>
      </c>
      <c r="D3437" t="str">
        <f>'Strat. Growth - rawdata'!D3392&amp;'Strat. Growth - rawdata'!I3392</f>
        <v>Kyle NichterCLVZNS002315</v>
      </c>
      <c r="E3437">
        <f>'Strat. Growth - rawdata'!O3392</f>
        <v>-1</v>
      </c>
    </row>
    <row r="3438" spans="1:5" x14ac:dyDescent="0.25">
      <c r="A3438" t="str">
        <f>'Strat. Growth - rawdata'!B3393</f>
        <v>Wireless Zone East Aurora WZ298</v>
      </c>
      <c r="B3438" t="str">
        <f>'Strat. Growth - rawdata'!D3393</f>
        <v>Kyle Nichter</v>
      </c>
      <c r="C3438" t="str">
        <f>'Strat. Growth - rawdata'!B3393&amp;'Strat. Growth - rawdata'!I3393</f>
        <v>Wireless Zone East Aurora WZ298AYSPCL000353</v>
      </c>
      <c r="D3438" t="str">
        <f>'Strat. Growth - rawdata'!D3393&amp;'Strat. Growth - rawdata'!I3393</f>
        <v>Kyle NichterAYSPCL000353</v>
      </c>
      <c r="E3438">
        <f>'Strat. Growth - rawdata'!O3393</f>
        <v>1</v>
      </c>
    </row>
    <row r="3439" spans="1:5" x14ac:dyDescent="0.25">
      <c r="A3439" t="str">
        <f>'Strat. Growth - rawdata'!B3394</f>
        <v>Wireless Zone East Aurora WZ298</v>
      </c>
      <c r="B3439" t="str">
        <f>'Strat. Growth - rawdata'!D3394</f>
        <v>Kyle Nichter</v>
      </c>
      <c r="C3439" t="str">
        <f>'Strat. Growth - rawdata'!B3394&amp;'Strat. Growth - rawdata'!I3394</f>
        <v>Wireless Zone East Aurora WZ298AYCSNM002812</v>
      </c>
      <c r="D3439" t="str">
        <f>'Strat. Growth - rawdata'!D3394&amp;'Strat. Growth - rawdata'!I3394</f>
        <v>Kyle NichterAYCSNM002812</v>
      </c>
      <c r="E3439">
        <f>'Strat. Growth - rawdata'!O3394</f>
        <v>1</v>
      </c>
    </row>
    <row r="3440" spans="1:5" x14ac:dyDescent="0.25">
      <c r="A3440" t="str">
        <f>'Strat. Growth - rawdata'!B3395</f>
        <v>Wireless Zone East Aurora WZ298</v>
      </c>
      <c r="B3440" t="str">
        <f>'Strat. Growth - rawdata'!D3395</f>
        <v>Kyle Nichter</v>
      </c>
      <c r="C3440" t="str">
        <f>'Strat. Growth - rawdata'!B3395&amp;'Strat. Growth - rawdata'!I3395</f>
        <v>Wireless Zone East Aurora WZ298CLVZRB003953</v>
      </c>
      <c r="D3440" t="str">
        <f>'Strat. Growth - rawdata'!D3395&amp;'Strat. Growth - rawdata'!I3395</f>
        <v>Kyle NichterCLVZRB003953</v>
      </c>
      <c r="E3440">
        <f>'Strat. Growth - rawdata'!O3395</f>
        <v>1</v>
      </c>
    </row>
    <row r="3441" spans="1:5" x14ac:dyDescent="0.25">
      <c r="A3441" t="str">
        <f>'Strat. Growth - rawdata'!B3396</f>
        <v>Wireless Zone East Aurora WZ298</v>
      </c>
      <c r="B3441" t="str">
        <f>'Strat. Growth - rawdata'!D3396</f>
        <v>Kyle Nichter</v>
      </c>
      <c r="C3441" t="str">
        <f>'Strat. Growth - rawdata'!B3396&amp;'Strat. Growth - rawdata'!I3396</f>
        <v>Wireless Zone East Aurora WZ298CLVZRB002317</v>
      </c>
      <c r="D3441" t="str">
        <f>'Strat. Growth - rawdata'!D3396&amp;'Strat. Growth - rawdata'!I3396</f>
        <v>Kyle NichterCLVZRB002317</v>
      </c>
      <c r="E3441">
        <f>'Strat. Growth - rawdata'!O3396</f>
        <v>1</v>
      </c>
    </row>
    <row r="3442" spans="1:5" x14ac:dyDescent="0.25">
      <c r="A3442" t="str">
        <f>'Strat. Growth - rawdata'!B3397</f>
        <v>Wireless Zone East Aurora WZ298</v>
      </c>
      <c r="B3442" t="str">
        <f>'Strat. Growth - rawdata'!D3397</f>
        <v>Kyle Nichter</v>
      </c>
      <c r="C3442" t="str">
        <f>'Strat. Growth - rawdata'!B3397&amp;'Strat. Growth - rawdata'!I3397</f>
        <v>Wireless Zone East Aurora WZ298CLVZRB002318</v>
      </c>
      <c r="D3442" t="str">
        <f>'Strat. Growth - rawdata'!D3397&amp;'Strat. Growth - rawdata'!I3397</f>
        <v>Kyle NichterCLVZRB002318</v>
      </c>
      <c r="E3442">
        <f>'Strat. Growth - rawdata'!O3397</f>
        <v>-1</v>
      </c>
    </row>
    <row r="3443" spans="1:5" x14ac:dyDescent="0.25">
      <c r="A3443" t="str">
        <f>'Strat. Growth - rawdata'!B3398</f>
        <v>Wireless Zone Lockport WZ192</v>
      </c>
      <c r="B3443" t="str">
        <f>'Strat. Growth - rawdata'!D3398</f>
        <v>Brandon Smith</v>
      </c>
      <c r="C3443" t="str">
        <f>'Strat. Growth - rawdata'!B3398&amp;'Strat. Growth - rawdata'!I3398</f>
        <v>Wireless Zone Lockport WZ192BPPANR000002</v>
      </c>
      <c r="D3443" t="str">
        <f>'Strat. Growth - rawdata'!D3398&amp;'Strat. Growth - rawdata'!I3398</f>
        <v>Brandon SmithBPPANR000002</v>
      </c>
      <c r="E3443">
        <f>'Strat. Growth - rawdata'!O3398</f>
        <v>1</v>
      </c>
    </row>
    <row r="3444" spans="1:5" x14ac:dyDescent="0.25">
      <c r="A3444" t="str">
        <f>'Strat. Growth - rawdata'!B3399</f>
        <v>Wireless Zone Lockport WZ192</v>
      </c>
      <c r="B3444" t="str">
        <f>'Strat. Growth - rawdata'!D3399</f>
        <v>Brandon Smith</v>
      </c>
      <c r="C3444" t="str">
        <f>'Strat. Growth - rawdata'!B3399&amp;'Strat. Growth - rawdata'!I3399</f>
        <v>Wireless Zone Lockport WZ192BPCORB000001</v>
      </c>
      <c r="D3444" t="str">
        <f>'Strat. Growth - rawdata'!D3399&amp;'Strat. Growth - rawdata'!I3399</f>
        <v>Brandon SmithBPCORB000001</v>
      </c>
      <c r="E3444">
        <f>'Strat. Growth - rawdata'!O3399</f>
        <v>1</v>
      </c>
    </row>
    <row r="3445" spans="1:5" x14ac:dyDescent="0.25">
      <c r="A3445" t="str">
        <f>'Strat. Growth - rawdata'!B3400</f>
        <v>Wireless Zone Lockport WZ192</v>
      </c>
      <c r="B3445" t="str">
        <f>'Strat. Growth - rawdata'!D3400</f>
        <v>Brandon Smith</v>
      </c>
      <c r="C3445" t="str">
        <f>'Strat. Growth - rawdata'!B3400&amp;'Strat. Growth - rawdata'!I3400</f>
        <v>Wireless Zone Lockport WZ192BPVFNR000001</v>
      </c>
      <c r="D3445" t="str">
        <f>'Strat. Growth - rawdata'!D3400&amp;'Strat. Growth - rawdata'!I3400</f>
        <v>Brandon SmithBPVFNR000001</v>
      </c>
      <c r="E3445">
        <f>'Strat. Growth - rawdata'!O3400</f>
        <v>1</v>
      </c>
    </row>
    <row r="3446" spans="1:5" x14ac:dyDescent="0.25">
      <c r="A3446" t="str">
        <f>'Strat. Growth - rawdata'!B3401</f>
        <v>Wireless Zone Springville WZ299</v>
      </c>
      <c r="B3446" t="str">
        <f>'Strat. Growth - rawdata'!D3401</f>
        <v>Nicolas Hunt</v>
      </c>
      <c r="C3446" t="str">
        <f>'Strat. Growth - rawdata'!B3401&amp;'Strat. Growth - rawdata'!I3401</f>
        <v>Wireless Zone Springville WZ299CLVZSA003970</v>
      </c>
      <c r="D3446" t="str">
        <f>'Strat. Growth - rawdata'!D3401&amp;'Strat. Growth - rawdata'!I3401</f>
        <v>Nicolas HuntCLVZSA003970</v>
      </c>
      <c r="E3446">
        <f>'Strat. Growth - rawdata'!O3401</f>
        <v>1</v>
      </c>
    </row>
    <row r="3447" spans="1:5" x14ac:dyDescent="0.25">
      <c r="A3447" t="str">
        <f>'Strat. Growth - rawdata'!B3402</f>
        <v>Wireless Zone Springville WZ299</v>
      </c>
      <c r="B3447" t="str">
        <f>'Strat. Growth - rawdata'!D3402</f>
        <v>Nicolas Hunt</v>
      </c>
      <c r="C3447" t="str">
        <f>'Strat. Growth - rawdata'!B3402&amp;'Strat. Growth - rawdata'!I3402</f>
        <v>Wireless Zone Springville WZ299CLVZRB002329</v>
      </c>
      <c r="D3447" t="str">
        <f>'Strat. Growth - rawdata'!D3402&amp;'Strat. Growth - rawdata'!I3402</f>
        <v>Nicolas HuntCLVZRB002329</v>
      </c>
      <c r="E3447">
        <f>'Strat. Growth - rawdata'!O3402</f>
        <v>1</v>
      </c>
    </row>
    <row r="3448" spans="1:5" x14ac:dyDescent="0.25">
      <c r="A3448" t="str">
        <f>'Strat. Growth - rawdata'!B3403</f>
        <v>Wireless Zone Springville WZ299</v>
      </c>
      <c r="B3448" t="str">
        <f>'Strat. Growth - rawdata'!D3403</f>
        <v>Nicolas Hunt</v>
      </c>
      <c r="C3448" t="str">
        <f>'Strat. Growth - rawdata'!B3403&amp;'Strat. Growth - rawdata'!I3403</f>
        <v>Wireless Zone Springville WZ299CLVZRB002320</v>
      </c>
      <c r="D3448" t="str">
        <f>'Strat. Growth - rawdata'!D3403&amp;'Strat. Growth - rawdata'!I3403</f>
        <v>Nicolas HuntCLVZRB002320</v>
      </c>
      <c r="E3448">
        <f>'Strat. Growth - rawdata'!O3403</f>
        <v>1</v>
      </c>
    </row>
    <row r="3449" spans="1:5" x14ac:dyDescent="0.25">
      <c r="A3449" t="str">
        <f>'Strat. Growth - rawdata'!B3404</f>
        <v>Wireless Zone Springville WZ299</v>
      </c>
      <c r="B3449" t="str">
        <f>'Strat. Growth - rawdata'!D3404</f>
        <v>Nicolas Hunt</v>
      </c>
      <c r="C3449" t="str">
        <f>'Strat. Growth - rawdata'!B3404&amp;'Strat. Growth - rawdata'!I3404</f>
        <v>Wireless Zone Springville WZ299CLVZNS000110</v>
      </c>
      <c r="D3449" t="str">
        <f>'Strat. Growth - rawdata'!D3404&amp;'Strat. Growth - rawdata'!I3404</f>
        <v>Nicolas HuntCLVZNS000110</v>
      </c>
      <c r="E3449">
        <f>'Strat. Growth - rawdata'!O3404</f>
        <v>1</v>
      </c>
    </row>
    <row r="3450" spans="1:5" x14ac:dyDescent="0.25">
      <c r="A3450" t="str">
        <f>'Strat. Growth - rawdata'!B3405</f>
        <v>Wireless Zone Springville WZ299</v>
      </c>
      <c r="B3450" t="str">
        <f>'Strat. Growth - rawdata'!D3405</f>
        <v>Nicolas Hunt</v>
      </c>
      <c r="C3450" t="str">
        <f>'Strat. Growth - rawdata'!B3405&amp;'Strat. Growth - rawdata'!I3405</f>
        <v>Wireless Zone Springville WZ299CLVZRB002318</v>
      </c>
      <c r="D3450" t="str">
        <f>'Strat. Growth - rawdata'!D3405&amp;'Strat. Growth - rawdata'!I3405</f>
        <v>Nicolas HuntCLVZRB002318</v>
      </c>
      <c r="E3450">
        <f>'Strat. Growth - rawdata'!O3405</f>
        <v>-1</v>
      </c>
    </row>
    <row r="3451" spans="1:5" x14ac:dyDescent="0.25">
      <c r="A3451" t="str">
        <f>'Strat. Growth - rawdata'!B3406</f>
        <v>Wireless Zone Springville WZ299</v>
      </c>
      <c r="B3451" t="str">
        <f>'Strat. Growth - rawdata'!D3406</f>
        <v>Nicolas Hunt</v>
      </c>
      <c r="C3451" t="str">
        <f>'Strat. Growth - rawdata'!B3406&amp;'Strat. Growth - rawdata'!I3406</f>
        <v>Wireless Zone Springville WZ299CLVZRB002317</v>
      </c>
      <c r="D3451" t="str">
        <f>'Strat. Growth - rawdata'!D3406&amp;'Strat. Growth - rawdata'!I3406</f>
        <v>Nicolas HuntCLVZRB002317</v>
      </c>
      <c r="E3451">
        <f>'Strat. Growth - rawdata'!O3406</f>
        <v>1</v>
      </c>
    </row>
    <row r="3452" spans="1:5" x14ac:dyDescent="0.25">
      <c r="A3452" t="str">
        <f>'Strat. Growth - rawdata'!B3407</f>
        <v>Wireless Zone Springville WZ299</v>
      </c>
      <c r="B3452" t="str">
        <f>'Strat. Growth - rawdata'!D3407</f>
        <v>Nicolas Hunt</v>
      </c>
      <c r="C3452" t="str">
        <f>'Strat. Growth - rawdata'!B3407&amp;'Strat. Growth - rawdata'!I3407</f>
        <v>Wireless Zone Springville WZ299CLVZRB003953</v>
      </c>
      <c r="D3452" t="str">
        <f>'Strat. Growth - rawdata'!D3407&amp;'Strat. Growth - rawdata'!I3407</f>
        <v>Nicolas HuntCLVZRB003953</v>
      </c>
      <c r="E3452">
        <f>'Strat. Growth - rawdata'!O3407</f>
        <v>1</v>
      </c>
    </row>
    <row r="3453" spans="1:5" x14ac:dyDescent="0.25">
      <c r="A3453" t="str">
        <f>'Strat. Growth - rawdata'!B3408</f>
        <v>Wireless Zone Springville WZ299</v>
      </c>
      <c r="B3453" t="str">
        <f>'Strat. Growth - rawdata'!D3408</f>
        <v>Nicolas Hunt</v>
      </c>
      <c r="C3453" t="str">
        <f>'Strat. Growth - rawdata'!B3408&amp;'Strat. Growth - rawdata'!I3408</f>
        <v>Wireless Zone Springville WZ299CLVZRB002329</v>
      </c>
      <c r="D3453" t="str">
        <f>'Strat. Growth - rawdata'!D3408&amp;'Strat. Growth - rawdata'!I3408</f>
        <v>Nicolas HuntCLVZRB002329</v>
      </c>
      <c r="E3453">
        <f>'Strat. Growth - rawdata'!O3408</f>
        <v>1</v>
      </c>
    </row>
    <row r="3454" spans="1:5" x14ac:dyDescent="0.25">
      <c r="A3454" t="str">
        <f>'Strat. Growth - rawdata'!B3409</f>
        <v>Wireless Zone Springville WZ299</v>
      </c>
      <c r="B3454" t="str">
        <f>'Strat. Growth - rawdata'!D3409</f>
        <v>Nicolas Hunt</v>
      </c>
      <c r="C3454" t="str">
        <f>'Strat. Growth - rawdata'!B3409&amp;'Strat. Growth - rawdata'!I3409</f>
        <v>Wireless Zone Springville WZ299CLVZSA003968</v>
      </c>
      <c r="D3454" t="str">
        <f>'Strat. Growth - rawdata'!D3409&amp;'Strat. Growth - rawdata'!I3409</f>
        <v>Nicolas HuntCLVZSA003968</v>
      </c>
      <c r="E3454">
        <f>'Strat. Growth - rawdata'!O3409</f>
        <v>1</v>
      </c>
    </row>
    <row r="3455" spans="1:5" x14ac:dyDescent="0.25">
      <c r="A3455" t="str">
        <f>'Strat. Growth - rawdata'!B3410</f>
        <v>Wireless Zone Springville WZ299</v>
      </c>
      <c r="B3455" t="str">
        <f>'Strat. Growth - rawdata'!D3410</f>
        <v>Nicolas Hunt</v>
      </c>
      <c r="C3455" t="str">
        <f>'Strat. Growth - rawdata'!B3410&amp;'Strat. Growth - rawdata'!I3410</f>
        <v>Wireless Zone Springville WZ299CLVZNS002315</v>
      </c>
      <c r="D3455" t="str">
        <f>'Strat. Growth - rawdata'!D3410&amp;'Strat. Growth - rawdata'!I3410</f>
        <v>Nicolas HuntCLVZNS002315</v>
      </c>
      <c r="E3455">
        <f>'Strat. Growth - rawdata'!O3410</f>
        <v>-1</v>
      </c>
    </row>
    <row r="3456" spans="1:5" x14ac:dyDescent="0.25">
      <c r="A3456" t="str">
        <f>'Strat. Growth - rawdata'!B3411</f>
        <v>Wireless Zone Springville WZ299</v>
      </c>
      <c r="B3456" t="str">
        <f>'Strat. Growth - rawdata'!D3411</f>
        <v>Nicolas Hunt</v>
      </c>
      <c r="C3456" t="str">
        <f>'Strat. Growth - rawdata'!B3411&amp;'Strat. Growth - rawdata'!I3411</f>
        <v>Wireless Zone Springville WZ299CLVZNS002316</v>
      </c>
      <c r="D3456" t="str">
        <f>'Strat. Growth - rawdata'!D3411&amp;'Strat. Growth - rawdata'!I3411</f>
        <v>Nicolas HuntCLVZNS002316</v>
      </c>
      <c r="E3456">
        <f>'Strat. Growth - rawdata'!O3411</f>
        <v>1</v>
      </c>
    </row>
    <row r="3457" spans="1:5" x14ac:dyDescent="0.25">
      <c r="A3457" t="str">
        <f>'Strat. Growth - rawdata'!B3412</f>
        <v>Wireless Zone Springville WZ299</v>
      </c>
      <c r="B3457" t="str">
        <f>'Strat. Growth - rawdata'!D3412</f>
        <v>Nicolas Hunt</v>
      </c>
      <c r="C3457" t="str">
        <f>'Strat. Growth - rawdata'!B3412&amp;'Strat. Growth - rawdata'!I3412</f>
        <v>Wireless Zone Springville WZ299CLVZRB003903</v>
      </c>
      <c r="D3457" t="str">
        <f>'Strat. Growth - rawdata'!D3412&amp;'Strat. Growth - rawdata'!I3412</f>
        <v>Nicolas HuntCLVZRB003903</v>
      </c>
      <c r="E3457">
        <f>'Strat. Growth - rawdata'!O3412</f>
        <v>1</v>
      </c>
    </row>
    <row r="3458" spans="1:5" x14ac:dyDescent="0.25">
      <c r="A3458" t="str">
        <f>'Strat. Growth - rawdata'!B3413</f>
        <v>Wireless Zone Springville WZ299</v>
      </c>
      <c r="B3458" t="str">
        <f>'Strat. Growth - rawdata'!D3413</f>
        <v>Nicolas Hunt</v>
      </c>
      <c r="C3458" t="str">
        <f>'Strat. Growth - rawdata'!B3413&amp;'Strat. Growth - rawdata'!I3413</f>
        <v>Wireless Zone Springville WZ299CLVZRB003505</v>
      </c>
      <c r="D3458" t="str">
        <f>'Strat. Growth - rawdata'!D3413&amp;'Strat. Growth - rawdata'!I3413</f>
        <v>Nicolas HuntCLVZRB003505</v>
      </c>
      <c r="E3458">
        <f>'Strat. Growth - rawdata'!O3413</f>
        <v>1</v>
      </c>
    </row>
    <row r="3459" spans="1:5" x14ac:dyDescent="0.25">
      <c r="A3459" t="str">
        <f>'Strat. Growth - rawdata'!B3414</f>
        <v>Wireless Zone Springville WZ299</v>
      </c>
      <c r="B3459" t="str">
        <f>'Strat. Growth - rawdata'!D3414</f>
        <v>Nicolas Hunt</v>
      </c>
      <c r="C3459" t="str">
        <f>'Strat. Growth - rawdata'!B3414&amp;'Strat. Growth - rawdata'!I3414</f>
        <v>Wireless Zone Springville WZ299CLVZRB002325</v>
      </c>
      <c r="D3459" t="str">
        <f>'Strat. Growth - rawdata'!D3414&amp;'Strat. Growth - rawdata'!I3414</f>
        <v>Nicolas HuntCLVZRB002325</v>
      </c>
      <c r="E3459">
        <f>'Strat. Growth - rawdata'!O3414</f>
        <v>1</v>
      </c>
    </row>
    <row r="3460" spans="1:5" x14ac:dyDescent="0.25">
      <c r="A3460" t="str">
        <f>'Strat. Growth - rawdata'!B3415</f>
        <v>Wireless Zone Springville WZ299</v>
      </c>
      <c r="B3460" t="str">
        <f>'Strat. Growth - rawdata'!D3415</f>
        <v>Nicolas Hunt</v>
      </c>
      <c r="C3460" t="str">
        <f>'Strat. Growth - rawdata'!B3415&amp;'Strat. Growth - rawdata'!I3415</f>
        <v>Wireless Zone Springville WZ299CLVZRB003870</v>
      </c>
      <c r="D3460" t="str">
        <f>'Strat. Growth - rawdata'!D3415&amp;'Strat. Growth - rawdata'!I3415</f>
        <v>Nicolas HuntCLVZRB003870</v>
      </c>
      <c r="E3460">
        <f>'Strat. Growth - rawdata'!O3415</f>
        <v>1</v>
      </c>
    </row>
    <row r="3461" spans="1:5" x14ac:dyDescent="0.25">
      <c r="A3461" t="str">
        <f>'Strat. Growth - rawdata'!B3416</f>
        <v>Wireless Zone Springville WZ299</v>
      </c>
      <c r="B3461" t="str">
        <f>'Strat. Growth - rawdata'!D3416</f>
        <v>Nicolas Hunt</v>
      </c>
      <c r="C3461" t="str">
        <f>'Strat. Growth - rawdata'!B3416&amp;'Strat. Growth - rawdata'!I3416</f>
        <v>Wireless Zone Springville WZ299CLVZNS000110</v>
      </c>
      <c r="D3461" t="str">
        <f>'Strat. Growth - rawdata'!D3416&amp;'Strat. Growth - rawdata'!I3416</f>
        <v>Nicolas HuntCLVZNS000110</v>
      </c>
      <c r="E3461">
        <f>'Strat. Growth - rawdata'!O3416</f>
        <v>1</v>
      </c>
    </row>
    <row r="3462" spans="1:5" x14ac:dyDescent="0.25">
      <c r="A3462" t="str">
        <f>'Strat. Growth - rawdata'!B3417</f>
        <v>Wireless Zone Springville WZ299</v>
      </c>
      <c r="B3462" t="str">
        <f>'Strat. Growth - rawdata'!D3417</f>
        <v>Nicolas Hunt</v>
      </c>
      <c r="C3462" t="str">
        <f>'Strat. Growth - rawdata'!B3417&amp;'Strat. Growth - rawdata'!I3417</f>
        <v>Wireless Zone Springville WZ299CLVZNS002316</v>
      </c>
      <c r="D3462" t="str">
        <f>'Strat. Growth - rawdata'!D3417&amp;'Strat. Growth - rawdata'!I3417</f>
        <v>Nicolas HuntCLVZNS002316</v>
      </c>
      <c r="E3462">
        <f>'Strat. Growth - rawdata'!O3417</f>
        <v>1</v>
      </c>
    </row>
    <row r="3463" spans="1:5" x14ac:dyDescent="0.25">
      <c r="A3463" t="str">
        <f>'Strat. Growth - rawdata'!B3418</f>
        <v>Wireless Zone Springville WZ299</v>
      </c>
      <c r="B3463" t="str">
        <f>'Strat. Growth - rawdata'!D3418</f>
        <v>Nicolas Hunt</v>
      </c>
      <c r="C3463" t="str">
        <f>'Strat. Growth - rawdata'!B3418&amp;'Strat. Growth - rawdata'!I3418</f>
        <v>Wireless Zone Springville WZ299CLVZNS002315</v>
      </c>
      <c r="D3463" t="str">
        <f>'Strat. Growth - rawdata'!D3418&amp;'Strat. Growth - rawdata'!I3418</f>
        <v>Nicolas HuntCLVZNS002315</v>
      </c>
      <c r="E3463">
        <f>'Strat. Growth - rawdata'!O3418</f>
        <v>-1</v>
      </c>
    </row>
    <row r="3464" spans="1:5" x14ac:dyDescent="0.25">
      <c r="A3464" t="str">
        <f>'Strat. Growth - rawdata'!B3419</f>
        <v>Wireless Zone Springville WZ299</v>
      </c>
      <c r="B3464" t="str">
        <f>'Strat. Growth - rawdata'!D3419</f>
        <v>Nicolas Hunt</v>
      </c>
      <c r="C3464" t="str">
        <f>'Strat. Growth - rawdata'!B3419&amp;'Strat. Growth - rawdata'!I3419</f>
        <v>Wireless Zone Springville WZ299CLVZRB002318</v>
      </c>
      <c r="D3464" t="str">
        <f>'Strat. Growth - rawdata'!D3419&amp;'Strat. Growth - rawdata'!I3419</f>
        <v>Nicolas HuntCLVZRB002318</v>
      </c>
      <c r="E3464">
        <f>'Strat. Growth - rawdata'!O3419</f>
        <v>-1</v>
      </c>
    </row>
    <row r="3465" spans="1:5" x14ac:dyDescent="0.25">
      <c r="A3465" t="str">
        <f>'Strat. Growth - rawdata'!B3420</f>
        <v>Wireless Zone Springville WZ299</v>
      </c>
      <c r="B3465" t="str">
        <f>'Strat. Growth - rawdata'!D3420</f>
        <v>Nicolas Hunt</v>
      </c>
      <c r="C3465" t="str">
        <f>'Strat. Growth - rawdata'!B3420&amp;'Strat. Growth - rawdata'!I3420</f>
        <v>Wireless Zone Springville WZ299CLVZRB002317</v>
      </c>
      <c r="D3465" t="str">
        <f>'Strat. Growth - rawdata'!D3420&amp;'Strat. Growth - rawdata'!I3420</f>
        <v>Nicolas HuntCLVZRB002317</v>
      </c>
      <c r="E3465">
        <f>'Strat. Growth - rawdata'!O3420</f>
        <v>1</v>
      </c>
    </row>
    <row r="3466" spans="1:5" x14ac:dyDescent="0.25">
      <c r="A3466" t="str">
        <f>'Strat. Growth - rawdata'!B3421</f>
        <v>Wireless Zone Springville WZ299</v>
      </c>
      <c r="B3466" t="str">
        <f>'Strat. Growth - rawdata'!D3421</f>
        <v>Nicolas Hunt</v>
      </c>
      <c r="C3466" t="str">
        <f>'Strat. Growth - rawdata'!B3421&amp;'Strat. Growth - rawdata'!I3421</f>
        <v>Wireless Zone Springville WZ299CLVZNS003869</v>
      </c>
      <c r="D3466" t="str">
        <f>'Strat. Growth - rawdata'!D3421&amp;'Strat. Growth - rawdata'!I3421</f>
        <v>Nicolas HuntCLVZNS003869</v>
      </c>
      <c r="E3466">
        <f>'Strat. Growth - rawdata'!O3421</f>
        <v>1</v>
      </c>
    </row>
    <row r="3467" spans="1:5" x14ac:dyDescent="0.25">
      <c r="A3467" t="str">
        <f>'Strat. Growth - rawdata'!B3422</f>
        <v>Wireless Zone Springville WZ299</v>
      </c>
      <c r="B3467" t="str">
        <f>'Strat. Growth - rawdata'!D3422</f>
        <v>Nicolas Hunt</v>
      </c>
      <c r="C3467" t="str">
        <f>'Strat. Growth - rawdata'!B3422&amp;'Strat. Growth - rawdata'!I3422</f>
        <v>Wireless Zone Springville WZ299CLVZRB003903</v>
      </c>
      <c r="D3467" t="str">
        <f>'Strat. Growth - rawdata'!D3422&amp;'Strat. Growth - rawdata'!I3422</f>
        <v>Nicolas HuntCLVZRB003903</v>
      </c>
      <c r="E3467">
        <f>'Strat. Growth - rawdata'!O3422</f>
        <v>1</v>
      </c>
    </row>
    <row r="3468" spans="1:5" x14ac:dyDescent="0.25">
      <c r="A3468" t="str">
        <f>'Strat. Growth - rawdata'!B3423</f>
        <v>Wireless Zone Lockport WZ192</v>
      </c>
      <c r="B3468" t="str">
        <f>'Strat. Growth - rawdata'!D3423</f>
        <v>Brandon Smith</v>
      </c>
      <c r="C3468" t="str">
        <f>'Strat. Growth - rawdata'!B3423&amp;'Strat. Growth - rawdata'!I3423</f>
        <v>Wireless Zone Lockport WZ192BPPANR000001</v>
      </c>
      <c r="D3468" t="str">
        <f>'Strat. Growth - rawdata'!D3423&amp;'Strat. Growth - rawdata'!I3423</f>
        <v>Brandon SmithBPPANR000001</v>
      </c>
      <c r="E3468">
        <f>'Strat. Growth - rawdata'!O3423</f>
        <v>1</v>
      </c>
    </row>
    <row r="3469" spans="1:5" x14ac:dyDescent="0.25">
      <c r="A3469" t="str">
        <f>'Strat. Growth - rawdata'!B3424</f>
        <v>Wireless Zone Lockport WZ192</v>
      </c>
      <c r="B3469" t="str">
        <f>'Strat. Growth - rawdata'!D3424</f>
        <v>Brandon Smith</v>
      </c>
      <c r="C3469" t="str">
        <f>'Strat. Growth - rawdata'!B3424&amp;'Strat. Growth - rawdata'!I3424</f>
        <v>Wireless Zone Lockport WZ192BPCONS000002</v>
      </c>
      <c r="D3469" t="str">
        <f>'Strat. Growth - rawdata'!D3424&amp;'Strat. Growth - rawdata'!I3424</f>
        <v>Brandon SmithBPCONS000002</v>
      </c>
      <c r="E3469">
        <f>'Strat. Growth - rawdata'!O3424</f>
        <v>1</v>
      </c>
    </row>
    <row r="3470" spans="1:5" x14ac:dyDescent="0.25">
      <c r="A3470" t="str">
        <f>'Strat. Growth - rawdata'!B3425</f>
        <v>Wireless Zone Lockport WZ192</v>
      </c>
      <c r="B3470" t="str">
        <f>'Strat. Growth - rawdata'!D3425</f>
        <v>Brandon Smith</v>
      </c>
      <c r="C3470" t="str">
        <f>'Strat. Growth - rawdata'!B3425&amp;'Strat. Growth - rawdata'!I3425</f>
        <v>Wireless Zone Lockport WZ192BPVFNR000001</v>
      </c>
      <c r="D3470" t="str">
        <f>'Strat. Growth - rawdata'!D3425&amp;'Strat. Growth - rawdata'!I3425</f>
        <v>Brandon SmithBPVFNR000001</v>
      </c>
      <c r="E3470">
        <f>'Strat. Growth - rawdata'!O3425</f>
        <v>1</v>
      </c>
    </row>
    <row r="3471" spans="1:5" x14ac:dyDescent="0.25">
      <c r="A3471" t="str">
        <f>'Strat. Growth - rawdata'!B3426</f>
        <v>Wireless Zone Lockport WZ192</v>
      </c>
      <c r="B3471" t="str">
        <f>'Strat. Growth - rawdata'!D3426</f>
        <v>Johnny Goldsmith</v>
      </c>
      <c r="C3471" t="str">
        <f>'Strat. Growth - rawdata'!B3426&amp;'Strat. Growth - rawdata'!I3426</f>
        <v>Wireless Zone Lockport WZ192AYCSIN007144</v>
      </c>
      <c r="D3471" t="str">
        <f>'Strat. Growth - rawdata'!D3426&amp;'Strat. Growth - rawdata'!I3426</f>
        <v>Johnny GoldsmithAYCSIN007144</v>
      </c>
      <c r="E3471">
        <f>'Strat. Growth - rawdata'!O3426</f>
        <v>1</v>
      </c>
    </row>
    <row r="3472" spans="1:5" x14ac:dyDescent="0.25">
      <c r="A3472" t="str">
        <f>'Strat. Growth - rawdata'!B3427</f>
        <v>Wireless Zone Springville WZ299</v>
      </c>
      <c r="B3472" t="str">
        <f>'Strat. Growth - rawdata'!D3427</f>
        <v>Leah Galley</v>
      </c>
      <c r="C3472" t="str">
        <f>'Strat. Growth - rawdata'!B3427&amp;'Strat. Growth - rawdata'!I3427</f>
        <v>Wireless Zone Springville WZ299CAPOCL001848</v>
      </c>
      <c r="D3472" t="str">
        <f>'Strat. Growth - rawdata'!D3427&amp;'Strat. Growth - rawdata'!I3427</f>
        <v>Leah GalleyCAPOCL001848</v>
      </c>
      <c r="E3472">
        <f>'Strat. Growth - rawdata'!O3427</f>
        <v>1</v>
      </c>
    </row>
    <row r="3473" spans="1:5" x14ac:dyDescent="0.25">
      <c r="A3473" t="str">
        <f>'Strat. Growth - rawdata'!B3428</f>
        <v>Wireless Zone Springville WZ299</v>
      </c>
      <c r="B3473" t="str">
        <f>'Strat. Growth - rawdata'!D3428</f>
        <v>Nicolas Hunt</v>
      </c>
      <c r="C3473" t="str">
        <f>'Strat. Growth - rawdata'!B3428&amp;'Strat. Growth - rawdata'!I3428</f>
        <v>Wireless Zone Springville WZ299AYSPCL000749</v>
      </c>
      <c r="D3473" t="str">
        <f>'Strat. Growth - rawdata'!D3428&amp;'Strat. Growth - rawdata'!I3428</f>
        <v>Nicolas HuntAYSPCL000749</v>
      </c>
      <c r="E3473">
        <f>'Strat. Growth - rawdata'!O3428</f>
        <v>1</v>
      </c>
    </row>
    <row r="3474" spans="1:5" x14ac:dyDescent="0.25">
      <c r="A3474" t="str">
        <f>'Strat. Growth - rawdata'!B3429</f>
        <v>Wireless Zone Lockport WZ192</v>
      </c>
      <c r="B3474" t="str">
        <f>'Strat. Growth - rawdata'!D3429</f>
        <v>Brandon Smith</v>
      </c>
      <c r="C3474" t="str">
        <f>'Strat. Growth - rawdata'!B3429&amp;'Strat. Growth - rawdata'!I3429</f>
        <v>Wireless Zone Lockport WZ192BPPANR000002</v>
      </c>
      <c r="D3474" t="str">
        <f>'Strat. Growth - rawdata'!D3429&amp;'Strat. Growth - rawdata'!I3429</f>
        <v>Brandon SmithBPPANR000002</v>
      </c>
      <c r="E3474">
        <f>'Strat. Growth - rawdata'!O3429</f>
        <v>1</v>
      </c>
    </row>
    <row r="3475" spans="1:5" x14ac:dyDescent="0.25">
      <c r="A3475" t="str">
        <f>'Strat. Growth - rawdata'!B3430</f>
        <v>Wireless Zone Lockport WZ192</v>
      </c>
      <c r="B3475" t="str">
        <f>'Strat. Growth - rawdata'!D3430</f>
        <v>Brandon Smith</v>
      </c>
      <c r="C3475" t="str">
        <f>'Strat. Growth - rawdata'!B3430&amp;'Strat. Growth - rawdata'!I3430</f>
        <v>Wireless Zone Lockport WZ192BPVFNR000001</v>
      </c>
      <c r="D3475" t="str">
        <f>'Strat. Growth - rawdata'!D3430&amp;'Strat. Growth - rawdata'!I3430</f>
        <v>Brandon SmithBPVFNR000001</v>
      </c>
      <c r="E3475">
        <f>'Strat. Growth - rawdata'!O3430</f>
        <v>1</v>
      </c>
    </row>
    <row r="3476" spans="1:5" x14ac:dyDescent="0.25">
      <c r="A3476" t="str">
        <f>'Strat. Growth - rawdata'!B3431</f>
        <v>Wireless Zone Lockport WZ192</v>
      </c>
      <c r="B3476" t="str">
        <f>'Strat. Growth - rawdata'!D3431</f>
        <v>Brandon Smith</v>
      </c>
      <c r="C3476" t="str">
        <f>'Strat. Growth - rawdata'!B3431&amp;'Strat. Growth - rawdata'!I3431</f>
        <v>Wireless Zone Lockport WZ192BPCORB000001</v>
      </c>
      <c r="D3476" t="str">
        <f>'Strat. Growth - rawdata'!D3431&amp;'Strat. Growth - rawdata'!I3431</f>
        <v>Brandon SmithBPCORB000001</v>
      </c>
      <c r="E3476">
        <f>'Strat. Growth - rawdata'!O3431</f>
        <v>1</v>
      </c>
    </row>
    <row r="3477" spans="1:5" x14ac:dyDescent="0.25">
      <c r="A3477" t="str">
        <f>'Strat. Growth - rawdata'!B3432</f>
        <v>Wireless Zone Lockport WZ192</v>
      </c>
      <c r="B3477" t="str">
        <f>'Strat. Growth - rawdata'!D3432</f>
        <v>Alicia Naish</v>
      </c>
      <c r="C3477" t="str">
        <f>'Strat. Growth - rawdata'!B3432&amp;'Strat. Growth - rawdata'!I3432</f>
        <v>Wireless Zone Lockport WZ192CLVZKY003019</v>
      </c>
      <c r="D3477" t="str">
        <f>'Strat. Growth - rawdata'!D3432&amp;'Strat. Growth - rawdata'!I3432</f>
        <v>Alicia NaishCLVZKY003019</v>
      </c>
      <c r="E3477">
        <f>'Strat. Growth - rawdata'!O3432</f>
        <v>1</v>
      </c>
    </row>
    <row r="3478" spans="1:5" x14ac:dyDescent="0.25">
      <c r="A3478" t="str">
        <f>'Strat. Growth - rawdata'!B3433</f>
        <v>Wireless Zone Lockport WZ192</v>
      </c>
      <c r="B3478" t="str">
        <f>'Strat. Growth - rawdata'!D3433</f>
        <v>Alicia Naish</v>
      </c>
      <c r="C3478" t="str">
        <f>'Strat. Growth - rawdata'!B3433&amp;'Strat. Growth - rawdata'!I3433</f>
        <v>Wireless Zone Lockport WZ192CLVZNS000109</v>
      </c>
      <c r="D3478" t="str">
        <f>'Strat. Growth - rawdata'!D3433&amp;'Strat. Growth - rawdata'!I3433</f>
        <v>Alicia NaishCLVZNS000109</v>
      </c>
      <c r="E3478">
        <f>'Strat. Growth - rawdata'!O3433</f>
        <v>1</v>
      </c>
    </row>
    <row r="3479" spans="1:5" x14ac:dyDescent="0.25">
      <c r="A3479" t="str">
        <f>'Strat. Growth - rawdata'!B3434</f>
        <v>Wireless Zone Lockport WZ192</v>
      </c>
      <c r="B3479" t="str">
        <f>'Strat. Growth - rawdata'!D3434</f>
        <v>Alicia Naish</v>
      </c>
      <c r="C3479" t="str">
        <f>'Strat. Growth - rawdata'!B3434&amp;'Strat. Growth - rawdata'!I3434</f>
        <v>Wireless Zone Lockport WZ192CLVZRB002329</v>
      </c>
      <c r="D3479" t="str">
        <f>'Strat. Growth - rawdata'!D3434&amp;'Strat. Growth - rawdata'!I3434</f>
        <v>Alicia NaishCLVZRB002329</v>
      </c>
      <c r="E3479">
        <f>'Strat. Growth - rawdata'!O3434</f>
        <v>1</v>
      </c>
    </row>
    <row r="3480" spans="1:5" x14ac:dyDescent="0.25">
      <c r="A3480" t="str">
        <f>'Strat. Growth - rawdata'!B3435</f>
        <v>Wireless Zone Lockport WZ192</v>
      </c>
      <c r="B3480" t="str">
        <f>'Strat. Growth - rawdata'!D3435</f>
        <v>Alicia Naish</v>
      </c>
      <c r="C3480" t="str">
        <f>'Strat. Growth - rawdata'!B3435&amp;'Strat. Growth - rawdata'!I3435</f>
        <v>Wireless Zone Lockport WZ192CLVZRB002323</v>
      </c>
      <c r="D3480" t="str">
        <f>'Strat. Growth - rawdata'!D3435&amp;'Strat. Growth - rawdata'!I3435</f>
        <v>Alicia NaishCLVZRB002323</v>
      </c>
      <c r="E3480">
        <f>'Strat. Growth - rawdata'!O3435</f>
        <v>1</v>
      </c>
    </row>
    <row r="3481" spans="1:5" x14ac:dyDescent="0.25">
      <c r="A3481" t="str">
        <f>'Strat. Growth - rawdata'!B3436</f>
        <v>Wireless Zone Lockport WZ192</v>
      </c>
      <c r="B3481" t="str">
        <f>'Strat. Growth - rawdata'!D3436</f>
        <v>Alicia Naish</v>
      </c>
      <c r="C3481" t="str">
        <f>'Strat. Growth - rawdata'!B3436&amp;'Strat. Growth - rawdata'!I3436</f>
        <v>Wireless Zone Lockport WZ192CLVZNS002315</v>
      </c>
      <c r="D3481" t="str">
        <f>'Strat. Growth - rawdata'!D3436&amp;'Strat. Growth - rawdata'!I3436</f>
        <v>Alicia NaishCLVZNS002315</v>
      </c>
      <c r="E3481">
        <f>'Strat. Growth - rawdata'!O3436</f>
        <v>-1</v>
      </c>
    </row>
    <row r="3482" spans="1:5" x14ac:dyDescent="0.25">
      <c r="A3482" t="str">
        <f>'Strat. Growth - rawdata'!B3437</f>
        <v>Wireless Zone Lockport WZ192</v>
      </c>
      <c r="B3482" t="str">
        <f>'Strat. Growth - rawdata'!D3437</f>
        <v>Alicia Naish</v>
      </c>
      <c r="C3482" t="str">
        <f>'Strat. Growth - rawdata'!B3437&amp;'Strat. Growth - rawdata'!I3437</f>
        <v>Wireless Zone Lockport WZ192CLVZRB002318</v>
      </c>
      <c r="D3482" t="str">
        <f>'Strat. Growth - rawdata'!D3437&amp;'Strat. Growth - rawdata'!I3437</f>
        <v>Alicia NaishCLVZRB002318</v>
      </c>
      <c r="E3482">
        <f>'Strat. Growth - rawdata'!O3437</f>
        <v>-1</v>
      </c>
    </row>
    <row r="3483" spans="1:5" x14ac:dyDescent="0.25">
      <c r="A3483" t="str">
        <f>'Strat. Growth - rawdata'!B3438</f>
        <v>Wireless Zone Lockport WZ192</v>
      </c>
      <c r="B3483" t="str">
        <f>'Strat. Growth - rawdata'!D3438</f>
        <v>Alicia Naish</v>
      </c>
      <c r="C3483" t="str">
        <f>'Strat. Growth - rawdata'!B3438&amp;'Strat. Growth - rawdata'!I3438</f>
        <v>Wireless Zone Lockport WZ192CLVZRB002317</v>
      </c>
      <c r="D3483" t="str">
        <f>'Strat. Growth - rawdata'!D3438&amp;'Strat. Growth - rawdata'!I3438</f>
        <v>Alicia NaishCLVZRB002317</v>
      </c>
      <c r="E3483">
        <f>'Strat. Growth - rawdata'!O3438</f>
        <v>1</v>
      </c>
    </row>
    <row r="3484" spans="1:5" x14ac:dyDescent="0.25">
      <c r="A3484" t="str">
        <f>'Strat. Growth - rawdata'!B3439</f>
        <v>Wireless Zone Lockport WZ192</v>
      </c>
      <c r="B3484" t="str">
        <f>'Strat. Growth - rawdata'!D3439</f>
        <v>Alicia Naish</v>
      </c>
      <c r="C3484" t="str">
        <f>'Strat. Growth - rawdata'!B3439&amp;'Strat. Growth - rawdata'!I3439</f>
        <v>Wireless Zone Lockport WZ192CLVZNS002316</v>
      </c>
      <c r="D3484" t="str">
        <f>'Strat. Growth - rawdata'!D3439&amp;'Strat. Growth - rawdata'!I3439</f>
        <v>Alicia NaishCLVZNS002316</v>
      </c>
      <c r="E3484">
        <f>'Strat. Growth - rawdata'!O3439</f>
        <v>1</v>
      </c>
    </row>
    <row r="3485" spans="1:5" x14ac:dyDescent="0.25">
      <c r="A3485" t="str">
        <f>'Strat. Growth - rawdata'!B3440</f>
        <v>Wireless Zone East Aurora WZ298</v>
      </c>
      <c r="B3485" t="str">
        <f>'Strat. Growth - rawdata'!D3440</f>
        <v>Matt Scibran</v>
      </c>
      <c r="C3485" t="str">
        <f>'Strat. Growth - rawdata'!B3440&amp;'Strat. Growth - rawdata'!I3440</f>
        <v>Wireless Zone East Aurora WZ298CLVZSA003971</v>
      </c>
      <c r="D3485" t="str">
        <f>'Strat. Growth - rawdata'!D3440&amp;'Strat. Growth - rawdata'!I3440</f>
        <v>Matt ScibranCLVZSA003971</v>
      </c>
      <c r="E3485">
        <f>'Strat. Growth - rawdata'!O3440</f>
        <v>-1</v>
      </c>
    </row>
    <row r="3486" spans="1:5" x14ac:dyDescent="0.25">
      <c r="A3486" t="str">
        <f>'Strat. Growth - rawdata'!B3441</f>
        <v>Wireless Zone East Aurora WZ298</v>
      </c>
      <c r="B3486" t="str">
        <f>'Strat. Growth - rawdata'!D3441</f>
        <v>Matt Scibran</v>
      </c>
      <c r="C3486" t="str">
        <f>'Strat. Growth - rawdata'!B3441&amp;'Strat. Growth - rawdata'!I3441</f>
        <v>Wireless Zone East Aurora WZ298CLVZRB002320</v>
      </c>
      <c r="D3486" t="str">
        <f>'Strat. Growth - rawdata'!D3441&amp;'Strat. Growth - rawdata'!I3441</f>
        <v>Matt ScibranCLVZRB002320</v>
      </c>
      <c r="E3486">
        <f>'Strat. Growth - rawdata'!O3441</f>
        <v>-1</v>
      </c>
    </row>
    <row r="3487" spans="1:5" x14ac:dyDescent="0.25">
      <c r="A3487" t="str">
        <f>'Strat. Growth - rawdata'!B3442</f>
        <v>Wireless Zone East Aurora WZ298</v>
      </c>
      <c r="B3487" t="str">
        <f>'Strat. Growth - rawdata'!D3442</f>
        <v>Matt Scibran</v>
      </c>
      <c r="C3487" t="str">
        <f>'Strat. Growth - rawdata'!B3442&amp;'Strat. Growth - rawdata'!I3442</f>
        <v>Wireless Zone East Aurora WZ298CLVZRB002329</v>
      </c>
      <c r="D3487" t="str">
        <f>'Strat. Growth - rawdata'!D3442&amp;'Strat. Growth - rawdata'!I3442</f>
        <v>Matt ScibranCLVZRB002329</v>
      </c>
      <c r="E3487">
        <f>'Strat. Growth - rawdata'!O3442</f>
        <v>-1</v>
      </c>
    </row>
    <row r="3488" spans="1:5" x14ac:dyDescent="0.25">
      <c r="A3488" t="str">
        <f>'Strat. Growth - rawdata'!B3443</f>
        <v>Wireless Zone East Aurora WZ298</v>
      </c>
      <c r="B3488" t="str">
        <f>'Strat. Growth - rawdata'!D3443</f>
        <v>Matt Scibran</v>
      </c>
      <c r="C3488" t="str">
        <f>'Strat. Growth - rawdata'!B3443&amp;'Strat. Growth - rawdata'!I3443</f>
        <v>Wireless Zone East Aurora WZ298CLVZNS000110</v>
      </c>
      <c r="D3488" t="str">
        <f>'Strat. Growth - rawdata'!D3443&amp;'Strat. Growth - rawdata'!I3443</f>
        <v>Matt ScibranCLVZNS000110</v>
      </c>
      <c r="E3488">
        <f>'Strat. Growth - rawdata'!O3443</f>
        <v>-1</v>
      </c>
    </row>
    <row r="3489" spans="1:5" x14ac:dyDescent="0.25">
      <c r="A3489" t="str">
        <f>'Strat. Growth - rawdata'!B3444</f>
        <v>Wireless Zone East Aurora WZ298</v>
      </c>
      <c r="B3489" t="str">
        <f>'Strat. Growth - rawdata'!D3444</f>
        <v>Matt Scibran</v>
      </c>
      <c r="C3489" t="str">
        <f>'Strat. Growth - rawdata'!B3444&amp;'Strat. Growth - rawdata'!I3444</f>
        <v>Wireless Zone East Aurora WZ298CLVZNS002316</v>
      </c>
      <c r="D3489" t="str">
        <f>'Strat. Growth - rawdata'!D3444&amp;'Strat. Growth - rawdata'!I3444</f>
        <v>Matt ScibranCLVZNS002316</v>
      </c>
      <c r="E3489">
        <f>'Strat. Growth - rawdata'!O3444</f>
        <v>-1</v>
      </c>
    </row>
    <row r="3490" spans="1:5" x14ac:dyDescent="0.25">
      <c r="A3490" t="str">
        <f>'Strat. Growth - rawdata'!B3445</f>
        <v>Wireless Zone East Aurora WZ298</v>
      </c>
      <c r="B3490" t="str">
        <f>'Strat. Growth - rawdata'!D3445</f>
        <v>Matt Scibran</v>
      </c>
      <c r="C3490" t="str">
        <f>'Strat. Growth - rawdata'!B3445&amp;'Strat. Growth - rawdata'!I3445</f>
        <v>Wireless Zone East Aurora WZ298CLVZNS000032</v>
      </c>
      <c r="D3490" t="str">
        <f>'Strat. Growth - rawdata'!D3445&amp;'Strat. Growth - rawdata'!I3445</f>
        <v>Matt ScibranCLVZNS000032</v>
      </c>
      <c r="E3490">
        <f>'Strat. Growth - rawdata'!O3445</f>
        <v>-1</v>
      </c>
    </row>
    <row r="3491" spans="1:5" x14ac:dyDescent="0.25">
      <c r="A3491" t="str">
        <f>'Strat. Growth - rawdata'!B3446</f>
        <v>Wireless Zone East Aurora WZ298</v>
      </c>
      <c r="B3491" t="str">
        <f>'Strat. Growth - rawdata'!D3446</f>
        <v>Matt Scibran</v>
      </c>
      <c r="C3491" t="str">
        <f>'Strat. Growth - rawdata'!B3446&amp;'Strat. Growth - rawdata'!I3446</f>
        <v>Wireless Zone East Aurora WZ298FESFNS000002</v>
      </c>
      <c r="D3491" t="str">
        <f>'Strat. Growth - rawdata'!D3446&amp;'Strat. Growth - rawdata'!I3446</f>
        <v>Matt ScibranFESFNS000002</v>
      </c>
      <c r="E3491">
        <f>'Strat. Growth - rawdata'!O3446</f>
        <v>1</v>
      </c>
    </row>
    <row r="3492" spans="1:5" x14ac:dyDescent="0.25">
      <c r="A3492" t="str">
        <f>'Strat. Growth - rawdata'!B3447</f>
        <v>Wireless Zone East Aurora WZ298</v>
      </c>
      <c r="B3492" t="str">
        <f>'Strat. Growth - rawdata'!D3447</f>
        <v>Matt Scibran</v>
      </c>
      <c r="C3492" t="str">
        <f>'Strat. Growth - rawdata'!B3447&amp;'Strat. Growth - rawdata'!I3447</f>
        <v>Wireless Zone East Aurora WZ298CLVZNS000032</v>
      </c>
      <c r="D3492" t="str">
        <f>'Strat. Growth - rawdata'!D3447&amp;'Strat. Growth - rawdata'!I3447</f>
        <v>Matt ScibranCLVZNS000032</v>
      </c>
      <c r="E3492">
        <f>'Strat. Growth - rawdata'!O3447</f>
        <v>-1</v>
      </c>
    </row>
    <row r="3493" spans="1:5" x14ac:dyDescent="0.25">
      <c r="A3493" t="str">
        <f>'Strat. Growth - rawdata'!B3448</f>
        <v>Wireless Zone East Aurora WZ298</v>
      </c>
      <c r="B3493" t="str">
        <f>'Strat. Growth - rawdata'!D3448</f>
        <v>Matt Scibran</v>
      </c>
      <c r="C3493" t="str">
        <f>'Strat. Growth - rawdata'!B3448&amp;'Strat. Growth - rawdata'!I3448</f>
        <v>Wireless Zone East Aurora WZ298FESFNS000035</v>
      </c>
      <c r="D3493" t="str">
        <f>'Strat. Growth - rawdata'!D3448&amp;'Strat. Growth - rawdata'!I3448</f>
        <v>Matt ScibranFESFNS000035</v>
      </c>
      <c r="E3493">
        <f>'Strat. Growth - rawdata'!O3448</f>
        <v>-1</v>
      </c>
    </row>
    <row r="3494" spans="1:5" x14ac:dyDescent="0.25">
      <c r="A3494" t="str">
        <f>'Strat. Growth - rawdata'!B3449</f>
        <v>Wireless Zone East Aurora WZ298</v>
      </c>
      <c r="B3494" t="str">
        <f>'Strat. Growth - rawdata'!D3449</f>
        <v>Matt Scibran</v>
      </c>
      <c r="C3494" t="str">
        <f>'Strat. Growth - rawdata'!B3449&amp;'Strat. Growth - rawdata'!I3449</f>
        <v>Wireless Zone East Aurora WZ298CLVZRB002317</v>
      </c>
      <c r="D3494" t="str">
        <f>'Strat. Growth - rawdata'!D3449&amp;'Strat. Growth - rawdata'!I3449</f>
        <v>Matt ScibranCLVZRB002317</v>
      </c>
      <c r="E3494">
        <f>'Strat. Growth - rawdata'!O3449</f>
        <v>-1</v>
      </c>
    </row>
    <row r="3495" spans="1:5" x14ac:dyDescent="0.25">
      <c r="A3495" t="str">
        <f>'Strat. Growth - rawdata'!B3450</f>
        <v>Wireless Zone East Aurora WZ298</v>
      </c>
      <c r="B3495" t="str">
        <f>'Strat. Growth - rawdata'!D3450</f>
        <v>Matt Scibran</v>
      </c>
      <c r="C3495" t="str">
        <f>'Strat. Growth - rawdata'!B3450&amp;'Strat. Growth - rawdata'!I3450</f>
        <v>Wireless Zone East Aurora WZ298CLVZRB002902</v>
      </c>
      <c r="D3495" t="str">
        <f>'Strat. Growth - rawdata'!D3450&amp;'Strat. Growth - rawdata'!I3450</f>
        <v>Matt ScibranCLVZRB002902</v>
      </c>
      <c r="E3495">
        <f>'Strat. Growth - rawdata'!O3450</f>
        <v>-1</v>
      </c>
    </row>
    <row r="3496" spans="1:5" x14ac:dyDescent="0.25">
      <c r="A3496" t="str">
        <f>'Strat. Growth - rawdata'!B3451</f>
        <v>Wireless Zone East Aurora WZ298</v>
      </c>
      <c r="B3496" t="str">
        <f>'Strat. Growth - rawdata'!D3451</f>
        <v>Matt Scibran</v>
      </c>
      <c r="C3496" t="str">
        <f>'Strat. Growth - rawdata'!B3451&amp;'Strat. Growth - rawdata'!I3451</f>
        <v>Wireless Zone East Aurora WZ298CLVZRB002318</v>
      </c>
      <c r="D3496" t="str">
        <f>'Strat. Growth - rawdata'!D3451&amp;'Strat. Growth - rawdata'!I3451</f>
        <v>Matt ScibranCLVZRB002318</v>
      </c>
      <c r="E3496">
        <f>'Strat. Growth - rawdata'!O3451</f>
        <v>1</v>
      </c>
    </row>
    <row r="3497" spans="1:5" x14ac:dyDescent="0.25">
      <c r="A3497" t="str">
        <f>'Strat. Growth - rawdata'!B3452</f>
        <v>Wireless Zone East Aurora WZ298</v>
      </c>
      <c r="B3497" t="str">
        <f>'Strat. Growth - rawdata'!D3452</f>
        <v>Matt Scibran</v>
      </c>
      <c r="C3497" t="str">
        <f>'Strat. Growth - rawdata'!B3452&amp;'Strat. Growth - rawdata'!I3452</f>
        <v>Wireless Zone East Aurora WZ298CLVZNS002315</v>
      </c>
      <c r="D3497" t="str">
        <f>'Strat. Growth - rawdata'!D3452&amp;'Strat. Growth - rawdata'!I3452</f>
        <v>Matt ScibranCLVZNS002315</v>
      </c>
      <c r="E3497">
        <f>'Strat. Growth - rawdata'!O3452</f>
        <v>1</v>
      </c>
    </row>
    <row r="3498" spans="1:5" x14ac:dyDescent="0.25">
      <c r="A3498" t="str">
        <f>'Strat. Growth - rawdata'!B3453</f>
        <v>Wireless Zone East Aurora WZ298</v>
      </c>
      <c r="B3498" t="str">
        <f>'Strat. Growth - rawdata'!D3453</f>
        <v>Matt Scibran</v>
      </c>
      <c r="C3498" t="str">
        <f>'Strat. Growth - rawdata'!B3453&amp;'Strat. Growth - rawdata'!I3453</f>
        <v>Wireless Zone East Aurora WZ298CLVZRB002331</v>
      </c>
      <c r="D3498" t="str">
        <f>'Strat. Growth - rawdata'!D3453&amp;'Strat. Growth - rawdata'!I3453</f>
        <v>Matt ScibranCLVZRB002331</v>
      </c>
      <c r="E3498">
        <f>'Strat. Growth - rawdata'!O3453</f>
        <v>1</v>
      </c>
    </row>
    <row r="3499" spans="1:5" x14ac:dyDescent="0.25">
      <c r="A3499" t="str">
        <f>'Strat. Growth - rawdata'!B3454</f>
        <v>Wireless Zone East Aurora WZ298</v>
      </c>
      <c r="B3499" t="str">
        <f>'Strat. Growth - rawdata'!D3454</f>
        <v>Matt Scibran</v>
      </c>
      <c r="C3499" t="str">
        <f>'Strat. Growth - rawdata'!B3454&amp;'Strat. Growth - rawdata'!I3454</f>
        <v>Wireless Zone East Aurora WZ298CLVZNS002330</v>
      </c>
      <c r="D3499" t="str">
        <f>'Strat. Growth - rawdata'!D3454&amp;'Strat. Growth - rawdata'!I3454</f>
        <v>Matt ScibranCLVZNS002330</v>
      </c>
      <c r="E3499">
        <f>'Strat. Growth - rawdata'!O3454</f>
        <v>1</v>
      </c>
    </row>
    <row r="3500" spans="1:5" x14ac:dyDescent="0.25">
      <c r="A3500" t="str">
        <f>'Strat. Growth - rawdata'!B3455</f>
        <v>Wireless Zone East Aurora WZ298</v>
      </c>
      <c r="B3500" t="str">
        <f>'Strat. Growth - rawdata'!D3455</f>
        <v>Matt Scibran</v>
      </c>
      <c r="C3500" t="str">
        <f>'Strat. Growth - rawdata'!B3455&amp;'Strat. Growth - rawdata'!I3455</f>
        <v>Wireless Zone East Aurora WZ298CLVZRB002898</v>
      </c>
      <c r="D3500" t="str">
        <f>'Strat. Growth - rawdata'!D3455&amp;'Strat. Growth - rawdata'!I3455</f>
        <v>Matt ScibranCLVZRB002898</v>
      </c>
      <c r="E3500">
        <f>'Strat. Growth - rawdata'!O3455</f>
        <v>-1</v>
      </c>
    </row>
    <row r="3501" spans="1:5" x14ac:dyDescent="0.25">
      <c r="A3501" t="str">
        <f>'Strat. Growth - rawdata'!B3456</f>
        <v>Wireless Zone East Aurora WZ298</v>
      </c>
      <c r="B3501" t="str">
        <f>'Strat. Growth - rawdata'!D3456</f>
        <v>Matt Scibran</v>
      </c>
      <c r="C3501" t="str">
        <f>'Strat. Growth - rawdata'!B3456&amp;'Strat. Growth - rawdata'!I3456</f>
        <v>Wireless Zone East Aurora WZ298CLVZRB002416</v>
      </c>
      <c r="D3501" t="str">
        <f>'Strat. Growth - rawdata'!D3456&amp;'Strat. Growth - rawdata'!I3456</f>
        <v>Matt ScibranCLVZRB002416</v>
      </c>
      <c r="E3501">
        <f>'Strat. Growth - rawdata'!O3456</f>
        <v>-1</v>
      </c>
    </row>
    <row r="3502" spans="1:5" x14ac:dyDescent="0.25">
      <c r="A3502" t="str">
        <f>'Strat. Growth - rawdata'!B3457</f>
        <v>Wireless Zone East Aurora WZ298</v>
      </c>
      <c r="B3502" t="str">
        <f>'Strat. Growth - rawdata'!D3457</f>
        <v>Matt Scibran</v>
      </c>
      <c r="C3502" t="str">
        <f>'Strat. Growth - rawdata'!B3457&amp;'Strat. Growth - rawdata'!I3457</f>
        <v>Wireless Zone East Aurora WZ298CLVZRB002325</v>
      </c>
      <c r="D3502" t="str">
        <f>'Strat. Growth - rawdata'!D3457&amp;'Strat. Growth - rawdata'!I3457</f>
        <v>Matt ScibranCLVZRB002325</v>
      </c>
      <c r="E3502">
        <f>'Strat. Growth - rawdata'!O3457</f>
        <v>-1</v>
      </c>
    </row>
    <row r="3503" spans="1:5" x14ac:dyDescent="0.25">
      <c r="A3503" t="str">
        <f>'Strat. Growth - rawdata'!B3458</f>
        <v>Wireless Zone East Aurora WZ298</v>
      </c>
      <c r="B3503" t="str">
        <f>'Strat. Growth - rawdata'!D3458</f>
        <v>Matt Scibran</v>
      </c>
      <c r="C3503" t="str">
        <f>'Strat. Growth - rawdata'!B3458&amp;'Strat. Growth - rawdata'!I3458</f>
        <v>Wireless Zone East Aurora WZ298CLVZNS000110</v>
      </c>
      <c r="D3503" t="str">
        <f>'Strat. Growth - rawdata'!D3458&amp;'Strat. Growth - rawdata'!I3458</f>
        <v>Matt ScibranCLVZNS000110</v>
      </c>
      <c r="E3503">
        <f>'Strat. Growth - rawdata'!O3458</f>
        <v>-1</v>
      </c>
    </row>
    <row r="3504" spans="1:5" x14ac:dyDescent="0.25">
      <c r="A3504" t="str">
        <f>'Strat. Growth - rawdata'!B3459</f>
        <v>Wireless Zone East Aurora WZ298</v>
      </c>
      <c r="B3504" t="str">
        <f>'Strat. Growth - rawdata'!D3459</f>
        <v>Matt Scibran</v>
      </c>
      <c r="C3504" t="str">
        <f>'Strat. Growth - rawdata'!B3459&amp;'Strat. Growth - rawdata'!I3459</f>
        <v>Wireless Zone East Aurora WZ298CLVZRB002329</v>
      </c>
      <c r="D3504" t="str">
        <f>'Strat. Growth - rawdata'!D3459&amp;'Strat. Growth - rawdata'!I3459</f>
        <v>Matt ScibranCLVZRB002329</v>
      </c>
      <c r="E3504">
        <f>'Strat. Growth - rawdata'!O3459</f>
        <v>-1</v>
      </c>
    </row>
    <row r="3505" spans="1:5" x14ac:dyDescent="0.25">
      <c r="A3505" t="str">
        <f>'Strat. Growth - rawdata'!B3460</f>
        <v>Wireless Zone East Aurora WZ298</v>
      </c>
      <c r="B3505" t="str">
        <f>'Strat. Growth - rawdata'!D3460</f>
        <v>Matt Scibran</v>
      </c>
      <c r="C3505" t="str">
        <f>'Strat. Growth - rawdata'!B3460&amp;'Strat. Growth - rawdata'!I3460</f>
        <v>Wireless Zone East Aurora WZ298CLVZSA003972</v>
      </c>
      <c r="D3505" t="str">
        <f>'Strat. Growth - rawdata'!D3460&amp;'Strat. Growth - rawdata'!I3460</f>
        <v>Matt ScibranCLVZSA003972</v>
      </c>
      <c r="E3505">
        <f>'Strat. Growth - rawdata'!O3460</f>
        <v>-1</v>
      </c>
    </row>
    <row r="3506" spans="1:5" x14ac:dyDescent="0.25">
      <c r="A3506" t="str">
        <f>'Strat. Growth - rawdata'!B3461</f>
        <v>Wireless Zone East Aurora WZ298</v>
      </c>
      <c r="B3506" t="str">
        <f>'Strat. Growth - rawdata'!D3461</f>
        <v>Matt Scibran</v>
      </c>
      <c r="C3506" t="str">
        <f>'Strat. Growth - rawdata'!B3461&amp;'Strat. Growth - rawdata'!I3461</f>
        <v>Wireless Zone East Aurora WZ298FESFNS000002</v>
      </c>
      <c r="D3506" t="str">
        <f>'Strat. Growth - rawdata'!D3461&amp;'Strat. Growth - rawdata'!I3461</f>
        <v>Matt ScibranFESFNS000002</v>
      </c>
      <c r="E3506">
        <f>'Strat. Growth - rawdata'!O3461</f>
        <v>1</v>
      </c>
    </row>
    <row r="3507" spans="1:5" x14ac:dyDescent="0.25">
      <c r="A3507" t="str">
        <f>'Strat. Growth - rawdata'!B3462</f>
        <v>Wireless Zone East Aurora WZ298</v>
      </c>
      <c r="B3507" t="str">
        <f>'Strat. Growth - rawdata'!D3462</f>
        <v>Matt Scibran</v>
      </c>
      <c r="C3507" t="str">
        <f>'Strat. Growth - rawdata'!B3462&amp;'Strat. Growth - rawdata'!I3462</f>
        <v>Wireless Zone East Aurora WZ298FESFNS000002</v>
      </c>
      <c r="D3507" t="str">
        <f>'Strat. Growth - rawdata'!D3462&amp;'Strat. Growth - rawdata'!I3462</f>
        <v>Matt ScibranFESFNS000002</v>
      </c>
      <c r="E3507">
        <f>'Strat. Growth - rawdata'!O3462</f>
        <v>1</v>
      </c>
    </row>
    <row r="3508" spans="1:5" x14ac:dyDescent="0.25">
      <c r="A3508" t="str">
        <f>'Strat. Growth - rawdata'!B3463</f>
        <v>Wireless Zone East Aurora WZ298</v>
      </c>
      <c r="B3508" t="str">
        <f>'Strat. Growth - rawdata'!D3463</f>
        <v>Matt Scibran</v>
      </c>
      <c r="C3508" t="str">
        <f>'Strat. Growth - rawdata'!B3463&amp;'Strat. Growth - rawdata'!I3463</f>
        <v>Wireless Zone East Aurora WZ298CLVZNS000032</v>
      </c>
      <c r="D3508" t="str">
        <f>'Strat. Growth - rawdata'!D3463&amp;'Strat. Growth - rawdata'!I3463</f>
        <v>Matt ScibranCLVZNS000032</v>
      </c>
      <c r="E3508">
        <f>'Strat. Growth - rawdata'!O3463</f>
        <v>-1</v>
      </c>
    </row>
    <row r="3509" spans="1:5" x14ac:dyDescent="0.25">
      <c r="A3509" t="str">
        <f>'Strat. Growth - rawdata'!B3464</f>
        <v>Wireless Zone East Aurora WZ298</v>
      </c>
      <c r="B3509" t="str">
        <f>'Strat. Growth - rawdata'!D3464</f>
        <v>Matt Scibran</v>
      </c>
      <c r="C3509" t="str">
        <f>'Strat. Growth - rawdata'!B3464&amp;'Strat. Growth - rawdata'!I3464</f>
        <v>Wireless Zone East Aurora WZ298CLVZRB002839</v>
      </c>
      <c r="D3509" t="str">
        <f>'Strat. Growth - rawdata'!D3464&amp;'Strat. Growth - rawdata'!I3464</f>
        <v>Matt ScibranCLVZRB002839</v>
      </c>
      <c r="E3509">
        <f>'Strat. Growth - rawdata'!O3464</f>
        <v>-1</v>
      </c>
    </row>
    <row r="3510" spans="1:5" x14ac:dyDescent="0.25">
      <c r="A3510" t="str">
        <f>'Strat. Growth - rawdata'!B3465</f>
        <v>Wireless Zone East Aurora WZ298</v>
      </c>
      <c r="B3510" t="str">
        <f>'Strat. Growth - rawdata'!D3465</f>
        <v>Matt Scibran</v>
      </c>
      <c r="C3510" t="str">
        <f>'Strat. Growth - rawdata'!B3465&amp;'Strat. Growth - rawdata'!I3465</f>
        <v>Wireless Zone East Aurora WZ298CLVZNS002838</v>
      </c>
      <c r="D3510" t="str">
        <f>'Strat. Growth - rawdata'!D3465&amp;'Strat. Growth - rawdata'!I3465</f>
        <v>Matt ScibranCLVZNS002838</v>
      </c>
      <c r="E3510">
        <f>'Strat. Growth - rawdata'!O3465</f>
        <v>1</v>
      </c>
    </row>
    <row r="3511" spans="1:5" x14ac:dyDescent="0.25">
      <c r="A3511" t="str">
        <f>'Strat. Growth - rawdata'!B3466</f>
        <v>Wireless Zone East Aurora WZ298</v>
      </c>
      <c r="B3511" t="str">
        <f>'Strat. Growth - rawdata'!D3466</f>
        <v>Matt Scibran</v>
      </c>
      <c r="C3511" t="str">
        <f>'Strat. Growth - rawdata'!B3466&amp;'Strat. Growth - rawdata'!I3466</f>
        <v>Wireless Zone East Aurora WZ298CLVZRB000069</v>
      </c>
      <c r="D3511" t="str">
        <f>'Strat. Growth - rawdata'!D3466&amp;'Strat. Growth - rawdata'!I3466</f>
        <v>Matt ScibranCLVZRB000069</v>
      </c>
      <c r="E3511">
        <f>'Strat. Growth - rawdata'!O3466</f>
        <v>-1</v>
      </c>
    </row>
    <row r="3512" spans="1:5" x14ac:dyDescent="0.25">
      <c r="A3512" t="str">
        <f>'Strat. Growth - rawdata'!B3467</f>
        <v>Wireless Zone East Aurora WZ298</v>
      </c>
      <c r="B3512" t="str">
        <f>'Strat. Growth - rawdata'!D3467</f>
        <v>Matt Scibran</v>
      </c>
      <c r="C3512" t="str">
        <f>'Strat. Growth - rawdata'!B3467&amp;'Strat. Growth - rawdata'!I3467</f>
        <v>Wireless Zone East Aurora WZ298CLVZNS000066</v>
      </c>
      <c r="D3512" t="str">
        <f>'Strat. Growth - rawdata'!D3467&amp;'Strat. Growth - rawdata'!I3467</f>
        <v>Matt ScibranCLVZNS000066</v>
      </c>
      <c r="E3512">
        <f>'Strat. Growth - rawdata'!O3467</f>
        <v>-1</v>
      </c>
    </row>
    <row r="3513" spans="1:5" x14ac:dyDescent="0.25">
      <c r="A3513" t="str">
        <f>'Strat. Growth - rawdata'!B3468</f>
        <v>Wireless Zone East Aurora WZ298</v>
      </c>
      <c r="B3513" t="str">
        <f>'Strat. Growth - rawdata'!D3468</f>
        <v>Matt Scibran</v>
      </c>
      <c r="C3513" t="str">
        <f>'Strat. Growth - rawdata'!B3468&amp;'Strat. Growth - rawdata'!I3468</f>
        <v>Wireless Zone East Aurora WZ298CLVZRB000122</v>
      </c>
      <c r="D3513" t="str">
        <f>'Strat. Growth - rawdata'!D3468&amp;'Strat. Growth - rawdata'!I3468</f>
        <v>Matt ScibranCLVZRB000122</v>
      </c>
      <c r="E3513">
        <f>'Strat. Growth - rawdata'!O3468</f>
        <v>-1</v>
      </c>
    </row>
    <row r="3514" spans="1:5" x14ac:dyDescent="0.25">
      <c r="A3514" t="str">
        <f>'Strat. Growth - rawdata'!B3469</f>
        <v>Wireless Zone East Aurora WZ298</v>
      </c>
      <c r="B3514" t="str">
        <f>'Strat. Growth - rawdata'!D3469</f>
        <v>Matt Scibran</v>
      </c>
      <c r="C3514" t="str">
        <f>'Strat. Growth - rawdata'!B3469&amp;'Strat. Growth - rawdata'!I3469</f>
        <v>Wireless Zone East Aurora WZ298CLVZSA003548</v>
      </c>
      <c r="D3514" t="str">
        <f>'Strat. Growth - rawdata'!D3469&amp;'Strat. Growth - rawdata'!I3469</f>
        <v>Matt ScibranCLVZSA003548</v>
      </c>
      <c r="E3514">
        <f>'Strat. Growth - rawdata'!O3469</f>
        <v>-1</v>
      </c>
    </row>
    <row r="3515" spans="1:5" x14ac:dyDescent="0.25">
      <c r="A3515" t="str">
        <f>'Strat. Growth - rawdata'!B3470</f>
        <v>Wireless Zone East Aurora WZ298</v>
      </c>
      <c r="B3515" t="str">
        <f>'Strat. Growth - rawdata'!D3470</f>
        <v>Matt Scibran</v>
      </c>
      <c r="C3515" t="str">
        <f>'Strat. Growth - rawdata'!B3470&amp;'Strat. Growth - rawdata'!I3470</f>
        <v>Wireless Zone East Aurora WZ298FESFNS000035</v>
      </c>
      <c r="D3515" t="str">
        <f>'Strat. Growth - rawdata'!D3470&amp;'Strat. Growth - rawdata'!I3470</f>
        <v>Matt ScibranFESFNS000035</v>
      </c>
      <c r="E3515">
        <f>'Strat. Growth - rawdata'!O3470</f>
        <v>-1</v>
      </c>
    </row>
    <row r="3516" spans="1:5" x14ac:dyDescent="0.25">
      <c r="A3516" t="str">
        <f>'Strat. Growth - rawdata'!B3471</f>
        <v>Wireless Zone East Aurora WZ298</v>
      </c>
      <c r="B3516" t="str">
        <f>'Strat. Growth - rawdata'!D3471</f>
        <v>Matt Scibran</v>
      </c>
      <c r="C3516" t="str">
        <f>'Strat. Growth - rawdata'!B3471&amp;'Strat. Growth - rawdata'!I3471</f>
        <v>Wireless Zone East Aurora WZ298AYSPCL000749</v>
      </c>
      <c r="D3516" t="str">
        <f>'Strat. Growth - rawdata'!D3471&amp;'Strat. Growth - rawdata'!I3471</f>
        <v>Matt ScibranAYSPCL000749</v>
      </c>
      <c r="E3516">
        <f>'Strat. Growth - rawdata'!O3471</f>
        <v>-1</v>
      </c>
    </row>
    <row r="3517" spans="1:5" x14ac:dyDescent="0.25">
      <c r="A3517" t="str">
        <f>'Strat. Growth - rawdata'!B3472</f>
        <v>Wireless Zone East Aurora WZ298</v>
      </c>
      <c r="B3517" t="str">
        <f>'Strat. Growth - rawdata'!D3472</f>
        <v>Matt Scibran</v>
      </c>
      <c r="C3517" t="str">
        <f>'Strat. Growth - rawdata'!B3472&amp;'Strat. Growth - rawdata'!I3472</f>
        <v>Wireless Zone East Aurora WZ298AYSPCL000749</v>
      </c>
      <c r="D3517" t="str">
        <f>'Strat. Growth - rawdata'!D3472&amp;'Strat. Growth - rawdata'!I3472</f>
        <v>Matt ScibranAYSPCL000749</v>
      </c>
      <c r="E3517">
        <f>'Strat. Growth - rawdata'!O3472</f>
        <v>-1</v>
      </c>
    </row>
    <row r="3518" spans="1:5" x14ac:dyDescent="0.25">
      <c r="A3518" t="str">
        <f>'Strat. Growth - rawdata'!B3473</f>
        <v>Wireless Zone East Aurora WZ298</v>
      </c>
      <c r="B3518" t="str">
        <f>'Strat. Growth - rawdata'!D3473</f>
        <v>Matt Scibran</v>
      </c>
      <c r="C3518" t="str">
        <f>'Strat. Growth - rawdata'!B3473&amp;'Strat. Growth - rawdata'!I3473</f>
        <v>Wireless Zone East Aurora WZ298CLVZRB002898</v>
      </c>
      <c r="D3518" t="str">
        <f>'Strat. Growth - rawdata'!D3473&amp;'Strat. Growth - rawdata'!I3473</f>
        <v>Matt ScibranCLVZRB002898</v>
      </c>
      <c r="E3518">
        <f>'Strat. Growth - rawdata'!O3473</f>
        <v>-1</v>
      </c>
    </row>
    <row r="3519" spans="1:5" x14ac:dyDescent="0.25">
      <c r="A3519" t="str">
        <f>'Strat. Growth - rawdata'!B3474</f>
        <v>Wireless Zone East Aurora WZ298</v>
      </c>
      <c r="B3519" t="str">
        <f>'Strat. Growth - rawdata'!D3474</f>
        <v>Matt Scibran</v>
      </c>
      <c r="C3519" t="str">
        <f>'Strat. Growth - rawdata'!B3474&amp;'Strat. Growth - rawdata'!I3474</f>
        <v>Wireless Zone East Aurora WZ298CLVZRB000447</v>
      </c>
      <c r="D3519" t="str">
        <f>'Strat. Growth - rawdata'!D3474&amp;'Strat. Growth - rawdata'!I3474</f>
        <v>Matt ScibranCLVZRB000447</v>
      </c>
      <c r="E3519">
        <f>'Strat. Growth - rawdata'!O3474</f>
        <v>-1</v>
      </c>
    </row>
    <row r="3520" spans="1:5" x14ac:dyDescent="0.25">
      <c r="A3520" t="str">
        <f>'Strat. Growth - rawdata'!B3475</f>
        <v>Wireless Zone East Aurora WZ298</v>
      </c>
      <c r="B3520" t="str">
        <f>'Strat. Growth - rawdata'!D3475</f>
        <v>Matt Scibran</v>
      </c>
      <c r="C3520" t="str">
        <f>'Strat. Growth - rawdata'!B3475&amp;'Strat. Growth - rawdata'!I3475</f>
        <v>Wireless Zone East Aurora WZ298AYCSIN007144</v>
      </c>
      <c r="D3520" t="str">
        <f>'Strat. Growth - rawdata'!D3475&amp;'Strat. Growth - rawdata'!I3475</f>
        <v>Matt ScibranAYCSIN007144</v>
      </c>
      <c r="E3520">
        <f>'Strat. Growth - rawdata'!O3475</f>
        <v>-1</v>
      </c>
    </row>
    <row r="3521" spans="1:5" x14ac:dyDescent="0.25">
      <c r="A3521" t="str">
        <f>'Strat. Growth - rawdata'!B3476</f>
        <v>Wireless Zone East Aurora WZ298</v>
      </c>
      <c r="B3521" t="str">
        <f>'Strat. Growth - rawdata'!D3476</f>
        <v>Matt Scibran</v>
      </c>
      <c r="C3521" t="str">
        <f>'Strat. Growth - rawdata'!B3476&amp;'Strat. Growth - rawdata'!I3476</f>
        <v>Wireless Zone East Aurora WZ298AYCSCL007267</v>
      </c>
      <c r="D3521" t="str">
        <f>'Strat. Growth - rawdata'!D3476&amp;'Strat. Growth - rawdata'!I3476</f>
        <v>Matt ScibranAYCSCL007267</v>
      </c>
      <c r="E3521">
        <f>'Strat. Growth - rawdata'!O3476</f>
        <v>-1</v>
      </c>
    </row>
    <row r="3522" spans="1:5" x14ac:dyDescent="0.25">
      <c r="A3522" t="str">
        <f>'Strat. Growth - rawdata'!B3477</f>
        <v>Wireless Zone East Aurora WZ298</v>
      </c>
      <c r="B3522" t="str">
        <f>'Strat. Growth - rawdata'!D3477</f>
        <v>Matt Scibran</v>
      </c>
      <c r="C3522" t="str">
        <f>'Strat. Growth - rawdata'!B3477&amp;'Strat. Growth - rawdata'!I3477</f>
        <v>Wireless Zone East Aurora WZ298AYCSIN007143</v>
      </c>
      <c r="D3522" t="str">
        <f>'Strat. Growth - rawdata'!D3477&amp;'Strat. Growth - rawdata'!I3477</f>
        <v>Matt ScibranAYCSIN007143</v>
      </c>
      <c r="E3522">
        <f>'Strat. Growth - rawdata'!O3477</f>
        <v>-1</v>
      </c>
    </row>
    <row r="3523" spans="1:5" x14ac:dyDescent="0.25">
      <c r="A3523" t="str">
        <f>'Strat. Growth - rawdata'!B3478</f>
        <v>Wireless Zone East Aurora WZ298</v>
      </c>
      <c r="B3523" t="str">
        <f>'Strat. Growth - rawdata'!D3478</f>
        <v>Matt Scibran</v>
      </c>
      <c r="C3523" t="str">
        <f>'Strat. Growth - rawdata'!B3478&amp;'Strat. Growth - rawdata'!I3478</f>
        <v>Wireless Zone East Aurora WZ298AYCSSP006053</v>
      </c>
      <c r="D3523" t="str">
        <f>'Strat. Growth - rawdata'!D3478&amp;'Strat. Growth - rawdata'!I3478</f>
        <v>Matt ScibranAYCSSP006053</v>
      </c>
      <c r="E3523">
        <f>'Strat. Growth - rawdata'!O3478</f>
        <v>-1</v>
      </c>
    </row>
    <row r="3524" spans="1:5" x14ac:dyDescent="0.25">
      <c r="A3524" t="str">
        <f>'Strat. Growth - rawdata'!B3479</f>
        <v>Wireless Zone Lockport WZ192</v>
      </c>
      <c r="B3524" t="str">
        <f>'Strat. Growth - rawdata'!D3479</f>
        <v>Gabrielle DAngelo</v>
      </c>
      <c r="C3524" t="str">
        <f>'Strat. Growth - rawdata'!B3479&amp;'Strat. Growth - rawdata'!I3479</f>
        <v>Wireless Zone Lockport WZ192AYPRCL000404</v>
      </c>
      <c r="D3524" t="str">
        <f>'Strat. Growth - rawdata'!D3479&amp;'Strat. Growth - rawdata'!I3479</f>
        <v>Gabrielle DAngeloAYPRCL000404</v>
      </c>
      <c r="E3524">
        <f>'Strat. Growth - rawdata'!O3479</f>
        <v>1</v>
      </c>
    </row>
    <row r="3525" spans="1:5" x14ac:dyDescent="0.25">
      <c r="A3525" t="str">
        <f>'Strat. Growth - rawdata'!B3480</f>
        <v>Wireless Zone Springville WZ299</v>
      </c>
      <c r="B3525" t="str">
        <f>'Strat. Growth - rawdata'!D3480</f>
        <v>Nicolas Hunt</v>
      </c>
      <c r="C3525" t="str">
        <f>'Strat. Growth - rawdata'!B3480&amp;'Strat. Growth - rawdata'!I3480</f>
        <v>Wireless Zone Springville WZ299AYCSIN007048</v>
      </c>
      <c r="D3525" t="str">
        <f>'Strat. Growth - rawdata'!D3480&amp;'Strat. Growth - rawdata'!I3480</f>
        <v>Nicolas HuntAYCSIN007048</v>
      </c>
      <c r="E3525">
        <f>'Strat. Growth - rawdata'!O3480</f>
        <v>1</v>
      </c>
    </row>
    <row r="3526" spans="1:5" x14ac:dyDescent="0.25">
      <c r="A3526" t="str">
        <f>'Strat. Growth - rawdata'!B3481</f>
        <v>Wireless Zone Lockport WZ192</v>
      </c>
      <c r="B3526" t="str">
        <f>'Strat. Growth - rawdata'!D3481</f>
        <v>Adam Szarpa</v>
      </c>
      <c r="C3526" t="str">
        <f>'Strat. Growth - rawdata'!B3481&amp;'Strat. Growth - rawdata'!I3481</f>
        <v>Wireless Zone Lockport WZ192CLVZMO003885</v>
      </c>
      <c r="D3526" t="str">
        <f>'Strat. Growth - rawdata'!D3481&amp;'Strat. Growth - rawdata'!I3481</f>
        <v>Adam SzarpaCLVZMO003885</v>
      </c>
      <c r="E3526">
        <f>'Strat. Growth - rawdata'!O3481</f>
        <v>1</v>
      </c>
    </row>
    <row r="3527" spans="1:5" x14ac:dyDescent="0.25">
      <c r="A3527" t="str">
        <f>'Strat. Growth - rawdata'!B3482</f>
        <v>Wireless Zone Lockport WZ192</v>
      </c>
      <c r="B3527" t="str">
        <f>'Strat. Growth - rawdata'!D3482</f>
        <v>Adam Szarpa</v>
      </c>
      <c r="C3527" t="str">
        <f>'Strat. Growth - rawdata'!B3482&amp;'Strat. Growth - rawdata'!I3482</f>
        <v>Wireless Zone Lockport WZ192CLVZNS000110</v>
      </c>
      <c r="D3527" t="str">
        <f>'Strat. Growth - rawdata'!D3482&amp;'Strat. Growth - rawdata'!I3482</f>
        <v>Adam SzarpaCLVZNS000110</v>
      </c>
      <c r="E3527">
        <f>'Strat. Growth - rawdata'!O3482</f>
        <v>1</v>
      </c>
    </row>
    <row r="3528" spans="1:5" x14ac:dyDescent="0.25">
      <c r="A3528" t="str">
        <f>'Strat. Growth - rawdata'!B3483</f>
        <v>Wireless Zone Lockport WZ192</v>
      </c>
      <c r="B3528" t="str">
        <f>'Strat. Growth - rawdata'!D3483</f>
        <v>Adam Szarpa</v>
      </c>
      <c r="C3528" t="str">
        <f>'Strat. Growth - rawdata'!B3483&amp;'Strat. Growth - rawdata'!I3483</f>
        <v>Wireless Zone Lockport WZ192CLVZRB002329</v>
      </c>
      <c r="D3528" t="str">
        <f>'Strat. Growth - rawdata'!D3483&amp;'Strat. Growth - rawdata'!I3483</f>
        <v>Adam SzarpaCLVZRB002329</v>
      </c>
      <c r="E3528">
        <f>'Strat. Growth - rawdata'!O3483</f>
        <v>1</v>
      </c>
    </row>
    <row r="3529" spans="1:5" x14ac:dyDescent="0.25">
      <c r="A3529" t="str">
        <f>'Strat. Growth - rawdata'!B3484</f>
        <v>Wireless Zone Lockport WZ192</v>
      </c>
      <c r="B3529" t="str">
        <f>'Strat. Growth - rawdata'!D3484</f>
        <v>Adam Szarpa</v>
      </c>
      <c r="C3529" t="str">
        <f>'Strat. Growth - rawdata'!B3484&amp;'Strat. Growth - rawdata'!I3484</f>
        <v>Wireless Zone Lockport WZ192CLVZRB002325</v>
      </c>
      <c r="D3529" t="str">
        <f>'Strat. Growth - rawdata'!D3484&amp;'Strat. Growth - rawdata'!I3484</f>
        <v>Adam SzarpaCLVZRB002325</v>
      </c>
      <c r="E3529">
        <f>'Strat. Growth - rawdata'!O3484</f>
        <v>1</v>
      </c>
    </row>
    <row r="3530" spans="1:5" x14ac:dyDescent="0.25">
      <c r="A3530" t="str">
        <f>'Strat. Growth - rawdata'!B3485</f>
        <v>Wireless Zone Lockport WZ192</v>
      </c>
      <c r="B3530" t="str">
        <f>'Strat. Growth - rawdata'!D3485</f>
        <v>Adam Szarpa</v>
      </c>
      <c r="C3530" t="str">
        <f>'Strat. Growth - rawdata'!B3485&amp;'Strat. Growth - rawdata'!I3485</f>
        <v>Wireless Zone Lockport WZ192CLVZRB002856</v>
      </c>
      <c r="D3530" t="str">
        <f>'Strat. Growth - rawdata'!D3485&amp;'Strat. Growth - rawdata'!I3485</f>
        <v>Adam SzarpaCLVZRB002856</v>
      </c>
      <c r="E3530">
        <f>'Strat. Growth - rawdata'!O3485</f>
        <v>1</v>
      </c>
    </row>
    <row r="3531" spans="1:5" x14ac:dyDescent="0.25">
      <c r="A3531" t="str">
        <f>'Strat. Growth - rawdata'!B3486</f>
        <v>Wireless Zone Lockport WZ192</v>
      </c>
      <c r="B3531" t="str">
        <f>'Strat. Growth - rawdata'!D3486</f>
        <v>Adam Szarpa</v>
      </c>
      <c r="C3531" t="str">
        <f>'Strat. Growth - rawdata'!B3486&amp;'Strat. Growth - rawdata'!I3486</f>
        <v>Wireless Zone Lockport WZ192CLVZNS002316</v>
      </c>
      <c r="D3531" t="str">
        <f>'Strat. Growth - rawdata'!D3486&amp;'Strat. Growth - rawdata'!I3486</f>
        <v>Adam SzarpaCLVZNS002316</v>
      </c>
      <c r="E3531">
        <f>'Strat. Growth - rawdata'!O3486</f>
        <v>1</v>
      </c>
    </row>
    <row r="3532" spans="1:5" x14ac:dyDescent="0.25">
      <c r="A3532" t="str">
        <f>'Strat. Growth - rawdata'!B3487</f>
        <v>Wireless Zone Lockport WZ192</v>
      </c>
      <c r="B3532" t="str">
        <f>'Strat. Growth - rawdata'!D3487</f>
        <v>Adam Szarpa</v>
      </c>
      <c r="C3532" t="str">
        <f>'Strat. Growth - rawdata'!B3487&amp;'Strat. Growth - rawdata'!I3487</f>
        <v>Wireless Zone Lockport WZ192CLVZRB002318</v>
      </c>
      <c r="D3532" t="str">
        <f>'Strat. Growth - rawdata'!D3487&amp;'Strat. Growth - rawdata'!I3487</f>
        <v>Adam SzarpaCLVZRB002318</v>
      </c>
      <c r="E3532">
        <f>'Strat. Growth - rawdata'!O3487</f>
        <v>-1</v>
      </c>
    </row>
    <row r="3533" spans="1:5" x14ac:dyDescent="0.25">
      <c r="A3533" t="str">
        <f>'Strat. Growth - rawdata'!B3488</f>
        <v>Wireless Zone Lockport WZ192</v>
      </c>
      <c r="B3533" t="str">
        <f>'Strat. Growth - rawdata'!D3488</f>
        <v>Adam Szarpa</v>
      </c>
      <c r="C3533" t="str">
        <f>'Strat. Growth - rawdata'!B3488&amp;'Strat. Growth - rawdata'!I3488</f>
        <v>Wireless Zone Lockport WZ192CLVZNS002315</v>
      </c>
      <c r="D3533" t="str">
        <f>'Strat. Growth - rawdata'!D3488&amp;'Strat. Growth - rawdata'!I3488</f>
        <v>Adam SzarpaCLVZNS002315</v>
      </c>
      <c r="E3533">
        <f>'Strat. Growth - rawdata'!O3488</f>
        <v>-1</v>
      </c>
    </row>
    <row r="3534" spans="1:5" x14ac:dyDescent="0.25">
      <c r="A3534" t="str">
        <f>'Strat. Growth - rawdata'!B3489</f>
        <v>Wireless Zone Lockport WZ192</v>
      </c>
      <c r="B3534" t="str">
        <f>'Strat. Growth - rawdata'!D3489</f>
        <v>Adam Szarpa</v>
      </c>
      <c r="C3534" t="str">
        <f>'Strat. Growth - rawdata'!B3489&amp;'Strat. Growth - rawdata'!I3489</f>
        <v>Wireless Zone Lockport WZ192CLVZRB002317</v>
      </c>
      <c r="D3534" t="str">
        <f>'Strat. Growth - rawdata'!D3489&amp;'Strat. Growth - rawdata'!I3489</f>
        <v>Adam SzarpaCLVZRB002317</v>
      </c>
      <c r="E3534">
        <f>'Strat. Growth - rawdata'!O3489</f>
        <v>1</v>
      </c>
    </row>
    <row r="3535" spans="1:5" x14ac:dyDescent="0.25">
      <c r="A3535" t="str">
        <f>'Strat. Growth - rawdata'!B3490</f>
        <v>Wireless Zone Lockport WZ192</v>
      </c>
      <c r="B3535" t="str">
        <f>'Strat. Growth - rawdata'!D3490</f>
        <v>Adam Szarpa</v>
      </c>
      <c r="C3535" t="str">
        <f>'Strat. Growth - rawdata'!B3490&amp;'Strat. Growth - rawdata'!I3490</f>
        <v>Wireless Zone Lockport WZ192CLVZNS003869</v>
      </c>
      <c r="D3535" t="str">
        <f>'Strat. Growth - rawdata'!D3490&amp;'Strat. Growth - rawdata'!I3490</f>
        <v>Adam SzarpaCLVZNS003869</v>
      </c>
      <c r="E3535">
        <f>'Strat. Growth - rawdata'!O3490</f>
        <v>1</v>
      </c>
    </row>
    <row r="3536" spans="1:5" x14ac:dyDescent="0.25">
      <c r="A3536" t="str">
        <f>'Strat. Growth - rawdata'!B3491</f>
        <v>Wireless Zone Lockport WZ192</v>
      </c>
      <c r="B3536" t="str">
        <f>'Strat. Growth - rawdata'!D3491</f>
        <v>Adam Szarpa</v>
      </c>
      <c r="C3536" t="str">
        <f>'Strat. Growth - rawdata'!B3491&amp;'Strat. Growth - rawdata'!I3491</f>
        <v>Wireless Zone Lockport WZ192AYCSIN006821</v>
      </c>
      <c r="D3536" t="str">
        <f>'Strat. Growth - rawdata'!D3491&amp;'Strat. Growth - rawdata'!I3491</f>
        <v>Adam SzarpaAYCSIN006821</v>
      </c>
      <c r="E3536">
        <f>'Strat. Growth - rawdata'!O3491</f>
        <v>1</v>
      </c>
    </row>
    <row r="3537" spans="1:5" x14ac:dyDescent="0.25">
      <c r="A3537" t="str">
        <f>'Strat. Growth - rawdata'!B3492</f>
        <v>Wireless Zone Lockport WZ192</v>
      </c>
      <c r="B3537" t="str">
        <f>'Strat. Growth - rawdata'!D3492</f>
        <v>Adam Szarpa</v>
      </c>
      <c r="C3537" t="str">
        <f>'Strat. Growth - rawdata'!B3492&amp;'Strat. Growth - rawdata'!I3492</f>
        <v>Wireless Zone Lockport WZ192CLVZRB003870</v>
      </c>
      <c r="D3537" t="str">
        <f>'Strat. Growth - rawdata'!D3492&amp;'Strat. Growth - rawdata'!I3492</f>
        <v>Adam SzarpaCLVZRB003870</v>
      </c>
      <c r="E3537">
        <f>'Strat. Growth - rawdata'!O3492</f>
        <v>1</v>
      </c>
    </row>
    <row r="3538" spans="1:5" x14ac:dyDescent="0.25">
      <c r="A3538" t="str">
        <f>'Strat. Growth - rawdata'!B3493</f>
        <v>Wireless Zone Lockport WZ192</v>
      </c>
      <c r="B3538" t="str">
        <f>'Strat. Growth - rawdata'!D3493</f>
        <v>Johnny Goldsmith</v>
      </c>
      <c r="C3538" t="str">
        <f>'Strat. Growth - rawdata'!B3493&amp;'Strat. Growth - rawdata'!I3493</f>
        <v>Wireless Zone Lockport WZ192AYCSNM005087</v>
      </c>
      <c r="D3538" t="str">
        <f>'Strat. Growth - rawdata'!D3493&amp;'Strat. Growth - rawdata'!I3493</f>
        <v>Johnny GoldsmithAYCSNM005087</v>
      </c>
      <c r="E3538">
        <f>'Strat. Growth - rawdata'!O3493</f>
        <v>1</v>
      </c>
    </row>
    <row r="3539" spans="1:5" x14ac:dyDescent="0.25">
      <c r="A3539" t="str">
        <f>'Strat. Growth - rawdata'!B3494</f>
        <v>Wireless Zone Lockport WZ192</v>
      </c>
      <c r="B3539" t="str">
        <f>'Strat. Growth - rawdata'!D3494</f>
        <v>Adam Szarpa</v>
      </c>
      <c r="C3539" t="str">
        <f>'Strat. Growth - rawdata'!B3494&amp;'Strat. Growth - rawdata'!I3494</f>
        <v>Wireless Zone Lockport WZ192BPPANR000001</v>
      </c>
      <c r="D3539" t="str">
        <f>'Strat. Growth - rawdata'!D3494&amp;'Strat. Growth - rawdata'!I3494</f>
        <v>Adam SzarpaBPPANR000001</v>
      </c>
      <c r="E3539">
        <f>'Strat. Growth - rawdata'!O3494</f>
        <v>1</v>
      </c>
    </row>
    <row r="3540" spans="1:5" x14ac:dyDescent="0.25">
      <c r="A3540" t="str">
        <f>'Strat. Growth - rawdata'!B3495</f>
        <v>Wireless Zone Lockport WZ192</v>
      </c>
      <c r="B3540" t="str">
        <f>'Strat. Growth - rawdata'!D3495</f>
        <v>Adam Szarpa</v>
      </c>
      <c r="C3540" t="str">
        <f>'Strat. Growth - rawdata'!B3495&amp;'Strat. Growth - rawdata'!I3495</f>
        <v>Wireless Zone Lockport WZ192BPVFNR000001</v>
      </c>
      <c r="D3540" t="str">
        <f>'Strat. Growth - rawdata'!D3495&amp;'Strat. Growth - rawdata'!I3495</f>
        <v>Adam SzarpaBPVFNR000001</v>
      </c>
      <c r="E3540">
        <f>'Strat. Growth - rawdata'!O3495</f>
        <v>1</v>
      </c>
    </row>
    <row r="3541" spans="1:5" x14ac:dyDescent="0.25">
      <c r="A3541" t="str">
        <f>'Strat. Growth - rawdata'!B3496</f>
        <v>Wireless Zone Lockport WZ192</v>
      </c>
      <c r="B3541" t="str">
        <f>'Strat. Growth - rawdata'!D3496</f>
        <v>Adam Szarpa</v>
      </c>
      <c r="C3541" t="str">
        <f>'Strat. Growth - rawdata'!B3496&amp;'Strat. Growth - rawdata'!I3496</f>
        <v>Wireless Zone Lockport WZ192BPCONS000002</v>
      </c>
      <c r="D3541" t="str">
        <f>'Strat. Growth - rawdata'!D3496&amp;'Strat. Growth - rawdata'!I3496</f>
        <v>Adam SzarpaBPCONS000002</v>
      </c>
      <c r="E3541">
        <f>'Strat. Growth - rawdata'!O3496</f>
        <v>1</v>
      </c>
    </row>
    <row r="3542" spans="1:5" x14ac:dyDescent="0.25">
      <c r="A3542" t="str">
        <f>'Strat. Growth - rawdata'!B3497</f>
        <v>Wireless Zone East Aurora WZ298</v>
      </c>
      <c r="B3542" t="str">
        <f>'Strat. Growth - rawdata'!D3497</f>
        <v>Matt Scibran</v>
      </c>
      <c r="C3542" t="str">
        <f>'Strat. Growth - rawdata'!B3497&amp;'Strat. Growth - rawdata'!I3497</f>
        <v>Wireless Zone East Aurora WZ298CLVZSA003971</v>
      </c>
      <c r="D3542" t="str">
        <f>'Strat. Growth - rawdata'!D3497&amp;'Strat. Growth - rawdata'!I3497</f>
        <v>Matt ScibranCLVZSA003971</v>
      </c>
      <c r="E3542">
        <f>'Strat. Growth - rawdata'!O3497</f>
        <v>1</v>
      </c>
    </row>
    <row r="3543" spans="1:5" x14ac:dyDescent="0.25">
      <c r="A3543" t="str">
        <f>'Strat. Growth - rawdata'!B3498</f>
        <v>Wireless Zone East Aurora WZ298</v>
      </c>
      <c r="B3543" t="str">
        <f>'Strat. Growth - rawdata'!D3498</f>
        <v>Matt Scibran</v>
      </c>
      <c r="C3543" t="str">
        <f>'Strat. Growth - rawdata'!B3498&amp;'Strat. Growth - rawdata'!I3498</f>
        <v>Wireless Zone East Aurora WZ298CLVZNS000110</v>
      </c>
      <c r="D3543" t="str">
        <f>'Strat. Growth - rawdata'!D3498&amp;'Strat. Growth - rawdata'!I3498</f>
        <v>Matt ScibranCLVZNS000110</v>
      </c>
      <c r="E3543">
        <f>'Strat. Growth - rawdata'!O3498</f>
        <v>1</v>
      </c>
    </row>
    <row r="3544" spans="1:5" x14ac:dyDescent="0.25">
      <c r="A3544" t="str">
        <f>'Strat. Growth - rawdata'!B3499</f>
        <v>Wireless Zone East Aurora WZ298</v>
      </c>
      <c r="B3544" t="str">
        <f>'Strat. Growth - rawdata'!D3499</f>
        <v>Matt Scibran</v>
      </c>
      <c r="C3544" t="str">
        <f>'Strat. Growth - rawdata'!B3499&amp;'Strat. Growth - rawdata'!I3499</f>
        <v>Wireless Zone East Aurora WZ298CLVZRB002329</v>
      </c>
      <c r="D3544" t="str">
        <f>'Strat. Growth - rawdata'!D3499&amp;'Strat. Growth - rawdata'!I3499</f>
        <v>Matt ScibranCLVZRB002329</v>
      </c>
      <c r="E3544">
        <f>'Strat. Growth - rawdata'!O3499</f>
        <v>1</v>
      </c>
    </row>
    <row r="3545" spans="1:5" x14ac:dyDescent="0.25">
      <c r="A3545" t="str">
        <f>'Strat. Growth - rawdata'!B3500</f>
        <v>Wireless Zone East Aurora WZ298</v>
      </c>
      <c r="B3545" t="str">
        <f>'Strat. Growth - rawdata'!D3500</f>
        <v>Matt Scibran</v>
      </c>
      <c r="C3545" t="str">
        <f>'Strat. Growth - rawdata'!B3500&amp;'Strat. Growth - rawdata'!I3500</f>
        <v>Wireless Zone East Aurora WZ298CLVZRB002320</v>
      </c>
      <c r="D3545" t="str">
        <f>'Strat. Growth - rawdata'!D3500&amp;'Strat. Growth - rawdata'!I3500</f>
        <v>Matt ScibranCLVZRB002320</v>
      </c>
      <c r="E3545">
        <f>'Strat. Growth - rawdata'!O3500</f>
        <v>1</v>
      </c>
    </row>
    <row r="3546" spans="1:5" x14ac:dyDescent="0.25">
      <c r="A3546" t="str">
        <f>'Strat. Growth - rawdata'!B3501</f>
        <v>Wireless Zone East Aurora WZ298</v>
      </c>
      <c r="B3546" t="str">
        <f>'Strat. Growth - rawdata'!D3501</f>
        <v>Matt Scibran</v>
      </c>
      <c r="C3546" t="str">
        <f>'Strat. Growth - rawdata'!B3501&amp;'Strat. Growth - rawdata'!I3501</f>
        <v>Wireless Zone East Aurora WZ298CLVZNS002316</v>
      </c>
      <c r="D3546" t="str">
        <f>'Strat. Growth - rawdata'!D3501&amp;'Strat. Growth - rawdata'!I3501</f>
        <v>Matt ScibranCLVZNS002316</v>
      </c>
      <c r="E3546">
        <f>'Strat. Growth - rawdata'!O3501</f>
        <v>1</v>
      </c>
    </row>
    <row r="3547" spans="1:5" x14ac:dyDescent="0.25">
      <c r="A3547" t="str">
        <f>'Strat. Growth - rawdata'!B3502</f>
        <v>Wireless Zone East Aurora WZ298</v>
      </c>
      <c r="B3547" t="str">
        <f>'Strat. Growth - rawdata'!D3502</f>
        <v>Matt Scibran</v>
      </c>
      <c r="C3547" t="str">
        <f>'Strat. Growth - rawdata'!B3502&amp;'Strat. Growth - rawdata'!I3502</f>
        <v>Wireless Zone East Aurora WZ298CLVZRB002325</v>
      </c>
      <c r="D3547" t="str">
        <f>'Strat. Growth - rawdata'!D3502&amp;'Strat. Growth - rawdata'!I3502</f>
        <v>Matt ScibranCLVZRB002325</v>
      </c>
      <c r="E3547">
        <f>'Strat. Growth - rawdata'!O3502</f>
        <v>1</v>
      </c>
    </row>
    <row r="3548" spans="1:5" x14ac:dyDescent="0.25">
      <c r="A3548" t="str">
        <f>'Strat. Growth - rawdata'!B3503</f>
        <v>Wireless Zone East Aurora WZ298</v>
      </c>
      <c r="B3548" t="str">
        <f>'Strat. Growth - rawdata'!D3503</f>
        <v>Matt Scibran</v>
      </c>
      <c r="C3548" t="str">
        <f>'Strat. Growth - rawdata'!B3503&amp;'Strat. Growth - rawdata'!I3503</f>
        <v>Wireless Zone East Aurora WZ298CLVZNS000110</v>
      </c>
      <c r="D3548" t="str">
        <f>'Strat. Growth - rawdata'!D3503&amp;'Strat. Growth - rawdata'!I3503</f>
        <v>Matt ScibranCLVZNS000110</v>
      </c>
      <c r="E3548">
        <f>'Strat. Growth - rawdata'!O3503</f>
        <v>1</v>
      </c>
    </row>
    <row r="3549" spans="1:5" x14ac:dyDescent="0.25">
      <c r="A3549" t="str">
        <f>'Strat. Growth - rawdata'!B3504</f>
        <v>Wireless Zone East Aurora WZ298</v>
      </c>
      <c r="B3549" t="str">
        <f>'Strat. Growth - rawdata'!D3504</f>
        <v>Matt Scibran</v>
      </c>
      <c r="C3549" t="str">
        <f>'Strat. Growth - rawdata'!B3504&amp;'Strat. Growth - rawdata'!I3504</f>
        <v>Wireless Zone East Aurora WZ298CLVZRB002329</v>
      </c>
      <c r="D3549" t="str">
        <f>'Strat. Growth - rawdata'!D3504&amp;'Strat. Growth - rawdata'!I3504</f>
        <v>Matt ScibranCLVZRB002329</v>
      </c>
      <c r="E3549">
        <f>'Strat. Growth - rawdata'!O3504</f>
        <v>1</v>
      </c>
    </row>
    <row r="3550" spans="1:5" x14ac:dyDescent="0.25">
      <c r="A3550" t="str">
        <f>'Strat. Growth - rawdata'!B3505</f>
        <v>Wireless Zone East Aurora WZ298</v>
      </c>
      <c r="B3550" t="str">
        <f>'Strat. Growth - rawdata'!D3505</f>
        <v>Matt Scibran</v>
      </c>
      <c r="C3550" t="str">
        <f>'Strat. Growth - rawdata'!B3505&amp;'Strat. Growth - rawdata'!I3505</f>
        <v>Wireless Zone East Aurora WZ298CLVZSA003972</v>
      </c>
      <c r="D3550" t="str">
        <f>'Strat. Growth - rawdata'!D3505&amp;'Strat. Growth - rawdata'!I3505</f>
        <v>Matt ScibranCLVZSA003972</v>
      </c>
      <c r="E3550">
        <f>'Strat. Growth - rawdata'!O3505</f>
        <v>1</v>
      </c>
    </row>
    <row r="3551" spans="1:5" x14ac:dyDescent="0.25">
      <c r="A3551" t="str">
        <f>'Strat. Growth - rawdata'!B3506</f>
        <v>Wireless Zone East Aurora WZ298</v>
      </c>
      <c r="B3551" t="str">
        <f>'Strat. Growth - rawdata'!D3506</f>
        <v>Matt Scibran</v>
      </c>
      <c r="C3551" t="str">
        <f>'Strat. Growth - rawdata'!B3506&amp;'Strat. Growth - rawdata'!I3506</f>
        <v>Wireless Zone East Aurora WZ298CLVZRB002317</v>
      </c>
      <c r="D3551" t="str">
        <f>'Strat. Growth - rawdata'!D3506&amp;'Strat. Growth - rawdata'!I3506</f>
        <v>Matt ScibranCLVZRB002317</v>
      </c>
      <c r="E3551">
        <f>'Strat. Growth - rawdata'!O3506</f>
        <v>1</v>
      </c>
    </row>
    <row r="3552" spans="1:5" x14ac:dyDescent="0.25">
      <c r="A3552" t="str">
        <f>'Strat. Growth - rawdata'!B3507</f>
        <v>Wireless Zone East Aurora WZ298</v>
      </c>
      <c r="B3552" t="str">
        <f>'Strat. Growth - rawdata'!D3507</f>
        <v>Matt Scibran</v>
      </c>
      <c r="C3552" t="str">
        <f>'Strat. Growth - rawdata'!B3507&amp;'Strat. Growth - rawdata'!I3507</f>
        <v>Wireless Zone East Aurora WZ298CLVZRB002902</v>
      </c>
      <c r="D3552" t="str">
        <f>'Strat. Growth - rawdata'!D3507&amp;'Strat. Growth - rawdata'!I3507</f>
        <v>Matt ScibranCLVZRB002902</v>
      </c>
      <c r="E3552">
        <f>'Strat. Growth - rawdata'!O3507</f>
        <v>1</v>
      </c>
    </row>
    <row r="3553" spans="1:5" x14ac:dyDescent="0.25">
      <c r="A3553" t="str">
        <f>'Strat. Growth - rawdata'!B3508</f>
        <v>Wireless Zone East Aurora WZ298</v>
      </c>
      <c r="B3553" t="str">
        <f>'Strat. Growth - rawdata'!D3508</f>
        <v>Matt Scibran</v>
      </c>
      <c r="C3553" t="str">
        <f>'Strat. Growth - rawdata'!B3508&amp;'Strat. Growth - rawdata'!I3508</f>
        <v>Wireless Zone East Aurora WZ298CLVZRB002318</v>
      </c>
      <c r="D3553" t="str">
        <f>'Strat. Growth - rawdata'!D3508&amp;'Strat. Growth - rawdata'!I3508</f>
        <v>Matt ScibranCLVZRB002318</v>
      </c>
      <c r="E3553">
        <f>'Strat. Growth - rawdata'!O3508</f>
        <v>-1</v>
      </c>
    </row>
    <row r="3554" spans="1:5" x14ac:dyDescent="0.25">
      <c r="A3554" t="str">
        <f>'Strat. Growth - rawdata'!B3509</f>
        <v>Wireless Zone East Aurora WZ298</v>
      </c>
      <c r="B3554" t="str">
        <f>'Strat. Growth - rawdata'!D3509</f>
        <v>Matt Scibran</v>
      </c>
      <c r="C3554" t="str">
        <f>'Strat. Growth - rawdata'!B3509&amp;'Strat. Growth - rawdata'!I3509</f>
        <v>Wireless Zone East Aurora WZ298CLVZNS002315</v>
      </c>
      <c r="D3554" t="str">
        <f>'Strat. Growth - rawdata'!D3509&amp;'Strat. Growth - rawdata'!I3509</f>
        <v>Matt ScibranCLVZNS002315</v>
      </c>
      <c r="E3554">
        <f>'Strat. Growth - rawdata'!O3509</f>
        <v>-1</v>
      </c>
    </row>
    <row r="3555" spans="1:5" x14ac:dyDescent="0.25">
      <c r="A3555" t="str">
        <f>'Strat. Growth - rawdata'!B3510</f>
        <v>Wireless Zone East Aurora WZ298</v>
      </c>
      <c r="B3555" t="str">
        <f>'Strat. Growth - rawdata'!D3510</f>
        <v>Matt Scibran</v>
      </c>
      <c r="C3555" t="str">
        <f>'Strat. Growth - rawdata'!B3510&amp;'Strat. Growth - rawdata'!I3510</f>
        <v>Wireless Zone East Aurora WZ298CLVZNS002316</v>
      </c>
      <c r="D3555" t="str">
        <f>'Strat. Growth - rawdata'!D3510&amp;'Strat. Growth - rawdata'!I3510</f>
        <v>Matt ScibranCLVZNS002316</v>
      </c>
      <c r="E3555">
        <f>'Strat. Growth - rawdata'!O3510</f>
        <v>1</v>
      </c>
    </row>
    <row r="3556" spans="1:5" x14ac:dyDescent="0.25">
      <c r="A3556" t="str">
        <f>'Strat. Growth - rawdata'!B3511</f>
        <v>Wireless Zone East Aurora WZ298</v>
      </c>
      <c r="B3556" t="str">
        <f>'Strat. Growth - rawdata'!D3511</f>
        <v>Matt Scibran</v>
      </c>
      <c r="C3556" t="str">
        <f>'Strat. Growth - rawdata'!B3511&amp;'Strat. Growth - rawdata'!I3511</f>
        <v>Wireless Zone East Aurora WZ298CLVZNS002315</v>
      </c>
      <c r="D3556" t="str">
        <f>'Strat. Growth - rawdata'!D3511&amp;'Strat. Growth - rawdata'!I3511</f>
        <v>Matt ScibranCLVZNS002315</v>
      </c>
      <c r="E3556">
        <f>'Strat. Growth - rawdata'!O3511</f>
        <v>-1</v>
      </c>
    </row>
    <row r="3557" spans="1:5" x14ac:dyDescent="0.25">
      <c r="A3557" t="str">
        <f>'Strat. Growth - rawdata'!B3512</f>
        <v>Wireless Zone East Aurora WZ298</v>
      </c>
      <c r="B3557" t="str">
        <f>'Strat. Growth - rawdata'!D3512</f>
        <v>Matt Scibran</v>
      </c>
      <c r="C3557" t="str">
        <f>'Strat. Growth - rawdata'!B3512&amp;'Strat. Growth - rawdata'!I3512</f>
        <v>Wireless Zone East Aurora WZ298CLVZRB003870</v>
      </c>
      <c r="D3557" t="str">
        <f>'Strat. Growth - rawdata'!D3512&amp;'Strat. Growth - rawdata'!I3512</f>
        <v>Matt ScibranCLVZRB003870</v>
      </c>
      <c r="E3557">
        <f>'Strat. Growth - rawdata'!O3512</f>
        <v>1</v>
      </c>
    </row>
    <row r="3558" spans="1:5" x14ac:dyDescent="0.25">
      <c r="A3558" t="str">
        <f>'Strat. Growth - rawdata'!B3513</f>
        <v>Wireless Zone East Aurora WZ298</v>
      </c>
      <c r="B3558" t="str">
        <f>'Strat. Growth - rawdata'!D3513</f>
        <v>Matt Scibran</v>
      </c>
      <c r="C3558" t="str">
        <f>'Strat. Growth - rawdata'!B3513&amp;'Strat. Growth - rawdata'!I3513</f>
        <v>Wireless Zone East Aurora WZ298CLVZRB002318</v>
      </c>
      <c r="D3558" t="str">
        <f>'Strat. Growth - rawdata'!D3513&amp;'Strat. Growth - rawdata'!I3513</f>
        <v>Matt ScibranCLVZRB002318</v>
      </c>
      <c r="E3558">
        <f>'Strat. Growth - rawdata'!O3513</f>
        <v>-1</v>
      </c>
    </row>
    <row r="3559" spans="1:5" x14ac:dyDescent="0.25">
      <c r="A3559" t="str">
        <f>'Strat. Growth - rawdata'!B3514</f>
        <v>Wireless Zone East Aurora WZ298</v>
      </c>
      <c r="B3559" t="str">
        <f>'Strat. Growth - rawdata'!D3514</f>
        <v>Matt Scibran</v>
      </c>
      <c r="C3559" t="str">
        <f>'Strat. Growth - rawdata'!B3514&amp;'Strat. Growth - rawdata'!I3514</f>
        <v>Wireless Zone East Aurora WZ298CLVZRB002317</v>
      </c>
      <c r="D3559" t="str">
        <f>'Strat. Growth - rawdata'!D3514&amp;'Strat. Growth - rawdata'!I3514</f>
        <v>Matt ScibranCLVZRB002317</v>
      </c>
      <c r="E3559">
        <f>'Strat. Growth - rawdata'!O3514</f>
        <v>1</v>
      </c>
    </row>
    <row r="3560" spans="1:5" x14ac:dyDescent="0.25">
      <c r="A3560" t="str">
        <f>'Strat. Growth - rawdata'!B3515</f>
        <v>Wireless Zone East Aurora WZ298</v>
      </c>
      <c r="B3560" t="str">
        <f>'Strat. Growth - rawdata'!D3515</f>
        <v>Matt Scibran</v>
      </c>
      <c r="C3560" t="str">
        <f>'Strat. Growth - rawdata'!B3515&amp;'Strat. Growth - rawdata'!I3515</f>
        <v>Wireless Zone East Aurora WZ298CLVZNS003869</v>
      </c>
      <c r="D3560" t="str">
        <f>'Strat. Growth - rawdata'!D3515&amp;'Strat. Growth - rawdata'!I3515</f>
        <v>Matt ScibranCLVZNS003869</v>
      </c>
      <c r="E3560">
        <f>'Strat. Growth - rawdata'!O3515</f>
        <v>1</v>
      </c>
    </row>
    <row r="3561" spans="1:5" x14ac:dyDescent="0.25">
      <c r="A3561" t="str">
        <f>'Strat. Growth - rawdata'!B3516</f>
        <v>Wireless Zone East Aurora WZ298</v>
      </c>
      <c r="B3561" t="str">
        <f>'Strat. Growth - rawdata'!D3516</f>
        <v>Matt Scibran</v>
      </c>
      <c r="C3561" t="str">
        <f>'Strat. Growth - rawdata'!B3516&amp;'Strat. Growth - rawdata'!I3516</f>
        <v>Wireless Zone East Aurora WZ298CLVZRB002899</v>
      </c>
      <c r="D3561" t="str">
        <f>'Strat. Growth - rawdata'!D3516&amp;'Strat. Growth - rawdata'!I3516</f>
        <v>Matt ScibranCLVZRB002899</v>
      </c>
      <c r="E3561">
        <f>'Strat. Growth - rawdata'!O3516</f>
        <v>1</v>
      </c>
    </row>
    <row r="3562" spans="1:5" x14ac:dyDescent="0.25">
      <c r="A3562" t="str">
        <f>'Strat. Growth - rawdata'!B3517</f>
        <v>Wireless Zone East Aurora WZ298</v>
      </c>
      <c r="B3562" t="str">
        <f>'Strat. Growth - rawdata'!D3517</f>
        <v>Matt Scibran</v>
      </c>
      <c r="C3562" t="str">
        <f>'Strat. Growth - rawdata'!B3517&amp;'Strat. Growth - rawdata'!I3517</f>
        <v>Wireless Zone East Aurora WZ298FESFNS000035</v>
      </c>
      <c r="D3562" t="str">
        <f>'Strat. Growth - rawdata'!D3517&amp;'Strat. Growth - rawdata'!I3517</f>
        <v>Matt ScibranFESFNS000035</v>
      </c>
      <c r="E3562">
        <f>'Strat. Growth - rawdata'!O3517</f>
        <v>1</v>
      </c>
    </row>
    <row r="3563" spans="1:5" x14ac:dyDescent="0.25">
      <c r="A3563" t="str">
        <f>'Strat. Growth - rawdata'!B3518</f>
        <v>Wireless Zone East Aurora WZ298</v>
      </c>
      <c r="B3563" t="str">
        <f>'Strat. Growth - rawdata'!D3518</f>
        <v>Matt Scibran</v>
      </c>
      <c r="C3563" t="str">
        <f>'Strat. Growth - rawdata'!B3518&amp;'Strat. Growth - rawdata'!I3518</f>
        <v>Wireless Zone East Aurora WZ298CLVZNS000066</v>
      </c>
      <c r="D3563" t="str">
        <f>'Strat. Growth - rawdata'!D3518&amp;'Strat. Growth - rawdata'!I3518</f>
        <v>Matt ScibranCLVZNS000066</v>
      </c>
      <c r="E3563">
        <f>'Strat. Growth - rawdata'!O3518</f>
        <v>1</v>
      </c>
    </row>
    <row r="3564" spans="1:5" x14ac:dyDescent="0.25">
      <c r="A3564" t="str">
        <f>'Strat. Growth - rawdata'!B3519</f>
        <v>Wireless Zone East Aurora WZ298</v>
      </c>
      <c r="B3564" t="str">
        <f>'Strat. Growth - rawdata'!D3519</f>
        <v>Matt Scibran</v>
      </c>
      <c r="C3564" t="str">
        <f>'Strat. Growth - rawdata'!B3519&amp;'Strat. Growth - rawdata'!I3519</f>
        <v>Wireless Zone East Aurora WZ298CLVZRB000122</v>
      </c>
      <c r="D3564" t="str">
        <f>'Strat. Growth - rawdata'!D3519&amp;'Strat. Growth - rawdata'!I3519</f>
        <v>Matt ScibranCLVZRB000122</v>
      </c>
      <c r="E3564">
        <f>'Strat. Growth - rawdata'!O3519</f>
        <v>1</v>
      </c>
    </row>
    <row r="3565" spans="1:5" x14ac:dyDescent="0.25">
      <c r="A3565" t="str">
        <f>'Strat. Growth - rawdata'!B3520</f>
        <v>Wireless Zone East Aurora WZ298</v>
      </c>
      <c r="B3565" t="str">
        <f>'Strat. Growth - rawdata'!D3520</f>
        <v>Matt Scibran</v>
      </c>
      <c r="C3565" t="str">
        <f>'Strat. Growth - rawdata'!B3520&amp;'Strat. Growth - rawdata'!I3520</f>
        <v>Wireless Zone East Aurora WZ298CLVZSA003548</v>
      </c>
      <c r="D3565" t="str">
        <f>'Strat. Growth - rawdata'!D3520&amp;'Strat. Growth - rawdata'!I3520</f>
        <v>Matt ScibranCLVZSA003548</v>
      </c>
      <c r="E3565">
        <f>'Strat. Growth - rawdata'!O3520</f>
        <v>1</v>
      </c>
    </row>
    <row r="3566" spans="1:5" x14ac:dyDescent="0.25">
      <c r="A3566" t="str">
        <f>'Strat. Growth - rawdata'!B3521</f>
        <v>Wireless Zone East Aurora WZ298</v>
      </c>
      <c r="B3566" t="str">
        <f>'Strat. Growth - rawdata'!D3521</f>
        <v>Matt Scibran</v>
      </c>
      <c r="C3566" t="str">
        <f>'Strat. Growth - rawdata'!B3521&amp;'Strat. Growth - rawdata'!I3521</f>
        <v>Wireless Zone East Aurora WZ298AYCSCL007267</v>
      </c>
      <c r="D3566" t="str">
        <f>'Strat. Growth - rawdata'!D3521&amp;'Strat. Growth - rawdata'!I3521</f>
        <v>Matt ScibranAYCSCL007267</v>
      </c>
      <c r="E3566">
        <f>'Strat. Growth - rawdata'!O3521</f>
        <v>1</v>
      </c>
    </row>
    <row r="3567" spans="1:5" x14ac:dyDescent="0.25">
      <c r="A3567" t="str">
        <f>'Strat. Growth - rawdata'!B3522</f>
        <v>Wireless Zone East Aurora WZ298</v>
      </c>
      <c r="B3567" t="str">
        <f>'Strat. Growth - rawdata'!D3522</f>
        <v>Matt Scibran</v>
      </c>
      <c r="C3567" t="str">
        <f>'Strat. Growth - rawdata'!B3522&amp;'Strat. Growth - rawdata'!I3522</f>
        <v>Wireless Zone East Aurora WZ298ISHYRB000003</v>
      </c>
      <c r="D3567" t="str">
        <f>'Strat. Growth - rawdata'!D3522&amp;'Strat. Growth - rawdata'!I3522</f>
        <v>Matt ScibranISHYRB000003</v>
      </c>
      <c r="E3567">
        <f>'Strat. Growth - rawdata'!O3522</f>
        <v>1</v>
      </c>
    </row>
    <row r="3568" spans="1:5" x14ac:dyDescent="0.25">
      <c r="A3568" t="str">
        <f>'Strat. Growth - rawdata'!B3523</f>
        <v>Wireless Zone East Aurora WZ298</v>
      </c>
      <c r="B3568" t="str">
        <f>'Strat. Growth - rawdata'!D3523</f>
        <v>Matt Scibran</v>
      </c>
      <c r="C3568" t="str">
        <f>'Strat. Growth - rawdata'!B3523&amp;'Strat. Growth - rawdata'!I3523</f>
        <v>Wireless Zone East Aurora WZ298ISHYNS000001</v>
      </c>
      <c r="D3568" t="str">
        <f>'Strat. Growth - rawdata'!D3523&amp;'Strat. Growth - rawdata'!I3523</f>
        <v>Matt ScibranISHYNS000001</v>
      </c>
      <c r="E3568">
        <f>'Strat. Growth - rawdata'!O3523</f>
        <v>-1</v>
      </c>
    </row>
    <row r="3569" spans="1:5" x14ac:dyDescent="0.25">
      <c r="A3569" t="str">
        <f>'Strat. Growth - rawdata'!B3524</f>
        <v>Wireless Zone East Aurora WZ298</v>
      </c>
      <c r="B3569" t="str">
        <f>'Strat. Growth - rawdata'!D3524</f>
        <v>Matt Scibran</v>
      </c>
      <c r="C3569" t="str">
        <f>'Strat. Growth - rawdata'!B3524&amp;'Strat. Growth - rawdata'!I3524</f>
        <v>Wireless Zone East Aurora WZ298AYCSIN007143</v>
      </c>
      <c r="D3569" t="str">
        <f>'Strat. Growth - rawdata'!D3524&amp;'Strat. Growth - rawdata'!I3524</f>
        <v>Matt ScibranAYCSIN007143</v>
      </c>
      <c r="E3569">
        <f>'Strat. Growth - rawdata'!O3524</f>
        <v>1</v>
      </c>
    </row>
    <row r="3570" spans="1:5" x14ac:dyDescent="0.25">
      <c r="A3570" t="str">
        <f>'Strat. Growth - rawdata'!B3525</f>
        <v>Wireless Zone East Aurora WZ298</v>
      </c>
      <c r="B3570" t="str">
        <f>'Strat. Growth - rawdata'!D3525</f>
        <v>Matt Scibran</v>
      </c>
      <c r="C3570" t="str">
        <f>'Strat. Growth - rawdata'!B3525&amp;'Strat. Growth - rawdata'!I3525</f>
        <v>Wireless Zone East Aurora WZ298AYCSSP006053</v>
      </c>
      <c r="D3570" t="str">
        <f>'Strat. Growth - rawdata'!D3525&amp;'Strat. Growth - rawdata'!I3525</f>
        <v>Matt ScibranAYCSSP006053</v>
      </c>
      <c r="E3570">
        <f>'Strat. Growth - rawdata'!O3525</f>
        <v>1</v>
      </c>
    </row>
    <row r="3571" spans="1:5" x14ac:dyDescent="0.25">
      <c r="A3571" t="str">
        <f>'Strat. Growth - rawdata'!B3526</f>
        <v>Wireless Zone East Aurora WZ298</v>
      </c>
      <c r="B3571" t="str">
        <f>'Strat. Growth - rawdata'!D3526</f>
        <v>Matt Scibran</v>
      </c>
      <c r="C3571" t="str">
        <f>'Strat. Growth - rawdata'!B3526&amp;'Strat. Growth - rawdata'!I3526</f>
        <v>Wireless Zone East Aurora WZ298AYCSIN007144</v>
      </c>
      <c r="D3571" t="str">
        <f>'Strat. Growth - rawdata'!D3526&amp;'Strat. Growth - rawdata'!I3526</f>
        <v>Matt ScibranAYCSIN007144</v>
      </c>
      <c r="E3571">
        <f>'Strat. Growth - rawdata'!O3526</f>
        <v>1</v>
      </c>
    </row>
    <row r="3572" spans="1:5" x14ac:dyDescent="0.25">
      <c r="A3572" t="str">
        <f>'Strat. Growth - rawdata'!B3527</f>
        <v>Wireless Zone East Aurora WZ298</v>
      </c>
      <c r="B3572" t="str">
        <f>'Strat. Growth - rawdata'!D3527</f>
        <v>Matt Scibran</v>
      </c>
      <c r="C3572" t="str">
        <f>'Strat. Growth - rawdata'!B3527&amp;'Strat. Growth - rawdata'!I3527</f>
        <v>Wireless Zone East Aurora WZ298CLVZRB002899</v>
      </c>
      <c r="D3572" t="str">
        <f>'Strat. Growth - rawdata'!D3527&amp;'Strat. Growth - rawdata'!I3527</f>
        <v>Matt ScibranCLVZRB002899</v>
      </c>
      <c r="E3572">
        <f>'Strat. Growth - rawdata'!O3527</f>
        <v>1</v>
      </c>
    </row>
    <row r="3573" spans="1:5" x14ac:dyDescent="0.25">
      <c r="A3573" t="str">
        <f>'Strat. Growth - rawdata'!B3528</f>
        <v>Wireless Zone East Aurora WZ298</v>
      </c>
      <c r="B3573" t="str">
        <f>'Strat. Growth - rawdata'!D3528</f>
        <v>Matt Scibran</v>
      </c>
      <c r="C3573" t="str">
        <f>'Strat. Growth - rawdata'!B3528&amp;'Strat. Growth - rawdata'!I3528</f>
        <v>Wireless Zone East Aurora WZ298FESFNS000035</v>
      </c>
      <c r="D3573" t="str">
        <f>'Strat. Growth - rawdata'!D3528&amp;'Strat. Growth - rawdata'!I3528</f>
        <v>Matt ScibranFESFNS000035</v>
      </c>
      <c r="E3573">
        <f>'Strat. Growth - rawdata'!O3528</f>
        <v>1</v>
      </c>
    </row>
    <row r="3574" spans="1:5" x14ac:dyDescent="0.25">
      <c r="A3574" t="str">
        <f>'Strat. Growth - rawdata'!B3529</f>
        <v>Wireless Zone East Aurora WZ298</v>
      </c>
      <c r="B3574" t="str">
        <f>'Strat. Growth - rawdata'!D3529</f>
        <v>Matt Scibran</v>
      </c>
      <c r="C3574" t="str">
        <f>'Strat. Growth - rawdata'!B3529&amp;'Strat. Growth - rawdata'!I3529</f>
        <v>Wireless Zone East Aurora WZ298AYSPCL000749</v>
      </c>
      <c r="D3574" t="str">
        <f>'Strat. Growth - rawdata'!D3529&amp;'Strat. Growth - rawdata'!I3529</f>
        <v>Matt ScibranAYSPCL000749</v>
      </c>
      <c r="E3574">
        <f>'Strat. Growth - rawdata'!O3529</f>
        <v>1</v>
      </c>
    </row>
    <row r="3575" spans="1:5" x14ac:dyDescent="0.25">
      <c r="A3575" t="str">
        <f>'Strat. Growth - rawdata'!B3530</f>
        <v>Wireless Zone East Aurora WZ298</v>
      </c>
      <c r="B3575" t="str">
        <f>'Strat. Growth - rawdata'!D3530</f>
        <v>Matt Scibran</v>
      </c>
      <c r="C3575" t="str">
        <f>'Strat. Growth - rawdata'!B3530&amp;'Strat. Growth - rawdata'!I3530</f>
        <v>Wireless Zone East Aurora WZ298AYSPCL000749</v>
      </c>
      <c r="D3575" t="str">
        <f>'Strat. Growth - rawdata'!D3530&amp;'Strat. Growth - rawdata'!I3530</f>
        <v>Matt ScibranAYSPCL000749</v>
      </c>
      <c r="E3575">
        <f>'Strat. Growth - rawdata'!O3530</f>
        <v>1</v>
      </c>
    </row>
    <row r="3576" spans="1:5" x14ac:dyDescent="0.25">
      <c r="A3576" t="str">
        <f>'Strat. Growth - rawdata'!B3531</f>
        <v>Wireless Zone East Aurora WZ298</v>
      </c>
      <c r="B3576" t="str">
        <f>'Strat. Growth - rawdata'!D3531</f>
        <v>Matt Scibran</v>
      </c>
      <c r="C3576" t="str">
        <f>'Strat. Growth - rawdata'!B3531&amp;'Strat. Growth - rawdata'!I3531</f>
        <v>Wireless Zone East Aurora WZ298CLVZRB000069</v>
      </c>
      <c r="D3576" t="str">
        <f>'Strat. Growth - rawdata'!D3531&amp;'Strat. Growth - rawdata'!I3531</f>
        <v>Matt ScibranCLVZRB000069</v>
      </c>
      <c r="E3576">
        <f>'Strat. Growth - rawdata'!O3531</f>
        <v>1</v>
      </c>
    </row>
    <row r="3577" spans="1:5" x14ac:dyDescent="0.25">
      <c r="A3577" t="str">
        <f>'Strat. Growth - rawdata'!B3532</f>
        <v>Wireless Zone East Aurora WZ298</v>
      </c>
      <c r="B3577" t="str">
        <f>'Strat. Growth - rawdata'!D3532</f>
        <v>Matt Scibran</v>
      </c>
      <c r="C3577" t="str">
        <f>'Strat. Growth - rawdata'!B3532&amp;'Strat. Growth - rawdata'!I3532</f>
        <v>Wireless Zone East Aurora WZ298CLVZRB002839</v>
      </c>
      <c r="D3577" t="str">
        <f>'Strat. Growth - rawdata'!D3532&amp;'Strat. Growth - rawdata'!I3532</f>
        <v>Matt ScibranCLVZRB002839</v>
      </c>
      <c r="E3577">
        <f>'Strat. Growth - rawdata'!O3532</f>
        <v>1</v>
      </c>
    </row>
    <row r="3578" spans="1:5" x14ac:dyDescent="0.25">
      <c r="A3578" t="str">
        <f>'Strat. Growth - rawdata'!B3533</f>
        <v>Wireless Zone East Aurora WZ298</v>
      </c>
      <c r="B3578" t="str">
        <f>'Strat. Growth - rawdata'!D3533</f>
        <v>Matt Scibran</v>
      </c>
      <c r="C3578" t="str">
        <f>'Strat. Growth - rawdata'!B3533&amp;'Strat. Growth - rawdata'!I3533</f>
        <v>Wireless Zone East Aurora WZ298CLVZNS002838</v>
      </c>
      <c r="D3578" t="str">
        <f>'Strat. Growth - rawdata'!D3533&amp;'Strat. Growth - rawdata'!I3533</f>
        <v>Matt ScibranCLVZNS002838</v>
      </c>
      <c r="E3578">
        <f>'Strat. Growth - rawdata'!O3533</f>
        <v>-1</v>
      </c>
    </row>
    <row r="3579" spans="1:5" x14ac:dyDescent="0.25">
      <c r="A3579" t="str">
        <f>'Strat. Growth - rawdata'!B3534</f>
        <v>Wireless Zone East Aurora WZ298</v>
      </c>
      <c r="B3579" t="str">
        <f>'Strat. Growth - rawdata'!D3534</f>
        <v>Matt Scibran</v>
      </c>
      <c r="C3579" t="str">
        <f>'Strat. Growth - rawdata'!B3534&amp;'Strat. Growth - rawdata'!I3534</f>
        <v>Wireless Zone East Aurora WZ298CLVZRB000447</v>
      </c>
      <c r="D3579" t="str">
        <f>'Strat. Growth - rawdata'!D3534&amp;'Strat. Growth - rawdata'!I3534</f>
        <v>Matt ScibranCLVZRB000447</v>
      </c>
      <c r="E3579">
        <f>'Strat. Growth - rawdata'!O3534</f>
        <v>1</v>
      </c>
    </row>
    <row r="3580" spans="1:5" x14ac:dyDescent="0.25">
      <c r="A3580" t="str">
        <f>'Strat. Growth - rawdata'!B3535</f>
        <v>Wireless Zone East Aurora WZ298</v>
      </c>
      <c r="B3580" t="str">
        <f>'Strat. Growth - rawdata'!D3535</f>
        <v>Matt Scibran</v>
      </c>
      <c r="C3580" t="str">
        <f>'Strat. Growth - rawdata'!B3535&amp;'Strat. Growth - rawdata'!I3535</f>
        <v>Wireless Zone East Aurora WZ298CLVZRB003872</v>
      </c>
      <c r="D3580" t="str">
        <f>'Strat. Growth - rawdata'!D3535&amp;'Strat. Growth - rawdata'!I3535</f>
        <v>Matt ScibranCLVZRB003872</v>
      </c>
      <c r="E3580">
        <f>'Strat. Growth - rawdata'!O3535</f>
        <v>1</v>
      </c>
    </row>
    <row r="3581" spans="1:5" x14ac:dyDescent="0.25">
      <c r="A3581" t="str">
        <f>'Strat. Growth - rawdata'!B3536</f>
        <v>Wireless Zone East Aurora WZ298</v>
      </c>
      <c r="B3581" t="str">
        <f>'Strat. Growth - rawdata'!D3536</f>
        <v>Matt Scibran</v>
      </c>
      <c r="C3581" t="str">
        <f>'Strat. Growth - rawdata'!B3536&amp;'Strat. Growth - rawdata'!I3536</f>
        <v>Wireless Zone East Aurora WZ298CLVZNS003871</v>
      </c>
      <c r="D3581" t="str">
        <f>'Strat. Growth - rawdata'!D3536&amp;'Strat. Growth - rawdata'!I3536</f>
        <v>Matt ScibranCLVZNS003871</v>
      </c>
      <c r="E3581">
        <f>'Strat. Growth - rawdata'!O3536</f>
        <v>1</v>
      </c>
    </row>
    <row r="3582" spans="1:5" x14ac:dyDescent="0.25">
      <c r="A3582" t="str">
        <f>'Strat. Growth - rawdata'!B3537</f>
        <v>Wireless Zone East Aurora WZ298</v>
      </c>
      <c r="B3582" t="str">
        <f>'Strat. Growth - rawdata'!D3537</f>
        <v>Matt Scibran</v>
      </c>
      <c r="C3582" t="str">
        <f>'Strat. Growth - rawdata'!B3537&amp;'Strat. Growth - rawdata'!I3537</f>
        <v>Wireless Zone East Aurora WZ298CLVZRB003899</v>
      </c>
      <c r="D3582" t="str">
        <f>'Strat. Growth - rawdata'!D3537&amp;'Strat. Growth - rawdata'!I3537</f>
        <v>Matt ScibranCLVZRB003899</v>
      </c>
      <c r="E3582">
        <f>'Strat. Growth - rawdata'!O3537</f>
        <v>1</v>
      </c>
    </row>
    <row r="3583" spans="1:5" x14ac:dyDescent="0.25">
      <c r="A3583" t="str">
        <f>'Strat. Growth - rawdata'!B3538</f>
        <v>Wireless Zone East Aurora WZ298</v>
      </c>
      <c r="B3583" t="str">
        <f>'Strat. Growth - rawdata'!D3538</f>
        <v>Jonathan Gala</v>
      </c>
      <c r="C3583" t="str">
        <f>'Strat. Growth - rawdata'!B3538&amp;'Strat. Growth - rawdata'!I3538</f>
        <v>Wireless Zone East Aurora WZ298CAPOCL001655</v>
      </c>
      <c r="D3583" t="str">
        <f>'Strat. Growth - rawdata'!D3538&amp;'Strat. Growth - rawdata'!I3538</f>
        <v>Jonathan GalaCAPOCL001655</v>
      </c>
      <c r="E3583">
        <f>'Strat. Growth - rawdata'!O3538</f>
        <v>1</v>
      </c>
    </row>
    <row r="3584" spans="1:5" x14ac:dyDescent="0.25">
      <c r="A3584" t="str">
        <f>'Strat. Growth - rawdata'!B3539</f>
        <v>Wireless Zone Lockport WZ192</v>
      </c>
      <c r="B3584" t="str">
        <f>'Strat. Growth - rawdata'!D3539</f>
        <v>Brandon Smith</v>
      </c>
      <c r="C3584" t="str">
        <f>'Strat. Growth - rawdata'!B3539&amp;'Strat. Growth - rawdata'!I3539</f>
        <v>Wireless Zone Lockport WZ192BPPANR000001</v>
      </c>
      <c r="D3584" t="str">
        <f>'Strat. Growth - rawdata'!D3539&amp;'Strat. Growth - rawdata'!I3539</f>
        <v>Brandon SmithBPPANR000001</v>
      </c>
      <c r="E3584">
        <f>'Strat. Growth - rawdata'!O3539</f>
        <v>1</v>
      </c>
    </row>
    <row r="3585" spans="1:5" x14ac:dyDescent="0.25">
      <c r="A3585" t="str">
        <f>'Strat. Growth - rawdata'!B3540</f>
        <v>Wireless Zone Lockport WZ192</v>
      </c>
      <c r="B3585" t="str">
        <f>'Strat. Growth - rawdata'!D3540</f>
        <v>Brandon Smith</v>
      </c>
      <c r="C3585" t="str">
        <f>'Strat. Growth - rawdata'!B3540&amp;'Strat. Growth - rawdata'!I3540</f>
        <v>Wireless Zone Lockport WZ192BPVFNR000001</v>
      </c>
      <c r="D3585" t="str">
        <f>'Strat. Growth - rawdata'!D3540&amp;'Strat. Growth - rawdata'!I3540</f>
        <v>Brandon SmithBPVFNR000001</v>
      </c>
      <c r="E3585">
        <f>'Strat. Growth - rawdata'!O3540</f>
        <v>1</v>
      </c>
    </row>
    <row r="3586" spans="1:5" x14ac:dyDescent="0.25">
      <c r="A3586" t="str">
        <f>'Strat. Growth - rawdata'!B3541</f>
        <v>Wireless Zone Lockport WZ192</v>
      </c>
      <c r="B3586" t="str">
        <f>'Strat. Growth - rawdata'!D3541</f>
        <v>Brandon Smith</v>
      </c>
      <c r="C3586" t="str">
        <f>'Strat. Growth - rawdata'!B3541&amp;'Strat. Growth - rawdata'!I3541</f>
        <v>Wireless Zone Lockport WZ192BPCONS000002</v>
      </c>
      <c r="D3586" t="str">
        <f>'Strat. Growth - rawdata'!D3541&amp;'Strat. Growth - rawdata'!I3541</f>
        <v>Brandon SmithBPCONS000002</v>
      </c>
      <c r="E3586">
        <f>'Strat. Growth - rawdata'!O3541</f>
        <v>1</v>
      </c>
    </row>
    <row r="3587" spans="1:5" x14ac:dyDescent="0.25">
      <c r="A3587" t="str">
        <f>'Strat. Growth - rawdata'!B3542</f>
        <v>Wireless Zone Lockport WZ192</v>
      </c>
      <c r="B3587" t="str">
        <f>'Strat. Growth - rawdata'!D3542</f>
        <v>Gabrielle DAngelo</v>
      </c>
      <c r="C3587" t="str">
        <f>'Strat. Growth - rawdata'!B3542&amp;'Strat. Growth - rawdata'!I3542</f>
        <v>Wireless Zone Lockport WZ192AYPRPG000567</v>
      </c>
      <c r="D3587" t="str">
        <f>'Strat. Growth - rawdata'!D3542&amp;'Strat. Growth - rawdata'!I3542</f>
        <v>Gabrielle DAngeloAYPRPG000567</v>
      </c>
      <c r="E3587">
        <f>'Strat. Growth - rawdata'!O3542</f>
        <v>1</v>
      </c>
    </row>
    <row r="3588" spans="1:5" x14ac:dyDescent="0.25">
      <c r="A3588" t="str">
        <f>'Strat. Growth - rawdata'!B3543</f>
        <v>Wireless Zone East Aurora WZ298</v>
      </c>
      <c r="B3588" t="str">
        <f>'Strat. Growth - rawdata'!D3543</f>
        <v>Kyle Nichter</v>
      </c>
      <c r="C3588" t="str">
        <f>'Strat. Growth - rawdata'!B3543&amp;'Strat. Growth - rawdata'!I3543</f>
        <v>Wireless Zone East Aurora WZ298AYSPCL000749</v>
      </c>
      <c r="D3588" t="str">
        <f>'Strat. Growth - rawdata'!D3543&amp;'Strat. Growth - rawdata'!I3543</f>
        <v>Kyle NichterAYSPCL000749</v>
      </c>
      <c r="E3588">
        <f>'Strat. Growth - rawdata'!O3543</f>
        <v>1</v>
      </c>
    </row>
    <row r="3589" spans="1:5" x14ac:dyDescent="0.25">
      <c r="A3589" t="str">
        <f>'Strat. Growth - rawdata'!B3544</f>
        <v>Wireless Zone Lockport WZ192</v>
      </c>
      <c r="B3589" t="str">
        <f>'Strat. Growth - rawdata'!D3544</f>
        <v>Brandon Smith</v>
      </c>
      <c r="C3589" t="str">
        <f>'Strat. Growth - rawdata'!B3544&amp;'Strat. Growth - rawdata'!I3544</f>
        <v>Wireless Zone Lockport WZ192BPPANR000001</v>
      </c>
      <c r="D3589" t="str">
        <f>'Strat. Growth - rawdata'!D3544&amp;'Strat. Growth - rawdata'!I3544</f>
        <v>Brandon SmithBPPANR000001</v>
      </c>
      <c r="E3589">
        <f>'Strat. Growth - rawdata'!O3544</f>
        <v>1</v>
      </c>
    </row>
    <row r="3590" spans="1:5" x14ac:dyDescent="0.25">
      <c r="A3590" t="str">
        <f>'Strat. Growth - rawdata'!B3545</f>
        <v>Wireless Zone Lockport WZ192</v>
      </c>
      <c r="B3590" t="str">
        <f>'Strat. Growth - rawdata'!D3545</f>
        <v>Brandon Smith</v>
      </c>
      <c r="C3590" t="str">
        <f>'Strat. Growth - rawdata'!B3545&amp;'Strat. Growth - rawdata'!I3545</f>
        <v>Wireless Zone Lockport WZ192BPCONS000002</v>
      </c>
      <c r="D3590" t="str">
        <f>'Strat. Growth - rawdata'!D3545&amp;'Strat. Growth - rawdata'!I3545</f>
        <v>Brandon SmithBPCONS000002</v>
      </c>
      <c r="E3590">
        <f>'Strat. Growth - rawdata'!O3545</f>
        <v>1</v>
      </c>
    </row>
    <row r="3591" spans="1:5" x14ac:dyDescent="0.25">
      <c r="A3591" t="str">
        <f>'Strat. Growth - rawdata'!B3546</f>
        <v>Wireless Zone Lockport WZ192</v>
      </c>
      <c r="B3591" t="str">
        <f>'Strat. Growth - rawdata'!D3546</f>
        <v>Brandon Smith</v>
      </c>
      <c r="C3591" t="str">
        <f>'Strat. Growth - rawdata'!B3546&amp;'Strat. Growth - rawdata'!I3546</f>
        <v>Wireless Zone Lockport WZ192BPVFNR000001</v>
      </c>
      <c r="D3591" t="str">
        <f>'Strat. Growth - rawdata'!D3546&amp;'Strat. Growth - rawdata'!I3546</f>
        <v>Brandon SmithBPVFNR000001</v>
      </c>
      <c r="E3591">
        <f>'Strat. Growth - rawdata'!O3546</f>
        <v>1</v>
      </c>
    </row>
    <row r="3592" spans="1:5" x14ac:dyDescent="0.25">
      <c r="A3592" t="str">
        <f>'Strat. Growth - rawdata'!B3547</f>
        <v>Wireless Zone Springville WZ299</v>
      </c>
      <c r="B3592" t="str">
        <f>'Strat. Growth - rawdata'!D3547</f>
        <v>Leah Galley</v>
      </c>
      <c r="C3592" t="str">
        <f>'Strat. Growth - rawdata'!B3547&amp;'Strat. Growth - rawdata'!I3547</f>
        <v>Wireless Zone Springville WZ299CLVZAP003683</v>
      </c>
      <c r="D3592" t="str">
        <f>'Strat. Growth - rawdata'!D3547&amp;'Strat. Growth - rawdata'!I3547</f>
        <v>Leah GalleyCLVZAP003683</v>
      </c>
      <c r="E3592">
        <f>'Strat. Growth - rawdata'!O3547</f>
        <v>1</v>
      </c>
    </row>
    <row r="3593" spans="1:5" x14ac:dyDescent="0.25">
      <c r="A3593" t="str">
        <f>'Strat. Growth - rawdata'!B3548</f>
        <v>Wireless Zone Springville WZ299</v>
      </c>
      <c r="B3593" t="str">
        <f>'Strat. Growth - rawdata'!D3548</f>
        <v>Leah Galley</v>
      </c>
      <c r="C3593" t="str">
        <f>'Strat. Growth - rawdata'!B3548&amp;'Strat. Growth - rawdata'!I3548</f>
        <v>Wireless Zone Springville WZ299CLVZRB002329</v>
      </c>
      <c r="D3593" t="str">
        <f>'Strat. Growth - rawdata'!D3548&amp;'Strat. Growth - rawdata'!I3548</f>
        <v>Leah GalleyCLVZRB002329</v>
      </c>
      <c r="E3593">
        <f>'Strat. Growth - rawdata'!O3548</f>
        <v>1</v>
      </c>
    </row>
    <row r="3594" spans="1:5" x14ac:dyDescent="0.25">
      <c r="A3594" t="str">
        <f>'Strat. Growth - rawdata'!B3549</f>
        <v>Wireless Zone Springville WZ299</v>
      </c>
      <c r="B3594" t="str">
        <f>'Strat. Growth - rawdata'!D3549</f>
        <v>Leah Galley</v>
      </c>
      <c r="C3594" t="str">
        <f>'Strat. Growth - rawdata'!B3549&amp;'Strat. Growth - rawdata'!I3549</f>
        <v>Wireless Zone Springville WZ299CLVZRB002321</v>
      </c>
      <c r="D3594" t="str">
        <f>'Strat. Growth - rawdata'!D3549&amp;'Strat. Growth - rawdata'!I3549</f>
        <v>Leah GalleyCLVZRB002321</v>
      </c>
      <c r="E3594">
        <f>'Strat. Growth - rawdata'!O3549</f>
        <v>1</v>
      </c>
    </row>
    <row r="3595" spans="1:5" x14ac:dyDescent="0.25">
      <c r="A3595" t="str">
        <f>'Strat. Growth - rawdata'!B3550</f>
        <v>Wireless Zone Springville WZ299</v>
      </c>
      <c r="B3595" t="str">
        <f>'Strat. Growth - rawdata'!D3550</f>
        <v>Leah Galley</v>
      </c>
      <c r="C3595" t="str">
        <f>'Strat. Growth - rawdata'!B3550&amp;'Strat. Growth - rawdata'!I3550</f>
        <v>Wireless Zone Springville WZ299CLVZNS000410</v>
      </c>
      <c r="D3595" t="str">
        <f>'Strat. Growth - rawdata'!D3550&amp;'Strat. Growth - rawdata'!I3550</f>
        <v>Leah GalleyCLVZNS000410</v>
      </c>
      <c r="E3595">
        <f>'Strat. Growth - rawdata'!O3550</f>
        <v>1</v>
      </c>
    </row>
    <row r="3596" spans="1:5" x14ac:dyDescent="0.25">
      <c r="A3596" t="str">
        <f>'Strat. Growth - rawdata'!B3551</f>
        <v>Wireless Zone Springville WZ299</v>
      </c>
      <c r="B3596" t="str">
        <f>'Strat. Growth - rawdata'!D3551</f>
        <v>Leah Galley</v>
      </c>
      <c r="C3596" t="str">
        <f>'Strat. Growth - rawdata'!B3551&amp;'Strat. Growth - rawdata'!I3551</f>
        <v>Wireless Zone Springville WZ299CLVZRB003904</v>
      </c>
      <c r="D3596" t="str">
        <f>'Strat. Growth - rawdata'!D3551&amp;'Strat. Growth - rawdata'!I3551</f>
        <v>Leah GalleyCLVZRB003904</v>
      </c>
      <c r="E3596">
        <f>'Strat. Growth - rawdata'!O3551</f>
        <v>1</v>
      </c>
    </row>
    <row r="3597" spans="1:5" x14ac:dyDescent="0.25">
      <c r="A3597" t="str">
        <f>'Strat. Growth - rawdata'!B3552</f>
        <v>Wireless Zone Springville WZ299</v>
      </c>
      <c r="B3597" t="str">
        <f>'Strat. Growth - rawdata'!D3552</f>
        <v>Leah Galley</v>
      </c>
      <c r="C3597" t="str">
        <f>'Strat. Growth - rawdata'!B3552&amp;'Strat. Growth - rawdata'!I3552</f>
        <v>Wireless Zone Springville WZ299CLVZNS002316</v>
      </c>
      <c r="D3597" t="str">
        <f>'Strat. Growth - rawdata'!D3552&amp;'Strat. Growth - rawdata'!I3552</f>
        <v>Leah GalleyCLVZNS002316</v>
      </c>
      <c r="E3597">
        <f>'Strat. Growth - rawdata'!O3552</f>
        <v>1</v>
      </c>
    </row>
    <row r="3598" spans="1:5" x14ac:dyDescent="0.25">
      <c r="A3598" t="str">
        <f>'Strat. Growth - rawdata'!B3553</f>
        <v>Wireless Zone Springville WZ299</v>
      </c>
      <c r="B3598" t="str">
        <f>'Strat. Growth - rawdata'!D3553</f>
        <v>Leah Galley</v>
      </c>
      <c r="C3598" t="str">
        <f>'Strat. Growth - rawdata'!B3553&amp;'Strat. Growth - rawdata'!I3553</f>
        <v>Wireless Zone Springville WZ299CLVZRB002318</v>
      </c>
      <c r="D3598" t="str">
        <f>'Strat. Growth - rawdata'!D3553&amp;'Strat. Growth - rawdata'!I3553</f>
        <v>Leah GalleyCLVZRB002318</v>
      </c>
      <c r="E3598">
        <f>'Strat. Growth - rawdata'!O3553</f>
        <v>-1</v>
      </c>
    </row>
    <row r="3599" spans="1:5" x14ac:dyDescent="0.25">
      <c r="A3599" t="str">
        <f>'Strat. Growth - rawdata'!B3554</f>
        <v>Wireless Zone Springville WZ299</v>
      </c>
      <c r="B3599" t="str">
        <f>'Strat. Growth - rawdata'!D3554</f>
        <v>Leah Galley</v>
      </c>
      <c r="C3599" t="str">
        <f>'Strat. Growth - rawdata'!B3554&amp;'Strat. Growth - rawdata'!I3554</f>
        <v>Wireless Zone Springville WZ299CLVZNS002315</v>
      </c>
      <c r="D3599" t="str">
        <f>'Strat. Growth - rawdata'!D3554&amp;'Strat. Growth - rawdata'!I3554</f>
        <v>Leah GalleyCLVZNS002315</v>
      </c>
      <c r="E3599">
        <f>'Strat. Growth - rawdata'!O3554</f>
        <v>-1</v>
      </c>
    </row>
    <row r="3600" spans="1:5" x14ac:dyDescent="0.25">
      <c r="A3600" t="str">
        <f>'Strat. Growth - rawdata'!B3555</f>
        <v>Wireless Zone Springville WZ299</v>
      </c>
      <c r="B3600" t="str">
        <f>'Strat. Growth - rawdata'!D3555</f>
        <v>Leah Galley</v>
      </c>
      <c r="C3600" t="str">
        <f>'Strat. Growth - rawdata'!B3555&amp;'Strat. Growth - rawdata'!I3555</f>
        <v>Wireless Zone Springville WZ299CLVZRB002317</v>
      </c>
      <c r="D3600" t="str">
        <f>'Strat. Growth - rawdata'!D3555&amp;'Strat. Growth - rawdata'!I3555</f>
        <v>Leah GalleyCLVZRB002317</v>
      </c>
      <c r="E3600">
        <f>'Strat. Growth - rawdata'!O3555</f>
        <v>1</v>
      </c>
    </row>
    <row r="3601" spans="1:5" x14ac:dyDescent="0.25">
      <c r="A3601" t="str">
        <f>'Strat. Growth - rawdata'!B3556</f>
        <v>Wireless Zone Springville WZ299</v>
      </c>
      <c r="B3601" t="str">
        <f>'Strat. Growth - rawdata'!D3556</f>
        <v>Leah Galley</v>
      </c>
      <c r="C3601" t="str">
        <f>'Strat. Growth - rawdata'!B3556&amp;'Strat. Growth - rawdata'!I3556</f>
        <v>Wireless Zone Springville WZ299CLVZRB003953</v>
      </c>
      <c r="D3601" t="str">
        <f>'Strat. Growth - rawdata'!D3556&amp;'Strat. Growth - rawdata'!I3556</f>
        <v>Leah GalleyCLVZRB003953</v>
      </c>
      <c r="E3601">
        <f>'Strat. Growth - rawdata'!O3556</f>
        <v>1</v>
      </c>
    </row>
    <row r="3602" spans="1:5" x14ac:dyDescent="0.25">
      <c r="A3602" t="str">
        <f>'Strat. Growth - rawdata'!B3557</f>
        <v>Wireless Zone Lockport WZ192</v>
      </c>
      <c r="B3602" t="str">
        <f>'Strat. Growth - rawdata'!D3557</f>
        <v>Brandon Smith</v>
      </c>
      <c r="C3602" t="str">
        <f>'Strat. Growth - rawdata'!B3557&amp;'Strat. Growth - rawdata'!I3557</f>
        <v>Wireless Zone Lockport WZ192AYSPCL000749</v>
      </c>
      <c r="D3602" t="str">
        <f>'Strat. Growth - rawdata'!D3557&amp;'Strat. Growth - rawdata'!I3557</f>
        <v>Brandon SmithAYSPCL000749</v>
      </c>
      <c r="E3602">
        <f>'Strat. Growth - rawdata'!O3557</f>
        <v>1</v>
      </c>
    </row>
    <row r="3603" spans="1:5" x14ac:dyDescent="0.25">
      <c r="A3603" t="str">
        <f>'Strat. Growth - rawdata'!B3558</f>
        <v>Wireless Zone Springville WZ299</v>
      </c>
      <c r="B3603" t="str">
        <f>'Strat. Growth - rawdata'!D3558</f>
        <v>Nicolas Hunt</v>
      </c>
      <c r="C3603" t="str">
        <f>'Strat. Growth - rawdata'!B3558&amp;'Strat. Growth - rawdata'!I3558</f>
        <v>Wireless Zone Springville WZ299AYSPCL000749</v>
      </c>
      <c r="D3603" t="str">
        <f>'Strat. Growth - rawdata'!D3558&amp;'Strat. Growth - rawdata'!I3558</f>
        <v>Nicolas HuntAYSPCL000749</v>
      </c>
      <c r="E3603">
        <f>'Strat. Growth - rawdata'!O3558</f>
        <v>1</v>
      </c>
    </row>
    <row r="3604" spans="1:5" x14ac:dyDescent="0.25">
      <c r="A3604" t="str">
        <f>'Strat. Growth - rawdata'!B3559</f>
        <v>Wireless Zone Springville WZ299</v>
      </c>
      <c r="B3604" t="str">
        <f>'Strat. Growth - rawdata'!D3559</f>
        <v>Nicolas Hunt</v>
      </c>
      <c r="C3604" t="str">
        <f>'Strat. Growth - rawdata'!B3559&amp;'Strat. Growth - rawdata'!I3559</f>
        <v>Wireless Zone Springville WZ299AYCSOT005594</v>
      </c>
      <c r="D3604" t="str">
        <f>'Strat. Growth - rawdata'!D3559&amp;'Strat. Growth - rawdata'!I3559</f>
        <v>Nicolas HuntAYCSOT005594</v>
      </c>
      <c r="E3604">
        <f>'Strat. Growth - rawdata'!O3559</f>
        <v>1</v>
      </c>
    </row>
    <row r="3605" spans="1:5" x14ac:dyDescent="0.25">
      <c r="A3605" t="str">
        <f>'Strat. Growth - rawdata'!B3560</f>
        <v>Wireless Zone Springville WZ299</v>
      </c>
      <c r="B3605" t="str">
        <f>'Strat. Growth - rawdata'!D3560</f>
        <v>Leah Galley</v>
      </c>
      <c r="C3605" t="str">
        <f>'Strat. Growth - rawdata'!B3560&amp;'Strat. Growth - rawdata'!I3560</f>
        <v>Wireless Zone Springville WZ299CLVZAP003683</v>
      </c>
      <c r="D3605" t="str">
        <f>'Strat. Growth - rawdata'!D3560&amp;'Strat. Growth - rawdata'!I3560</f>
        <v>Leah GalleyCLVZAP003683</v>
      </c>
      <c r="E3605">
        <f>'Strat. Growth - rawdata'!O3560</f>
        <v>-1</v>
      </c>
    </row>
    <row r="3606" spans="1:5" x14ac:dyDescent="0.25">
      <c r="A3606" t="str">
        <f>'Strat. Growth - rawdata'!B3561</f>
        <v>Wireless Zone Springville WZ299</v>
      </c>
      <c r="B3606" t="str">
        <f>'Strat. Growth - rawdata'!D3561</f>
        <v>Leah Galley</v>
      </c>
      <c r="C3606" t="str">
        <f>'Strat. Growth - rawdata'!B3561&amp;'Strat. Growth - rawdata'!I3561</f>
        <v>Wireless Zone Springville WZ299CLVZRB002329</v>
      </c>
      <c r="D3606" t="str">
        <f>'Strat. Growth - rawdata'!D3561&amp;'Strat. Growth - rawdata'!I3561</f>
        <v>Leah GalleyCLVZRB002329</v>
      </c>
      <c r="E3606">
        <f>'Strat. Growth - rawdata'!O3561</f>
        <v>-1</v>
      </c>
    </row>
    <row r="3607" spans="1:5" x14ac:dyDescent="0.25">
      <c r="A3607" t="str">
        <f>'Strat. Growth - rawdata'!B3562</f>
        <v>Wireless Zone Springville WZ299</v>
      </c>
      <c r="B3607" t="str">
        <f>'Strat. Growth - rawdata'!D3562</f>
        <v>Leah Galley</v>
      </c>
      <c r="C3607" t="str">
        <f>'Strat. Growth - rawdata'!B3562&amp;'Strat. Growth - rawdata'!I3562</f>
        <v>Wireless Zone Springville WZ299CLVZRB002321</v>
      </c>
      <c r="D3607" t="str">
        <f>'Strat. Growth - rawdata'!D3562&amp;'Strat. Growth - rawdata'!I3562</f>
        <v>Leah GalleyCLVZRB002321</v>
      </c>
      <c r="E3607">
        <f>'Strat. Growth - rawdata'!O3562</f>
        <v>-1</v>
      </c>
    </row>
    <row r="3608" spans="1:5" x14ac:dyDescent="0.25">
      <c r="A3608" t="str">
        <f>'Strat. Growth - rawdata'!B3563</f>
        <v>Wireless Zone Springville WZ299</v>
      </c>
      <c r="B3608" t="str">
        <f>'Strat. Growth - rawdata'!D3563</f>
        <v>Leah Galley</v>
      </c>
      <c r="C3608" t="str">
        <f>'Strat. Growth - rawdata'!B3563&amp;'Strat. Growth - rawdata'!I3563</f>
        <v>Wireless Zone Springville WZ299CLVZNS000410</v>
      </c>
      <c r="D3608" t="str">
        <f>'Strat. Growth - rawdata'!D3563&amp;'Strat. Growth - rawdata'!I3563</f>
        <v>Leah GalleyCLVZNS000410</v>
      </c>
      <c r="E3608">
        <f>'Strat. Growth - rawdata'!O3563</f>
        <v>-1</v>
      </c>
    </row>
    <row r="3609" spans="1:5" x14ac:dyDescent="0.25">
      <c r="A3609" t="str">
        <f>'Strat. Growth - rawdata'!B3564</f>
        <v>Wireless Zone Springville WZ299</v>
      </c>
      <c r="B3609" t="str">
        <f>'Strat. Growth - rawdata'!D3564</f>
        <v>Leah Galley</v>
      </c>
      <c r="C3609" t="str">
        <f>'Strat. Growth - rawdata'!B3564&amp;'Strat. Growth - rawdata'!I3564</f>
        <v>Wireless Zone Springville WZ299CLVZRB003953</v>
      </c>
      <c r="D3609" t="str">
        <f>'Strat. Growth - rawdata'!D3564&amp;'Strat. Growth - rawdata'!I3564</f>
        <v>Leah GalleyCLVZRB003953</v>
      </c>
      <c r="E3609">
        <f>'Strat. Growth - rawdata'!O3564</f>
        <v>-1</v>
      </c>
    </row>
    <row r="3610" spans="1:5" x14ac:dyDescent="0.25">
      <c r="A3610" t="str">
        <f>'Strat. Growth - rawdata'!B3565</f>
        <v>Wireless Zone Springville WZ299</v>
      </c>
      <c r="B3610" t="str">
        <f>'Strat. Growth - rawdata'!D3565</f>
        <v>Leah Galley</v>
      </c>
      <c r="C3610" t="str">
        <f>'Strat. Growth - rawdata'!B3565&amp;'Strat. Growth - rawdata'!I3565</f>
        <v>Wireless Zone Springville WZ299CLVZRB002317</v>
      </c>
      <c r="D3610" t="str">
        <f>'Strat. Growth - rawdata'!D3565&amp;'Strat. Growth - rawdata'!I3565</f>
        <v>Leah GalleyCLVZRB002317</v>
      </c>
      <c r="E3610">
        <f>'Strat. Growth - rawdata'!O3565</f>
        <v>-1</v>
      </c>
    </row>
    <row r="3611" spans="1:5" x14ac:dyDescent="0.25">
      <c r="A3611" t="str">
        <f>'Strat. Growth - rawdata'!B3566</f>
        <v>Wireless Zone Springville WZ299</v>
      </c>
      <c r="B3611" t="str">
        <f>'Strat. Growth - rawdata'!D3566</f>
        <v>Leah Galley</v>
      </c>
      <c r="C3611" t="str">
        <f>'Strat. Growth - rawdata'!B3566&amp;'Strat. Growth - rawdata'!I3566</f>
        <v>Wireless Zone Springville WZ299CLVZNS002315</v>
      </c>
      <c r="D3611" t="str">
        <f>'Strat. Growth - rawdata'!D3566&amp;'Strat. Growth - rawdata'!I3566</f>
        <v>Leah GalleyCLVZNS002315</v>
      </c>
      <c r="E3611">
        <f>'Strat. Growth - rawdata'!O3566</f>
        <v>1</v>
      </c>
    </row>
    <row r="3612" spans="1:5" x14ac:dyDescent="0.25">
      <c r="A3612" t="str">
        <f>'Strat. Growth - rawdata'!B3567</f>
        <v>Wireless Zone Springville WZ299</v>
      </c>
      <c r="B3612" t="str">
        <f>'Strat. Growth - rawdata'!D3567</f>
        <v>Leah Galley</v>
      </c>
      <c r="C3612" t="str">
        <f>'Strat. Growth - rawdata'!B3567&amp;'Strat. Growth - rawdata'!I3567</f>
        <v>Wireless Zone Springville WZ299CLVZRB002318</v>
      </c>
      <c r="D3612" t="str">
        <f>'Strat. Growth - rawdata'!D3567&amp;'Strat. Growth - rawdata'!I3567</f>
        <v>Leah GalleyCLVZRB002318</v>
      </c>
      <c r="E3612">
        <f>'Strat. Growth - rawdata'!O3567</f>
        <v>1</v>
      </c>
    </row>
    <row r="3613" spans="1:5" x14ac:dyDescent="0.25">
      <c r="A3613" t="str">
        <f>'Strat. Growth - rawdata'!B3568</f>
        <v>Wireless Zone Springville WZ299</v>
      </c>
      <c r="B3613" t="str">
        <f>'Strat. Growth - rawdata'!D3568</f>
        <v>Leah Galley</v>
      </c>
      <c r="C3613" t="str">
        <f>'Strat. Growth - rawdata'!B3568&amp;'Strat. Growth - rawdata'!I3568</f>
        <v>Wireless Zone Springville WZ299CLVZNS002316</v>
      </c>
      <c r="D3613" t="str">
        <f>'Strat. Growth - rawdata'!D3568&amp;'Strat. Growth - rawdata'!I3568</f>
        <v>Leah GalleyCLVZNS002316</v>
      </c>
      <c r="E3613">
        <f>'Strat. Growth - rawdata'!O3568</f>
        <v>-1</v>
      </c>
    </row>
    <row r="3614" spans="1:5" x14ac:dyDescent="0.25">
      <c r="A3614" t="str">
        <f>'Strat. Growth - rawdata'!B3569</f>
        <v>Wireless Zone Springville WZ299</v>
      </c>
      <c r="B3614" t="str">
        <f>'Strat. Growth - rawdata'!D3569</f>
        <v>Leah Galley</v>
      </c>
      <c r="C3614" t="str">
        <f>'Strat. Growth - rawdata'!B3569&amp;'Strat. Growth - rawdata'!I3569</f>
        <v>Wireless Zone Springville WZ299CLVZRB003904</v>
      </c>
      <c r="D3614" t="str">
        <f>'Strat. Growth - rawdata'!D3569&amp;'Strat. Growth - rawdata'!I3569</f>
        <v>Leah GalleyCLVZRB003904</v>
      </c>
      <c r="E3614">
        <f>'Strat. Growth - rawdata'!O3569</f>
        <v>-1</v>
      </c>
    </row>
    <row r="3615" spans="1:5" x14ac:dyDescent="0.25">
      <c r="A3615" t="str">
        <f>'Strat. Growth - rawdata'!B3570</f>
        <v>Wireless Zone Lockport WZ192</v>
      </c>
      <c r="B3615" t="str">
        <f>'Strat. Growth - rawdata'!D3570</f>
        <v>Adam Szarpa</v>
      </c>
      <c r="C3615" t="str">
        <f>'Strat. Growth - rawdata'!B3570&amp;'Strat. Growth - rawdata'!I3570</f>
        <v>Wireless Zone Lockport WZ192CLVZNS000032</v>
      </c>
      <c r="D3615" t="str">
        <f>'Strat. Growth - rawdata'!D3570&amp;'Strat. Growth - rawdata'!I3570</f>
        <v>Adam SzarpaCLVZNS000032</v>
      </c>
      <c r="E3615">
        <f>'Strat. Growth - rawdata'!O3570</f>
        <v>1</v>
      </c>
    </row>
    <row r="3616" spans="1:5" x14ac:dyDescent="0.25">
      <c r="A3616" t="str">
        <f>'Strat. Growth - rawdata'!B3571</f>
        <v>Wireless Zone Lockport WZ192</v>
      </c>
      <c r="B3616" t="str">
        <f>'Strat. Growth - rawdata'!D3571</f>
        <v>Adam Szarpa</v>
      </c>
      <c r="C3616" t="str">
        <f>'Strat. Growth - rawdata'!B3571&amp;'Strat. Growth - rawdata'!I3571</f>
        <v>Wireless Zone Lockport WZ192CLVZNS000066</v>
      </c>
      <c r="D3616" t="str">
        <f>'Strat. Growth - rawdata'!D3571&amp;'Strat. Growth - rawdata'!I3571</f>
        <v>Adam SzarpaCLVZNS000066</v>
      </c>
      <c r="E3616">
        <f>'Strat. Growth - rawdata'!O3571</f>
        <v>1</v>
      </c>
    </row>
    <row r="3617" spans="1:5" x14ac:dyDescent="0.25">
      <c r="A3617" t="str">
        <f>'Strat. Growth - rawdata'!B3572</f>
        <v>Wireless Zone Lockport WZ192</v>
      </c>
      <c r="B3617" t="str">
        <f>'Strat. Growth - rawdata'!D3572</f>
        <v>Adam Szarpa</v>
      </c>
      <c r="C3617" t="str">
        <f>'Strat. Growth - rawdata'!B3572&amp;'Strat. Growth - rawdata'!I3572</f>
        <v>Wireless Zone Lockport WZ192CLVZRB000069</v>
      </c>
      <c r="D3617" t="str">
        <f>'Strat. Growth - rawdata'!D3572&amp;'Strat. Growth - rawdata'!I3572</f>
        <v>Adam SzarpaCLVZRB000069</v>
      </c>
      <c r="E3617">
        <f>'Strat. Growth - rawdata'!O3572</f>
        <v>1</v>
      </c>
    </row>
    <row r="3618" spans="1:5" x14ac:dyDescent="0.25">
      <c r="A3618" t="str">
        <f>'Strat. Growth - rawdata'!B3573</f>
        <v>Wireless Zone Lockport WZ192</v>
      </c>
      <c r="B3618" t="str">
        <f>'Strat. Growth - rawdata'!D3573</f>
        <v>Adam Szarpa</v>
      </c>
      <c r="C3618" t="str">
        <f>'Strat. Growth - rawdata'!B3573&amp;'Strat. Growth - rawdata'!I3573</f>
        <v>Wireless Zone Lockport WZ192CLVZRB000409</v>
      </c>
      <c r="D3618" t="str">
        <f>'Strat. Growth - rawdata'!D3573&amp;'Strat. Growth - rawdata'!I3573</f>
        <v>Adam SzarpaCLVZRB000409</v>
      </c>
      <c r="E3618">
        <f>'Strat. Growth - rawdata'!O3573</f>
        <v>1</v>
      </c>
    </row>
    <row r="3619" spans="1:5" x14ac:dyDescent="0.25">
      <c r="A3619" t="str">
        <f>'Strat. Growth - rawdata'!B3574</f>
        <v>Wireless Zone Lockport WZ192</v>
      </c>
      <c r="B3619" t="str">
        <f>'Strat. Growth - rawdata'!D3574</f>
        <v>Adam Szarpa</v>
      </c>
      <c r="C3619" t="str">
        <f>'Strat. Growth - rawdata'!B3574&amp;'Strat. Growth - rawdata'!I3574</f>
        <v>Wireless Zone Lockport WZ192CLVZRB002856</v>
      </c>
      <c r="D3619" t="str">
        <f>'Strat. Growth - rawdata'!D3574&amp;'Strat. Growth - rawdata'!I3574</f>
        <v>Adam SzarpaCLVZRB002856</v>
      </c>
      <c r="E3619">
        <f>'Strat. Growth - rawdata'!O3574</f>
        <v>1</v>
      </c>
    </row>
    <row r="3620" spans="1:5" x14ac:dyDescent="0.25">
      <c r="A3620" t="str">
        <f>'Strat. Growth - rawdata'!B3575</f>
        <v>Wireless Zone Lockport WZ192</v>
      </c>
      <c r="B3620" t="str">
        <f>'Strat. Growth - rawdata'!D3575</f>
        <v>Adam Szarpa</v>
      </c>
      <c r="C3620" t="str">
        <f>'Strat. Growth - rawdata'!B3575&amp;'Strat. Growth - rawdata'!I3575</f>
        <v>Wireless Zone Lockport WZ192CLVZNS003869</v>
      </c>
      <c r="D3620" t="str">
        <f>'Strat. Growth - rawdata'!D3575&amp;'Strat. Growth - rawdata'!I3575</f>
        <v>Adam SzarpaCLVZNS003869</v>
      </c>
      <c r="E3620">
        <f>'Strat. Growth - rawdata'!O3575</f>
        <v>1</v>
      </c>
    </row>
    <row r="3621" spans="1:5" x14ac:dyDescent="0.25">
      <c r="A3621" t="str">
        <f>'Strat. Growth - rawdata'!B3576</f>
        <v>Wireless Zone Lockport WZ192</v>
      </c>
      <c r="B3621" t="str">
        <f>'Strat. Growth - rawdata'!D3576</f>
        <v>Adam Szarpa</v>
      </c>
      <c r="C3621" t="str">
        <f>'Strat. Growth - rawdata'!B3576&amp;'Strat. Growth - rawdata'!I3576</f>
        <v>Wireless Zone Lockport WZ192CLVZRB003870</v>
      </c>
      <c r="D3621" t="str">
        <f>'Strat. Growth - rawdata'!D3576&amp;'Strat. Growth - rawdata'!I3576</f>
        <v>Adam SzarpaCLVZRB003870</v>
      </c>
      <c r="E3621">
        <f>'Strat. Growth - rawdata'!O3576</f>
        <v>1</v>
      </c>
    </row>
    <row r="3622" spans="1:5" x14ac:dyDescent="0.25">
      <c r="A3622" t="str">
        <f>'Strat. Growth - rawdata'!B3577</f>
        <v>Wireless Zone Springville WZ299</v>
      </c>
      <c r="B3622" t="str">
        <f>'Strat. Growth - rawdata'!D3577</f>
        <v>Leah Galley</v>
      </c>
      <c r="C3622" t="str">
        <f>'Strat. Growth - rawdata'!B3577&amp;'Strat. Growth - rawdata'!I3577</f>
        <v>Wireless Zone Springville WZ299CLVZAP003683</v>
      </c>
      <c r="D3622" t="str">
        <f>'Strat. Growth - rawdata'!D3577&amp;'Strat. Growth - rawdata'!I3577</f>
        <v>Leah GalleyCLVZAP003683</v>
      </c>
      <c r="E3622">
        <f>'Strat. Growth - rawdata'!O3577</f>
        <v>1</v>
      </c>
    </row>
    <row r="3623" spans="1:5" x14ac:dyDescent="0.25">
      <c r="A3623" t="str">
        <f>'Strat. Growth - rawdata'!B3578</f>
        <v>Wireless Zone Springville WZ299</v>
      </c>
      <c r="B3623" t="str">
        <f>'Strat. Growth - rawdata'!D3578</f>
        <v>Leah Galley</v>
      </c>
      <c r="C3623" t="str">
        <f>'Strat. Growth - rawdata'!B3578&amp;'Strat. Growth - rawdata'!I3578</f>
        <v>Wireless Zone Springville WZ299CLVZRB002329</v>
      </c>
      <c r="D3623" t="str">
        <f>'Strat. Growth - rawdata'!D3578&amp;'Strat. Growth - rawdata'!I3578</f>
        <v>Leah GalleyCLVZRB002329</v>
      </c>
      <c r="E3623">
        <f>'Strat. Growth - rawdata'!O3578</f>
        <v>1</v>
      </c>
    </row>
    <row r="3624" spans="1:5" x14ac:dyDescent="0.25">
      <c r="A3624" t="str">
        <f>'Strat. Growth - rawdata'!B3579</f>
        <v>Wireless Zone Springville WZ299</v>
      </c>
      <c r="B3624" t="str">
        <f>'Strat. Growth - rawdata'!D3579</f>
        <v>Leah Galley</v>
      </c>
      <c r="C3624" t="str">
        <f>'Strat. Growth - rawdata'!B3579&amp;'Strat. Growth - rawdata'!I3579</f>
        <v>Wireless Zone Springville WZ299CLVZRB002321</v>
      </c>
      <c r="D3624" t="str">
        <f>'Strat. Growth - rawdata'!D3579&amp;'Strat. Growth - rawdata'!I3579</f>
        <v>Leah GalleyCLVZRB002321</v>
      </c>
      <c r="E3624">
        <f>'Strat. Growth - rawdata'!O3579</f>
        <v>1</v>
      </c>
    </row>
    <row r="3625" spans="1:5" x14ac:dyDescent="0.25">
      <c r="A3625" t="str">
        <f>'Strat. Growth - rawdata'!B3580</f>
        <v>Wireless Zone Springville WZ299</v>
      </c>
      <c r="B3625" t="str">
        <f>'Strat. Growth - rawdata'!D3580</f>
        <v>Leah Galley</v>
      </c>
      <c r="C3625" t="str">
        <f>'Strat. Growth - rawdata'!B3580&amp;'Strat. Growth - rawdata'!I3580</f>
        <v>Wireless Zone Springville WZ299CLVZNS000410</v>
      </c>
      <c r="D3625" t="str">
        <f>'Strat. Growth - rawdata'!D3580&amp;'Strat. Growth - rawdata'!I3580</f>
        <v>Leah GalleyCLVZNS000410</v>
      </c>
      <c r="E3625">
        <f>'Strat. Growth - rawdata'!O3580</f>
        <v>1</v>
      </c>
    </row>
    <row r="3626" spans="1:5" x14ac:dyDescent="0.25">
      <c r="A3626" t="str">
        <f>'Strat. Growth - rawdata'!B3581</f>
        <v>Wireless Zone Springville WZ299</v>
      </c>
      <c r="B3626" t="str">
        <f>'Strat. Growth - rawdata'!D3581</f>
        <v>Leah Galley</v>
      </c>
      <c r="C3626" t="str">
        <f>'Strat. Growth - rawdata'!B3581&amp;'Strat. Growth - rawdata'!I3581</f>
        <v>Wireless Zone Springville WZ299CLVZRB003953</v>
      </c>
      <c r="D3626" t="str">
        <f>'Strat. Growth - rawdata'!D3581&amp;'Strat. Growth - rawdata'!I3581</f>
        <v>Leah GalleyCLVZRB003953</v>
      </c>
      <c r="E3626">
        <f>'Strat. Growth - rawdata'!O3581</f>
        <v>1</v>
      </c>
    </row>
    <row r="3627" spans="1:5" x14ac:dyDescent="0.25">
      <c r="A3627" t="str">
        <f>'Strat. Growth - rawdata'!B3582</f>
        <v>Wireless Zone Springville WZ299</v>
      </c>
      <c r="B3627" t="str">
        <f>'Strat. Growth - rawdata'!D3582</f>
        <v>Leah Galley</v>
      </c>
      <c r="C3627" t="str">
        <f>'Strat. Growth - rawdata'!B3582&amp;'Strat. Growth - rawdata'!I3582</f>
        <v>Wireless Zone Springville WZ299ISHYNS000001</v>
      </c>
      <c r="D3627" t="str">
        <f>'Strat. Growth - rawdata'!D3582&amp;'Strat. Growth - rawdata'!I3582</f>
        <v>Leah GalleyISHYNS000001</v>
      </c>
      <c r="E3627">
        <f>'Strat. Growth - rawdata'!O3582</f>
        <v>-1</v>
      </c>
    </row>
    <row r="3628" spans="1:5" x14ac:dyDescent="0.25">
      <c r="A3628" t="str">
        <f>'Strat. Growth - rawdata'!B3583</f>
        <v>Wireless Zone Springville WZ299</v>
      </c>
      <c r="B3628" t="str">
        <f>'Strat. Growth - rawdata'!D3583</f>
        <v>Leah Galley</v>
      </c>
      <c r="C3628" t="str">
        <f>'Strat. Growth - rawdata'!B3583&amp;'Strat. Growth - rawdata'!I3583</f>
        <v>Wireless Zone Springville WZ299ISHYNS000002</v>
      </c>
      <c r="D3628" t="str">
        <f>'Strat. Growth - rawdata'!D3583&amp;'Strat. Growth - rawdata'!I3583</f>
        <v>Leah GalleyISHYNS000002</v>
      </c>
      <c r="E3628">
        <f>'Strat. Growth - rawdata'!O3583</f>
        <v>1</v>
      </c>
    </row>
    <row r="3629" spans="1:5" x14ac:dyDescent="0.25">
      <c r="A3629" t="str">
        <f>'Strat. Growth - rawdata'!B3584</f>
        <v>Wireless Zone Springville WZ299</v>
      </c>
      <c r="B3629" t="str">
        <f>'Strat. Growth - rawdata'!D3584</f>
        <v>Leah Galley</v>
      </c>
      <c r="C3629" t="str">
        <f>'Strat. Growth - rawdata'!B3584&amp;'Strat. Growth - rawdata'!I3584</f>
        <v>Wireless Zone Springville WZ299CLVZRB002317</v>
      </c>
      <c r="D3629" t="str">
        <f>'Strat. Growth - rawdata'!D3584&amp;'Strat. Growth - rawdata'!I3584</f>
        <v>Leah GalleyCLVZRB002317</v>
      </c>
      <c r="E3629">
        <f>'Strat. Growth - rawdata'!O3584</f>
        <v>1</v>
      </c>
    </row>
    <row r="3630" spans="1:5" x14ac:dyDescent="0.25">
      <c r="A3630" t="str">
        <f>'Strat. Growth - rawdata'!B3585</f>
        <v>Wireless Zone Springville WZ299</v>
      </c>
      <c r="B3630" t="str">
        <f>'Strat. Growth - rawdata'!D3585</f>
        <v>Leah Galley</v>
      </c>
      <c r="C3630" t="str">
        <f>'Strat. Growth - rawdata'!B3585&amp;'Strat. Growth - rawdata'!I3585</f>
        <v>Wireless Zone Springville WZ299ISHYRB000003</v>
      </c>
      <c r="D3630" t="str">
        <f>'Strat. Growth - rawdata'!D3585&amp;'Strat. Growth - rawdata'!I3585</f>
        <v>Leah GalleyISHYRB000003</v>
      </c>
      <c r="E3630">
        <f>'Strat. Growth - rawdata'!O3585</f>
        <v>1</v>
      </c>
    </row>
    <row r="3631" spans="1:5" x14ac:dyDescent="0.25">
      <c r="A3631" t="str">
        <f>'Strat. Growth - rawdata'!B3586</f>
        <v>Wireless Zone Springville WZ299</v>
      </c>
      <c r="B3631" t="str">
        <f>'Strat. Growth - rawdata'!D3586</f>
        <v>Leah Galley</v>
      </c>
      <c r="C3631" t="str">
        <f>'Strat. Growth - rawdata'!B3586&amp;'Strat. Growth - rawdata'!I3586</f>
        <v>Wireless Zone Springville WZ299CLVZNS002316</v>
      </c>
      <c r="D3631" t="str">
        <f>'Strat. Growth - rawdata'!D3586&amp;'Strat. Growth - rawdata'!I3586</f>
        <v>Leah GalleyCLVZNS002316</v>
      </c>
      <c r="E3631">
        <f>'Strat. Growth - rawdata'!O3586</f>
        <v>1</v>
      </c>
    </row>
    <row r="3632" spans="1:5" x14ac:dyDescent="0.25">
      <c r="A3632" t="str">
        <f>'Strat. Growth - rawdata'!B3587</f>
        <v>Wireless Zone Springville WZ299</v>
      </c>
      <c r="B3632" t="str">
        <f>'Strat. Growth - rawdata'!D3587</f>
        <v>Leah Galley</v>
      </c>
      <c r="C3632" t="str">
        <f>'Strat. Growth - rawdata'!B3587&amp;'Strat. Growth - rawdata'!I3587</f>
        <v>Wireless Zone Springville WZ299CLVZRB003904</v>
      </c>
      <c r="D3632" t="str">
        <f>'Strat. Growth - rawdata'!D3587&amp;'Strat. Growth - rawdata'!I3587</f>
        <v>Leah GalleyCLVZRB003904</v>
      </c>
      <c r="E3632">
        <f>'Strat. Growth - rawdata'!O3587</f>
        <v>1</v>
      </c>
    </row>
    <row r="3633" spans="1:5" x14ac:dyDescent="0.25">
      <c r="A3633" t="str">
        <f>'Strat. Growth - rawdata'!B3588</f>
        <v>Wireless Zone Springville WZ299</v>
      </c>
      <c r="B3633" t="str">
        <f>'Strat. Growth - rawdata'!D3588</f>
        <v>Leah Galley</v>
      </c>
      <c r="C3633" t="str">
        <f>'Strat. Growth - rawdata'!B3588&amp;'Strat. Growth - rawdata'!I3588</f>
        <v>Wireless Zone Springville WZ299CLVZRB002318</v>
      </c>
      <c r="D3633" t="str">
        <f>'Strat. Growth - rawdata'!D3588&amp;'Strat. Growth - rawdata'!I3588</f>
        <v>Leah GalleyCLVZRB002318</v>
      </c>
      <c r="E3633">
        <f>'Strat. Growth - rawdata'!O3588</f>
        <v>-1</v>
      </c>
    </row>
    <row r="3634" spans="1:5" x14ac:dyDescent="0.25">
      <c r="A3634" t="str">
        <f>'Strat. Growth - rawdata'!B3589</f>
        <v>Wireless Zone Springville WZ299</v>
      </c>
      <c r="B3634" t="str">
        <f>'Strat. Growth - rawdata'!D3589</f>
        <v>Leah Galley</v>
      </c>
      <c r="C3634" t="str">
        <f>'Strat. Growth - rawdata'!B3589&amp;'Strat. Growth - rawdata'!I3589</f>
        <v>Wireless Zone Springville WZ299CLVZNS002315</v>
      </c>
      <c r="D3634" t="str">
        <f>'Strat. Growth - rawdata'!D3589&amp;'Strat. Growth - rawdata'!I3589</f>
        <v>Leah GalleyCLVZNS002315</v>
      </c>
      <c r="E3634">
        <f>'Strat. Growth - rawdata'!O3589</f>
        <v>-1</v>
      </c>
    </row>
    <row r="3635" spans="1:5" x14ac:dyDescent="0.25">
      <c r="A3635" t="str">
        <f>'Strat. Growth - rawdata'!B3590</f>
        <v>Wireless Zone Springville WZ299</v>
      </c>
      <c r="B3635" t="str">
        <f>'Strat. Growth - rawdata'!D3590</f>
        <v>Leah Galley</v>
      </c>
      <c r="C3635" t="str">
        <f>'Strat. Growth - rawdata'!B3590&amp;'Strat. Growth - rawdata'!I3590</f>
        <v>Wireless Zone Springville WZ299ISHYRB000004</v>
      </c>
      <c r="D3635" t="str">
        <f>'Strat. Growth - rawdata'!D3590&amp;'Strat. Growth - rawdata'!I3590</f>
        <v>Leah GalleyISHYRB000004</v>
      </c>
      <c r="E3635">
        <f>'Strat. Growth - rawdata'!O3590</f>
        <v>-1</v>
      </c>
    </row>
    <row r="3636" spans="1:5" x14ac:dyDescent="0.25">
      <c r="A3636" t="str">
        <f>'Strat. Growth - rawdata'!B3591</f>
        <v>Wireless Zone Lockport WZ192</v>
      </c>
      <c r="B3636" t="str">
        <f>'Strat. Growth - rawdata'!D3591</f>
        <v>Alicia Naish</v>
      </c>
      <c r="C3636" t="str">
        <f>'Strat. Growth - rawdata'!B3591&amp;'Strat. Growth - rawdata'!I3591</f>
        <v>Wireless Zone Lockport WZ192CLVZNS000032</v>
      </c>
      <c r="D3636" t="str">
        <f>'Strat. Growth - rawdata'!D3591&amp;'Strat. Growth - rawdata'!I3591</f>
        <v>Alicia NaishCLVZNS000032</v>
      </c>
      <c r="E3636">
        <f>'Strat. Growth - rawdata'!O3591</f>
        <v>1</v>
      </c>
    </row>
    <row r="3637" spans="1:5" x14ac:dyDescent="0.25">
      <c r="A3637" t="str">
        <f>'Strat. Growth - rawdata'!B3592</f>
        <v>Wireless Zone Lockport WZ192</v>
      </c>
      <c r="B3637" t="str">
        <f>'Strat. Growth - rawdata'!D3592</f>
        <v>Alicia Naish</v>
      </c>
      <c r="C3637" t="str">
        <f>'Strat. Growth - rawdata'!B3592&amp;'Strat. Growth - rawdata'!I3592</f>
        <v>Wireless Zone Lockport WZ192CLVZNS000066</v>
      </c>
      <c r="D3637" t="str">
        <f>'Strat. Growth - rawdata'!D3592&amp;'Strat. Growth - rawdata'!I3592</f>
        <v>Alicia NaishCLVZNS000066</v>
      </c>
      <c r="E3637">
        <f>'Strat. Growth - rawdata'!O3592</f>
        <v>1</v>
      </c>
    </row>
    <row r="3638" spans="1:5" x14ac:dyDescent="0.25">
      <c r="A3638" t="str">
        <f>'Strat. Growth - rawdata'!B3593</f>
        <v>Wireless Zone Lockport WZ192</v>
      </c>
      <c r="B3638" t="str">
        <f>'Strat. Growth - rawdata'!D3593</f>
        <v>Alicia Naish</v>
      </c>
      <c r="C3638" t="str">
        <f>'Strat. Growth - rawdata'!B3593&amp;'Strat. Growth - rawdata'!I3593</f>
        <v>Wireless Zone Lockport WZ192CLVZRB000069</v>
      </c>
      <c r="D3638" t="str">
        <f>'Strat. Growth - rawdata'!D3593&amp;'Strat. Growth - rawdata'!I3593</f>
        <v>Alicia NaishCLVZRB000069</v>
      </c>
      <c r="E3638">
        <f>'Strat. Growth - rawdata'!O3593</f>
        <v>1</v>
      </c>
    </row>
    <row r="3639" spans="1:5" x14ac:dyDescent="0.25">
      <c r="A3639" t="str">
        <f>'Strat. Growth - rawdata'!B3594</f>
        <v>Wireless Zone Lockport WZ192</v>
      </c>
      <c r="B3639" t="str">
        <f>'Strat. Growth - rawdata'!D3594</f>
        <v>Alicia Naish</v>
      </c>
      <c r="C3639" t="str">
        <f>'Strat. Growth - rawdata'!B3594&amp;'Strat. Growth - rawdata'!I3594</f>
        <v>Wireless Zone Lockport WZ192CLVZRB000409</v>
      </c>
      <c r="D3639" t="str">
        <f>'Strat. Growth - rawdata'!D3594&amp;'Strat. Growth - rawdata'!I3594</f>
        <v>Alicia NaishCLVZRB000409</v>
      </c>
      <c r="E3639">
        <f>'Strat. Growth - rawdata'!O3594</f>
        <v>1</v>
      </c>
    </row>
    <row r="3640" spans="1:5" x14ac:dyDescent="0.25">
      <c r="A3640" t="str">
        <f>'Strat. Growth - rawdata'!B3595</f>
        <v>Wireless Zone Lockport WZ192</v>
      </c>
      <c r="B3640" t="str">
        <f>'Strat. Growth - rawdata'!D3595</f>
        <v>Alicia Naish</v>
      </c>
      <c r="C3640" t="str">
        <f>'Strat. Growth - rawdata'!B3595&amp;'Strat. Growth - rawdata'!I3595</f>
        <v>Wireless Zone Lockport WZ192CLVZRB002318</v>
      </c>
      <c r="D3640" t="str">
        <f>'Strat. Growth - rawdata'!D3595&amp;'Strat. Growth - rawdata'!I3595</f>
        <v>Alicia NaishCLVZRB002318</v>
      </c>
      <c r="E3640">
        <f>'Strat. Growth - rawdata'!O3595</f>
        <v>-1</v>
      </c>
    </row>
    <row r="3641" spans="1:5" x14ac:dyDescent="0.25">
      <c r="A3641" t="str">
        <f>'Strat. Growth - rawdata'!B3596</f>
        <v>Wireless Zone Lockport WZ192</v>
      </c>
      <c r="B3641" t="str">
        <f>'Strat. Growth - rawdata'!D3596</f>
        <v>Alicia Naish</v>
      </c>
      <c r="C3641" t="str">
        <f>'Strat. Growth - rawdata'!B3596&amp;'Strat. Growth - rawdata'!I3596</f>
        <v>Wireless Zone Lockport WZ192CLVZAP003676</v>
      </c>
      <c r="D3641" t="str">
        <f>'Strat. Growth - rawdata'!D3596&amp;'Strat. Growth - rawdata'!I3596</f>
        <v>Alicia NaishCLVZAP003676</v>
      </c>
      <c r="E3641">
        <f>'Strat. Growth - rawdata'!O3596</f>
        <v>1</v>
      </c>
    </row>
    <row r="3642" spans="1:5" x14ac:dyDescent="0.25">
      <c r="A3642" t="str">
        <f>'Strat. Growth - rawdata'!B3597</f>
        <v>Wireless Zone Lockport WZ192</v>
      </c>
      <c r="B3642" t="str">
        <f>'Strat. Growth - rawdata'!D3597</f>
        <v>Alicia Naish</v>
      </c>
      <c r="C3642" t="str">
        <f>'Strat. Growth - rawdata'!B3597&amp;'Strat. Growth - rawdata'!I3597</f>
        <v>Wireless Zone Lockport WZ192CLVZRB002317</v>
      </c>
      <c r="D3642" t="str">
        <f>'Strat. Growth - rawdata'!D3597&amp;'Strat. Growth - rawdata'!I3597</f>
        <v>Alicia NaishCLVZRB002317</v>
      </c>
      <c r="E3642">
        <f>'Strat. Growth - rawdata'!O3597</f>
        <v>1</v>
      </c>
    </row>
    <row r="3643" spans="1:5" x14ac:dyDescent="0.25">
      <c r="A3643" t="str">
        <f>'Strat. Growth - rawdata'!B3598</f>
        <v>Wireless Zone Lockport WZ192</v>
      </c>
      <c r="B3643" t="str">
        <f>'Strat. Growth - rawdata'!D3598</f>
        <v>Alicia Naish</v>
      </c>
      <c r="C3643" t="str">
        <f>'Strat. Growth - rawdata'!B3598&amp;'Strat. Growth - rawdata'!I3598</f>
        <v>Wireless Zone Lockport WZ192CLVZNS002315</v>
      </c>
      <c r="D3643" t="str">
        <f>'Strat. Growth - rawdata'!D3598&amp;'Strat. Growth - rawdata'!I3598</f>
        <v>Alicia NaishCLVZNS002315</v>
      </c>
      <c r="E3643">
        <f>'Strat. Growth - rawdata'!O3598</f>
        <v>-1</v>
      </c>
    </row>
    <row r="3644" spans="1:5" x14ac:dyDescent="0.25">
      <c r="A3644" t="str">
        <f>'Strat. Growth - rawdata'!B3599</f>
        <v>Wireless Zone Lockport WZ192</v>
      </c>
      <c r="B3644" t="str">
        <f>'Strat. Growth - rawdata'!D3599</f>
        <v>Alicia Naish</v>
      </c>
      <c r="C3644" t="str">
        <f>'Strat. Growth - rawdata'!B3599&amp;'Strat. Growth - rawdata'!I3599</f>
        <v>Wireless Zone Lockport WZ192CLVZNS002316</v>
      </c>
      <c r="D3644" t="str">
        <f>'Strat. Growth - rawdata'!D3599&amp;'Strat. Growth - rawdata'!I3599</f>
        <v>Alicia NaishCLVZNS002316</v>
      </c>
      <c r="E3644">
        <f>'Strat. Growth - rawdata'!O3599</f>
        <v>1</v>
      </c>
    </row>
    <row r="3645" spans="1:5" x14ac:dyDescent="0.25">
      <c r="A3645" t="str">
        <f>'Strat. Growth - rawdata'!B3600</f>
        <v>Wireless Zone Lockport WZ192</v>
      </c>
      <c r="B3645" t="str">
        <f>'Strat. Growth - rawdata'!D3600</f>
        <v>Alicia Naish</v>
      </c>
      <c r="C3645" t="str">
        <f>'Strat. Growth - rawdata'!B3600&amp;'Strat. Growth - rawdata'!I3600</f>
        <v>Wireless Zone Lockport WZ192CLVZRB002321</v>
      </c>
      <c r="D3645" t="str">
        <f>'Strat. Growth - rawdata'!D3600&amp;'Strat. Growth - rawdata'!I3600</f>
        <v>Alicia NaishCLVZRB002321</v>
      </c>
      <c r="E3645">
        <f>'Strat. Growth - rawdata'!O3600</f>
        <v>1</v>
      </c>
    </row>
    <row r="3646" spans="1:5" x14ac:dyDescent="0.25">
      <c r="A3646" t="str">
        <f>'Strat. Growth - rawdata'!B3601</f>
        <v>Wireless Zone Lockport WZ192</v>
      </c>
      <c r="B3646" t="str">
        <f>'Strat. Growth - rawdata'!D3601</f>
        <v>Alicia Naish</v>
      </c>
      <c r="C3646" t="str">
        <f>'Strat. Growth - rawdata'!B3601&amp;'Strat. Growth - rawdata'!I3601</f>
        <v>Wireless Zone Lockport WZ192CLVZNS000410</v>
      </c>
      <c r="D3646" t="str">
        <f>'Strat. Growth - rawdata'!D3601&amp;'Strat. Growth - rawdata'!I3601</f>
        <v>Alicia NaishCLVZNS000410</v>
      </c>
      <c r="E3646">
        <f>'Strat. Growth - rawdata'!O3601</f>
        <v>1</v>
      </c>
    </row>
    <row r="3647" spans="1:5" x14ac:dyDescent="0.25">
      <c r="A3647" t="str">
        <f>'Strat. Growth - rawdata'!B3602</f>
        <v>Wireless Zone Lockport WZ192</v>
      </c>
      <c r="B3647" t="str">
        <f>'Strat. Growth - rawdata'!D3602</f>
        <v>Alicia Naish</v>
      </c>
      <c r="C3647" t="str">
        <f>'Strat. Growth - rawdata'!B3602&amp;'Strat. Growth - rawdata'!I3602</f>
        <v>Wireless Zone Lockport WZ192CLVZRB002329</v>
      </c>
      <c r="D3647" t="str">
        <f>'Strat. Growth - rawdata'!D3602&amp;'Strat. Growth - rawdata'!I3602</f>
        <v>Alicia NaishCLVZRB002329</v>
      </c>
      <c r="E3647">
        <f>'Strat. Growth - rawdata'!O3602</f>
        <v>1</v>
      </c>
    </row>
    <row r="3648" spans="1:5" x14ac:dyDescent="0.25">
      <c r="A3648" t="str">
        <f>'Strat. Growth - rawdata'!B3603</f>
        <v>Wireless Zone Lockport WZ192</v>
      </c>
      <c r="B3648" t="str">
        <f>'Strat. Growth - rawdata'!D3603</f>
        <v>Alicia Naish</v>
      </c>
      <c r="C3648" t="str">
        <f>'Strat. Growth - rawdata'!B3603&amp;'Strat. Growth - rawdata'!I3603</f>
        <v>Wireless Zone Lockport WZ192CLVZRB002318</v>
      </c>
      <c r="D3648" t="str">
        <f>'Strat. Growth - rawdata'!D3603&amp;'Strat. Growth - rawdata'!I3603</f>
        <v>Alicia NaishCLVZRB002318</v>
      </c>
      <c r="E3648">
        <f>'Strat. Growth - rawdata'!O3603</f>
        <v>-1</v>
      </c>
    </row>
    <row r="3649" spans="1:5" x14ac:dyDescent="0.25">
      <c r="A3649" t="str">
        <f>'Strat. Growth - rawdata'!B3604</f>
        <v>Wireless Zone Lockport WZ192</v>
      </c>
      <c r="B3649" t="str">
        <f>'Strat. Growth - rawdata'!D3604</f>
        <v>Alicia Naish</v>
      </c>
      <c r="C3649" t="str">
        <f>'Strat. Growth - rawdata'!B3604&amp;'Strat. Growth - rawdata'!I3604</f>
        <v>Wireless Zone Lockport WZ192CLVZRB002317</v>
      </c>
      <c r="D3649" t="str">
        <f>'Strat. Growth - rawdata'!D3604&amp;'Strat. Growth - rawdata'!I3604</f>
        <v>Alicia NaishCLVZRB002317</v>
      </c>
      <c r="E3649">
        <f>'Strat. Growth - rawdata'!O3604</f>
        <v>1</v>
      </c>
    </row>
    <row r="3650" spans="1:5" x14ac:dyDescent="0.25">
      <c r="A3650" t="str">
        <f>'Strat. Growth - rawdata'!B3605</f>
        <v>Wireless Zone Lockport WZ192</v>
      </c>
      <c r="B3650" t="str">
        <f>'Strat. Growth - rawdata'!D3605</f>
        <v>Alicia Naish</v>
      </c>
      <c r="C3650" t="str">
        <f>'Strat. Growth - rawdata'!B3605&amp;'Strat. Growth - rawdata'!I3605</f>
        <v>Wireless Zone Lockport WZ192FESFNS000035</v>
      </c>
      <c r="D3650" t="str">
        <f>'Strat. Growth - rawdata'!D3605&amp;'Strat. Growth - rawdata'!I3605</f>
        <v>Alicia NaishFESFNS000035</v>
      </c>
      <c r="E3650">
        <f>'Strat. Growth - rawdata'!O3605</f>
        <v>1</v>
      </c>
    </row>
    <row r="3651" spans="1:5" x14ac:dyDescent="0.25">
      <c r="A3651" t="str">
        <f>'Strat. Growth - rawdata'!B3606</f>
        <v>Wireless Zone Lockport WZ192</v>
      </c>
      <c r="B3651" t="str">
        <f>'Strat. Growth - rawdata'!D3606</f>
        <v>Alicia Naish</v>
      </c>
      <c r="C3651" t="str">
        <f>'Strat. Growth - rawdata'!B3606&amp;'Strat. Growth - rawdata'!I3606</f>
        <v>Wireless Zone Lockport WZ192CLVZAP003672</v>
      </c>
      <c r="D3651" t="str">
        <f>'Strat. Growth - rawdata'!D3606&amp;'Strat. Growth - rawdata'!I3606</f>
        <v>Alicia NaishCLVZAP003672</v>
      </c>
      <c r="E3651">
        <f>'Strat. Growth - rawdata'!O3606</f>
        <v>1</v>
      </c>
    </row>
    <row r="3652" spans="1:5" x14ac:dyDescent="0.25">
      <c r="A3652" t="str">
        <f>'Strat. Growth - rawdata'!B3607</f>
        <v>Wireless Zone Lockport WZ192</v>
      </c>
      <c r="B3652" t="str">
        <f>'Strat. Growth - rawdata'!D3607</f>
        <v>Alicia Naish</v>
      </c>
      <c r="C3652" t="str">
        <f>'Strat. Growth - rawdata'!B3607&amp;'Strat. Growth - rawdata'!I3607</f>
        <v>Wireless Zone Lockport WZ192CLVZRB002329</v>
      </c>
      <c r="D3652" t="str">
        <f>'Strat. Growth - rawdata'!D3607&amp;'Strat. Growth - rawdata'!I3607</f>
        <v>Alicia NaishCLVZRB002329</v>
      </c>
      <c r="E3652">
        <f>'Strat. Growth - rawdata'!O3607</f>
        <v>1</v>
      </c>
    </row>
    <row r="3653" spans="1:5" x14ac:dyDescent="0.25">
      <c r="A3653" t="str">
        <f>'Strat. Growth - rawdata'!B3608</f>
        <v>Wireless Zone Lockport WZ192</v>
      </c>
      <c r="B3653" t="str">
        <f>'Strat. Growth - rawdata'!D3608</f>
        <v>Alicia Naish</v>
      </c>
      <c r="C3653" t="str">
        <f>'Strat. Growth - rawdata'!B3608&amp;'Strat. Growth - rawdata'!I3608</f>
        <v>Wireless Zone Lockport WZ192CLVZRB002856</v>
      </c>
      <c r="D3653" t="str">
        <f>'Strat. Growth - rawdata'!D3608&amp;'Strat. Growth - rawdata'!I3608</f>
        <v>Alicia NaishCLVZRB002856</v>
      </c>
      <c r="E3653">
        <f>'Strat. Growth - rawdata'!O3608</f>
        <v>1</v>
      </c>
    </row>
    <row r="3654" spans="1:5" x14ac:dyDescent="0.25">
      <c r="A3654" t="str">
        <f>'Strat. Growth - rawdata'!B3609</f>
        <v>Wireless Zone Lockport WZ192</v>
      </c>
      <c r="B3654" t="str">
        <f>'Strat. Growth - rawdata'!D3609</f>
        <v>Alicia Naish</v>
      </c>
      <c r="C3654" t="str">
        <f>'Strat. Growth - rawdata'!B3609&amp;'Strat. Growth - rawdata'!I3609</f>
        <v>Wireless Zone Lockport WZ192CLVZNS003869</v>
      </c>
      <c r="D3654" t="str">
        <f>'Strat. Growth - rawdata'!D3609&amp;'Strat. Growth - rawdata'!I3609</f>
        <v>Alicia NaishCLVZNS003869</v>
      </c>
      <c r="E3654">
        <f>'Strat. Growth - rawdata'!O3609</f>
        <v>1</v>
      </c>
    </row>
    <row r="3655" spans="1:5" x14ac:dyDescent="0.25">
      <c r="A3655" t="str">
        <f>'Strat. Growth - rawdata'!B3610</f>
        <v>Wireless Zone Lockport WZ192</v>
      </c>
      <c r="B3655" t="str">
        <f>'Strat. Growth - rawdata'!D3610</f>
        <v>Alicia Naish</v>
      </c>
      <c r="C3655" t="str">
        <f>'Strat. Growth - rawdata'!B3610&amp;'Strat. Growth - rawdata'!I3610</f>
        <v>Wireless Zone Lockport WZ192CLVZRB002321</v>
      </c>
      <c r="D3655" t="str">
        <f>'Strat. Growth - rawdata'!D3610&amp;'Strat. Growth - rawdata'!I3610</f>
        <v>Alicia NaishCLVZRB002321</v>
      </c>
      <c r="E3655">
        <f>'Strat. Growth - rawdata'!O3610</f>
        <v>1</v>
      </c>
    </row>
    <row r="3656" spans="1:5" x14ac:dyDescent="0.25">
      <c r="A3656" t="str">
        <f>'Strat. Growth - rawdata'!B3611</f>
        <v>Wireless Zone Lockport WZ192</v>
      </c>
      <c r="B3656" t="str">
        <f>'Strat. Growth - rawdata'!D3611</f>
        <v>Alicia Naish</v>
      </c>
      <c r="C3656" t="str">
        <f>'Strat. Growth - rawdata'!B3611&amp;'Strat. Growth - rawdata'!I3611</f>
        <v>Wireless Zone Lockport WZ192CLVZNS000410</v>
      </c>
      <c r="D3656" t="str">
        <f>'Strat. Growth - rawdata'!D3611&amp;'Strat. Growth - rawdata'!I3611</f>
        <v>Alicia NaishCLVZNS000410</v>
      </c>
      <c r="E3656">
        <f>'Strat. Growth - rawdata'!O3611</f>
        <v>1</v>
      </c>
    </row>
    <row r="3657" spans="1:5" x14ac:dyDescent="0.25">
      <c r="A3657" t="str">
        <f>'Strat. Growth - rawdata'!B3612</f>
        <v>Wireless Zone Lockport WZ192</v>
      </c>
      <c r="B3657" t="str">
        <f>'Strat. Growth - rawdata'!D3612</f>
        <v>Alicia Naish</v>
      </c>
      <c r="C3657" t="str">
        <f>'Strat. Growth - rawdata'!B3612&amp;'Strat. Growth - rawdata'!I3612</f>
        <v>Wireless Zone Lockport WZ192CLVZNS002316</v>
      </c>
      <c r="D3657" t="str">
        <f>'Strat. Growth - rawdata'!D3612&amp;'Strat. Growth - rawdata'!I3612</f>
        <v>Alicia NaishCLVZNS002316</v>
      </c>
      <c r="E3657">
        <f>'Strat. Growth - rawdata'!O3612</f>
        <v>1</v>
      </c>
    </row>
    <row r="3658" spans="1:5" x14ac:dyDescent="0.25">
      <c r="A3658" t="str">
        <f>'Strat. Growth - rawdata'!B3613</f>
        <v>Wireless Zone Lockport WZ192</v>
      </c>
      <c r="B3658" t="str">
        <f>'Strat. Growth - rawdata'!D3613</f>
        <v>Alicia Naish</v>
      </c>
      <c r="C3658" t="str">
        <f>'Strat. Growth - rawdata'!B3613&amp;'Strat. Growth - rawdata'!I3613</f>
        <v>Wireless Zone Lockport WZ192CLVZNS002315</v>
      </c>
      <c r="D3658" t="str">
        <f>'Strat. Growth - rawdata'!D3613&amp;'Strat. Growth - rawdata'!I3613</f>
        <v>Alicia NaishCLVZNS002315</v>
      </c>
      <c r="E3658">
        <f>'Strat. Growth - rawdata'!O3613</f>
        <v>-1</v>
      </c>
    </row>
    <row r="3659" spans="1:5" x14ac:dyDescent="0.25">
      <c r="A3659" t="str">
        <f>'Strat. Growth - rawdata'!B3614</f>
        <v>Wireless Zone Lockport WZ192</v>
      </c>
      <c r="B3659" t="str">
        <f>'Strat. Growth - rawdata'!D3614</f>
        <v>Alicia Naish</v>
      </c>
      <c r="C3659" t="str">
        <f>'Strat. Growth - rawdata'!B3614&amp;'Strat. Growth - rawdata'!I3614</f>
        <v>Wireless Zone Lockport WZ192CLVZRB003870</v>
      </c>
      <c r="D3659" t="str">
        <f>'Strat. Growth - rawdata'!D3614&amp;'Strat. Growth - rawdata'!I3614</f>
        <v>Alicia NaishCLVZRB003870</v>
      </c>
      <c r="E3659">
        <f>'Strat. Growth - rawdata'!O3614</f>
        <v>1</v>
      </c>
    </row>
    <row r="3660" spans="1:5" x14ac:dyDescent="0.25">
      <c r="A3660" t="str">
        <f>'Strat. Growth - rawdata'!B3615</f>
        <v>Wireless Zone Lockport WZ192</v>
      </c>
      <c r="B3660" t="str">
        <f>'Strat. Growth - rawdata'!D3615</f>
        <v>Alicia Naish</v>
      </c>
      <c r="C3660" t="str">
        <f>'Strat. Growth - rawdata'!B3615&amp;'Strat. Growth - rawdata'!I3615</f>
        <v>Wireless Zone Lockport WZ192AYCSIN005446</v>
      </c>
      <c r="D3660" t="str">
        <f>'Strat. Growth - rawdata'!D3615&amp;'Strat. Growth - rawdata'!I3615</f>
        <v>Alicia NaishAYCSIN005446</v>
      </c>
      <c r="E3660">
        <f>'Strat. Growth - rawdata'!O3615</f>
        <v>1</v>
      </c>
    </row>
    <row r="3661" spans="1:5" x14ac:dyDescent="0.25">
      <c r="A3661" t="str">
        <f>'Strat. Growth - rawdata'!B3616</f>
        <v>Wireless Zone Lockport WZ192</v>
      </c>
      <c r="B3661" t="str">
        <f>'Strat. Growth - rawdata'!D3616</f>
        <v>Adrianna LoGrasso</v>
      </c>
      <c r="C3661" t="str">
        <f>'Strat. Growth - rawdata'!B3616&amp;'Strat. Growth - rawdata'!I3616</f>
        <v>Wireless Zone Lockport WZ192CLVZAP003490</v>
      </c>
      <c r="D3661" t="str">
        <f>'Strat. Growth - rawdata'!D3616&amp;'Strat. Growth - rawdata'!I3616</f>
        <v>Adrianna LoGrassoCLVZAP003490</v>
      </c>
      <c r="E3661">
        <f>'Strat. Growth - rawdata'!O3616</f>
        <v>1</v>
      </c>
    </row>
    <row r="3662" spans="1:5" x14ac:dyDescent="0.25">
      <c r="A3662" t="str">
        <f>'Strat. Growth - rawdata'!B3617</f>
        <v>Wireless Zone Lockport WZ192</v>
      </c>
      <c r="B3662" t="str">
        <f>'Strat. Growth - rawdata'!D3617</f>
        <v>Adrianna LoGrasso</v>
      </c>
      <c r="C3662" t="str">
        <f>'Strat. Growth - rawdata'!B3617&amp;'Strat. Growth - rawdata'!I3617</f>
        <v>Wireless Zone Lockport WZ192CLVZRB002329</v>
      </c>
      <c r="D3662" t="str">
        <f>'Strat. Growth - rawdata'!D3617&amp;'Strat. Growth - rawdata'!I3617</f>
        <v>Adrianna LoGrassoCLVZRB002329</v>
      </c>
      <c r="E3662">
        <f>'Strat. Growth - rawdata'!O3617</f>
        <v>1</v>
      </c>
    </row>
    <row r="3663" spans="1:5" x14ac:dyDescent="0.25">
      <c r="A3663" t="str">
        <f>'Strat. Growth - rawdata'!B3618</f>
        <v>Wireless Zone Lockport WZ192</v>
      </c>
      <c r="B3663" t="str">
        <f>'Strat. Growth - rawdata'!D3618</f>
        <v>Adrianna LoGrasso</v>
      </c>
      <c r="C3663" t="str">
        <f>'Strat. Growth - rawdata'!B3618&amp;'Strat. Growth - rawdata'!I3618</f>
        <v>Wireless Zone Lockport WZ192CLVZRB002327</v>
      </c>
      <c r="D3663" t="str">
        <f>'Strat. Growth - rawdata'!D3618&amp;'Strat. Growth - rawdata'!I3618</f>
        <v>Adrianna LoGrassoCLVZRB002327</v>
      </c>
      <c r="E3663">
        <f>'Strat. Growth - rawdata'!O3618</f>
        <v>1</v>
      </c>
    </row>
    <row r="3664" spans="1:5" x14ac:dyDescent="0.25">
      <c r="A3664" t="str">
        <f>'Strat. Growth - rawdata'!B3619</f>
        <v>Wireless Zone Lockport WZ192</v>
      </c>
      <c r="B3664" t="str">
        <f>'Strat. Growth - rawdata'!D3619</f>
        <v>Adrianna LoGrasso</v>
      </c>
      <c r="C3664" t="str">
        <f>'Strat. Growth - rawdata'!B3619&amp;'Strat. Growth - rawdata'!I3619</f>
        <v>Wireless Zone Lockport WZ192CLVZNS000411</v>
      </c>
      <c r="D3664" t="str">
        <f>'Strat. Growth - rawdata'!D3619&amp;'Strat. Growth - rawdata'!I3619</f>
        <v>Adrianna LoGrassoCLVZNS000411</v>
      </c>
      <c r="E3664">
        <f>'Strat. Growth - rawdata'!O3619</f>
        <v>1</v>
      </c>
    </row>
    <row r="3665" spans="1:5" x14ac:dyDescent="0.25">
      <c r="A3665" t="str">
        <f>'Strat. Growth - rawdata'!B3620</f>
        <v>Wireless Zone Lockport WZ192</v>
      </c>
      <c r="B3665" t="str">
        <f>'Strat. Growth - rawdata'!D3620</f>
        <v>Adrianna LoGrasso</v>
      </c>
      <c r="C3665" t="str">
        <f>'Strat. Growth - rawdata'!B3620&amp;'Strat. Growth - rawdata'!I3620</f>
        <v>Wireless Zone Lockport WZ192CLVZRB002839</v>
      </c>
      <c r="D3665" t="str">
        <f>'Strat. Growth - rawdata'!D3620&amp;'Strat. Growth - rawdata'!I3620</f>
        <v>Adrianna LoGrassoCLVZRB002839</v>
      </c>
      <c r="E3665">
        <f>'Strat. Growth - rawdata'!O3620</f>
        <v>1</v>
      </c>
    </row>
    <row r="3666" spans="1:5" x14ac:dyDescent="0.25">
      <c r="A3666" t="str">
        <f>'Strat. Growth - rawdata'!B3621</f>
        <v>Wireless Zone Lockport WZ192</v>
      </c>
      <c r="B3666" t="str">
        <f>'Strat. Growth - rawdata'!D3621</f>
        <v>Adrianna LoGrasso</v>
      </c>
      <c r="C3666" t="str">
        <f>'Strat. Growth - rawdata'!B3621&amp;'Strat. Growth - rawdata'!I3621</f>
        <v>Wireless Zone Lockport WZ192CLVZRB002317</v>
      </c>
      <c r="D3666" t="str">
        <f>'Strat. Growth - rawdata'!D3621&amp;'Strat. Growth - rawdata'!I3621</f>
        <v>Adrianna LoGrassoCLVZRB002317</v>
      </c>
      <c r="E3666">
        <f>'Strat. Growth - rawdata'!O3621</f>
        <v>1</v>
      </c>
    </row>
    <row r="3667" spans="1:5" x14ac:dyDescent="0.25">
      <c r="A3667" t="str">
        <f>'Strat. Growth - rawdata'!B3622</f>
        <v>Wireless Zone Lockport WZ192</v>
      </c>
      <c r="B3667" t="str">
        <f>'Strat. Growth - rawdata'!D3622</f>
        <v>Adrianna LoGrasso</v>
      </c>
      <c r="C3667" t="str">
        <f>'Strat. Growth - rawdata'!B3622&amp;'Strat. Growth - rawdata'!I3622</f>
        <v>Wireless Zone Lockport WZ192CLVZRB002318</v>
      </c>
      <c r="D3667" t="str">
        <f>'Strat. Growth - rawdata'!D3622&amp;'Strat. Growth - rawdata'!I3622</f>
        <v>Adrianna LoGrassoCLVZRB002318</v>
      </c>
      <c r="E3667">
        <f>'Strat. Growth - rawdata'!O3622</f>
        <v>-1</v>
      </c>
    </row>
    <row r="3668" spans="1:5" x14ac:dyDescent="0.25">
      <c r="A3668" t="str">
        <f>'Strat. Growth - rawdata'!B3623</f>
        <v>Wireless Zone Lockport WZ192</v>
      </c>
      <c r="B3668" t="str">
        <f>'Strat. Growth - rawdata'!D3623</f>
        <v>Adrianna LoGrasso</v>
      </c>
      <c r="C3668" t="str">
        <f>'Strat. Growth - rawdata'!B3623&amp;'Strat. Growth - rawdata'!I3623</f>
        <v>Wireless Zone Lockport WZ192CLVZNS002316</v>
      </c>
      <c r="D3668" t="str">
        <f>'Strat. Growth - rawdata'!D3623&amp;'Strat. Growth - rawdata'!I3623</f>
        <v>Adrianna LoGrassoCLVZNS002316</v>
      </c>
      <c r="E3668">
        <f>'Strat. Growth - rawdata'!O3623</f>
        <v>1</v>
      </c>
    </row>
    <row r="3669" spans="1:5" x14ac:dyDescent="0.25">
      <c r="A3669" t="str">
        <f>'Strat. Growth - rawdata'!B3624</f>
        <v>Wireless Zone Lockport WZ192</v>
      </c>
      <c r="B3669" t="str">
        <f>'Strat. Growth - rawdata'!D3624</f>
        <v>Adrianna LoGrasso</v>
      </c>
      <c r="C3669" t="str">
        <f>'Strat. Growth - rawdata'!B3624&amp;'Strat. Growth - rawdata'!I3624</f>
        <v>Wireless Zone Lockport WZ192CLVZNS002315</v>
      </c>
      <c r="D3669" t="str">
        <f>'Strat. Growth - rawdata'!D3624&amp;'Strat. Growth - rawdata'!I3624</f>
        <v>Adrianna LoGrassoCLVZNS002315</v>
      </c>
      <c r="E3669">
        <f>'Strat. Growth - rawdata'!O3624</f>
        <v>-1</v>
      </c>
    </row>
    <row r="3670" spans="1:5" x14ac:dyDescent="0.25">
      <c r="A3670" t="str">
        <f>'Strat. Growth - rawdata'!B3625</f>
        <v>Wireless Zone Lockport WZ192</v>
      </c>
      <c r="B3670" t="str">
        <f>'Strat. Growth - rawdata'!D3625</f>
        <v>Adrianna LoGrasso</v>
      </c>
      <c r="C3670" t="str">
        <f>'Strat. Growth - rawdata'!B3625&amp;'Strat. Growth - rawdata'!I3625</f>
        <v>Wireless Zone Lockport WZ192CLVZRB003872</v>
      </c>
      <c r="D3670" t="str">
        <f>'Strat. Growth - rawdata'!D3625&amp;'Strat. Growth - rawdata'!I3625</f>
        <v>Adrianna LoGrassoCLVZRB003872</v>
      </c>
      <c r="E3670">
        <f>'Strat. Growth - rawdata'!O3625</f>
        <v>1</v>
      </c>
    </row>
    <row r="3671" spans="1:5" x14ac:dyDescent="0.25">
      <c r="A3671" t="str">
        <f>'Strat. Growth - rawdata'!B3626</f>
        <v>Wireless Zone Lockport WZ192</v>
      </c>
      <c r="B3671" t="str">
        <f>'Strat. Growth - rawdata'!D3626</f>
        <v>Adrianna LoGrasso</v>
      </c>
      <c r="C3671" t="str">
        <f>'Strat. Growth - rawdata'!B3626&amp;'Strat. Growth - rawdata'!I3626</f>
        <v>Wireless Zone Lockport WZ192CLVZNS002838</v>
      </c>
      <c r="D3671" t="str">
        <f>'Strat. Growth - rawdata'!D3626&amp;'Strat. Growth - rawdata'!I3626</f>
        <v>Adrianna LoGrassoCLVZNS002838</v>
      </c>
      <c r="E3671">
        <f>'Strat. Growth - rawdata'!O3626</f>
        <v>-1</v>
      </c>
    </row>
    <row r="3672" spans="1:5" x14ac:dyDescent="0.25">
      <c r="A3672" t="str">
        <f>'Strat. Growth - rawdata'!B3627</f>
        <v>Wireless Zone Lockport WZ192</v>
      </c>
      <c r="B3672" t="str">
        <f>'Strat. Growth - rawdata'!D3627</f>
        <v>Adrianna LoGrasso</v>
      </c>
      <c r="C3672" t="str">
        <f>'Strat. Growth - rawdata'!B3627&amp;'Strat. Growth - rawdata'!I3627</f>
        <v>Wireless Zone Lockport WZ192CLVZRB003900</v>
      </c>
      <c r="D3672" t="str">
        <f>'Strat. Growth - rawdata'!D3627&amp;'Strat. Growth - rawdata'!I3627</f>
        <v>Adrianna LoGrassoCLVZRB003900</v>
      </c>
      <c r="E3672">
        <f>'Strat. Growth - rawdata'!O3627</f>
        <v>1</v>
      </c>
    </row>
    <row r="3673" spans="1:5" x14ac:dyDescent="0.25">
      <c r="A3673" t="str">
        <f>'Strat. Growth - rawdata'!B3628</f>
        <v>Wireless Zone Lockport WZ192</v>
      </c>
      <c r="B3673" t="str">
        <f>'Strat. Growth - rawdata'!D3628</f>
        <v>Adrianna LoGrasso</v>
      </c>
      <c r="C3673" t="str">
        <f>'Strat. Growth - rawdata'!B3628&amp;'Strat. Growth - rawdata'!I3628</f>
        <v>Wireless Zone Lockport WZ192CLVZRB003953</v>
      </c>
      <c r="D3673" t="str">
        <f>'Strat. Growth - rawdata'!D3628&amp;'Strat. Growth - rawdata'!I3628</f>
        <v>Adrianna LoGrassoCLVZRB003953</v>
      </c>
      <c r="E3673">
        <f>'Strat. Growth - rawdata'!O3628</f>
        <v>1</v>
      </c>
    </row>
    <row r="3674" spans="1:5" x14ac:dyDescent="0.25">
      <c r="A3674" t="str">
        <f>'Strat. Growth - rawdata'!B3629</f>
        <v>Wireless Zone Lockport WZ192</v>
      </c>
      <c r="B3674" t="str">
        <f>'Strat. Growth - rawdata'!D3629</f>
        <v>Adrianna LoGrasso</v>
      </c>
      <c r="C3674" t="str">
        <f>'Strat. Growth - rawdata'!B3629&amp;'Strat. Growth - rawdata'!I3629</f>
        <v>Wireless Zone Lockport WZ192CLVZNS003871</v>
      </c>
      <c r="D3674" t="str">
        <f>'Strat. Growth - rawdata'!D3629&amp;'Strat. Growth - rawdata'!I3629</f>
        <v>Adrianna LoGrassoCLVZNS003871</v>
      </c>
      <c r="E3674">
        <f>'Strat. Growth - rawdata'!O3629</f>
        <v>1</v>
      </c>
    </row>
    <row r="3675" spans="1:5" x14ac:dyDescent="0.25">
      <c r="A3675" t="str">
        <f>'Strat. Growth - rawdata'!B3630</f>
        <v>Wireless Zone Lockport WZ192</v>
      </c>
      <c r="B3675" t="str">
        <f>'Strat. Growth - rawdata'!D3630</f>
        <v>Adam Szarpa</v>
      </c>
      <c r="C3675" t="str">
        <f>'Strat. Growth - rawdata'!B3630&amp;'Strat. Growth - rawdata'!I3630</f>
        <v>Wireless Zone Lockport WZ192BPPANR000001</v>
      </c>
      <c r="D3675" t="str">
        <f>'Strat. Growth - rawdata'!D3630&amp;'Strat. Growth - rawdata'!I3630</f>
        <v>Adam SzarpaBPPANR000001</v>
      </c>
      <c r="E3675">
        <f>'Strat. Growth - rawdata'!O3630</f>
        <v>1</v>
      </c>
    </row>
    <row r="3676" spans="1:5" x14ac:dyDescent="0.25">
      <c r="A3676" t="str">
        <f>'Strat. Growth - rawdata'!B3631</f>
        <v>Wireless Zone Lockport WZ192</v>
      </c>
      <c r="B3676" t="str">
        <f>'Strat. Growth - rawdata'!D3631</f>
        <v>Adam Szarpa</v>
      </c>
      <c r="C3676" t="str">
        <f>'Strat. Growth - rawdata'!B3631&amp;'Strat. Growth - rawdata'!I3631</f>
        <v>Wireless Zone Lockport WZ192BPCONS000002</v>
      </c>
      <c r="D3676" t="str">
        <f>'Strat. Growth - rawdata'!D3631&amp;'Strat. Growth - rawdata'!I3631</f>
        <v>Adam SzarpaBPCONS000002</v>
      </c>
      <c r="E3676">
        <f>'Strat. Growth - rawdata'!O3631</f>
        <v>1</v>
      </c>
    </row>
    <row r="3677" spans="1:5" x14ac:dyDescent="0.25">
      <c r="A3677" t="str">
        <f>'Strat. Growth - rawdata'!B3632</f>
        <v>Wireless Zone Lockport WZ192</v>
      </c>
      <c r="B3677" t="str">
        <f>'Strat. Growth - rawdata'!D3632</f>
        <v>Adam Szarpa</v>
      </c>
      <c r="C3677" t="str">
        <f>'Strat. Growth - rawdata'!B3632&amp;'Strat. Growth - rawdata'!I3632</f>
        <v>Wireless Zone Lockport WZ192BPVFNR000001</v>
      </c>
      <c r="D3677" t="str">
        <f>'Strat. Growth - rawdata'!D3632&amp;'Strat. Growth - rawdata'!I3632</f>
        <v>Adam SzarpaBPVFNR000001</v>
      </c>
      <c r="E3677">
        <f>'Strat. Growth - rawdata'!O3632</f>
        <v>1</v>
      </c>
    </row>
    <row r="3678" spans="1:5" x14ac:dyDescent="0.25">
      <c r="A3678" t="str">
        <f>'Strat. Growth - rawdata'!B3633</f>
        <v>Wireless Zone East Aurora WZ298</v>
      </c>
      <c r="B3678" t="str">
        <f>'Strat. Growth - rawdata'!D3633</f>
        <v>Adam Szarpa</v>
      </c>
      <c r="C3678" t="str">
        <f>'Strat. Growth - rawdata'!B3633&amp;'Strat. Growth - rawdata'!I3633</f>
        <v>Wireless Zone East Aurora WZ298CLVZSA003968</v>
      </c>
      <c r="D3678" t="str">
        <f>'Strat. Growth - rawdata'!D3633&amp;'Strat. Growth - rawdata'!I3633</f>
        <v>Adam SzarpaCLVZSA003968</v>
      </c>
      <c r="E3678">
        <f>'Strat. Growth - rawdata'!O3633</f>
        <v>1</v>
      </c>
    </row>
    <row r="3679" spans="1:5" x14ac:dyDescent="0.25">
      <c r="A3679" t="str">
        <f>'Strat. Growth - rawdata'!B3634</f>
        <v>Wireless Zone East Aurora WZ298</v>
      </c>
      <c r="B3679" t="str">
        <f>'Strat. Growth - rawdata'!D3634</f>
        <v>Adam Szarpa</v>
      </c>
      <c r="C3679" t="str">
        <f>'Strat. Growth - rawdata'!B3634&amp;'Strat. Growth - rawdata'!I3634</f>
        <v>Wireless Zone East Aurora WZ298CLVZRB002329</v>
      </c>
      <c r="D3679" t="str">
        <f>'Strat. Growth - rawdata'!D3634&amp;'Strat. Growth - rawdata'!I3634</f>
        <v>Adam SzarpaCLVZRB002329</v>
      </c>
      <c r="E3679">
        <f>'Strat. Growth - rawdata'!O3634</f>
        <v>1</v>
      </c>
    </row>
    <row r="3680" spans="1:5" x14ac:dyDescent="0.25">
      <c r="A3680" t="str">
        <f>'Strat. Growth - rawdata'!B3635</f>
        <v>Wireless Zone East Aurora WZ298</v>
      </c>
      <c r="B3680" t="str">
        <f>'Strat. Growth - rawdata'!D3635</f>
        <v>Adam Szarpa</v>
      </c>
      <c r="C3680" t="str">
        <f>'Strat. Growth - rawdata'!B3635&amp;'Strat. Growth - rawdata'!I3635</f>
        <v>Wireless Zone East Aurora WZ298CLVZRB002320</v>
      </c>
      <c r="D3680" t="str">
        <f>'Strat. Growth - rawdata'!D3635&amp;'Strat. Growth - rawdata'!I3635</f>
        <v>Adam SzarpaCLVZRB002320</v>
      </c>
      <c r="E3680">
        <f>'Strat. Growth - rawdata'!O3635</f>
        <v>1</v>
      </c>
    </row>
    <row r="3681" spans="1:5" x14ac:dyDescent="0.25">
      <c r="A3681" t="str">
        <f>'Strat. Growth - rawdata'!B3636</f>
        <v>Wireless Zone East Aurora WZ298</v>
      </c>
      <c r="B3681" t="str">
        <f>'Strat. Growth - rawdata'!D3636</f>
        <v>Adam Szarpa</v>
      </c>
      <c r="C3681" t="str">
        <f>'Strat. Growth - rawdata'!B3636&amp;'Strat. Growth - rawdata'!I3636</f>
        <v>Wireless Zone East Aurora WZ298CLVZNS000110</v>
      </c>
      <c r="D3681" t="str">
        <f>'Strat. Growth - rawdata'!D3636&amp;'Strat. Growth - rawdata'!I3636</f>
        <v>Adam SzarpaCLVZNS000110</v>
      </c>
      <c r="E3681">
        <f>'Strat. Growth - rawdata'!O3636</f>
        <v>1</v>
      </c>
    </row>
    <row r="3682" spans="1:5" x14ac:dyDescent="0.25">
      <c r="A3682" t="str">
        <f>'Strat. Growth - rawdata'!B3637</f>
        <v>Wireless Zone East Aurora WZ298</v>
      </c>
      <c r="B3682" t="str">
        <f>'Strat. Growth - rawdata'!D3637</f>
        <v>Adam Szarpa</v>
      </c>
      <c r="C3682" t="str">
        <f>'Strat. Growth - rawdata'!B3637&amp;'Strat. Growth - rawdata'!I3637</f>
        <v>Wireless Zone East Aurora WZ298AYSPCL000749</v>
      </c>
      <c r="D3682" t="str">
        <f>'Strat. Growth - rawdata'!D3637&amp;'Strat. Growth - rawdata'!I3637</f>
        <v>Adam SzarpaAYSPCL000749</v>
      </c>
      <c r="E3682">
        <f>'Strat. Growth - rawdata'!O3637</f>
        <v>1</v>
      </c>
    </row>
    <row r="3683" spans="1:5" x14ac:dyDescent="0.25">
      <c r="A3683" t="str">
        <f>'Strat. Growth - rawdata'!B3638</f>
        <v>Wireless Zone East Aurora WZ298</v>
      </c>
      <c r="B3683" t="str">
        <f>'Strat. Growth - rawdata'!D3638</f>
        <v>Adam Szarpa</v>
      </c>
      <c r="C3683" t="str">
        <f>'Strat. Growth - rawdata'!B3638&amp;'Strat. Growth - rawdata'!I3638</f>
        <v>Wireless Zone East Aurora WZ298CLVZNS002316</v>
      </c>
      <c r="D3683" t="str">
        <f>'Strat. Growth - rawdata'!D3638&amp;'Strat. Growth - rawdata'!I3638</f>
        <v>Adam SzarpaCLVZNS002316</v>
      </c>
      <c r="E3683">
        <f>'Strat. Growth - rawdata'!O3638</f>
        <v>1</v>
      </c>
    </row>
    <row r="3684" spans="1:5" x14ac:dyDescent="0.25">
      <c r="A3684" t="str">
        <f>'Strat. Growth - rawdata'!B3639</f>
        <v>Wireless Zone East Aurora WZ298</v>
      </c>
      <c r="B3684" t="str">
        <f>'Strat. Growth - rawdata'!D3639</f>
        <v>Adam Szarpa</v>
      </c>
      <c r="C3684" t="str">
        <f>'Strat. Growth - rawdata'!B3639&amp;'Strat. Growth - rawdata'!I3639</f>
        <v>Wireless Zone East Aurora WZ298CLVZNS002315</v>
      </c>
      <c r="D3684" t="str">
        <f>'Strat. Growth - rawdata'!D3639&amp;'Strat. Growth - rawdata'!I3639</f>
        <v>Adam SzarpaCLVZNS002315</v>
      </c>
      <c r="E3684">
        <f>'Strat. Growth - rawdata'!O3639</f>
        <v>-1</v>
      </c>
    </row>
    <row r="3685" spans="1:5" x14ac:dyDescent="0.25">
      <c r="A3685" t="str">
        <f>'Strat. Growth - rawdata'!B3640</f>
        <v>Wireless Zone East Aurora WZ298</v>
      </c>
      <c r="B3685" t="str">
        <f>'Strat. Growth - rawdata'!D3640</f>
        <v>Adam Szarpa</v>
      </c>
      <c r="C3685" t="str">
        <f>'Strat. Growth - rawdata'!B3640&amp;'Strat. Growth - rawdata'!I3640</f>
        <v>Wireless Zone East Aurora WZ298CLVZRB003505</v>
      </c>
      <c r="D3685" t="str">
        <f>'Strat. Growth - rawdata'!D3640&amp;'Strat. Growth - rawdata'!I3640</f>
        <v>Adam SzarpaCLVZRB003505</v>
      </c>
      <c r="E3685">
        <f>'Strat. Growth - rawdata'!O3640</f>
        <v>1</v>
      </c>
    </row>
    <row r="3686" spans="1:5" x14ac:dyDescent="0.25">
      <c r="A3686" t="str">
        <f>'Strat. Growth - rawdata'!B3641</f>
        <v>Wireless Zone East Aurora WZ298</v>
      </c>
      <c r="B3686" t="str">
        <f>'Strat. Growth - rawdata'!D3641</f>
        <v>Adam Szarpa</v>
      </c>
      <c r="C3686" t="str">
        <f>'Strat. Growth - rawdata'!B3641&amp;'Strat. Growth - rawdata'!I3641</f>
        <v>Wireless Zone East Aurora WZ298CLVZRB003903</v>
      </c>
      <c r="D3686" t="str">
        <f>'Strat. Growth - rawdata'!D3641&amp;'Strat. Growth - rawdata'!I3641</f>
        <v>Adam SzarpaCLVZRB003903</v>
      </c>
      <c r="E3686">
        <f>'Strat. Growth - rawdata'!O3641</f>
        <v>1</v>
      </c>
    </row>
    <row r="3687" spans="1:5" x14ac:dyDescent="0.25">
      <c r="A3687" t="str">
        <f>'Strat. Growth - rawdata'!B3642</f>
        <v>Wireless Zone East Aurora WZ298</v>
      </c>
      <c r="B3687" t="str">
        <f>'Strat. Growth - rawdata'!D3642</f>
        <v>Adam Szarpa</v>
      </c>
      <c r="C3687" t="str">
        <f>'Strat. Growth - rawdata'!B3642&amp;'Strat. Growth - rawdata'!I3642</f>
        <v>Wireless Zone East Aurora WZ298CLVZRB002317</v>
      </c>
      <c r="D3687" t="str">
        <f>'Strat. Growth - rawdata'!D3642&amp;'Strat. Growth - rawdata'!I3642</f>
        <v>Adam SzarpaCLVZRB002317</v>
      </c>
      <c r="E3687">
        <f>'Strat. Growth - rawdata'!O3642</f>
        <v>1</v>
      </c>
    </row>
    <row r="3688" spans="1:5" x14ac:dyDescent="0.25">
      <c r="A3688" t="str">
        <f>'Strat. Growth - rawdata'!B3643</f>
        <v>Wireless Zone East Aurora WZ298</v>
      </c>
      <c r="B3688" t="str">
        <f>'Strat. Growth - rawdata'!D3643</f>
        <v>Adam Szarpa</v>
      </c>
      <c r="C3688" t="str">
        <f>'Strat. Growth - rawdata'!B3643&amp;'Strat. Growth - rawdata'!I3643</f>
        <v>Wireless Zone East Aurora WZ298CLVZRB002318</v>
      </c>
      <c r="D3688" t="str">
        <f>'Strat. Growth - rawdata'!D3643&amp;'Strat. Growth - rawdata'!I3643</f>
        <v>Adam SzarpaCLVZRB002318</v>
      </c>
      <c r="E3688">
        <f>'Strat. Growth - rawdata'!O3643</f>
        <v>-1</v>
      </c>
    </row>
    <row r="3689" spans="1:5" x14ac:dyDescent="0.25">
      <c r="A3689" t="str">
        <f>'Strat. Growth - rawdata'!B3644</f>
        <v>Wireless Zone East Aurora WZ298</v>
      </c>
      <c r="B3689" t="str">
        <f>'Strat. Growth - rawdata'!D3644</f>
        <v>Adam Szarpa</v>
      </c>
      <c r="C3689" t="str">
        <f>'Strat. Growth - rawdata'!B3644&amp;'Strat. Growth - rawdata'!I3644</f>
        <v>Wireless Zone East Aurora WZ298FESFNS000035</v>
      </c>
      <c r="D3689" t="str">
        <f>'Strat. Growth - rawdata'!D3644&amp;'Strat. Growth - rawdata'!I3644</f>
        <v>Adam SzarpaFESFNS000035</v>
      </c>
      <c r="E3689">
        <f>'Strat. Growth - rawdata'!O3644</f>
        <v>1</v>
      </c>
    </row>
    <row r="3690" spans="1:5" x14ac:dyDescent="0.25">
      <c r="A3690" t="str">
        <f>'Strat. Growth - rawdata'!B3645</f>
        <v>Wireless Zone East Aurora WZ298</v>
      </c>
      <c r="B3690" t="str">
        <f>'Strat. Growth - rawdata'!D3645</f>
        <v>Adam Szarpa</v>
      </c>
      <c r="C3690" t="str">
        <f>'Strat. Growth - rawdata'!B3645&amp;'Strat. Growth - rawdata'!I3645</f>
        <v>Wireless Zone East Aurora WZ298AYCSOT007176</v>
      </c>
      <c r="D3690" t="str">
        <f>'Strat. Growth - rawdata'!D3645&amp;'Strat. Growth - rawdata'!I3645</f>
        <v>Adam SzarpaAYCSOT007176</v>
      </c>
      <c r="E3690">
        <f>'Strat. Growth - rawdata'!O3645</f>
        <v>1</v>
      </c>
    </row>
    <row r="3691" spans="1:5" x14ac:dyDescent="0.25">
      <c r="A3691" t="str">
        <f>'Strat. Growth - rawdata'!B3646</f>
        <v>Wireless Zone East Aurora WZ298</v>
      </c>
      <c r="B3691" t="str">
        <f>'Strat. Growth - rawdata'!D3646</f>
        <v>Adam Szarpa</v>
      </c>
      <c r="C3691" t="str">
        <f>'Strat. Growth - rawdata'!B3646&amp;'Strat. Growth - rawdata'!I3646</f>
        <v>Wireless Zone East Aurora WZ298CLVZRB003953</v>
      </c>
      <c r="D3691" t="str">
        <f>'Strat. Growth - rawdata'!D3646&amp;'Strat. Growth - rawdata'!I3646</f>
        <v>Adam SzarpaCLVZRB003953</v>
      </c>
      <c r="E3691">
        <f>'Strat. Growth - rawdata'!O3646</f>
        <v>1</v>
      </c>
    </row>
    <row r="3692" spans="1:5" x14ac:dyDescent="0.25">
      <c r="A3692" t="str">
        <f>'Strat. Growth - rawdata'!B3647</f>
        <v>Wireless Zone East Aurora WZ298</v>
      </c>
      <c r="B3692" t="str">
        <f>'Strat. Growth - rawdata'!D3647</f>
        <v>Kyle Nichter</v>
      </c>
      <c r="C3692" t="str">
        <f>'Strat. Growth - rawdata'!B3647&amp;'Strat. Growth - rawdata'!I3647</f>
        <v>Wireless Zone East Aurora WZ298CLVZSA003548</v>
      </c>
      <c r="D3692" t="str">
        <f>'Strat. Growth - rawdata'!D3647&amp;'Strat. Growth - rawdata'!I3647</f>
        <v>Kyle NichterCLVZSA003548</v>
      </c>
      <c r="E3692">
        <f>'Strat. Growth - rawdata'!O3647</f>
        <v>1</v>
      </c>
    </row>
    <row r="3693" spans="1:5" x14ac:dyDescent="0.25">
      <c r="A3693" t="str">
        <f>'Strat. Growth - rawdata'!B3648</f>
        <v>Wireless Zone East Aurora WZ298</v>
      </c>
      <c r="B3693" t="str">
        <f>'Strat. Growth - rawdata'!D3648</f>
        <v>Kyle Nichter</v>
      </c>
      <c r="C3693" t="str">
        <f>'Strat. Growth - rawdata'!B3648&amp;'Strat. Growth - rawdata'!I3648</f>
        <v>Wireless Zone East Aurora WZ298CLVZNS000066</v>
      </c>
      <c r="D3693" t="str">
        <f>'Strat. Growth - rawdata'!D3648&amp;'Strat. Growth - rawdata'!I3648</f>
        <v>Kyle NichterCLVZNS000066</v>
      </c>
      <c r="E3693">
        <f>'Strat. Growth - rawdata'!O3648</f>
        <v>1</v>
      </c>
    </row>
    <row r="3694" spans="1:5" x14ac:dyDescent="0.25">
      <c r="A3694" t="str">
        <f>'Strat. Growth - rawdata'!B3649</f>
        <v>Wireless Zone East Aurora WZ298</v>
      </c>
      <c r="B3694" t="str">
        <f>'Strat. Growth - rawdata'!D3649</f>
        <v>Kyle Nichter</v>
      </c>
      <c r="C3694" t="str">
        <f>'Strat. Growth - rawdata'!B3649&amp;'Strat. Growth - rawdata'!I3649</f>
        <v>Wireless Zone East Aurora WZ298CLVZRB000069</v>
      </c>
      <c r="D3694" t="str">
        <f>'Strat. Growth - rawdata'!D3649&amp;'Strat. Growth - rawdata'!I3649</f>
        <v>Kyle NichterCLVZRB000069</v>
      </c>
      <c r="E3694">
        <f>'Strat. Growth - rawdata'!O3649</f>
        <v>1</v>
      </c>
    </row>
    <row r="3695" spans="1:5" x14ac:dyDescent="0.25">
      <c r="A3695" t="str">
        <f>'Strat. Growth - rawdata'!B3650</f>
        <v>Wireless Zone East Aurora WZ298</v>
      </c>
      <c r="B3695" t="str">
        <f>'Strat. Growth - rawdata'!D3650</f>
        <v>Kyle Nichter</v>
      </c>
      <c r="C3695" t="str">
        <f>'Strat. Growth - rawdata'!B3650&amp;'Strat. Growth - rawdata'!I3650</f>
        <v>Wireless Zone East Aurora WZ298CLVZRB000122</v>
      </c>
      <c r="D3695" t="str">
        <f>'Strat. Growth - rawdata'!D3650&amp;'Strat. Growth - rawdata'!I3650</f>
        <v>Kyle NichterCLVZRB000122</v>
      </c>
      <c r="E3695">
        <f>'Strat. Growth - rawdata'!O3650</f>
        <v>1</v>
      </c>
    </row>
    <row r="3696" spans="1:5" x14ac:dyDescent="0.25">
      <c r="A3696" t="str">
        <f>'Strat. Growth - rawdata'!B3651</f>
        <v>Wireless Zone East Aurora WZ298</v>
      </c>
      <c r="B3696" t="str">
        <f>'Strat. Growth - rawdata'!D3651</f>
        <v>Kyle Nichter</v>
      </c>
      <c r="C3696" t="str">
        <f>'Strat. Growth - rawdata'!B3651&amp;'Strat. Growth - rawdata'!I3651</f>
        <v>Wireless Zone East Aurora WZ298CLVZRB002839</v>
      </c>
      <c r="D3696" t="str">
        <f>'Strat. Growth - rawdata'!D3651&amp;'Strat. Growth - rawdata'!I3651</f>
        <v>Kyle NichterCLVZRB002839</v>
      </c>
      <c r="E3696">
        <f>'Strat. Growth - rawdata'!O3651</f>
        <v>1</v>
      </c>
    </row>
    <row r="3697" spans="1:5" x14ac:dyDescent="0.25">
      <c r="A3697" t="str">
        <f>'Strat. Growth - rawdata'!B3652</f>
        <v>Wireless Zone East Aurora WZ298</v>
      </c>
      <c r="B3697" t="str">
        <f>'Strat. Growth - rawdata'!D3652</f>
        <v>Kyle Nichter</v>
      </c>
      <c r="C3697" t="str">
        <f>'Strat. Growth - rawdata'!B3652&amp;'Strat. Growth - rawdata'!I3652</f>
        <v>Wireless Zone East Aurora WZ298CLVZNS003871</v>
      </c>
      <c r="D3697" t="str">
        <f>'Strat. Growth - rawdata'!D3652&amp;'Strat. Growth - rawdata'!I3652</f>
        <v>Kyle NichterCLVZNS003871</v>
      </c>
      <c r="E3697">
        <f>'Strat. Growth - rawdata'!O3652</f>
        <v>1</v>
      </c>
    </row>
    <row r="3698" spans="1:5" x14ac:dyDescent="0.25">
      <c r="A3698" t="str">
        <f>'Strat. Growth - rawdata'!B3653</f>
        <v>Wireless Zone East Aurora WZ298</v>
      </c>
      <c r="B3698" t="str">
        <f>'Strat. Growth - rawdata'!D3653</f>
        <v>Kyle Nichter</v>
      </c>
      <c r="C3698" t="str">
        <f>'Strat. Growth - rawdata'!B3653&amp;'Strat. Growth - rawdata'!I3653</f>
        <v>Wireless Zone East Aurora WZ298AYCSSP005412</v>
      </c>
      <c r="D3698" t="str">
        <f>'Strat. Growth - rawdata'!D3653&amp;'Strat. Growth - rawdata'!I3653</f>
        <v>Kyle NichterAYCSSP005412</v>
      </c>
      <c r="E3698">
        <f>'Strat. Growth - rawdata'!O3653</f>
        <v>1</v>
      </c>
    </row>
    <row r="3699" spans="1:5" x14ac:dyDescent="0.25">
      <c r="A3699" t="str">
        <f>'Strat. Growth - rawdata'!B3654</f>
        <v>Wireless Zone East Aurora WZ298</v>
      </c>
      <c r="B3699" t="str">
        <f>'Strat. Growth - rawdata'!D3654</f>
        <v>Kyle Nichter</v>
      </c>
      <c r="C3699" t="str">
        <f>'Strat. Growth - rawdata'!B3654&amp;'Strat. Growth - rawdata'!I3654</f>
        <v>Wireless Zone East Aurora WZ298CLVZRB000447</v>
      </c>
      <c r="D3699" t="str">
        <f>'Strat. Growth - rawdata'!D3654&amp;'Strat. Growth - rawdata'!I3654</f>
        <v>Kyle NichterCLVZRB000447</v>
      </c>
      <c r="E3699">
        <f>'Strat. Growth - rawdata'!O3654</f>
        <v>1</v>
      </c>
    </row>
    <row r="3700" spans="1:5" x14ac:dyDescent="0.25">
      <c r="A3700" t="str">
        <f>'Strat. Growth - rawdata'!B3655</f>
        <v>Wireless Zone East Aurora WZ298</v>
      </c>
      <c r="B3700" t="str">
        <f>'Strat. Growth - rawdata'!D3655</f>
        <v>Kyle Nichter</v>
      </c>
      <c r="C3700" t="str">
        <f>'Strat. Growth - rawdata'!B3655&amp;'Strat. Growth - rawdata'!I3655</f>
        <v>Wireless Zone East Aurora WZ298CLVZNS002838</v>
      </c>
      <c r="D3700" t="str">
        <f>'Strat. Growth - rawdata'!D3655&amp;'Strat. Growth - rawdata'!I3655</f>
        <v>Kyle NichterCLVZNS002838</v>
      </c>
      <c r="E3700">
        <f>'Strat. Growth - rawdata'!O3655</f>
        <v>-1</v>
      </c>
    </row>
    <row r="3701" spans="1:5" x14ac:dyDescent="0.25">
      <c r="A3701" t="str">
        <f>'Strat. Growth - rawdata'!B3656</f>
        <v>Wireless Zone East Aurora WZ298</v>
      </c>
      <c r="B3701" t="str">
        <f>'Strat. Growth - rawdata'!D3656</f>
        <v>Kyle Nichter</v>
      </c>
      <c r="C3701" t="str">
        <f>'Strat. Growth - rawdata'!B3656&amp;'Strat. Growth - rawdata'!I3656</f>
        <v>Wireless Zone East Aurora WZ298CLVZRB002856</v>
      </c>
      <c r="D3701" t="str">
        <f>'Strat. Growth - rawdata'!D3656&amp;'Strat. Growth - rawdata'!I3656</f>
        <v>Kyle NichterCLVZRB002856</v>
      </c>
      <c r="E3701">
        <f>'Strat. Growth - rawdata'!O3656</f>
        <v>1</v>
      </c>
    </row>
    <row r="3702" spans="1:5" x14ac:dyDescent="0.25">
      <c r="A3702" t="str">
        <f>'Strat. Growth - rawdata'!B3657</f>
        <v>Wireless Zone East Aurora WZ298</v>
      </c>
      <c r="B3702" t="str">
        <f>'Strat. Growth - rawdata'!D3657</f>
        <v>Kyle Nichter</v>
      </c>
      <c r="C3702" t="str">
        <f>'Strat. Growth - rawdata'!B3657&amp;'Strat. Growth - rawdata'!I3657</f>
        <v>Wireless Zone East Aurora WZ298CLVZRB003872</v>
      </c>
      <c r="D3702" t="str">
        <f>'Strat. Growth - rawdata'!D3657&amp;'Strat. Growth - rawdata'!I3657</f>
        <v>Kyle NichterCLVZRB003872</v>
      </c>
      <c r="E3702">
        <f>'Strat. Growth - rawdata'!O3657</f>
        <v>1</v>
      </c>
    </row>
    <row r="3703" spans="1:5" x14ac:dyDescent="0.25">
      <c r="A3703" t="str">
        <f>'Strat. Growth - rawdata'!B3658</f>
        <v>Wireless Zone Lockport WZ192</v>
      </c>
      <c r="B3703" t="str">
        <f>'Strat. Growth - rawdata'!D3658</f>
        <v>Adrianna LoGrasso</v>
      </c>
      <c r="C3703" t="str">
        <f>'Strat. Growth - rawdata'!B3658&amp;'Strat. Growth - rawdata'!I3658</f>
        <v>Wireless Zone Lockport WZ192CLVZSA003771</v>
      </c>
      <c r="D3703" t="str">
        <f>'Strat. Growth - rawdata'!D3658&amp;'Strat. Growth - rawdata'!I3658</f>
        <v>Adrianna LoGrassoCLVZSA003771</v>
      </c>
      <c r="E3703">
        <f>'Strat. Growth - rawdata'!O3658</f>
        <v>1</v>
      </c>
    </row>
    <row r="3704" spans="1:5" x14ac:dyDescent="0.25">
      <c r="A3704" t="str">
        <f>'Strat. Growth - rawdata'!B3659</f>
        <v>Wireless Zone Lockport WZ192</v>
      </c>
      <c r="B3704" t="str">
        <f>'Strat. Growth - rawdata'!D3659</f>
        <v>Adrianna LoGrasso</v>
      </c>
      <c r="C3704" t="str">
        <f>'Strat. Growth - rawdata'!B3659&amp;'Strat. Growth - rawdata'!I3659</f>
        <v>Wireless Zone Lockport WZ192CLVZRB002329</v>
      </c>
      <c r="D3704" t="str">
        <f>'Strat. Growth - rawdata'!D3659&amp;'Strat. Growth - rawdata'!I3659</f>
        <v>Adrianna LoGrassoCLVZRB002329</v>
      </c>
      <c r="E3704">
        <f>'Strat. Growth - rawdata'!O3659</f>
        <v>1</v>
      </c>
    </row>
    <row r="3705" spans="1:5" x14ac:dyDescent="0.25">
      <c r="A3705" t="str">
        <f>'Strat. Growth - rawdata'!B3660</f>
        <v>Wireless Zone Lockport WZ192</v>
      </c>
      <c r="B3705" t="str">
        <f>'Strat. Growth - rawdata'!D3660</f>
        <v>Adrianna LoGrasso</v>
      </c>
      <c r="C3705" t="str">
        <f>'Strat. Growth - rawdata'!B3660&amp;'Strat. Growth - rawdata'!I3660</f>
        <v>Wireless Zone Lockport WZ192CLVZRB002320</v>
      </c>
      <c r="D3705" t="str">
        <f>'Strat. Growth - rawdata'!D3660&amp;'Strat. Growth - rawdata'!I3660</f>
        <v>Adrianna LoGrassoCLVZRB002320</v>
      </c>
      <c r="E3705">
        <f>'Strat. Growth - rawdata'!O3660</f>
        <v>1</v>
      </c>
    </row>
    <row r="3706" spans="1:5" x14ac:dyDescent="0.25">
      <c r="A3706" t="str">
        <f>'Strat. Growth - rawdata'!B3661</f>
        <v>Wireless Zone Lockport WZ192</v>
      </c>
      <c r="B3706" t="str">
        <f>'Strat. Growth - rawdata'!D3661</f>
        <v>Adrianna LoGrasso</v>
      </c>
      <c r="C3706" t="str">
        <f>'Strat. Growth - rawdata'!B3661&amp;'Strat. Growth - rawdata'!I3661</f>
        <v>Wireless Zone Lockport WZ192CLVZNS000110</v>
      </c>
      <c r="D3706" t="str">
        <f>'Strat. Growth - rawdata'!D3661&amp;'Strat. Growth - rawdata'!I3661</f>
        <v>Adrianna LoGrassoCLVZNS000110</v>
      </c>
      <c r="E3706">
        <f>'Strat. Growth - rawdata'!O3661</f>
        <v>1</v>
      </c>
    </row>
    <row r="3707" spans="1:5" x14ac:dyDescent="0.25">
      <c r="A3707" t="str">
        <f>'Strat. Growth - rawdata'!B3662</f>
        <v>Wireless Zone Lockport WZ192</v>
      </c>
      <c r="B3707" t="str">
        <f>'Strat. Growth - rawdata'!D3662</f>
        <v>Adrianna LoGrasso</v>
      </c>
      <c r="C3707" t="str">
        <f>'Strat. Growth - rawdata'!B3662&amp;'Strat. Growth - rawdata'!I3662</f>
        <v>Wireless Zone Lockport WZ192CLVZNS002316</v>
      </c>
      <c r="D3707" t="str">
        <f>'Strat. Growth - rawdata'!D3662&amp;'Strat. Growth - rawdata'!I3662</f>
        <v>Adrianna LoGrassoCLVZNS002316</v>
      </c>
      <c r="E3707">
        <f>'Strat. Growth - rawdata'!O3662</f>
        <v>1</v>
      </c>
    </row>
    <row r="3708" spans="1:5" x14ac:dyDescent="0.25">
      <c r="A3708" t="str">
        <f>'Strat. Growth - rawdata'!B3663</f>
        <v>Wireless Zone Lockport WZ192</v>
      </c>
      <c r="B3708" t="str">
        <f>'Strat. Growth - rawdata'!D3663</f>
        <v>Adrianna LoGrasso</v>
      </c>
      <c r="C3708" t="str">
        <f>'Strat. Growth - rawdata'!B3663&amp;'Strat. Growth - rawdata'!I3663</f>
        <v>Wireless Zone Lockport WZ192CLVZNS002315</v>
      </c>
      <c r="D3708" t="str">
        <f>'Strat. Growth - rawdata'!D3663&amp;'Strat. Growth - rawdata'!I3663</f>
        <v>Adrianna LoGrassoCLVZNS002315</v>
      </c>
      <c r="E3708">
        <f>'Strat. Growth - rawdata'!O3663</f>
        <v>-1</v>
      </c>
    </row>
    <row r="3709" spans="1:5" x14ac:dyDescent="0.25">
      <c r="A3709" t="str">
        <f>'Strat. Growth - rawdata'!B3664</f>
        <v>Wireless Zone Lockport WZ192</v>
      </c>
      <c r="B3709" t="str">
        <f>'Strat. Growth - rawdata'!D3664</f>
        <v>Adrianna LoGrasso</v>
      </c>
      <c r="C3709" t="str">
        <f>'Strat. Growth - rawdata'!B3664&amp;'Strat. Growth - rawdata'!I3664</f>
        <v>Wireless Zone Lockport WZ192CLVZRB003505</v>
      </c>
      <c r="D3709" t="str">
        <f>'Strat. Growth - rawdata'!D3664&amp;'Strat. Growth - rawdata'!I3664</f>
        <v>Adrianna LoGrassoCLVZRB003505</v>
      </c>
      <c r="E3709">
        <f>'Strat. Growth - rawdata'!O3664</f>
        <v>1</v>
      </c>
    </row>
    <row r="3710" spans="1:5" x14ac:dyDescent="0.25">
      <c r="A3710" t="str">
        <f>'Strat. Growth - rawdata'!B3665</f>
        <v>Wireless Zone Lockport WZ192</v>
      </c>
      <c r="B3710" t="str">
        <f>'Strat. Growth - rawdata'!D3665</f>
        <v>Adrianna LoGrasso</v>
      </c>
      <c r="C3710" t="str">
        <f>'Strat. Growth - rawdata'!B3665&amp;'Strat. Growth - rawdata'!I3665</f>
        <v>Wireless Zone Lockport WZ192CLVZRB003903</v>
      </c>
      <c r="D3710" t="str">
        <f>'Strat. Growth - rawdata'!D3665&amp;'Strat. Growth - rawdata'!I3665</f>
        <v>Adrianna LoGrassoCLVZRB003903</v>
      </c>
      <c r="E3710">
        <f>'Strat. Growth - rawdata'!O3665</f>
        <v>1</v>
      </c>
    </row>
    <row r="3711" spans="1:5" x14ac:dyDescent="0.25">
      <c r="A3711" t="str">
        <f>'Strat. Growth - rawdata'!B3666</f>
        <v>Wireless Zone Lockport WZ192</v>
      </c>
      <c r="B3711" t="str">
        <f>'Strat. Growth - rawdata'!D3666</f>
        <v>Adrianna LoGrasso</v>
      </c>
      <c r="C3711" t="str">
        <f>'Strat. Growth - rawdata'!B3666&amp;'Strat. Growth - rawdata'!I3666</f>
        <v>Wireless Zone Lockport WZ192CLVZRB002317</v>
      </c>
      <c r="D3711" t="str">
        <f>'Strat. Growth - rawdata'!D3666&amp;'Strat. Growth - rawdata'!I3666</f>
        <v>Adrianna LoGrassoCLVZRB002317</v>
      </c>
      <c r="E3711">
        <f>'Strat. Growth - rawdata'!O3666</f>
        <v>1</v>
      </c>
    </row>
    <row r="3712" spans="1:5" x14ac:dyDescent="0.25">
      <c r="A3712" t="str">
        <f>'Strat. Growth - rawdata'!B3667</f>
        <v>Wireless Zone Lockport WZ192</v>
      </c>
      <c r="B3712" t="str">
        <f>'Strat. Growth - rawdata'!D3667</f>
        <v>Adrianna LoGrasso</v>
      </c>
      <c r="C3712" t="str">
        <f>'Strat. Growth - rawdata'!B3667&amp;'Strat. Growth - rawdata'!I3667</f>
        <v>Wireless Zone Lockport WZ192CLVZRB002318</v>
      </c>
      <c r="D3712" t="str">
        <f>'Strat. Growth - rawdata'!D3667&amp;'Strat. Growth - rawdata'!I3667</f>
        <v>Adrianna LoGrassoCLVZRB002318</v>
      </c>
      <c r="E3712">
        <f>'Strat. Growth - rawdata'!O3667</f>
        <v>-1</v>
      </c>
    </row>
    <row r="3713" spans="1:5" x14ac:dyDescent="0.25">
      <c r="A3713" t="str">
        <f>'Strat. Growth - rawdata'!B3668</f>
        <v>Wireless Zone Lockport WZ192</v>
      </c>
      <c r="B3713" t="str">
        <f>'Strat. Growth - rawdata'!D3668</f>
        <v>Adrianna LoGrasso</v>
      </c>
      <c r="C3713" t="str">
        <f>'Strat. Growth - rawdata'!B3668&amp;'Strat. Growth - rawdata'!I3668</f>
        <v>Wireless Zone Lockport WZ192CLVZRB003953</v>
      </c>
      <c r="D3713" t="str">
        <f>'Strat. Growth - rawdata'!D3668&amp;'Strat. Growth - rawdata'!I3668</f>
        <v>Adrianna LoGrassoCLVZRB003953</v>
      </c>
      <c r="E3713">
        <f>'Strat. Growth - rawdata'!O3668</f>
        <v>1</v>
      </c>
    </row>
    <row r="3714" spans="1:5" x14ac:dyDescent="0.25">
      <c r="A3714" t="str">
        <f>'Strat. Growth - rawdata'!B3669</f>
        <v>Wireless Zone Lockport WZ192</v>
      </c>
      <c r="B3714" t="str">
        <f>'Strat. Growth - rawdata'!D3669</f>
        <v>Adrianna LoGrasso</v>
      </c>
      <c r="C3714" t="str">
        <f>'Strat. Growth - rawdata'!B3669&amp;'Strat. Growth - rawdata'!I3669</f>
        <v>Wireless Zone Lockport WZ192AYCSOT006414</v>
      </c>
      <c r="D3714" t="str">
        <f>'Strat. Growth - rawdata'!D3669&amp;'Strat. Growth - rawdata'!I3669</f>
        <v>Adrianna LoGrassoAYCSOT006414</v>
      </c>
      <c r="E3714">
        <f>'Strat. Growth - rawdata'!O3669</f>
        <v>1</v>
      </c>
    </row>
    <row r="3715" spans="1:5" x14ac:dyDescent="0.25">
      <c r="A3715" t="str">
        <f>'Strat. Growth - rawdata'!B3670</f>
        <v>Wireless Zone Lockport WZ192</v>
      </c>
      <c r="B3715" t="str">
        <f>'Strat. Growth - rawdata'!D3670</f>
        <v>Adrianna LoGrasso</v>
      </c>
      <c r="C3715" t="str">
        <f>'Strat. Growth - rawdata'!B3670&amp;'Strat. Growth - rawdata'!I3670</f>
        <v>Wireless Zone Lockport WZ192FESFNS000043</v>
      </c>
      <c r="D3715" t="str">
        <f>'Strat. Growth - rawdata'!D3670&amp;'Strat. Growth - rawdata'!I3670</f>
        <v>Adrianna LoGrassoFESFNS000043</v>
      </c>
      <c r="E3715">
        <f>'Strat. Growth - rawdata'!O3670</f>
        <v>1</v>
      </c>
    </row>
    <row r="3716" spans="1:5" x14ac:dyDescent="0.25">
      <c r="A3716" t="str">
        <f>'Strat. Growth - rawdata'!B3671</f>
        <v>Wireless Zone East Aurora WZ298</v>
      </c>
      <c r="B3716" t="str">
        <f>'Strat. Growth - rawdata'!D3671</f>
        <v>Kyle Nichter</v>
      </c>
      <c r="C3716" t="str">
        <f>'Strat. Growth - rawdata'!B3671&amp;'Strat. Growth - rawdata'!I3671</f>
        <v>Wireless Zone East Aurora WZ298CLVZNO003762</v>
      </c>
      <c r="D3716" t="str">
        <f>'Strat. Growth - rawdata'!D3671&amp;'Strat. Growth - rawdata'!I3671</f>
        <v>Kyle NichterCLVZNO003762</v>
      </c>
      <c r="E3716">
        <f>'Strat. Growth - rawdata'!O3671</f>
        <v>1</v>
      </c>
    </row>
    <row r="3717" spans="1:5" x14ac:dyDescent="0.25">
      <c r="A3717" t="str">
        <f>'Strat. Growth - rawdata'!B3672</f>
        <v>Wireless Zone East Aurora WZ298</v>
      </c>
      <c r="B3717" t="str">
        <f>'Strat. Growth - rawdata'!D3672</f>
        <v>Kyle Nichter</v>
      </c>
      <c r="C3717" t="str">
        <f>'Strat. Growth - rawdata'!B3672&amp;'Strat. Growth - rawdata'!I3672</f>
        <v>Wireless Zone East Aurora WZ298CLVZNS000064</v>
      </c>
      <c r="D3717" t="str">
        <f>'Strat. Growth - rawdata'!D3672&amp;'Strat. Growth - rawdata'!I3672</f>
        <v>Kyle NichterCLVZNS000064</v>
      </c>
      <c r="E3717">
        <f>'Strat. Growth - rawdata'!O3672</f>
        <v>1</v>
      </c>
    </row>
    <row r="3718" spans="1:5" x14ac:dyDescent="0.25">
      <c r="A3718" t="str">
        <f>'Strat. Growth - rawdata'!B3673</f>
        <v>Wireless Zone East Aurora WZ298</v>
      </c>
      <c r="B3718" t="str">
        <f>'Strat. Growth - rawdata'!D3673</f>
        <v>Kyle Nichter</v>
      </c>
      <c r="C3718" t="str">
        <f>'Strat. Growth - rawdata'!B3673&amp;'Strat. Growth - rawdata'!I3673</f>
        <v>Wireless Zone East Aurora WZ298CLVZRB000069</v>
      </c>
      <c r="D3718" t="str">
        <f>'Strat. Growth - rawdata'!D3673&amp;'Strat. Growth - rawdata'!I3673</f>
        <v>Kyle NichterCLVZRB000069</v>
      </c>
      <c r="E3718">
        <f>'Strat. Growth - rawdata'!O3673</f>
        <v>1</v>
      </c>
    </row>
    <row r="3719" spans="1:5" x14ac:dyDescent="0.25">
      <c r="A3719" t="str">
        <f>'Strat. Growth - rawdata'!B3674</f>
        <v>Wireless Zone East Aurora WZ298</v>
      </c>
      <c r="B3719" t="str">
        <f>'Strat. Growth - rawdata'!D3674</f>
        <v>Kyle Nichter</v>
      </c>
      <c r="C3719" t="str">
        <f>'Strat. Growth - rawdata'!B3674&amp;'Strat. Growth - rawdata'!I3674</f>
        <v>Wireless Zone East Aurora WZ298CLVZRB002625</v>
      </c>
      <c r="D3719" t="str">
        <f>'Strat. Growth - rawdata'!D3674&amp;'Strat. Growth - rawdata'!I3674</f>
        <v>Kyle NichterCLVZRB002625</v>
      </c>
      <c r="E3719">
        <f>'Strat. Growth - rawdata'!O3674</f>
        <v>1</v>
      </c>
    </row>
    <row r="3720" spans="1:5" x14ac:dyDescent="0.25">
      <c r="A3720" t="str">
        <f>'Strat. Growth - rawdata'!B3675</f>
        <v>Wireless Zone East Aurora WZ298</v>
      </c>
      <c r="B3720" t="str">
        <f>'Strat. Growth - rawdata'!D3675</f>
        <v>Kyle Nichter</v>
      </c>
      <c r="C3720" t="str">
        <f>'Strat. Growth - rawdata'!B3675&amp;'Strat. Growth - rawdata'!I3675</f>
        <v>Wireless Zone East Aurora WZ298CLVZNS003844</v>
      </c>
      <c r="D3720" t="str">
        <f>'Strat. Growth - rawdata'!D3675&amp;'Strat. Growth - rawdata'!I3675</f>
        <v>Kyle NichterCLVZNS003844</v>
      </c>
      <c r="E3720">
        <f>'Strat. Growth - rawdata'!O3675</f>
        <v>1</v>
      </c>
    </row>
    <row r="3721" spans="1:5" x14ac:dyDescent="0.25">
      <c r="A3721">
        <f>'Strat. Growth - rawdata'!B3676</f>
        <v>0</v>
      </c>
      <c r="B3721">
        <f>'Strat. Growth - rawdata'!D3676</f>
        <v>0</v>
      </c>
      <c r="C3721" t="str">
        <f>'Strat. Growth - rawdata'!B3676&amp;'Strat. Growth - rawdata'!I3676</f>
        <v/>
      </c>
      <c r="D3721" t="str">
        <f>'Strat. Growth - rawdata'!D3676&amp;'Strat. Growth - rawdata'!I3676</f>
        <v/>
      </c>
      <c r="E3721">
        <f>'Strat. Growth - rawdata'!O3676</f>
        <v>0</v>
      </c>
    </row>
    <row r="3722" spans="1:5" x14ac:dyDescent="0.25">
      <c r="A3722">
        <f>'Strat. Growth - rawdata'!B3677</f>
        <v>0</v>
      </c>
      <c r="B3722">
        <f>'Strat. Growth - rawdata'!D3677</f>
        <v>0</v>
      </c>
      <c r="C3722" t="str">
        <f>'Strat. Growth - rawdata'!B3677&amp;'Strat. Growth - rawdata'!I3677</f>
        <v/>
      </c>
      <c r="D3722" t="str">
        <f>'Strat. Growth - rawdata'!D3677&amp;'Strat. Growth - rawdata'!I3677</f>
        <v/>
      </c>
      <c r="E3722">
        <f>'Strat. Growth - rawdata'!O3677</f>
        <v>0</v>
      </c>
    </row>
    <row r="3723" spans="1:5" x14ac:dyDescent="0.25">
      <c r="A3723">
        <f>'Strat. Growth - rawdata'!B3678</f>
        <v>0</v>
      </c>
      <c r="B3723">
        <f>'Strat. Growth - rawdata'!D3678</f>
        <v>0</v>
      </c>
      <c r="C3723" t="str">
        <f>'Strat. Growth - rawdata'!B3678&amp;'Strat. Growth - rawdata'!I3678</f>
        <v/>
      </c>
      <c r="D3723" t="str">
        <f>'Strat. Growth - rawdata'!D3678&amp;'Strat. Growth - rawdata'!I3678</f>
        <v/>
      </c>
      <c r="E3723">
        <f>'Strat. Growth - rawdata'!O3678</f>
        <v>0</v>
      </c>
    </row>
    <row r="3724" spans="1:5" x14ac:dyDescent="0.25">
      <c r="A3724">
        <f>'Strat. Growth - rawdata'!B3679</f>
        <v>0</v>
      </c>
      <c r="B3724">
        <f>'Strat. Growth - rawdata'!D3679</f>
        <v>0</v>
      </c>
      <c r="C3724" t="str">
        <f>'Strat. Growth - rawdata'!B3679&amp;'Strat. Growth - rawdata'!I3679</f>
        <v/>
      </c>
      <c r="D3724" t="str">
        <f>'Strat. Growth - rawdata'!D3679&amp;'Strat. Growth - rawdata'!I3679</f>
        <v/>
      </c>
      <c r="E3724">
        <f>'Strat. Growth - rawdata'!O3679</f>
        <v>0</v>
      </c>
    </row>
    <row r="3725" spans="1:5" x14ac:dyDescent="0.25">
      <c r="A3725">
        <f>'Strat. Growth - rawdata'!B3680</f>
        <v>0</v>
      </c>
      <c r="B3725">
        <f>'Strat. Growth - rawdata'!D3680</f>
        <v>0</v>
      </c>
      <c r="C3725" t="str">
        <f>'Strat. Growth - rawdata'!B3680&amp;'Strat. Growth - rawdata'!I3680</f>
        <v/>
      </c>
      <c r="D3725" t="str">
        <f>'Strat. Growth - rawdata'!D3680&amp;'Strat. Growth - rawdata'!I3680</f>
        <v/>
      </c>
      <c r="E3725">
        <f>'Strat. Growth - rawdata'!O3680</f>
        <v>0</v>
      </c>
    </row>
    <row r="3726" spans="1:5" x14ac:dyDescent="0.25">
      <c r="A3726">
        <f>'Strat. Growth - rawdata'!B3681</f>
        <v>0</v>
      </c>
      <c r="B3726">
        <f>'Strat. Growth - rawdata'!D3681</f>
        <v>0</v>
      </c>
      <c r="C3726" t="str">
        <f>'Strat. Growth - rawdata'!B3681&amp;'Strat. Growth - rawdata'!I3681</f>
        <v/>
      </c>
      <c r="D3726" t="str">
        <f>'Strat. Growth - rawdata'!D3681&amp;'Strat. Growth - rawdata'!I3681</f>
        <v/>
      </c>
      <c r="E3726">
        <f>'Strat. Growth - rawdata'!O3681</f>
        <v>0</v>
      </c>
    </row>
    <row r="3727" spans="1:5" x14ac:dyDescent="0.25">
      <c r="A3727">
        <f>'Strat. Growth - rawdata'!B3682</f>
        <v>0</v>
      </c>
      <c r="B3727">
        <f>'Strat. Growth - rawdata'!D3682</f>
        <v>0</v>
      </c>
      <c r="C3727" t="str">
        <f>'Strat. Growth - rawdata'!B3682&amp;'Strat. Growth - rawdata'!I3682</f>
        <v/>
      </c>
      <c r="D3727" t="str">
        <f>'Strat. Growth - rawdata'!D3682&amp;'Strat. Growth - rawdata'!I3682</f>
        <v/>
      </c>
      <c r="E3727">
        <f>'Strat. Growth - rawdata'!O3682</f>
        <v>0</v>
      </c>
    </row>
    <row r="3728" spans="1:5" x14ac:dyDescent="0.25">
      <c r="A3728">
        <f>'Strat. Growth - rawdata'!B3683</f>
        <v>0</v>
      </c>
      <c r="B3728">
        <f>'Strat. Growth - rawdata'!D3683</f>
        <v>0</v>
      </c>
      <c r="C3728" t="str">
        <f>'Strat. Growth - rawdata'!B3683&amp;'Strat. Growth - rawdata'!I3683</f>
        <v/>
      </c>
      <c r="D3728" t="str">
        <f>'Strat. Growth - rawdata'!D3683&amp;'Strat. Growth - rawdata'!I3683</f>
        <v/>
      </c>
      <c r="E3728">
        <f>'Strat. Growth - rawdata'!O3683</f>
        <v>0</v>
      </c>
    </row>
    <row r="3729" spans="1:5" x14ac:dyDescent="0.25">
      <c r="A3729">
        <f>'Strat. Growth - rawdata'!B3684</f>
        <v>0</v>
      </c>
      <c r="B3729">
        <f>'Strat. Growth - rawdata'!D3684</f>
        <v>0</v>
      </c>
      <c r="C3729" t="str">
        <f>'Strat. Growth - rawdata'!B3684&amp;'Strat. Growth - rawdata'!I3684</f>
        <v/>
      </c>
      <c r="D3729" t="str">
        <f>'Strat. Growth - rawdata'!D3684&amp;'Strat. Growth - rawdata'!I3684</f>
        <v/>
      </c>
      <c r="E3729">
        <f>'Strat. Growth - rawdata'!O3684</f>
        <v>0</v>
      </c>
    </row>
    <row r="3730" spans="1:5" x14ac:dyDescent="0.25">
      <c r="A3730">
        <f>'Strat. Growth - rawdata'!B3685</f>
        <v>0</v>
      </c>
      <c r="B3730">
        <f>'Strat. Growth - rawdata'!D3685</f>
        <v>0</v>
      </c>
      <c r="C3730" t="str">
        <f>'Strat. Growth - rawdata'!B3685&amp;'Strat. Growth - rawdata'!I3685</f>
        <v/>
      </c>
      <c r="D3730" t="str">
        <f>'Strat. Growth - rawdata'!D3685&amp;'Strat. Growth - rawdata'!I3685</f>
        <v/>
      </c>
      <c r="E3730">
        <f>'Strat. Growth - rawdata'!O3685</f>
        <v>0</v>
      </c>
    </row>
    <row r="3731" spans="1:5" x14ac:dyDescent="0.25">
      <c r="A3731">
        <f>'Strat. Growth - rawdata'!B3686</f>
        <v>0</v>
      </c>
      <c r="B3731">
        <f>'Strat. Growth - rawdata'!D3686</f>
        <v>0</v>
      </c>
      <c r="C3731" t="str">
        <f>'Strat. Growth - rawdata'!B3686&amp;'Strat. Growth - rawdata'!I3686</f>
        <v/>
      </c>
      <c r="D3731" t="str">
        <f>'Strat. Growth - rawdata'!D3686&amp;'Strat. Growth - rawdata'!I3686</f>
        <v/>
      </c>
      <c r="E3731">
        <f>'Strat. Growth - rawdata'!O3686</f>
        <v>0</v>
      </c>
    </row>
    <row r="3732" spans="1:5" x14ac:dyDescent="0.25">
      <c r="A3732">
        <f>'Strat. Growth - rawdata'!B3687</f>
        <v>0</v>
      </c>
      <c r="B3732">
        <f>'Strat. Growth - rawdata'!D3687</f>
        <v>0</v>
      </c>
      <c r="C3732" t="str">
        <f>'Strat. Growth - rawdata'!B3687&amp;'Strat. Growth - rawdata'!I3687</f>
        <v/>
      </c>
      <c r="D3732" t="str">
        <f>'Strat. Growth - rawdata'!D3687&amp;'Strat. Growth - rawdata'!I3687</f>
        <v/>
      </c>
      <c r="E3732">
        <f>'Strat. Growth - rawdata'!O3687</f>
        <v>0</v>
      </c>
    </row>
    <row r="3733" spans="1:5" x14ac:dyDescent="0.25">
      <c r="A3733">
        <f>'Strat. Growth - rawdata'!B3688</f>
        <v>0</v>
      </c>
      <c r="B3733">
        <f>'Strat. Growth - rawdata'!D3688</f>
        <v>0</v>
      </c>
      <c r="C3733" t="str">
        <f>'Strat. Growth - rawdata'!B3688&amp;'Strat. Growth - rawdata'!I3688</f>
        <v/>
      </c>
      <c r="D3733" t="str">
        <f>'Strat. Growth - rawdata'!D3688&amp;'Strat. Growth - rawdata'!I3688</f>
        <v/>
      </c>
      <c r="E3733">
        <f>'Strat. Growth - rawdata'!O3688</f>
        <v>0</v>
      </c>
    </row>
    <row r="3734" spans="1:5" x14ac:dyDescent="0.25">
      <c r="A3734">
        <f>'Strat. Growth - rawdata'!B3689</f>
        <v>0</v>
      </c>
      <c r="B3734">
        <f>'Strat. Growth - rawdata'!D3689</f>
        <v>0</v>
      </c>
      <c r="C3734" t="str">
        <f>'Strat. Growth - rawdata'!B3689&amp;'Strat. Growth - rawdata'!I3689</f>
        <v/>
      </c>
      <c r="D3734" t="str">
        <f>'Strat. Growth - rawdata'!D3689&amp;'Strat. Growth - rawdata'!I3689</f>
        <v/>
      </c>
      <c r="E3734">
        <f>'Strat. Growth - rawdata'!O3689</f>
        <v>0</v>
      </c>
    </row>
    <row r="3735" spans="1:5" x14ac:dyDescent="0.25">
      <c r="A3735">
        <f>'Strat. Growth - rawdata'!B3690</f>
        <v>0</v>
      </c>
      <c r="B3735">
        <f>'Strat. Growth - rawdata'!D3690</f>
        <v>0</v>
      </c>
      <c r="C3735" t="str">
        <f>'Strat. Growth - rawdata'!B3690&amp;'Strat. Growth - rawdata'!I3690</f>
        <v/>
      </c>
      <c r="D3735" t="str">
        <f>'Strat. Growth - rawdata'!D3690&amp;'Strat. Growth - rawdata'!I3690</f>
        <v/>
      </c>
      <c r="E3735">
        <f>'Strat. Growth - rawdata'!O3690</f>
        <v>0</v>
      </c>
    </row>
    <row r="3736" spans="1:5" x14ac:dyDescent="0.25">
      <c r="A3736">
        <f>'Strat. Growth - rawdata'!B3691</f>
        <v>0</v>
      </c>
      <c r="B3736">
        <f>'Strat. Growth - rawdata'!D3691</f>
        <v>0</v>
      </c>
      <c r="C3736" t="str">
        <f>'Strat. Growth - rawdata'!B3691&amp;'Strat. Growth - rawdata'!I3691</f>
        <v/>
      </c>
      <c r="D3736" t="str">
        <f>'Strat. Growth - rawdata'!D3691&amp;'Strat. Growth - rawdata'!I3691</f>
        <v/>
      </c>
      <c r="E3736">
        <f>'Strat. Growth - rawdata'!O3691</f>
        <v>0</v>
      </c>
    </row>
    <row r="3737" spans="1:5" x14ac:dyDescent="0.25">
      <c r="A3737">
        <f>'Strat. Growth - rawdata'!B3692</f>
        <v>0</v>
      </c>
      <c r="B3737">
        <f>'Strat. Growth - rawdata'!D3692</f>
        <v>0</v>
      </c>
      <c r="C3737" t="str">
        <f>'Strat. Growth - rawdata'!B3692&amp;'Strat. Growth - rawdata'!I3692</f>
        <v/>
      </c>
      <c r="D3737" t="str">
        <f>'Strat. Growth - rawdata'!D3692&amp;'Strat. Growth - rawdata'!I3692</f>
        <v/>
      </c>
      <c r="E3737">
        <f>'Strat. Growth - rawdata'!O3692</f>
        <v>0</v>
      </c>
    </row>
    <row r="3738" spans="1:5" x14ac:dyDescent="0.25">
      <c r="A3738">
        <f>'Strat. Growth - rawdata'!B3693</f>
        <v>0</v>
      </c>
      <c r="B3738">
        <f>'Strat. Growth - rawdata'!D3693</f>
        <v>0</v>
      </c>
      <c r="C3738" t="str">
        <f>'Strat. Growth - rawdata'!B3693&amp;'Strat. Growth - rawdata'!I3693</f>
        <v/>
      </c>
      <c r="D3738" t="str">
        <f>'Strat. Growth - rawdata'!D3693&amp;'Strat. Growth - rawdata'!I3693</f>
        <v/>
      </c>
      <c r="E3738">
        <f>'Strat. Growth - rawdata'!O3693</f>
        <v>0</v>
      </c>
    </row>
    <row r="3739" spans="1:5" x14ac:dyDescent="0.25">
      <c r="A3739">
        <f>'Strat. Growth - rawdata'!B3694</f>
        <v>0</v>
      </c>
      <c r="B3739">
        <f>'Strat. Growth - rawdata'!D3694</f>
        <v>0</v>
      </c>
      <c r="C3739" t="str">
        <f>'Strat. Growth - rawdata'!B3694&amp;'Strat. Growth - rawdata'!I3694</f>
        <v/>
      </c>
      <c r="D3739" t="str">
        <f>'Strat. Growth - rawdata'!D3694&amp;'Strat. Growth - rawdata'!I3694</f>
        <v/>
      </c>
      <c r="E3739">
        <f>'Strat. Growth - rawdata'!O3694</f>
        <v>0</v>
      </c>
    </row>
    <row r="3740" spans="1:5" x14ac:dyDescent="0.25">
      <c r="A3740">
        <f>'Strat. Growth - rawdata'!B3695</f>
        <v>0</v>
      </c>
      <c r="B3740">
        <f>'Strat. Growth - rawdata'!D3695</f>
        <v>0</v>
      </c>
      <c r="C3740" t="str">
        <f>'Strat. Growth - rawdata'!B3695&amp;'Strat. Growth - rawdata'!I3695</f>
        <v/>
      </c>
      <c r="D3740" t="str">
        <f>'Strat. Growth - rawdata'!D3695&amp;'Strat. Growth - rawdata'!I3695</f>
        <v/>
      </c>
      <c r="E3740">
        <f>'Strat. Growth - rawdata'!O3695</f>
        <v>0</v>
      </c>
    </row>
    <row r="3741" spans="1:5" x14ac:dyDescent="0.25">
      <c r="A3741">
        <f>'Strat. Growth - rawdata'!B3696</f>
        <v>0</v>
      </c>
      <c r="B3741">
        <f>'Strat. Growth - rawdata'!D3696</f>
        <v>0</v>
      </c>
      <c r="C3741" t="str">
        <f>'Strat. Growth - rawdata'!B3696&amp;'Strat. Growth - rawdata'!I3696</f>
        <v/>
      </c>
      <c r="D3741" t="str">
        <f>'Strat. Growth - rawdata'!D3696&amp;'Strat. Growth - rawdata'!I3696</f>
        <v/>
      </c>
      <c r="E3741">
        <f>'Strat. Growth - rawdata'!O3696</f>
        <v>0</v>
      </c>
    </row>
    <row r="3742" spans="1:5" x14ac:dyDescent="0.25">
      <c r="A3742">
        <f>'Strat. Growth - rawdata'!B3697</f>
        <v>0</v>
      </c>
      <c r="B3742">
        <f>'Strat. Growth - rawdata'!D3697</f>
        <v>0</v>
      </c>
      <c r="C3742" t="str">
        <f>'Strat. Growth - rawdata'!B3697&amp;'Strat. Growth - rawdata'!I3697</f>
        <v/>
      </c>
      <c r="D3742" t="str">
        <f>'Strat. Growth - rawdata'!D3697&amp;'Strat. Growth - rawdata'!I3697</f>
        <v/>
      </c>
      <c r="E3742">
        <f>'Strat. Growth - rawdata'!O3697</f>
        <v>0</v>
      </c>
    </row>
    <row r="3743" spans="1:5" x14ac:dyDescent="0.25">
      <c r="A3743">
        <f>'Strat. Growth - rawdata'!B3698</f>
        <v>0</v>
      </c>
      <c r="B3743">
        <f>'Strat. Growth - rawdata'!D3698</f>
        <v>0</v>
      </c>
      <c r="C3743" t="str">
        <f>'Strat. Growth - rawdata'!B3698&amp;'Strat. Growth - rawdata'!I3698</f>
        <v/>
      </c>
      <c r="D3743" t="str">
        <f>'Strat. Growth - rawdata'!D3698&amp;'Strat. Growth - rawdata'!I3698</f>
        <v/>
      </c>
      <c r="E3743">
        <f>'Strat. Growth - rawdata'!O3698</f>
        <v>0</v>
      </c>
    </row>
    <row r="3744" spans="1:5" x14ac:dyDescent="0.25">
      <c r="A3744">
        <f>'Strat. Growth - rawdata'!B3699</f>
        <v>0</v>
      </c>
      <c r="B3744">
        <f>'Strat. Growth - rawdata'!D3699</f>
        <v>0</v>
      </c>
      <c r="C3744" t="str">
        <f>'Strat. Growth - rawdata'!B3699&amp;'Strat. Growth - rawdata'!I3699</f>
        <v/>
      </c>
      <c r="D3744" t="str">
        <f>'Strat. Growth - rawdata'!D3699&amp;'Strat. Growth - rawdata'!I3699</f>
        <v/>
      </c>
      <c r="E3744">
        <f>'Strat. Growth - rawdata'!O3699</f>
        <v>0</v>
      </c>
    </row>
    <row r="3745" spans="1:5" x14ac:dyDescent="0.25">
      <c r="A3745">
        <f>'Strat. Growth - rawdata'!B3700</f>
        <v>0</v>
      </c>
      <c r="B3745">
        <f>'Strat. Growth - rawdata'!D3700</f>
        <v>0</v>
      </c>
      <c r="C3745" t="str">
        <f>'Strat. Growth - rawdata'!B3700&amp;'Strat. Growth - rawdata'!I3700</f>
        <v/>
      </c>
      <c r="D3745" t="str">
        <f>'Strat. Growth - rawdata'!D3700&amp;'Strat. Growth - rawdata'!I3700</f>
        <v/>
      </c>
      <c r="E3745">
        <f>'Strat. Growth - rawdata'!O3700</f>
        <v>0</v>
      </c>
    </row>
    <row r="3746" spans="1:5" x14ac:dyDescent="0.25">
      <c r="A3746">
        <f>'Strat. Growth - rawdata'!B3701</f>
        <v>0</v>
      </c>
      <c r="B3746">
        <f>'Strat. Growth - rawdata'!D3701</f>
        <v>0</v>
      </c>
      <c r="C3746" t="str">
        <f>'Strat. Growth - rawdata'!B3701&amp;'Strat. Growth - rawdata'!I3701</f>
        <v/>
      </c>
      <c r="D3746" t="str">
        <f>'Strat. Growth - rawdata'!D3701&amp;'Strat. Growth - rawdata'!I3701</f>
        <v/>
      </c>
      <c r="E3746">
        <f>'Strat. Growth - rawdata'!O3701</f>
        <v>0</v>
      </c>
    </row>
    <row r="3747" spans="1:5" x14ac:dyDescent="0.25">
      <c r="A3747">
        <f>'Strat. Growth - rawdata'!B3702</f>
        <v>0</v>
      </c>
      <c r="B3747">
        <f>'Strat. Growth - rawdata'!D3702</f>
        <v>0</v>
      </c>
      <c r="C3747" t="str">
        <f>'Strat. Growth - rawdata'!B3702&amp;'Strat. Growth - rawdata'!I3702</f>
        <v/>
      </c>
      <c r="D3747" t="str">
        <f>'Strat. Growth - rawdata'!D3702&amp;'Strat. Growth - rawdata'!I3702</f>
        <v/>
      </c>
      <c r="E3747">
        <f>'Strat. Growth - rawdata'!O3702</f>
        <v>0</v>
      </c>
    </row>
    <row r="3748" spans="1:5" x14ac:dyDescent="0.25">
      <c r="A3748">
        <f>'Strat. Growth - rawdata'!B3703</f>
        <v>0</v>
      </c>
      <c r="B3748">
        <f>'Strat. Growth - rawdata'!D3703</f>
        <v>0</v>
      </c>
      <c r="C3748" t="str">
        <f>'Strat. Growth - rawdata'!B3703&amp;'Strat. Growth - rawdata'!I3703</f>
        <v/>
      </c>
      <c r="D3748" t="str">
        <f>'Strat. Growth - rawdata'!D3703&amp;'Strat. Growth - rawdata'!I3703</f>
        <v/>
      </c>
      <c r="E3748">
        <f>'Strat. Growth - rawdata'!O3703</f>
        <v>0</v>
      </c>
    </row>
    <row r="3749" spans="1:5" x14ac:dyDescent="0.25">
      <c r="A3749">
        <f>'Strat. Growth - rawdata'!B3704</f>
        <v>0</v>
      </c>
      <c r="B3749">
        <f>'Strat. Growth - rawdata'!D3704</f>
        <v>0</v>
      </c>
      <c r="C3749" t="str">
        <f>'Strat. Growth - rawdata'!B3704&amp;'Strat. Growth - rawdata'!I3704</f>
        <v/>
      </c>
      <c r="D3749" t="str">
        <f>'Strat. Growth - rawdata'!D3704&amp;'Strat. Growth - rawdata'!I3704</f>
        <v/>
      </c>
      <c r="E3749">
        <f>'Strat. Growth - rawdata'!O3704</f>
        <v>0</v>
      </c>
    </row>
    <row r="3750" spans="1:5" x14ac:dyDescent="0.25">
      <c r="A3750">
        <f>'Strat. Growth - rawdata'!B3705</f>
        <v>0</v>
      </c>
      <c r="B3750">
        <f>'Strat. Growth - rawdata'!D3705</f>
        <v>0</v>
      </c>
      <c r="C3750" t="str">
        <f>'Strat. Growth - rawdata'!B3705&amp;'Strat. Growth - rawdata'!I3705</f>
        <v/>
      </c>
      <c r="D3750" t="str">
        <f>'Strat. Growth - rawdata'!D3705&amp;'Strat. Growth - rawdata'!I3705</f>
        <v/>
      </c>
      <c r="E3750">
        <f>'Strat. Growth - rawdata'!O3705</f>
        <v>0</v>
      </c>
    </row>
    <row r="3751" spans="1:5" x14ac:dyDescent="0.25">
      <c r="A3751">
        <f>'Strat. Growth - rawdata'!B3706</f>
        <v>0</v>
      </c>
      <c r="B3751">
        <f>'Strat. Growth - rawdata'!D3706</f>
        <v>0</v>
      </c>
      <c r="C3751" t="str">
        <f>'Strat. Growth - rawdata'!B3706&amp;'Strat. Growth - rawdata'!I3706</f>
        <v/>
      </c>
      <c r="D3751" t="str">
        <f>'Strat. Growth - rawdata'!D3706&amp;'Strat. Growth - rawdata'!I3706</f>
        <v/>
      </c>
      <c r="E3751">
        <f>'Strat. Growth - rawdata'!O3706</f>
        <v>0</v>
      </c>
    </row>
    <row r="3752" spans="1:5" x14ac:dyDescent="0.25">
      <c r="A3752">
        <f>'Strat. Growth - rawdata'!B3707</f>
        <v>0</v>
      </c>
      <c r="B3752">
        <f>'Strat. Growth - rawdata'!D3707</f>
        <v>0</v>
      </c>
      <c r="C3752" t="str">
        <f>'Strat. Growth - rawdata'!B3707&amp;'Strat. Growth - rawdata'!I3707</f>
        <v/>
      </c>
      <c r="D3752" t="str">
        <f>'Strat. Growth - rawdata'!D3707&amp;'Strat. Growth - rawdata'!I3707</f>
        <v/>
      </c>
      <c r="E3752">
        <f>'Strat. Growth - rawdata'!O3707</f>
        <v>0</v>
      </c>
    </row>
    <row r="3753" spans="1:5" x14ac:dyDescent="0.25">
      <c r="A3753">
        <f>'Strat. Growth - rawdata'!B3708</f>
        <v>0</v>
      </c>
      <c r="B3753">
        <f>'Strat. Growth - rawdata'!D3708</f>
        <v>0</v>
      </c>
      <c r="C3753" t="str">
        <f>'Strat. Growth - rawdata'!B3708&amp;'Strat. Growth - rawdata'!I3708</f>
        <v/>
      </c>
      <c r="D3753" t="str">
        <f>'Strat. Growth - rawdata'!D3708&amp;'Strat. Growth - rawdata'!I3708</f>
        <v/>
      </c>
      <c r="E3753">
        <f>'Strat. Growth - rawdata'!O3708</f>
        <v>0</v>
      </c>
    </row>
    <row r="3754" spans="1:5" x14ac:dyDescent="0.25">
      <c r="A3754">
        <f>'Strat. Growth - rawdata'!B3709</f>
        <v>0</v>
      </c>
      <c r="B3754">
        <f>'Strat. Growth - rawdata'!D3709</f>
        <v>0</v>
      </c>
      <c r="C3754" t="str">
        <f>'Strat. Growth - rawdata'!B3709&amp;'Strat. Growth - rawdata'!I3709</f>
        <v/>
      </c>
      <c r="D3754" t="str">
        <f>'Strat. Growth - rawdata'!D3709&amp;'Strat. Growth - rawdata'!I3709</f>
        <v/>
      </c>
      <c r="E3754">
        <f>'Strat. Growth - rawdata'!O3709</f>
        <v>0</v>
      </c>
    </row>
    <row r="3755" spans="1:5" x14ac:dyDescent="0.25">
      <c r="A3755">
        <f>'Strat. Growth - rawdata'!B3710</f>
        <v>0</v>
      </c>
      <c r="B3755">
        <f>'Strat. Growth - rawdata'!D3710</f>
        <v>0</v>
      </c>
      <c r="C3755" t="str">
        <f>'Strat. Growth - rawdata'!B3710&amp;'Strat. Growth - rawdata'!I3710</f>
        <v/>
      </c>
      <c r="D3755" t="str">
        <f>'Strat. Growth - rawdata'!D3710&amp;'Strat. Growth - rawdata'!I3710</f>
        <v/>
      </c>
      <c r="E3755">
        <f>'Strat. Growth - rawdata'!O3710</f>
        <v>0</v>
      </c>
    </row>
    <row r="3756" spans="1:5" x14ac:dyDescent="0.25">
      <c r="A3756">
        <f>'Strat. Growth - rawdata'!B3711</f>
        <v>0</v>
      </c>
      <c r="B3756">
        <f>'Strat. Growth - rawdata'!D3711</f>
        <v>0</v>
      </c>
      <c r="C3756" t="str">
        <f>'Strat. Growth - rawdata'!B3711&amp;'Strat. Growth - rawdata'!I3711</f>
        <v/>
      </c>
      <c r="D3756" t="str">
        <f>'Strat. Growth - rawdata'!D3711&amp;'Strat. Growth - rawdata'!I3711</f>
        <v/>
      </c>
      <c r="E3756">
        <f>'Strat. Growth - rawdata'!O3711</f>
        <v>0</v>
      </c>
    </row>
    <row r="3757" spans="1:5" x14ac:dyDescent="0.25">
      <c r="A3757">
        <f>'Strat. Growth - rawdata'!B3712</f>
        <v>0</v>
      </c>
      <c r="B3757">
        <f>'Strat. Growth - rawdata'!D3712</f>
        <v>0</v>
      </c>
      <c r="C3757" t="str">
        <f>'Strat. Growth - rawdata'!B3712&amp;'Strat. Growth - rawdata'!I3712</f>
        <v/>
      </c>
      <c r="D3757" t="str">
        <f>'Strat. Growth - rawdata'!D3712&amp;'Strat. Growth - rawdata'!I3712</f>
        <v/>
      </c>
      <c r="E3757">
        <f>'Strat. Growth - rawdata'!O3712</f>
        <v>0</v>
      </c>
    </row>
    <row r="3758" spans="1:5" x14ac:dyDescent="0.25">
      <c r="A3758">
        <f>'Strat. Growth - rawdata'!B3713</f>
        <v>0</v>
      </c>
      <c r="B3758">
        <f>'Strat. Growth - rawdata'!D3713</f>
        <v>0</v>
      </c>
      <c r="C3758" t="str">
        <f>'Strat. Growth - rawdata'!B3713&amp;'Strat. Growth - rawdata'!I3713</f>
        <v/>
      </c>
      <c r="D3758" t="str">
        <f>'Strat. Growth - rawdata'!D3713&amp;'Strat. Growth - rawdata'!I3713</f>
        <v/>
      </c>
      <c r="E3758">
        <f>'Strat. Growth - rawdata'!O3713</f>
        <v>0</v>
      </c>
    </row>
    <row r="3759" spans="1:5" x14ac:dyDescent="0.25">
      <c r="A3759">
        <f>'Strat. Growth - rawdata'!B3714</f>
        <v>0</v>
      </c>
      <c r="B3759">
        <f>'Strat. Growth - rawdata'!D3714</f>
        <v>0</v>
      </c>
      <c r="C3759" t="str">
        <f>'Strat. Growth - rawdata'!B3714&amp;'Strat. Growth - rawdata'!I3714</f>
        <v/>
      </c>
      <c r="D3759" t="str">
        <f>'Strat. Growth - rawdata'!D3714&amp;'Strat. Growth - rawdata'!I3714</f>
        <v/>
      </c>
      <c r="E3759">
        <f>'Strat. Growth - rawdata'!O3714</f>
        <v>0</v>
      </c>
    </row>
    <row r="3760" spans="1:5" x14ac:dyDescent="0.25">
      <c r="A3760">
        <f>'Strat. Growth - rawdata'!B3715</f>
        <v>0</v>
      </c>
      <c r="B3760">
        <f>'Strat. Growth - rawdata'!D3715</f>
        <v>0</v>
      </c>
      <c r="C3760" t="str">
        <f>'Strat. Growth - rawdata'!B3715&amp;'Strat. Growth - rawdata'!I3715</f>
        <v/>
      </c>
      <c r="D3760" t="str">
        <f>'Strat. Growth - rawdata'!D3715&amp;'Strat. Growth - rawdata'!I3715</f>
        <v/>
      </c>
      <c r="E3760">
        <f>'Strat. Growth - rawdata'!O3715</f>
        <v>0</v>
      </c>
    </row>
    <row r="3761" spans="1:5" x14ac:dyDescent="0.25">
      <c r="A3761">
        <f>'Strat. Growth - rawdata'!B3716</f>
        <v>0</v>
      </c>
      <c r="B3761">
        <f>'Strat. Growth - rawdata'!D3716</f>
        <v>0</v>
      </c>
      <c r="C3761" t="str">
        <f>'Strat. Growth - rawdata'!B3716&amp;'Strat. Growth - rawdata'!I3716</f>
        <v/>
      </c>
      <c r="D3761" t="str">
        <f>'Strat. Growth - rawdata'!D3716&amp;'Strat. Growth - rawdata'!I3716</f>
        <v/>
      </c>
      <c r="E3761">
        <f>'Strat. Growth - rawdata'!O3716</f>
        <v>0</v>
      </c>
    </row>
    <row r="3762" spans="1:5" x14ac:dyDescent="0.25">
      <c r="A3762">
        <f>'Strat. Growth - rawdata'!B3717</f>
        <v>0</v>
      </c>
      <c r="B3762">
        <f>'Strat. Growth - rawdata'!D3717</f>
        <v>0</v>
      </c>
      <c r="C3762" t="str">
        <f>'Strat. Growth - rawdata'!B3717&amp;'Strat. Growth - rawdata'!I3717</f>
        <v/>
      </c>
      <c r="D3762" t="str">
        <f>'Strat. Growth - rawdata'!D3717&amp;'Strat. Growth - rawdata'!I3717</f>
        <v/>
      </c>
      <c r="E3762">
        <f>'Strat. Growth - rawdata'!O3717</f>
        <v>0</v>
      </c>
    </row>
    <row r="3763" spans="1:5" x14ac:dyDescent="0.25">
      <c r="A3763">
        <f>'Strat. Growth - rawdata'!B3718</f>
        <v>0</v>
      </c>
      <c r="B3763">
        <f>'Strat. Growth - rawdata'!D3718</f>
        <v>0</v>
      </c>
      <c r="C3763" t="str">
        <f>'Strat. Growth - rawdata'!B3718&amp;'Strat. Growth - rawdata'!I3718</f>
        <v/>
      </c>
      <c r="D3763" t="str">
        <f>'Strat. Growth - rawdata'!D3718&amp;'Strat. Growth - rawdata'!I3718</f>
        <v/>
      </c>
      <c r="E3763">
        <f>'Strat. Growth - rawdata'!O3718</f>
        <v>0</v>
      </c>
    </row>
    <row r="3764" spans="1:5" x14ac:dyDescent="0.25">
      <c r="A3764">
        <f>'Strat. Growth - rawdata'!B3719</f>
        <v>0</v>
      </c>
      <c r="B3764">
        <f>'Strat. Growth - rawdata'!D3719</f>
        <v>0</v>
      </c>
      <c r="C3764" t="str">
        <f>'Strat. Growth - rawdata'!B3719&amp;'Strat. Growth - rawdata'!I3719</f>
        <v/>
      </c>
      <c r="D3764" t="str">
        <f>'Strat. Growth - rawdata'!D3719&amp;'Strat. Growth - rawdata'!I3719</f>
        <v/>
      </c>
      <c r="E3764">
        <f>'Strat. Growth - rawdata'!O3719</f>
        <v>0</v>
      </c>
    </row>
    <row r="3765" spans="1:5" x14ac:dyDescent="0.25">
      <c r="A3765">
        <f>'Strat. Growth - rawdata'!B3720</f>
        <v>0</v>
      </c>
      <c r="B3765">
        <f>'Strat. Growth - rawdata'!D3720</f>
        <v>0</v>
      </c>
      <c r="C3765" t="str">
        <f>'Strat. Growth - rawdata'!B3720&amp;'Strat. Growth - rawdata'!I3720</f>
        <v/>
      </c>
      <c r="D3765" t="str">
        <f>'Strat. Growth - rawdata'!D3720&amp;'Strat. Growth - rawdata'!I3720</f>
        <v/>
      </c>
      <c r="E3765">
        <f>'Strat. Growth - rawdata'!O3720</f>
        <v>0</v>
      </c>
    </row>
    <row r="3766" spans="1:5" x14ac:dyDescent="0.25">
      <c r="A3766">
        <f>'Strat. Growth - rawdata'!B3721</f>
        <v>0</v>
      </c>
      <c r="B3766">
        <f>'Strat. Growth - rawdata'!D3721</f>
        <v>0</v>
      </c>
      <c r="C3766" t="str">
        <f>'Strat. Growth - rawdata'!B3721&amp;'Strat. Growth - rawdata'!I3721</f>
        <v/>
      </c>
      <c r="D3766" t="str">
        <f>'Strat. Growth - rawdata'!D3721&amp;'Strat. Growth - rawdata'!I3721</f>
        <v/>
      </c>
      <c r="E3766">
        <f>'Strat. Growth - rawdata'!O3721</f>
        <v>0</v>
      </c>
    </row>
    <row r="3767" spans="1:5" x14ac:dyDescent="0.25">
      <c r="A3767">
        <f>'Strat. Growth - rawdata'!B3722</f>
        <v>0</v>
      </c>
      <c r="B3767">
        <f>'Strat. Growth - rawdata'!D3722</f>
        <v>0</v>
      </c>
      <c r="C3767" t="str">
        <f>'Strat. Growth - rawdata'!B3722&amp;'Strat. Growth - rawdata'!I3722</f>
        <v/>
      </c>
      <c r="D3767" t="str">
        <f>'Strat. Growth - rawdata'!D3722&amp;'Strat. Growth - rawdata'!I3722</f>
        <v/>
      </c>
      <c r="E3767">
        <f>'Strat. Growth - rawdata'!O3722</f>
        <v>0</v>
      </c>
    </row>
    <row r="3768" spans="1:5" x14ac:dyDescent="0.25">
      <c r="A3768">
        <f>'Strat. Growth - rawdata'!B3723</f>
        <v>0</v>
      </c>
      <c r="B3768">
        <f>'Strat. Growth - rawdata'!D3723</f>
        <v>0</v>
      </c>
      <c r="C3768" t="str">
        <f>'Strat. Growth - rawdata'!B3723&amp;'Strat. Growth - rawdata'!I3723</f>
        <v/>
      </c>
      <c r="D3768" t="str">
        <f>'Strat. Growth - rawdata'!D3723&amp;'Strat. Growth - rawdata'!I3723</f>
        <v/>
      </c>
      <c r="E3768">
        <f>'Strat. Growth - rawdata'!O3723</f>
        <v>0</v>
      </c>
    </row>
    <row r="3769" spans="1:5" x14ac:dyDescent="0.25">
      <c r="A3769">
        <f>'Strat. Growth - rawdata'!B3724</f>
        <v>0</v>
      </c>
      <c r="B3769">
        <f>'Strat. Growth - rawdata'!D3724</f>
        <v>0</v>
      </c>
      <c r="C3769" t="str">
        <f>'Strat. Growth - rawdata'!B3724&amp;'Strat. Growth - rawdata'!I3724</f>
        <v/>
      </c>
      <c r="D3769" t="str">
        <f>'Strat. Growth - rawdata'!D3724&amp;'Strat. Growth - rawdata'!I3724</f>
        <v/>
      </c>
      <c r="E3769">
        <f>'Strat. Growth - rawdata'!O3724</f>
        <v>0</v>
      </c>
    </row>
    <row r="3770" spans="1:5" x14ac:dyDescent="0.25">
      <c r="A3770">
        <f>'Strat. Growth - rawdata'!B3725</f>
        <v>0</v>
      </c>
      <c r="B3770">
        <f>'Strat. Growth - rawdata'!D3725</f>
        <v>0</v>
      </c>
      <c r="C3770" t="str">
        <f>'Strat. Growth - rawdata'!B3725&amp;'Strat. Growth - rawdata'!I3725</f>
        <v/>
      </c>
      <c r="D3770" t="str">
        <f>'Strat. Growth - rawdata'!D3725&amp;'Strat. Growth - rawdata'!I3725</f>
        <v/>
      </c>
      <c r="E3770">
        <f>'Strat. Growth - rawdata'!O3725</f>
        <v>0</v>
      </c>
    </row>
    <row r="3771" spans="1:5" x14ac:dyDescent="0.25">
      <c r="A3771">
        <f>'Strat. Growth - rawdata'!B3726</f>
        <v>0</v>
      </c>
      <c r="B3771">
        <f>'Strat. Growth - rawdata'!D3726</f>
        <v>0</v>
      </c>
      <c r="C3771" t="str">
        <f>'Strat. Growth - rawdata'!B3726&amp;'Strat. Growth - rawdata'!I3726</f>
        <v/>
      </c>
      <c r="D3771" t="str">
        <f>'Strat. Growth - rawdata'!D3726&amp;'Strat. Growth - rawdata'!I3726</f>
        <v/>
      </c>
      <c r="E3771">
        <f>'Strat. Growth - rawdata'!O3726</f>
        <v>0</v>
      </c>
    </row>
    <row r="3772" spans="1:5" x14ac:dyDescent="0.25">
      <c r="A3772">
        <f>'Strat. Growth - rawdata'!B3727</f>
        <v>0</v>
      </c>
      <c r="B3772">
        <f>'Strat. Growth - rawdata'!D3727</f>
        <v>0</v>
      </c>
      <c r="C3772" t="str">
        <f>'Strat. Growth - rawdata'!B3727&amp;'Strat. Growth - rawdata'!I3727</f>
        <v/>
      </c>
      <c r="D3772" t="str">
        <f>'Strat. Growth - rawdata'!D3727&amp;'Strat. Growth - rawdata'!I3727</f>
        <v/>
      </c>
      <c r="E3772">
        <f>'Strat. Growth - rawdata'!O3727</f>
        <v>0</v>
      </c>
    </row>
    <row r="3773" spans="1:5" x14ac:dyDescent="0.25">
      <c r="A3773">
        <f>'Strat. Growth - rawdata'!B3728</f>
        <v>0</v>
      </c>
      <c r="B3773">
        <f>'Strat. Growth - rawdata'!D3728</f>
        <v>0</v>
      </c>
      <c r="C3773" t="str">
        <f>'Strat. Growth - rawdata'!B3728&amp;'Strat. Growth - rawdata'!I3728</f>
        <v/>
      </c>
      <c r="D3773" t="str">
        <f>'Strat. Growth - rawdata'!D3728&amp;'Strat. Growth - rawdata'!I3728</f>
        <v/>
      </c>
      <c r="E3773">
        <f>'Strat. Growth - rawdata'!O3728</f>
        <v>0</v>
      </c>
    </row>
    <row r="3774" spans="1:5" x14ac:dyDescent="0.25">
      <c r="A3774">
        <f>'Strat. Growth - rawdata'!B3729</f>
        <v>0</v>
      </c>
      <c r="B3774">
        <f>'Strat. Growth - rawdata'!D3729</f>
        <v>0</v>
      </c>
      <c r="C3774" t="str">
        <f>'Strat. Growth - rawdata'!B3729&amp;'Strat. Growth - rawdata'!I3729</f>
        <v/>
      </c>
      <c r="D3774" t="str">
        <f>'Strat. Growth - rawdata'!D3729&amp;'Strat. Growth - rawdata'!I3729</f>
        <v/>
      </c>
      <c r="E3774">
        <f>'Strat. Growth - rawdata'!O3729</f>
        <v>0</v>
      </c>
    </row>
    <row r="3775" spans="1:5" x14ac:dyDescent="0.25">
      <c r="A3775">
        <f>'Strat. Growth - rawdata'!B3730</f>
        <v>0</v>
      </c>
      <c r="B3775">
        <f>'Strat. Growth - rawdata'!D3730</f>
        <v>0</v>
      </c>
      <c r="C3775" t="str">
        <f>'Strat. Growth - rawdata'!B3730&amp;'Strat. Growth - rawdata'!I3730</f>
        <v/>
      </c>
      <c r="D3775" t="str">
        <f>'Strat. Growth - rawdata'!D3730&amp;'Strat. Growth - rawdata'!I3730</f>
        <v/>
      </c>
      <c r="E3775">
        <f>'Strat. Growth - rawdata'!O3730</f>
        <v>0</v>
      </c>
    </row>
    <row r="3776" spans="1:5" x14ac:dyDescent="0.25">
      <c r="A3776">
        <f>'Strat. Growth - rawdata'!B3731</f>
        <v>0</v>
      </c>
      <c r="B3776">
        <f>'Strat. Growth - rawdata'!D3731</f>
        <v>0</v>
      </c>
      <c r="C3776" t="str">
        <f>'Strat. Growth - rawdata'!B3731&amp;'Strat. Growth - rawdata'!I3731</f>
        <v/>
      </c>
      <c r="D3776" t="str">
        <f>'Strat. Growth - rawdata'!D3731&amp;'Strat. Growth - rawdata'!I3731</f>
        <v/>
      </c>
      <c r="E3776">
        <f>'Strat. Growth - rawdata'!O3731</f>
        <v>0</v>
      </c>
    </row>
    <row r="3777" spans="1:5" x14ac:dyDescent="0.25">
      <c r="A3777">
        <f>'Strat. Growth - rawdata'!B3732</f>
        <v>0</v>
      </c>
      <c r="B3777">
        <f>'Strat. Growth - rawdata'!D3732</f>
        <v>0</v>
      </c>
      <c r="C3777" t="str">
        <f>'Strat. Growth - rawdata'!B3732&amp;'Strat. Growth - rawdata'!I3732</f>
        <v/>
      </c>
      <c r="D3777" t="str">
        <f>'Strat. Growth - rawdata'!D3732&amp;'Strat. Growth - rawdata'!I3732</f>
        <v/>
      </c>
      <c r="E3777">
        <f>'Strat. Growth - rawdata'!O3732</f>
        <v>0</v>
      </c>
    </row>
    <row r="3778" spans="1:5" x14ac:dyDescent="0.25">
      <c r="A3778">
        <f>'Strat. Growth - rawdata'!B3733</f>
        <v>0</v>
      </c>
      <c r="B3778">
        <f>'Strat. Growth - rawdata'!D3733</f>
        <v>0</v>
      </c>
      <c r="C3778" t="str">
        <f>'Strat. Growth - rawdata'!B3733&amp;'Strat. Growth - rawdata'!I3733</f>
        <v/>
      </c>
      <c r="D3778" t="str">
        <f>'Strat. Growth - rawdata'!D3733&amp;'Strat. Growth - rawdata'!I3733</f>
        <v/>
      </c>
      <c r="E3778">
        <f>'Strat. Growth - rawdata'!O3733</f>
        <v>0</v>
      </c>
    </row>
    <row r="3779" spans="1:5" x14ac:dyDescent="0.25">
      <c r="A3779">
        <f>'Strat. Growth - rawdata'!B3734</f>
        <v>0</v>
      </c>
      <c r="B3779">
        <f>'Strat. Growth - rawdata'!D3734</f>
        <v>0</v>
      </c>
      <c r="C3779" t="str">
        <f>'Strat. Growth - rawdata'!B3734&amp;'Strat. Growth - rawdata'!I3734</f>
        <v/>
      </c>
      <c r="D3779" t="str">
        <f>'Strat. Growth - rawdata'!D3734&amp;'Strat. Growth - rawdata'!I3734</f>
        <v/>
      </c>
      <c r="E3779">
        <f>'Strat. Growth - rawdata'!O3734</f>
        <v>0</v>
      </c>
    </row>
    <row r="3780" spans="1:5" x14ac:dyDescent="0.25">
      <c r="A3780">
        <f>'Strat. Growth - rawdata'!B3735</f>
        <v>0</v>
      </c>
      <c r="B3780">
        <f>'Strat. Growth - rawdata'!D3735</f>
        <v>0</v>
      </c>
      <c r="C3780" t="str">
        <f>'Strat. Growth - rawdata'!B3735&amp;'Strat. Growth - rawdata'!I3735</f>
        <v/>
      </c>
      <c r="D3780" t="str">
        <f>'Strat. Growth - rawdata'!D3735&amp;'Strat. Growth - rawdata'!I3735</f>
        <v/>
      </c>
      <c r="E3780">
        <f>'Strat. Growth - rawdata'!O3735</f>
        <v>0</v>
      </c>
    </row>
    <row r="3781" spans="1:5" x14ac:dyDescent="0.25">
      <c r="A3781">
        <f>'Strat. Growth - rawdata'!B3736</f>
        <v>0</v>
      </c>
      <c r="B3781">
        <f>'Strat. Growth - rawdata'!D3736</f>
        <v>0</v>
      </c>
      <c r="C3781" t="str">
        <f>'Strat. Growth - rawdata'!B3736&amp;'Strat. Growth - rawdata'!I3736</f>
        <v/>
      </c>
      <c r="D3781" t="str">
        <f>'Strat. Growth - rawdata'!D3736&amp;'Strat. Growth - rawdata'!I3736</f>
        <v/>
      </c>
      <c r="E3781">
        <f>'Strat. Growth - rawdata'!O3736</f>
        <v>0</v>
      </c>
    </row>
    <row r="3782" spans="1:5" x14ac:dyDescent="0.25">
      <c r="A3782">
        <f>'Strat. Growth - rawdata'!B3737</f>
        <v>0</v>
      </c>
      <c r="B3782">
        <f>'Strat. Growth - rawdata'!D3737</f>
        <v>0</v>
      </c>
      <c r="C3782" t="str">
        <f>'Strat. Growth - rawdata'!B3737&amp;'Strat. Growth - rawdata'!I3737</f>
        <v/>
      </c>
      <c r="D3782" t="str">
        <f>'Strat. Growth - rawdata'!D3737&amp;'Strat. Growth - rawdata'!I3737</f>
        <v/>
      </c>
      <c r="E3782">
        <f>'Strat. Growth - rawdata'!O3737</f>
        <v>0</v>
      </c>
    </row>
    <row r="3783" spans="1:5" x14ac:dyDescent="0.25">
      <c r="A3783">
        <f>'Strat. Growth - rawdata'!B3738</f>
        <v>0</v>
      </c>
      <c r="B3783">
        <f>'Strat. Growth - rawdata'!D3738</f>
        <v>0</v>
      </c>
      <c r="C3783" t="str">
        <f>'Strat. Growth - rawdata'!B3738&amp;'Strat. Growth - rawdata'!I3738</f>
        <v/>
      </c>
      <c r="D3783" t="str">
        <f>'Strat. Growth - rawdata'!D3738&amp;'Strat. Growth - rawdata'!I3738</f>
        <v/>
      </c>
      <c r="E3783">
        <f>'Strat. Growth - rawdata'!O3738</f>
        <v>0</v>
      </c>
    </row>
    <row r="3784" spans="1:5" x14ac:dyDescent="0.25">
      <c r="A3784">
        <f>'Strat. Growth - rawdata'!B3739</f>
        <v>0</v>
      </c>
      <c r="B3784">
        <f>'Strat. Growth - rawdata'!D3739</f>
        <v>0</v>
      </c>
      <c r="C3784" t="str">
        <f>'Strat. Growth - rawdata'!B3739&amp;'Strat. Growth - rawdata'!I3739</f>
        <v/>
      </c>
      <c r="D3784" t="str">
        <f>'Strat. Growth - rawdata'!D3739&amp;'Strat. Growth - rawdata'!I3739</f>
        <v/>
      </c>
      <c r="E3784">
        <f>'Strat. Growth - rawdata'!O3739</f>
        <v>0</v>
      </c>
    </row>
    <row r="3785" spans="1:5" x14ac:dyDescent="0.25">
      <c r="A3785">
        <f>'Strat. Growth - rawdata'!B3740</f>
        <v>0</v>
      </c>
      <c r="B3785">
        <f>'Strat. Growth - rawdata'!D3740</f>
        <v>0</v>
      </c>
      <c r="C3785" t="str">
        <f>'Strat. Growth - rawdata'!B3740&amp;'Strat. Growth - rawdata'!I3740</f>
        <v/>
      </c>
      <c r="D3785" t="str">
        <f>'Strat. Growth - rawdata'!D3740&amp;'Strat. Growth - rawdata'!I3740</f>
        <v/>
      </c>
      <c r="E3785">
        <f>'Strat. Growth - rawdata'!O3740</f>
        <v>0</v>
      </c>
    </row>
    <row r="3786" spans="1:5" x14ac:dyDescent="0.25">
      <c r="A3786">
        <f>'Strat. Growth - rawdata'!B3741</f>
        <v>0</v>
      </c>
      <c r="B3786">
        <f>'Strat. Growth - rawdata'!D3741</f>
        <v>0</v>
      </c>
      <c r="C3786" t="str">
        <f>'Strat. Growth - rawdata'!B3741&amp;'Strat. Growth - rawdata'!I3741</f>
        <v/>
      </c>
      <c r="D3786" t="str">
        <f>'Strat. Growth - rawdata'!D3741&amp;'Strat. Growth - rawdata'!I3741</f>
        <v/>
      </c>
      <c r="E3786">
        <f>'Strat. Growth - rawdata'!O3741</f>
        <v>0</v>
      </c>
    </row>
    <row r="3787" spans="1:5" x14ac:dyDescent="0.25">
      <c r="A3787">
        <f>'Strat. Growth - rawdata'!B3742</f>
        <v>0</v>
      </c>
      <c r="B3787">
        <f>'Strat. Growth - rawdata'!D3742</f>
        <v>0</v>
      </c>
      <c r="C3787" t="str">
        <f>'Strat. Growth - rawdata'!B3742&amp;'Strat. Growth - rawdata'!I3742</f>
        <v/>
      </c>
      <c r="D3787" t="str">
        <f>'Strat. Growth - rawdata'!D3742&amp;'Strat. Growth - rawdata'!I3742</f>
        <v/>
      </c>
      <c r="E3787">
        <f>'Strat. Growth - rawdata'!O3742</f>
        <v>0</v>
      </c>
    </row>
    <row r="3788" spans="1:5" x14ac:dyDescent="0.25">
      <c r="A3788">
        <f>'Strat. Growth - rawdata'!B3743</f>
        <v>0</v>
      </c>
      <c r="B3788">
        <f>'Strat. Growth - rawdata'!D3743</f>
        <v>0</v>
      </c>
      <c r="C3788" t="str">
        <f>'Strat. Growth - rawdata'!B3743&amp;'Strat. Growth - rawdata'!I3743</f>
        <v/>
      </c>
      <c r="D3788" t="str">
        <f>'Strat. Growth - rawdata'!D3743&amp;'Strat. Growth - rawdata'!I3743</f>
        <v/>
      </c>
      <c r="E3788">
        <f>'Strat. Growth - rawdata'!O3743</f>
        <v>0</v>
      </c>
    </row>
    <row r="3789" spans="1:5" x14ac:dyDescent="0.25">
      <c r="A3789">
        <f>'Strat. Growth - rawdata'!B3744</f>
        <v>0</v>
      </c>
      <c r="B3789">
        <f>'Strat. Growth - rawdata'!D3744</f>
        <v>0</v>
      </c>
      <c r="C3789" t="str">
        <f>'Strat. Growth - rawdata'!B3744&amp;'Strat. Growth - rawdata'!I3744</f>
        <v/>
      </c>
      <c r="D3789" t="str">
        <f>'Strat. Growth - rawdata'!D3744&amp;'Strat. Growth - rawdata'!I3744</f>
        <v/>
      </c>
      <c r="E3789">
        <f>'Strat. Growth - rawdata'!O3744</f>
        <v>0</v>
      </c>
    </row>
    <row r="3790" spans="1:5" x14ac:dyDescent="0.25">
      <c r="A3790">
        <f>'Strat. Growth - rawdata'!B3745</f>
        <v>0</v>
      </c>
      <c r="B3790">
        <f>'Strat. Growth - rawdata'!D3745</f>
        <v>0</v>
      </c>
      <c r="C3790" t="str">
        <f>'Strat. Growth - rawdata'!B3745&amp;'Strat. Growth - rawdata'!I3745</f>
        <v/>
      </c>
      <c r="D3790" t="str">
        <f>'Strat. Growth - rawdata'!D3745&amp;'Strat. Growth - rawdata'!I3745</f>
        <v/>
      </c>
      <c r="E3790">
        <f>'Strat. Growth - rawdata'!O3745</f>
        <v>0</v>
      </c>
    </row>
    <row r="3791" spans="1:5" x14ac:dyDescent="0.25">
      <c r="A3791">
        <f>'Strat. Growth - rawdata'!B3746</f>
        <v>0</v>
      </c>
      <c r="B3791">
        <f>'Strat. Growth - rawdata'!D3746</f>
        <v>0</v>
      </c>
      <c r="C3791" t="str">
        <f>'Strat. Growth - rawdata'!B3746&amp;'Strat. Growth - rawdata'!I3746</f>
        <v/>
      </c>
      <c r="D3791" t="str">
        <f>'Strat. Growth - rawdata'!D3746&amp;'Strat. Growth - rawdata'!I3746</f>
        <v/>
      </c>
      <c r="E3791">
        <f>'Strat. Growth - rawdata'!O3746</f>
        <v>0</v>
      </c>
    </row>
    <row r="3792" spans="1:5" x14ac:dyDescent="0.25">
      <c r="A3792">
        <f>'Strat. Growth - rawdata'!B3747</f>
        <v>0</v>
      </c>
      <c r="B3792">
        <f>'Strat. Growth - rawdata'!D3747</f>
        <v>0</v>
      </c>
      <c r="C3792" t="str">
        <f>'Strat. Growth - rawdata'!B3747&amp;'Strat. Growth - rawdata'!I3747</f>
        <v/>
      </c>
      <c r="D3792" t="str">
        <f>'Strat. Growth - rawdata'!D3747&amp;'Strat. Growth - rawdata'!I3747</f>
        <v/>
      </c>
      <c r="E3792">
        <f>'Strat. Growth - rawdata'!O3747</f>
        <v>0</v>
      </c>
    </row>
    <row r="3793" spans="1:5" x14ac:dyDescent="0.25">
      <c r="A3793">
        <f>'Strat. Growth - rawdata'!B3748</f>
        <v>0</v>
      </c>
      <c r="B3793">
        <f>'Strat. Growth - rawdata'!D3748</f>
        <v>0</v>
      </c>
      <c r="C3793" t="str">
        <f>'Strat. Growth - rawdata'!B3748&amp;'Strat. Growth - rawdata'!I3748</f>
        <v/>
      </c>
      <c r="D3793" t="str">
        <f>'Strat. Growth - rawdata'!D3748&amp;'Strat. Growth - rawdata'!I3748</f>
        <v/>
      </c>
      <c r="E3793">
        <f>'Strat. Growth - rawdata'!O3748</f>
        <v>0</v>
      </c>
    </row>
    <row r="3794" spans="1:5" x14ac:dyDescent="0.25">
      <c r="A3794">
        <f>'Strat. Growth - rawdata'!B3749</f>
        <v>0</v>
      </c>
      <c r="B3794">
        <f>'Strat. Growth - rawdata'!D3749</f>
        <v>0</v>
      </c>
      <c r="C3794" t="str">
        <f>'Strat. Growth - rawdata'!B3749&amp;'Strat. Growth - rawdata'!I3749</f>
        <v/>
      </c>
      <c r="D3794" t="str">
        <f>'Strat. Growth - rawdata'!D3749&amp;'Strat. Growth - rawdata'!I3749</f>
        <v/>
      </c>
      <c r="E3794">
        <f>'Strat. Growth - rawdata'!O3749</f>
        <v>0</v>
      </c>
    </row>
    <row r="3795" spans="1:5" x14ac:dyDescent="0.25">
      <c r="A3795">
        <f>'Strat. Growth - rawdata'!B3750</f>
        <v>0</v>
      </c>
      <c r="B3795">
        <f>'Strat. Growth - rawdata'!D3750</f>
        <v>0</v>
      </c>
      <c r="C3795" t="str">
        <f>'Strat. Growth - rawdata'!B3750&amp;'Strat. Growth - rawdata'!I3750</f>
        <v/>
      </c>
      <c r="D3795" t="str">
        <f>'Strat. Growth - rawdata'!D3750&amp;'Strat. Growth - rawdata'!I3750</f>
        <v/>
      </c>
      <c r="E3795">
        <f>'Strat. Growth - rawdata'!O3750</f>
        <v>0</v>
      </c>
    </row>
    <row r="3796" spans="1:5" x14ac:dyDescent="0.25">
      <c r="A3796">
        <f>'Strat. Growth - rawdata'!B3751</f>
        <v>0</v>
      </c>
      <c r="B3796">
        <f>'Strat. Growth - rawdata'!D3751</f>
        <v>0</v>
      </c>
      <c r="C3796" t="str">
        <f>'Strat. Growth - rawdata'!B3751&amp;'Strat. Growth - rawdata'!I3751</f>
        <v/>
      </c>
      <c r="D3796" t="str">
        <f>'Strat. Growth - rawdata'!D3751&amp;'Strat. Growth - rawdata'!I3751</f>
        <v/>
      </c>
      <c r="E3796">
        <f>'Strat. Growth - rawdata'!O3751</f>
        <v>0</v>
      </c>
    </row>
    <row r="3797" spans="1:5" x14ac:dyDescent="0.25">
      <c r="A3797">
        <f>'Strat. Growth - rawdata'!B3752</f>
        <v>0</v>
      </c>
      <c r="B3797">
        <f>'Strat. Growth - rawdata'!D3752</f>
        <v>0</v>
      </c>
      <c r="C3797" t="str">
        <f>'Strat. Growth - rawdata'!B3752&amp;'Strat. Growth - rawdata'!I3752</f>
        <v/>
      </c>
      <c r="D3797" t="str">
        <f>'Strat. Growth - rawdata'!D3752&amp;'Strat. Growth - rawdata'!I3752</f>
        <v/>
      </c>
      <c r="E3797">
        <f>'Strat. Growth - rawdata'!O3752</f>
        <v>0</v>
      </c>
    </row>
    <row r="3798" spans="1:5" x14ac:dyDescent="0.25">
      <c r="A3798">
        <f>'Strat. Growth - rawdata'!B3753</f>
        <v>0</v>
      </c>
      <c r="B3798">
        <f>'Strat. Growth - rawdata'!D3753</f>
        <v>0</v>
      </c>
      <c r="C3798" t="str">
        <f>'Strat. Growth - rawdata'!B3753&amp;'Strat. Growth - rawdata'!I3753</f>
        <v/>
      </c>
      <c r="D3798" t="str">
        <f>'Strat. Growth - rawdata'!D3753&amp;'Strat. Growth - rawdata'!I3753</f>
        <v/>
      </c>
      <c r="E3798">
        <f>'Strat. Growth - rawdata'!O3753</f>
        <v>0</v>
      </c>
    </row>
    <row r="3799" spans="1:5" x14ac:dyDescent="0.25">
      <c r="A3799">
        <f>'Strat. Growth - rawdata'!B3754</f>
        <v>0</v>
      </c>
      <c r="B3799">
        <f>'Strat. Growth - rawdata'!D3754</f>
        <v>0</v>
      </c>
      <c r="C3799" t="str">
        <f>'Strat. Growth - rawdata'!B3754&amp;'Strat. Growth - rawdata'!I3754</f>
        <v/>
      </c>
      <c r="D3799" t="str">
        <f>'Strat. Growth - rawdata'!D3754&amp;'Strat. Growth - rawdata'!I3754</f>
        <v/>
      </c>
      <c r="E3799">
        <f>'Strat. Growth - rawdata'!O3754</f>
        <v>0</v>
      </c>
    </row>
    <row r="3800" spans="1:5" x14ac:dyDescent="0.25">
      <c r="A3800">
        <f>'Strat. Growth - rawdata'!B3755</f>
        <v>0</v>
      </c>
      <c r="B3800">
        <f>'Strat. Growth - rawdata'!D3755</f>
        <v>0</v>
      </c>
      <c r="C3800" t="str">
        <f>'Strat. Growth - rawdata'!B3755&amp;'Strat. Growth - rawdata'!I3755</f>
        <v/>
      </c>
      <c r="D3800" t="str">
        <f>'Strat. Growth - rawdata'!D3755&amp;'Strat. Growth - rawdata'!I3755</f>
        <v/>
      </c>
      <c r="E3800">
        <f>'Strat. Growth - rawdata'!O3755</f>
        <v>0</v>
      </c>
    </row>
    <row r="3801" spans="1:5" x14ac:dyDescent="0.25">
      <c r="A3801">
        <f>'Strat. Growth - rawdata'!B3756</f>
        <v>0</v>
      </c>
      <c r="B3801">
        <f>'Strat. Growth - rawdata'!D3756</f>
        <v>0</v>
      </c>
      <c r="C3801" t="str">
        <f>'Strat. Growth - rawdata'!B3756&amp;'Strat. Growth - rawdata'!I3756</f>
        <v/>
      </c>
      <c r="D3801" t="str">
        <f>'Strat. Growth - rawdata'!D3756&amp;'Strat. Growth - rawdata'!I3756</f>
        <v/>
      </c>
      <c r="E3801">
        <f>'Strat. Growth - rawdata'!O3756</f>
        <v>0</v>
      </c>
    </row>
    <row r="3802" spans="1:5" x14ac:dyDescent="0.25">
      <c r="A3802">
        <f>'Strat. Growth - rawdata'!B3757</f>
        <v>0</v>
      </c>
      <c r="B3802">
        <f>'Strat. Growth - rawdata'!D3757</f>
        <v>0</v>
      </c>
      <c r="C3802" t="str">
        <f>'Strat. Growth - rawdata'!B3757&amp;'Strat. Growth - rawdata'!I3757</f>
        <v/>
      </c>
      <c r="D3802" t="str">
        <f>'Strat. Growth - rawdata'!D3757&amp;'Strat. Growth - rawdata'!I3757</f>
        <v/>
      </c>
      <c r="E3802">
        <f>'Strat. Growth - rawdata'!O3757</f>
        <v>0</v>
      </c>
    </row>
    <row r="3803" spans="1:5" x14ac:dyDescent="0.25">
      <c r="A3803">
        <f>'Strat. Growth - rawdata'!B3758</f>
        <v>0</v>
      </c>
      <c r="B3803">
        <f>'Strat. Growth - rawdata'!D3758</f>
        <v>0</v>
      </c>
      <c r="C3803" t="str">
        <f>'Strat. Growth - rawdata'!B3758&amp;'Strat. Growth - rawdata'!I3758</f>
        <v/>
      </c>
      <c r="D3803" t="str">
        <f>'Strat. Growth - rawdata'!D3758&amp;'Strat. Growth - rawdata'!I3758</f>
        <v/>
      </c>
      <c r="E3803">
        <f>'Strat. Growth - rawdata'!O3758</f>
        <v>0</v>
      </c>
    </row>
    <row r="3804" spans="1:5" x14ac:dyDescent="0.25">
      <c r="A3804">
        <f>'Strat. Growth - rawdata'!B3759</f>
        <v>0</v>
      </c>
      <c r="B3804">
        <f>'Strat. Growth - rawdata'!D3759</f>
        <v>0</v>
      </c>
      <c r="C3804" t="str">
        <f>'Strat. Growth - rawdata'!B3759&amp;'Strat. Growth - rawdata'!I3759</f>
        <v/>
      </c>
      <c r="D3804" t="str">
        <f>'Strat. Growth - rawdata'!D3759&amp;'Strat. Growth - rawdata'!I3759</f>
        <v/>
      </c>
      <c r="E3804">
        <f>'Strat. Growth - rawdata'!O3759</f>
        <v>0</v>
      </c>
    </row>
    <row r="3805" spans="1:5" x14ac:dyDescent="0.25">
      <c r="A3805">
        <f>'Strat. Growth - rawdata'!B3760</f>
        <v>0</v>
      </c>
      <c r="B3805">
        <f>'Strat. Growth - rawdata'!D3760</f>
        <v>0</v>
      </c>
      <c r="C3805" t="str">
        <f>'Strat. Growth - rawdata'!B3760&amp;'Strat. Growth - rawdata'!I3760</f>
        <v/>
      </c>
      <c r="D3805" t="str">
        <f>'Strat. Growth - rawdata'!D3760&amp;'Strat. Growth - rawdata'!I3760</f>
        <v/>
      </c>
      <c r="E3805">
        <f>'Strat. Growth - rawdata'!O3760</f>
        <v>0</v>
      </c>
    </row>
    <row r="3806" spans="1:5" x14ac:dyDescent="0.25">
      <c r="A3806">
        <f>'Strat. Growth - rawdata'!B3761</f>
        <v>0</v>
      </c>
      <c r="B3806">
        <f>'Strat. Growth - rawdata'!D3761</f>
        <v>0</v>
      </c>
      <c r="C3806" t="str">
        <f>'Strat. Growth - rawdata'!B3761&amp;'Strat. Growth - rawdata'!I3761</f>
        <v/>
      </c>
      <c r="D3806" t="str">
        <f>'Strat. Growth - rawdata'!D3761&amp;'Strat. Growth - rawdata'!I3761</f>
        <v/>
      </c>
      <c r="E3806">
        <f>'Strat. Growth - rawdata'!O3761</f>
        <v>0</v>
      </c>
    </row>
    <row r="3807" spans="1:5" x14ac:dyDescent="0.25">
      <c r="A3807">
        <f>'Strat. Growth - rawdata'!B3762</f>
        <v>0</v>
      </c>
      <c r="B3807">
        <f>'Strat. Growth - rawdata'!D3762</f>
        <v>0</v>
      </c>
      <c r="C3807" t="str">
        <f>'Strat. Growth - rawdata'!B3762&amp;'Strat. Growth - rawdata'!I3762</f>
        <v/>
      </c>
      <c r="D3807" t="str">
        <f>'Strat. Growth - rawdata'!D3762&amp;'Strat. Growth - rawdata'!I3762</f>
        <v/>
      </c>
      <c r="E3807">
        <f>'Strat. Growth - rawdata'!O3762</f>
        <v>0</v>
      </c>
    </row>
    <row r="3808" spans="1:5" x14ac:dyDescent="0.25">
      <c r="A3808">
        <f>'Strat. Growth - rawdata'!B3763</f>
        <v>0</v>
      </c>
      <c r="B3808">
        <f>'Strat. Growth - rawdata'!D3763</f>
        <v>0</v>
      </c>
      <c r="C3808" t="str">
        <f>'Strat. Growth - rawdata'!B3763&amp;'Strat. Growth - rawdata'!I3763</f>
        <v/>
      </c>
      <c r="D3808" t="str">
        <f>'Strat. Growth - rawdata'!D3763&amp;'Strat. Growth - rawdata'!I3763</f>
        <v/>
      </c>
      <c r="E3808">
        <f>'Strat. Growth - rawdata'!O3763</f>
        <v>0</v>
      </c>
    </row>
    <row r="3809" spans="1:5" x14ac:dyDescent="0.25">
      <c r="A3809">
        <f>'Strat. Growth - rawdata'!B3764</f>
        <v>0</v>
      </c>
      <c r="B3809">
        <f>'Strat. Growth - rawdata'!D3764</f>
        <v>0</v>
      </c>
      <c r="C3809" t="str">
        <f>'Strat. Growth - rawdata'!B3764&amp;'Strat. Growth - rawdata'!I3764</f>
        <v/>
      </c>
      <c r="D3809" t="str">
        <f>'Strat. Growth - rawdata'!D3764&amp;'Strat. Growth - rawdata'!I3764</f>
        <v/>
      </c>
      <c r="E3809">
        <f>'Strat. Growth - rawdata'!O3764</f>
        <v>0</v>
      </c>
    </row>
    <row r="3810" spans="1:5" x14ac:dyDescent="0.25">
      <c r="A3810">
        <f>'Strat. Growth - rawdata'!B3765</f>
        <v>0</v>
      </c>
      <c r="B3810">
        <f>'Strat. Growth - rawdata'!D3765</f>
        <v>0</v>
      </c>
      <c r="C3810" t="str">
        <f>'Strat. Growth - rawdata'!B3765&amp;'Strat. Growth - rawdata'!I3765</f>
        <v/>
      </c>
      <c r="D3810" t="str">
        <f>'Strat. Growth - rawdata'!D3765&amp;'Strat. Growth - rawdata'!I3765</f>
        <v/>
      </c>
      <c r="E3810">
        <f>'Strat. Growth - rawdata'!O3765</f>
        <v>0</v>
      </c>
    </row>
    <row r="3811" spans="1:5" x14ac:dyDescent="0.25">
      <c r="A3811">
        <f>'Strat. Growth - rawdata'!B3766</f>
        <v>0</v>
      </c>
      <c r="B3811">
        <f>'Strat. Growth - rawdata'!D3766</f>
        <v>0</v>
      </c>
      <c r="C3811" t="str">
        <f>'Strat. Growth - rawdata'!B3766&amp;'Strat. Growth - rawdata'!I3766</f>
        <v/>
      </c>
      <c r="D3811" t="str">
        <f>'Strat. Growth - rawdata'!D3766&amp;'Strat. Growth - rawdata'!I3766</f>
        <v/>
      </c>
      <c r="E3811">
        <f>'Strat. Growth - rawdata'!O3766</f>
        <v>0</v>
      </c>
    </row>
    <row r="3812" spans="1:5" x14ac:dyDescent="0.25">
      <c r="A3812">
        <f>'Strat. Growth - rawdata'!B3767</f>
        <v>0</v>
      </c>
      <c r="B3812">
        <f>'Strat. Growth - rawdata'!D3767</f>
        <v>0</v>
      </c>
      <c r="C3812" t="str">
        <f>'Strat. Growth - rawdata'!B3767&amp;'Strat. Growth - rawdata'!I3767</f>
        <v/>
      </c>
      <c r="D3812" t="str">
        <f>'Strat. Growth - rawdata'!D3767&amp;'Strat. Growth - rawdata'!I3767</f>
        <v/>
      </c>
      <c r="E3812">
        <f>'Strat. Growth - rawdata'!O3767</f>
        <v>0</v>
      </c>
    </row>
    <row r="3813" spans="1:5" x14ac:dyDescent="0.25">
      <c r="A3813">
        <f>'Strat. Growth - rawdata'!B3768</f>
        <v>0</v>
      </c>
      <c r="B3813">
        <f>'Strat. Growth - rawdata'!D3768</f>
        <v>0</v>
      </c>
      <c r="C3813" t="str">
        <f>'Strat. Growth - rawdata'!B3768&amp;'Strat. Growth - rawdata'!I3768</f>
        <v/>
      </c>
      <c r="D3813" t="str">
        <f>'Strat. Growth - rawdata'!D3768&amp;'Strat. Growth - rawdata'!I3768</f>
        <v/>
      </c>
      <c r="E3813">
        <f>'Strat. Growth - rawdata'!O3768</f>
        <v>0</v>
      </c>
    </row>
    <row r="3814" spans="1:5" x14ac:dyDescent="0.25">
      <c r="A3814">
        <f>'Strat. Growth - rawdata'!B3769</f>
        <v>0</v>
      </c>
      <c r="B3814">
        <f>'Strat. Growth - rawdata'!D3769</f>
        <v>0</v>
      </c>
      <c r="C3814" t="str">
        <f>'Strat. Growth - rawdata'!B3769&amp;'Strat. Growth - rawdata'!I3769</f>
        <v/>
      </c>
      <c r="D3814" t="str">
        <f>'Strat. Growth - rawdata'!D3769&amp;'Strat. Growth - rawdata'!I3769</f>
        <v/>
      </c>
      <c r="E3814">
        <f>'Strat. Growth - rawdata'!O3769</f>
        <v>0</v>
      </c>
    </row>
    <row r="3815" spans="1:5" x14ac:dyDescent="0.25">
      <c r="A3815">
        <f>'Strat. Growth - rawdata'!B3770</f>
        <v>0</v>
      </c>
      <c r="B3815">
        <f>'Strat. Growth - rawdata'!D3770</f>
        <v>0</v>
      </c>
      <c r="C3815" t="str">
        <f>'Strat. Growth - rawdata'!B3770&amp;'Strat. Growth - rawdata'!I3770</f>
        <v/>
      </c>
      <c r="D3815" t="str">
        <f>'Strat. Growth - rawdata'!D3770&amp;'Strat. Growth - rawdata'!I3770</f>
        <v/>
      </c>
      <c r="E3815">
        <f>'Strat. Growth - rawdata'!O3770</f>
        <v>0</v>
      </c>
    </row>
    <row r="3816" spans="1:5" x14ac:dyDescent="0.25">
      <c r="A3816">
        <f>'Strat. Growth - rawdata'!B3771</f>
        <v>0</v>
      </c>
      <c r="B3816">
        <f>'Strat. Growth - rawdata'!D3771</f>
        <v>0</v>
      </c>
      <c r="C3816" t="str">
        <f>'Strat. Growth - rawdata'!B3771&amp;'Strat. Growth - rawdata'!I3771</f>
        <v/>
      </c>
      <c r="D3816" t="str">
        <f>'Strat. Growth - rawdata'!D3771&amp;'Strat. Growth - rawdata'!I3771</f>
        <v/>
      </c>
      <c r="E3816">
        <f>'Strat. Growth - rawdata'!O3771</f>
        <v>0</v>
      </c>
    </row>
    <row r="3817" spans="1:5" x14ac:dyDescent="0.25">
      <c r="A3817">
        <f>'Strat. Growth - rawdata'!B3772</f>
        <v>0</v>
      </c>
      <c r="B3817">
        <f>'Strat. Growth - rawdata'!D3772</f>
        <v>0</v>
      </c>
      <c r="C3817" t="str">
        <f>'Strat. Growth - rawdata'!B3772&amp;'Strat. Growth - rawdata'!I3772</f>
        <v/>
      </c>
      <c r="D3817" t="str">
        <f>'Strat. Growth - rawdata'!D3772&amp;'Strat. Growth - rawdata'!I3772</f>
        <v/>
      </c>
      <c r="E3817">
        <f>'Strat. Growth - rawdata'!O3772</f>
        <v>0</v>
      </c>
    </row>
    <row r="3818" spans="1:5" x14ac:dyDescent="0.25">
      <c r="A3818">
        <f>'Strat. Growth - rawdata'!B3773</f>
        <v>0</v>
      </c>
      <c r="B3818">
        <f>'Strat. Growth - rawdata'!D3773</f>
        <v>0</v>
      </c>
      <c r="C3818" t="str">
        <f>'Strat. Growth - rawdata'!B3773&amp;'Strat. Growth - rawdata'!I3773</f>
        <v/>
      </c>
      <c r="D3818" t="str">
        <f>'Strat. Growth - rawdata'!D3773&amp;'Strat. Growth - rawdata'!I3773</f>
        <v/>
      </c>
      <c r="E3818">
        <f>'Strat. Growth - rawdata'!O3773</f>
        <v>0</v>
      </c>
    </row>
    <row r="3819" spans="1:5" x14ac:dyDescent="0.25">
      <c r="A3819">
        <f>'Strat. Growth - rawdata'!B3774</f>
        <v>0</v>
      </c>
      <c r="B3819">
        <f>'Strat. Growth - rawdata'!D3774</f>
        <v>0</v>
      </c>
      <c r="C3819" t="str">
        <f>'Strat. Growth - rawdata'!B3774&amp;'Strat. Growth - rawdata'!I3774</f>
        <v/>
      </c>
      <c r="D3819" t="str">
        <f>'Strat. Growth - rawdata'!D3774&amp;'Strat. Growth - rawdata'!I3774</f>
        <v/>
      </c>
      <c r="E3819">
        <f>'Strat. Growth - rawdata'!O3774</f>
        <v>0</v>
      </c>
    </row>
    <row r="3820" spans="1:5" x14ac:dyDescent="0.25">
      <c r="A3820">
        <f>'Strat. Growth - rawdata'!B3775</f>
        <v>0</v>
      </c>
      <c r="B3820">
        <f>'Strat. Growth - rawdata'!D3775</f>
        <v>0</v>
      </c>
      <c r="C3820" t="str">
        <f>'Strat. Growth - rawdata'!B3775&amp;'Strat. Growth - rawdata'!I3775</f>
        <v/>
      </c>
      <c r="D3820" t="str">
        <f>'Strat. Growth - rawdata'!D3775&amp;'Strat. Growth - rawdata'!I3775</f>
        <v/>
      </c>
      <c r="E3820">
        <f>'Strat. Growth - rawdata'!O3775</f>
        <v>0</v>
      </c>
    </row>
    <row r="3821" spans="1:5" x14ac:dyDescent="0.25">
      <c r="A3821">
        <f>'Strat. Growth - rawdata'!B3776</f>
        <v>0</v>
      </c>
      <c r="B3821">
        <f>'Strat. Growth - rawdata'!D3776</f>
        <v>0</v>
      </c>
      <c r="C3821" t="str">
        <f>'Strat. Growth - rawdata'!B3776&amp;'Strat. Growth - rawdata'!I3776</f>
        <v/>
      </c>
      <c r="D3821" t="str">
        <f>'Strat. Growth - rawdata'!D3776&amp;'Strat. Growth - rawdata'!I3776</f>
        <v/>
      </c>
      <c r="E3821">
        <f>'Strat. Growth - rawdata'!O3776</f>
        <v>0</v>
      </c>
    </row>
    <row r="3822" spans="1:5" x14ac:dyDescent="0.25">
      <c r="A3822">
        <f>'Strat. Growth - rawdata'!B3777</f>
        <v>0</v>
      </c>
      <c r="B3822">
        <f>'Strat. Growth - rawdata'!D3777</f>
        <v>0</v>
      </c>
      <c r="C3822" t="str">
        <f>'Strat. Growth - rawdata'!B3777&amp;'Strat. Growth - rawdata'!I3777</f>
        <v/>
      </c>
      <c r="D3822" t="str">
        <f>'Strat. Growth - rawdata'!D3777&amp;'Strat. Growth - rawdata'!I3777</f>
        <v/>
      </c>
      <c r="E3822">
        <f>'Strat. Growth - rawdata'!O3777</f>
        <v>0</v>
      </c>
    </row>
    <row r="3823" spans="1:5" x14ac:dyDescent="0.25">
      <c r="A3823">
        <f>'Strat. Growth - rawdata'!B3778</f>
        <v>0</v>
      </c>
      <c r="B3823">
        <f>'Strat. Growth - rawdata'!D3778</f>
        <v>0</v>
      </c>
      <c r="C3823" t="str">
        <f>'Strat. Growth - rawdata'!B3778&amp;'Strat. Growth - rawdata'!I3778</f>
        <v/>
      </c>
      <c r="D3823" t="str">
        <f>'Strat. Growth - rawdata'!D3778&amp;'Strat. Growth - rawdata'!I3778</f>
        <v/>
      </c>
      <c r="E3823">
        <f>'Strat. Growth - rawdata'!O3778</f>
        <v>0</v>
      </c>
    </row>
    <row r="3824" spans="1:5" x14ac:dyDescent="0.25">
      <c r="A3824">
        <f>'Strat. Growth - rawdata'!B3779</f>
        <v>0</v>
      </c>
      <c r="B3824">
        <f>'Strat. Growth - rawdata'!D3779</f>
        <v>0</v>
      </c>
      <c r="C3824" t="str">
        <f>'Strat. Growth - rawdata'!B3779&amp;'Strat. Growth - rawdata'!I3779</f>
        <v/>
      </c>
      <c r="D3824" t="str">
        <f>'Strat. Growth - rawdata'!D3779&amp;'Strat. Growth - rawdata'!I3779</f>
        <v/>
      </c>
      <c r="E3824">
        <f>'Strat. Growth - rawdata'!O3779</f>
        <v>0</v>
      </c>
    </row>
    <row r="3825" spans="1:5" x14ac:dyDescent="0.25">
      <c r="A3825">
        <f>'Strat. Growth - rawdata'!B3780</f>
        <v>0</v>
      </c>
      <c r="B3825">
        <f>'Strat. Growth - rawdata'!D3780</f>
        <v>0</v>
      </c>
      <c r="C3825" t="str">
        <f>'Strat. Growth - rawdata'!B3780&amp;'Strat. Growth - rawdata'!I3780</f>
        <v/>
      </c>
      <c r="D3825" t="str">
        <f>'Strat. Growth - rawdata'!D3780&amp;'Strat. Growth - rawdata'!I3780</f>
        <v/>
      </c>
      <c r="E3825">
        <f>'Strat. Growth - rawdata'!O3780</f>
        <v>0</v>
      </c>
    </row>
    <row r="3826" spans="1:5" x14ac:dyDescent="0.25">
      <c r="A3826">
        <f>'Strat. Growth - rawdata'!B3781</f>
        <v>0</v>
      </c>
      <c r="B3826">
        <f>'Strat. Growth - rawdata'!D3781</f>
        <v>0</v>
      </c>
      <c r="C3826" t="str">
        <f>'Strat. Growth - rawdata'!B3781&amp;'Strat. Growth - rawdata'!I3781</f>
        <v/>
      </c>
      <c r="D3826" t="str">
        <f>'Strat. Growth - rawdata'!D3781&amp;'Strat. Growth - rawdata'!I3781</f>
        <v/>
      </c>
      <c r="E3826">
        <f>'Strat. Growth - rawdata'!O3781</f>
        <v>0</v>
      </c>
    </row>
    <row r="3827" spans="1:5" x14ac:dyDescent="0.25">
      <c r="A3827">
        <f>'Strat. Growth - rawdata'!B3782</f>
        <v>0</v>
      </c>
      <c r="B3827">
        <f>'Strat. Growth - rawdata'!D3782</f>
        <v>0</v>
      </c>
      <c r="C3827" t="str">
        <f>'Strat. Growth - rawdata'!B3782&amp;'Strat. Growth - rawdata'!I3782</f>
        <v/>
      </c>
      <c r="D3827" t="str">
        <f>'Strat. Growth - rawdata'!D3782&amp;'Strat. Growth - rawdata'!I3782</f>
        <v/>
      </c>
      <c r="E3827">
        <f>'Strat. Growth - rawdata'!O3782</f>
        <v>0</v>
      </c>
    </row>
    <row r="3828" spans="1:5" x14ac:dyDescent="0.25">
      <c r="A3828">
        <f>'Strat. Growth - rawdata'!B3783</f>
        <v>0</v>
      </c>
      <c r="B3828">
        <f>'Strat. Growth - rawdata'!D3783</f>
        <v>0</v>
      </c>
      <c r="C3828" t="str">
        <f>'Strat. Growth - rawdata'!B3783&amp;'Strat. Growth - rawdata'!I3783</f>
        <v/>
      </c>
      <c r="D3828" t="str">
        <f>'Strat. Growth - rawdata'!D3783&amp;'Strat. Growth - rawdata'!I3783</f>
        <v/>
      </c>
      <c r="E3828">
        <f>'Strat. Growth - rawdata'!O3783</f>
        <v>0</v>
      </c>
    </row>
    <row r="3829" spans="1:5" x14ac:dyDescent="0.25">
      <c r="A3829">
        <f>'Strat. Growth - rawdata'!B3784</f>
        <v>0</v>
      </c>
      <c r="B3829">
        <f>'Strat. Growth - rawdata'!D3784</f>
        <v>0</v>
      </c>
      <c r="C3829" t="str">
        <f>'Strat. Growth - rawdata'!B3784&amp;'Strat. Growth - rawdata'!I3784</f>
        <v/>
      </c>
      <c r="D3829" t="str">
        <f>'Strat. Growth - rawdata'!D3784&amp;'Strat. Growth - rawdata'!I3784</f>
        <v/>
      </c>
      <c r="E3829">
        <f>'Strat. Growth - rawdata'!O3784</f>
        <v>0</v>
      </c>
    </row>
    <row r="3830" spans="1:5" x14ac:dyDescent="0.25">
      <c r="A3830">
        <f>'Strat. Growth - rawdata'!B3785</f>
        <v>0</v>
      </c>
      <c r="B3830">
        <f>'Strat. Growth - rawdata'!D3785</f>
        <v>0</v>
      </c>
      <c r="C3830" t="str">
        <f>'Strat. Growth - rawdata'!B3785&amp;'Strat. Growth - rawdata'!I3785</f>
        <v/>
      </c>
      <c r="D3830" t="str">
        <f>'Strat. Growth - rawdata'!D3785&amp;'Strat. Growth - rawdata'!I3785</f>
        <v/>
      </c>
      <c r="E3830">
        <f>'Strat. Growth - rawdata'!O3785</f>
        <v>0</v>
      </c>
    </row>
    <row r="3831" spans="1:5" x14ac:dyDescent="0.25">
      <c r="A3831">
        <f>'Strat. Growth - rawdata'!B3786</f>
        <v>0</v>
      </c>
      <c r="B3831">
        <f>'Strat. Growth - rawdata'!D3786</f>
        <v>0</v>
      </c>
      <c r="C3831" t="str">
        <f>'Strat. Growth - rawdata'!B3786&amp;'Strat. Growth - rawdata'!I3786</f>
        <v/>
      </c>
      <c r="D3831" t="str">
        <f>'Strat. Growth - rawdata'!D3786&amp;'Strat. Growth - rawdata'!I3786</f>
        <v/>
      </c>
      <c r="E3831">
        <f>'Strat. Growth - rawdata'!O3786</f>
        <v>0</v>
      </c>
    </row>
    <row r="3832" spans="1:5" x14ac:dyDescent="0.25">
      <c r="A3832">
        <f>'Strat. Growth - rawdata'!B3787</f>
        <v>0</v>
      </c>
      <c r="B3832">
        <f>'Strat. Growth - rawdata'!D3787</f>
        <v>0</v>
      </c>
      <c r="C3832" t="str">
        <f>'Strat. Growth - rawdata'!B3787&amp;'Strat. Growth - rawdata'!I3787</f>
        <v/>
      </c>
      <c r="D3832" t="str">
        <f>'Strat. Growth - rawdata'!D3787&amp;'Strat. Growth - rawdata'!I3787</f>
        <v/>
      </c>
      <c r="E3832">
        <f>'Strat. Growth - rawdata'!O3787</f>
        <v>0</v>
      </c>
    </row>
    <row r="3833" spans="1:5" x14ac:dyDescent="0.25">
      <c r="A3833">
        <f>'Strat. Growth - rawdata'!B3788</f>
        <v>0</v>
      </c>
      <c r="B3833">
        <f>'Strat. Growth - rawdata'!D3788</f>
        <v>0</v>
      </c>
      <c r="C3833" t="str">
        <f>'Strat. Growth - rawdata'!B3788&amp;'Strat. Growth - rawdata'!I3788</f>
        <v/>
      </c>
      <c r="D3833" t="str">
        <f>'Strat. Growth - rawdata'!D3788&amp;'Strat. Growth - rawdata'!I3788</f>
        <v/>
      </c>
      <c r="E3833">
        <f>'Strat. Growth - rawdata'!O3788</f>
        <v>0</v>
      </c>
    </row>
    <row r="3834" spans="1:5" x14ac:dyDescent="0.25">
      <c r="A3834">
        <f>'Strat. Growth - rawdata'!B3789</f>
        <v>0</v>
      </c>
      <c r="B3834">
        <f>'Strat. Growth - rawdata'!D3789</f>
        <v>0</v>
      </c>
      <c r="C3834" t="str">
        <f>'Strat. Growth - rawdata'!B3789&amp;'Strat. Growth - rawdata'!I3789</f>
        <v/>
      </c>
      <c r="D3834" t="str">
        <f>'Strat. Growth - rawdata'!D3789&amp;'Strat. Growth - rawdata'!I3789</f>
        <v/>
      </c>
      <c r="E3834">
        <f>'Strat. Growth - rawdata'!O3789</f>
        <v>0</v>
      </c>
    </row>
    <row r="3835" spans="1:5" x14ac:dyDescent="0.25">
      <c r="A3835">
        <f>'Strat. Growth - rawdata'!B3790</f>
        <v>0</v>
      </c>
      <c r="B3835">
        <f>'Strat. Growth - rawdata'!D3790</f>
        <v>0</v>
      </c>
      <c r="C3835" t="str">
        <f>'Strat. Growth - rawdata'!B3790&amp;'Strat. Growth - rawdata'!I3790</f>
        <v/>
      </c>
      <c r="D3835" t="str">
        <f>'Strat. Growth - rawdata'!D3790&amp;'Strat. Growth - rawdata'!I3790</f>
        <v/>
      </c>
      <c r="E3835">
        <f>'Strat. Growth - rawdata'!O3790</f>
        <v>0</v>
      </c>
    </row>
    <row r="3836" spans="1:5" x14ac:dyDescent="0.25">
      <c r="A3836">
        <f>'Strat. Growth - rawdata'!B3791</f>
        <v>0</v>
      </c>
      <c r="B3836">
        <f>'Strat. Growth - rawdata'!D3791</f>
        <v>0</v>
      </c>
      <c r="C3836" t="str">
        <f>'Strat. Growth - rawdata'!B3791&amp;'Strat. Growth - rawdata'!I3791</f>
        <v/>
      </c>
      <c r="D3836" t="str">
        <f>'Strat. Growth - rawdata'!D3791&amp;'Strat. Growth - rawdata'!I3791</f>
        <v/>
      </c>
      <c r="E3836">
        <f>'Strat. Growth - rawdata'!O3791</f>
        <v>0</v>
      </c>
    </row>
    <row r="3837" spans="1:5" x14ac:dyDescent="0.25">
      <c r="A3837">
        <f>'Strat. Growth - rawdata'!B3792</f>
        <v>0</v>
      </c>
      <c r="B3837">
        <f>'Strat. Growth - rawdata'!D3792</f>
        <v>0</v>
      </c>
      <c r="C3837" t="str">
        <f>'Strat. Growth - rawdata'!B3792&amp;'Strat. Growth - rawdata'!I3792</f>
        <v/>
      </c>
      <c r="D3837" t="str">
        <f>'Strat. Growth - rawdata'!D3792&amp;'Strat. Growth - rawdata'!I3792</f>
        <v/>
      </c>
      <c r="E3837">
        <f>'Strat. Growth - rawdata'!O3792</f>
        <v>0</v>
      </c>
    </row>
    <row r="3838" spans="1:5" x14ac:dyDescent="0.25">
      <c r="A3838">
        <f>'Strat. Growth - rawdata'!B3793</f>
        <v>0</v>
      </c>
      <c r="B3838">
        <f>'Strat. Growth - rawdata'!D3793</f>
        <v>0</v>
      </c>
      <c r="C3838" t="str">
        <f>'Strat. Growth - rawdata'!B3793&amp;'Strat. Growth - rawdata'!I3793</f>
        <v/>
      </c>
      <c r="D3838" t="str">
        <f>'Strat. Growth - rawdata'!D3793&amp;'Strat. Growth - rawdata'!I3793</f>
        <v/>
      </c>
      <c r="E3838">
        <f>'Strat. Growth - rawdata'!O3793</f>
        <v>0</v>
      </c>
    </row>
    <row r="3839" spans="1:5" x14ac:dyDescent="0.25">
      <c r="A3839">
        <f>'Strat. Growth - rawdata'!B3794</f>
        <v>0</v>
      </c>
      <c r="B3839">
        <f>'Strat. Growth - rawdata'!D3794</f>
        <v>0</v>
      </c>
      <c r="C3839" t="str">
        <f>'Strat. Growth - rawdata'!B3794&amp;'Strat. Growth - rawdata'!I3794</f>
        <v/>
      </c>
      <c r="D3839" t="str">
        <f>'Strat. Growth - rawdata'!D3794&amp;'Strat. Growth - rawdata'!I3794</f>
        <v/>
      </c>
      <c r="E3839">
        <f>'Strat. Growth - rawdata'!O3794</f>
        <v>0</v>
      </c>
    </row>
    <row r="3840" spans="1:5" x14ac:dyDescent="0.25">
      <c r="A3840">
        <f>'Strat. Growth - rawdata'!B3795</f>
        <v>0</v>
      </c>
      <c r="B3840">
        <f>'Strat. Growth - rawdata'!D3795</f>
        <v>0</v>
      </c>
      <c r="C3840" t="str">
        <f>'Strat. Growth - rawdata'!B3795&amp;'Strat. Growth - rawdata'!I3795</f>
        <v/>
      </c>
      <c r="D3840" t="str">
        <f>'Strat. Growth - rawdata'!D3795&amp;'Strat. Growth - rawdata'!I3795</f>
        <v/>
      </c>
      <c r="E3840">
        <f>'Strat. Growth - rawdata'!O3795</f>
        <v>0</v>
      </c>
    </row>
    <row r="3841" spans="1:5" x14ac:dyDescent="0.25">
      <c r="A3841">
        <f>'Strat. Growth - rawdata'!B3796</f>
        <v>0</v>
      </c>
      <c r="B3841">
        <f>'Strat. Growth - rawdata'!D3796</f>
        <v>0</v>
      </c>
      <c r="C3841" t="str">
        <f>'Strat. Growth - rawdata'!B3796&amp;'Strat. Growth - rawdata'!I3796</f>
        <v/>
      </c>
      <c r="D3841" t="str">
        <f>'Strat. Growth - rawdata'!D3796&amp;'Strat. Growth - rawdata'!I3796</f>
        <v/>
      </c>
      <c r="E3841">
        <f>'Strat. Growth - rawdata'!O3796</f>
        <v>0</v>
      </c>
    </row>
    <row r="3842" spans="1:5" x14ac:dyDescent="0.25">
      <c r="A3842">
        <f>'Strat. Growth - rawdata'!B3797</f>
        <v>0</v>
      </c>
      <c r="B3842">
        <f>'Strat. Growth - rawdata'!D3797</f>
        <v>0</v>
      </c>
      <c r="C3842" t="str">
        <f>'Strat. Growth - rawdata'!B3797&amp;'Strat. Growth - rawdata'!I3797</f>
        <v/>
      </c>
      <c r="D3842" t="str">
        <f>'Strat. Growth - rawdata'!D3797&amp;'Strat. Growth - rawdata'!I3797</f>
        <v/>
      </c>
      <c r="E3842">
        <f>'Strat. Growth - rawdata'!O3797</f>
        <v>0</v>
      </c>
    </row>
    <row r="3843" spans="1:5" x14ac:dyDescent="0.25">
      <c r="A3843">
        <f>'Strat. Growth - rawdata'!B3798</f>
        <v>0</v>
      </c>
      <c r="B3843">
        <f>'Strat. Growth - rawdata'!D3798</f>
        <v>0</v>
      </c>
      <c r="C3843" t="str">
        <f>'Strat. Growth - rawdata'!B3798&amp;'Strat. Growth - rawdata'!I3798</f>
        <v/>
      </c>
      <c r="D3843" t="str">
        <f>'Strat. Growth - rawdata'!D3798&amp;'Strat. Growth - rawdata'!I3798</f>
        <v/>
      </c>
      <c r="E3843">
        <f>'Strat. Growth - rawdata'!O3798</f>
        <v>0</v>
      </c>
    </row>
    <row r="3844" spans="1:5" x14ac:dyDescent="0.25">
      <c r="A3844">
        <f>'Strat. Growth - rawdata'!B3799</f>
        <v>0</v>
      </c>
      <c r="B3844">
        <f>'Strat. Growth - rawdata'!D3799</f>
        <v>0</v>
      </c>
      <c r="C3844" t="str">
        <f>'Strat. Growth - rawdata'!B3799&amp;'Strat. Growth - rawdata'!I3799</f>
        <v/>
      </c>
      <c r="D3844" t="str">
        <f>'Strat. Growth - rawdata'!D3799&amp;'Strat. Growth - rawdata'!I3799</f>
        <v/>
      </c>
      <c r="E3844">
        <f>'Strat. Growth - rawdata'!O3799</f>
        <v>0</v>
      </c>
    </row>
    <row r="3845" spans="1:5" x14ac:dyDescent="0.25">
      <c r="A3845">
        <f>'Strat. Growth - rawdata'!B3800</f>
        <v>0</v>
      </c>
      <c r="B3845">
        <f>'Strat. Growth - rawdata'!D3800</f>
        <v>0</v>
      </c>
      <c r="C3845" t="str">
        <f>'Strat. Growth - rawdata'!B3800&amp;'Strat. Growth - rawdata'!I3800</f>
        <v/>
      </c>
      <c r="D3845" t="str">
        <f>'Strat. Growth - rawdata'!D3800&amp;'Strat. Growth - rawdata'!I3800</f>
        <v/>
      </c>
      <c r="E3845">
        <f>'Strat. Growth - rawdata'!O3800</f>
        <v>0</v>
      </c>
    </row>
    <row r="3846" spans="1:5" x14ac:dyDescent="0.25">
      <c r="A3846">
        <f>'Strat. Growth - rawdata'!B3801</f>
        <v>0</v>
      </c>
      <c r="B3846">
        <f>'Strat. Growth - rawdata'!D3801</f>
        <v>0</v>
      </c>
      <c r="C3846" t="str">
        <f>'Strat. Growth - rawdata'!B3801&amp;'Strat. Growth - rawdata'!I3801</f>
        <v/>
      </c>
      <c r="D3846" t="str">
        <f>'Strat. Growth - rawdata'!D3801&amp;'Strat. Growth - rawdata'!I3801</f>
        <v/>
      </c>
      <c r="E3846">
        <f>'Strat. Growth - rawdata'!O3801</f>
        <v>0</v>
      </c>
    </row>
    <row r="3847" spans="1:5" x14ac:dyDescent="0.25">
      <c r="A3847">
        <f>'Strat. Growth - rawdata'!B3802</f>
        <v>0</v>
      </c>
      <c r="B3847">
        <f>'Strat. Growth - rawdata'!D3802</f>
        <v>0</v>
      </c>
      <c r="C3847" t="str">
        <f>'Strat. Growth - rawdata'!B3802&amp;'Strat. Growth - rawdata'!I3802</f>
        <v/>
      </c>
      <c r="D3847" t="str">
        <f>'Strat. Growth - rawdata'!D3802&amp;'Strat. Growth - rawdata'!I3802</f>
        <v/>
      </c>
      <c r="E3847">
        <f>'Strat. Growth - rawdata'!O3802</f>
        <v>0</v>
      </c>
    </row>
    <row r="3848" spans="1:5" x14ac:dyDescent="0.25">
      <c r="A3848">
        <f>'Strat. Growth - rawdata'!B3803</f>
        <v>0</v>
      </c>
      <c r="B3848">
        <f>'Strat. Growth - rawdata'!D3803</f>
        <v>0</v>
      </c>
      <c r="C3848" t="str">
        <f>'Strat. Growth - rawdata'!B3803&amp;'Strat. Growth - rawdata'!I3803</f>
        <v/>
      </c>
      <c r="D3848" t="str">
        <f>'Strat. Growth - rawdata'!D3803&amp;'Strat. Growth - rawdata'!I3803</f>
        <v/>
      </c>
      <c r="E3848">
        <f>'Strat. Growth - rawdata'!O3803</f>
        <v>0</v>
      </c>
    </row>
    <row r="3849" spans="1:5" x14ac:dyDescent="0.25">
      <c r="A3849">
        <f>'Strat. Growth - rawdata'!B3804</f>
        <v>0</v>
      </c>
      <c r="B3849">
        <f>'Strat. Growth - rawdata'!D3804</f>
        <v>0</v>
      </c>
      <c r="C3849" t="str">
        <f>'Strat. Growth - rawdata'!B3804&amp;'Strat. Growth - rawdata'!I3804</f>
        <v/>
      </c>
      <c r="D3849" t="str">
        <f>'Strat. Growth - rawdata'!D3804&amp;'Strat. Growth - rawdata'!I3804</f>
        <v/>
      </c>
      <c r="E3849">
        <f>'Strat. Growth - rawdata'!O3804</f>
        <v>0</v>
      </c>
    </row>
    <row r="3850" spans="1:5" x14ac:dyDescent="0.25">
      <c r="A3850">
        <f>'Strat. Growth - rawdata'!B3805</f>
        <v>0</v>
      </c>
      <c r="B3850">
        <f>'Strat. Growth - rawdata'!D3805</f>
        <v>0</v>
      </c>
      <c r="C3850" t="str">
        <f>'Strat. Growth - rawdata'!B3805&amp;'Strat. Growth - rawdata'!I3805</f>
        <v/>
      </c>
      <c r="D3850" t="str">
        <f>'Strat. Growth - rawdata'!D3805&amp;'Strat. Growth - rawdata'!I3805</f>
        <v/>
      </c>
      <c r="E3850">
        <f>'Strat. Growth - rawdata'!O3805</f>
        <v>0</v>
      </c>
    </row>
    <row r="3851" spans="1:5" x14ac:dyDescent="0.25">
      <c r="A3851">
        <f>'Strat. Growth - rawdata'!B3806</f>
        <v>0</v>
      </c>
      <c r="B3851">
        <f>'Strat. Growth - rawdata'!D3806</f>
        <v>0</v>
      </c>
      <c r="C3851" t="str">
        <f>'Strat. Growth - rawdata'!B3806&amp;'Strat. Growth - rawdata'!I3806</f>
        <v/>
      </c>
      <c r="D3851" t="str">
        <f>'Strat. Growth - rawdata'!D3806&amp;'Strat. Growth - rawdata'!I3806</f>
        <v/>
      </c>
      <c r="E3851">
        <f>'Strat. Growth - rawdata'!O3806</f>
        <v>0</v>
      </c>
    </row>
    <row r="3852" spans="1:5" x14ac:dyDescent="0.25">
      <c r="A3852">
        <f>'Strat. Growth - rawdata'!B3807</f>
        <v>0</v>
      </c>
      <c r="B3852">
        <f>'Strat. Growth - rawdata'!D3807</f>
        <v>0</v>
      </c>
      <c r="C3852" t="str">
        <f>'Strat. Growth - rawdata'!B3807&amp;'Strat. Growth - rawdata'!I3807</f>
        <v/>
      </c>
      <c r="D3852" t="str">
        <f>'Strat. Growth - rawdata'!D3807&amp;'Strat. Growth - rawdata'!I3807</f>
        <v/>
      </c>
      <c r="E3852">
        <f>'Strat. Growth - rawdata'!O3807</f>
        <v>0</v>
      </c>
    </row>
    <row r="3853" spans="1:5" x14ac:dyDescent="0.25">
      <c r="A3853">
        <f>'Strat. Growth - rawdata'!B3808</f>
        <v>0</v>
      </c>
      <c r="B3853">
        <f>'Strat. Growth - rawdata'!D3808</f>
        <v>0</v>
      </c>
      <c r="C3853" t="str">
        <f>'Strat. Growth - rawdata'!B3808&amp;'Strat. Growth - rawdata'!I3808</f>
        <v/>
      </c>
      <c r="D3853" t="str">
        <f>'Strat. Growth - rawdata'!D3808&amp;'Strat. Growth - rawdata'!I3808</f>
        <v/>
      </c>
      <c r="E3853">
        <f>'Strat. Growth - rawdata'!O3808</f>
        <v>0</v>
      </c>
    </row>
    <row r="3854" spans="1:5" x14ac:dyDescent="0.25">
      <c r="A3854">
        <f>'Strat. Growth - rawdata'!B3809</f>
        <v>0</v>
      </c>
      <c r="B3854">
        <f>'Strat. Growth - rawdata'!D3809</f>
        <v>0</v>
      </c>
      <c r="C3854" t="str">
        <f>'Strat. Growth - rawdata'!B3809&amp;'Strat. Growth - rawdata'!I3809</f>
        <v/>
      </c>
      <c r="D3854" t="str">
        <f>'Strat. Growth - rawdata'!D3809&amp;'Strat. Growth - rawdata'!I3809</f>
        <v/>
      </c>
      <c r="E3854">
        <f>'Strat. Growth - rawdata'!O3809</f>
        <v>0</v>
      </c>
    </row>
    <row r="3855" spans="1:5" x14ac:dyDescent="0.25">
      <c r="A3855">
        <f>'Strat. Growth - rawdata'!B3810</f>
        <v>0</v>
      </c>
      <c r="B3855">
        <f>'Strat. Growth - rawdata'!D3810</f>
        <v>0</v>
      </c>
      <c r="C3855" t="str">
        <f>'Strat. Growth - rawdata'!B3810&amp;'Strat. Growth - rawdata'!I3810</f>
        <v/>
      </c>
      <c r="D3855" t="str">
        <f>'Strat. Growth - rawdata'!D3810&amp;'Strat. Growth - rawdata'!I3810</f>
        <v/>
      </c>
      <c r="E3855">
        <f>'Strat. Growth - rawdata'!O3810</f>
        <v>0</v>
      </c>
    </row>
    <row r="3856" spans="1:5" x14ac:dyDescent="0.25">
      <c r="A3856">
        <f>'Strat. Growth - rawdata'!B3811</f>
        <v>0</v>
      </c>
      <c r="B3856">
        <f>'Strat. Growth - rawdata'!D3811</f>
        <v>0</v>
      </c>
      <c r="C3856" t="str">
        <f>'Strat. Growth - rawdata'!B3811&amp;'Strat. Growth - rawdata'!I3811</f>
        <v/>
      </c>
      <c r="D3856" t="str">
        <f>'Strat. Growth - rawdata'!D3811&amp;'Strat. Growth - rawdata'!I3811</f>
        <v/>
      </c>
      <c r="E3856">
        <f>'Strat. Growth - rawdata'!O3811</f>
        <v>0</v>
      </c>
    </row>
    <row r="3857" spans="1:5" x14ac:dyDescent="0.25">
      <c r="A3857">
        <f>'Strat. Growth - rawdata'!B3812</f>
        <v>0</v>
      </c>
      <c r="B3857">
        <f>'Strat. Growth - rawdata'!D3812</f>
        <v>0</v>
      </c>
      <c r="C3857" t="str">
        <f>'Strat. Growth - rawdata'!B3812&amp;'Strat. Growth - rawdata'!I3812</f>
        <v/>
      </c>
      <c r="D3857" t="str">
        <f>'Strat. Growth - rawdata'!D3812&amp;'Strat. Growth - rawdata'!I3812</f>
        <v/>
      </c>
      <c r="E3857">
        <f>'Strat. Growth - rawdata'!O3812</f>
        <v>0</v>
      </c>
    </row>
    <row r="3858" spans="1:5" x14ac:dyDescent="0.25">
      <c r="A3858">
        <f>'Strat. Growth - rawdata'!B3813</f>
        <v>0</v>
      </c>
      <c r="B3858">
        <f>'Strat. Growth - rawdata'!D3813</f>
        <v>0</v>
      </c>
      <c r="C3858" t="str">
        <f>'Strat. Growth - rawdata'!B3813&amp;'Strat. Growth - rawdata'!I3813</f>
        <v/>
      </c>
      <c r="D3858" t="str">
        <f>'Strat. Growth - rawdata'!D3813&amp;'Strat. Growth - rawdata'!I3813</f>
        <v/>
      </c>
      <c r="E3858">
        <f>'Strat. Growth - rawdata'!O3813</f>
        <v>0</v>
      </c>
    </row>
    <row r="3859" spans="1:5" x14ac:dyDescent="0.25">
      <c r="A3859">
        <f>'Strat. Growth - rawdata'!B3814</f>
        <v>0</v>
      </c>
      <c r="B3859">
        <f>'Strat. Growth - rawdata'!D3814</f>
        <v>0</v>
      </c>
      <c r="C3859" t="str">
        <f>'Strat. Growth - rawdata'!B3814&amp;'Strat. Growth - rawdata'!I3814</f>
        <v/>
      </c>
      <c r="D3859" t="str">
        <f>'Strat. Growth - rawdata'!D3814&amp;'Strat. Growth - rawdata'!I3814</f>
        <v/>
      </c>
      <c r="E3859">
        <f>'Strat. Growth - rawdata'!O3814</f>
        <v>0</v>
      </c>
    </row>
    <row r="3860" spans="1:5" x14ac:dyDescent="0.25">
      <c r="A3860">
        <f>'Strat. Growth - rawdata'!B3815</f>
        <v>0</v>
      </c>
      <c r="B3860">
        <f>'Strat. Growth - rawdata'!D3815</f>
        <v>0</v>
      </c>
      <c r="C3860" t="str">
        <f>'Strat. Growth - rawdata'!B3815&amp;'Strat. Growth - rawdata'!I3815</f>
        <v/>
      </c>
      <c r="D3860" t="str">
        <f>'Strat. Growth - rawdata'!D3815&amp;'Strat. Growth - rawdata'!I3815</f>
        <v/>
      </c>
      <c r="E3860">
        <f>'Strat. Growth - rawdata'!O3815</f>
        <v>0</v>
      </c>
    </row>
    <row r="3861" spans="1:5" x14ac:dyDescent="0.25">
      <c r="A3861">
        <f>'Strat. Growth - rawdata'!B3816</f>
        <v>0</v>
      </c>
      <c r="B3861">
        <f>'Strat. Growth - rawdata'!D3816</f>
        <v>0</v>
      </c>
      <c r="C3861" t="str">
        <f>'Strat. Growth - rawdata'!B3816&amp;'Strat. Growth - rawdata'!I3816</f>
        <v/>
      </c>
      <c r="D3861" t="str">
        <f>'Strat. Growth - rawdata'!D3816&amp;'Strat. Growth - rawdata'!I3816</f>
        <v/>
      </c>
      <c r="E3861">
        <f>'Strat. Growth - rawdata'!O3816</f>
        <v>0</v>
      </c>
    </row>
    <row r="3862" spans="1:5" x14ac:dyDescent="0.25">
      <c r="A3862">
        <f>'Strat. Growth - rawdata'!B3817</f>
        <v>0</v>
      </c>
      <c r="B3862">
        <f>'Strat. Growth - rawdata'!D3817</f>
        <v>0</v>
      </c>
      <c r="C3862" t="str">
        <f>'Strat. Growth - rawdata'!B3817&amp;'Strat. Growth - rawdata'!I3817</f>
        <v/>
      </c>
      <c r="D3862" t="str">
        <f>'Strat. Growth - rawdata'!D3817&amp;'Strat. Growth - rawdata'!I3817</f>
        <v/>
      </c>
      <c r="E3862">
        <f>'Strat. Growth - rawdata'!O3817</f>
        <v>0</v>
      </c>
    </row>
    <row r="3863" spans="1:5" x14ac:dyDescent="0.25">
      <c r="A3863">
        <f>'Strat. Growth - rawdata'!B3818</f>
        <v>0</v>
      </c>
      <c r="B3863">
        <f>'Strat. Growth - rawdata'!D3818</f>
        <v>0</v>
      </c>
      <c r="C3863" t="str">
        <f>'Strat. Growth - rawdata'!B3818&amp;'Strat. Growth - rawdata'!I3818</f>
        <v/>
      </c>
      <c r="D3863" t="str">
        <f>'Strat. Growth - rawdata'!D3818&amp;'Strat. Growth - rawdata'!I3818</f>
        <v/>
      </c>
      <c r="E3863">
        <f>'Strat. Growth - rawdata'!O3818</f>
        <v>0</v>
      </c>
    </row>
    <row r="3864" spans="1:5" x14ac:dyDescent="0.25">
      <c r="A3864">
        <f>'Strat. Growth - rawdata'!B3819</f>
        <v>0</v>
      </c>
      <c r="B3864">
        <f>'Strat. Growth - rawdata'!D3819</f>
        <v>0</v>
      </c>
      <c r="C3864" t="str">
        <f>'Strat. Growth - rawdata'!B3819&amp;'Strat. Growth - rawdata'!I3819</f>
        <v/>
      </c>
      <c r="D3864" t="str">
        <f>'Strat. Growth - rawdata'!D3819&amp;'Strat. Growth - rawdata'!I3819</f>
        <v/>
      </c>
      <c r="E3864">
        <f>'Strat. Growth - rawdata'!O3819</f>
        <v>0</v>
      </c>
    </row>
    <row r="3865" spans="1:5" x14ac:dyDescent="0.25">
      <c r="A3865">
        <f>'Strat. Growth - rawdata'!B3820</f>
        <v>0</v>
      </c>
      <c r="B3865">
        <f>'Strat. Growth - rawdata'!D3820</f>
        <v>0</v>
      </c>
      <c r="C3865" t="str">
        <f>'Strat. Growth - rawdata'!B3820&amp;'Strat. Growth - rawdata'!I3820</f>
        <v/>
      </c>
      <c r="D3865" t="str">
        <f>'Strat. Growth - rawdata'!D3820&amp;'Strat. Growth - rawdata'!I3820</f>
        <v/>
      </c>
      <c r="E3865">
        <f>'Strat. Growth - rawdata'!O3820</f>
        <v>0</v>
      </c>
    </row>
    <row r="3866" spans="1:5" x14ac:dyDescent="0.25">
      <c r="A3866">
        <f>'Strat. Growth - rawdata'!B3821</f>
        <v>0</v>
      </c>
      <c r="B3866">
        <f>'Strat. Growth - rawdata'!D3821</f>
        <v>0</v>
      </c>
      <c r="C3866" t="str">
        <f>'Strat. Growth - rawdata'!B3821&amp;'Strat. Growth - rawdata'!I3821</f>
        <v/>
      </c>
      <c r="D3866" t="str">
        <f>'Strat. Growth - rawdata'!D3821&amp;'Strat. Growth - rawdata'!I3821</f>
        <v/>
      </c>
      <c r="E3866">
        <f>'Strat. Growth - rawdata'!O3821</f>
        <v>0</v>
      </c>
    </row>
    <row r="3867" spans="1:5" x14ac:dyDescent="0.25">
      <c r="A3867">
        <f>'Strat. Growth - rawdata'!B3822</f>
        <v>0</v>
      </c>
      <c r="B3867">
        <f>'Strat. Growth - rawdata'!D3822</f>
        <v>0</v>
      </c>
      <c r="C3867" t="str">
        <f>'Strat. Growth - rawdata'!B3822&amp;'Strat. Growth - rawdata'!I3822</f>
        <v/>
      </c>
      <c r="D3867" t="str">
        <f>'Strat. Growth - rawdata'!D3822&amp;'Strat. Growth - rawdata'!I3822</f>
        <v/>
      </c>
      <c r="E3867">
        <f>'Strat. Growth - rawdata'!O3822</f>
        <v>0</v>
      </c>
    </row>
    <row r="3868" spans="1:5" x14ac:dyDescent="0.25">
      <c r="A3868">
        <f>'Strat. Growth - rawdata'!B3823</f>
        <v>0</v>
      </c>
      <c r="B3868">
        <f>'Strat. Growth - rawdata'!D3823</f>
        <v>0</v>
      </c>
      <c r="C3868" t="str">
        <f>'Strat. Growth - rawdata'!B3823&amp;'Strat. Growth - rawdata'!I3823</f>
        <v/>
      </c>
      <c r="D3868" t="str">
        <f>'Strat. Growth - rawdata'!D3823&amp;'Strat. Growth - rawdata'!I3823</f>
        <v/>
      </c>
      <c r="E3868">
        <f>'Strat. Growth - rawdata'!O3823</f>
        <v>0</v>
      </c>
    </row>
    <row r="3869" spans="1:5" x14ac:dyDescent="0.25">
      <c r="A3869">
        <f>'Strat. Growth - rawdata'!B3824</f>
        <v>0</v>
      </c>
      <c r="B3869">
        <f>'Strat. Growth - rawdata'!D3824</f>
        <v>0</v>
      </c>
      <c r="C3869" t="str">
        <f>'Strat. Growth - rawdata'!B3824&amp;'Strat. Growth - rawdata'!I3824</f>
        <v/>
      </c>
      <c r="D3869" t="str">
        <f>'Strat. Growth - rawdata'!D3824&amp;'Strat. Growth - rawdata'!I3824</f>
        <v/>
      </c>
      <c r="E3869">
        <f>'Strat. Growth - rawdata'!O3824</f>
        <v>0</v>
      </c>
    </row>
    <row r="3870" spans="1:5" x14ac:dyDescent="0.25">
      <c r="A3870">
        <f>'Strat. Growth - rawdata'!B3825</f>
        <v>0</v>
      </c>
      <c r="B3870">
        <f>'Strat. Growth - rawdata'!D3825</f>
        <v>0</v>
      </c>
      <c r="C3870" t="str">
        <f>'Strat. Growth - rawdata'!B3825&amp;'Strat. Growth - rawdata'!I3825</f>
        <v/>
      </c>
      <c r="D3870" t="str">
        <f>'Strat. Growth - rawdata'!D3825&amp;'Strat. Growth - rawdata'!I3825</f>
        <v/>
      </c>
      <c r="E3870">
        <f>'Strat. Growth - rawdata'!O3825</f>
        <v>0</v>
      </c>
    </row>
    <row r="3871" spans="1:5" x14ac:dyDescent="0.25">
      <c r="A3871">
        <f>'Strat. Growth - rawdata'!B3826</f>
        <v>0</v>
      </c>
      <c r="B3871">
        <f>'Strat. Growth - rawdata'!D3826</f>
        <v>0</v>
      </c>
      <c r="C3871" t="str">
        <f>'Strat. Growth - rawdata'!B3826&amp;'Strat. Growth - rawdata'!I3826</f>
        <v/>
      </c>
      <c r="D3871" t="str">
        <f>'Strat. Growth - rawdata'!D3826&amp;'Strat. Growth - rawdata'!I3826</f>
        <v/>
      </c>
      <c r="E3871">
        <f>'Strat. Growth - rawdata'!O3826</f>
        <v>0</v>
      </c>
    </row>
    <row r="3872" spans="1:5" x14ac:dyDescent="0.25">
      <c r="A3872">
        <f>'Strat. Growth - rawdata'!B3827</f>
        <v>0</v>
      </c>
      <c r="B3872">
        <f>'Strat. Growth - rawdata'!D3827</f>
        <v>0</v>
      </c>
      <c r="C3872" t="str">
        <f>'Strat. Growth - rawdata'!B3827&amp;'Strat. Growth - rawdata'!I3827</f>
        <v/>
      </c>
      <c r="D3872" t="str">
        <f>'Strat. Growth - rawdata'!D3827&amp;'Strat. Growth - rawdata'!I3827</f>
        <v/>
      </c>
      <c r="E3872">
        <f>'Strat. Growth - rawdata'!O3827</f>
        <v>0</v>
      </c>
    </row>
    <row r="3873" spans="1:5" x14ac:dyDescent="0.25">
      <c r="A3873">
        <f>'Strat. Growth - rawdata'!B3828</f>
        <v>0</v>
      </c>
      <c r="B3873">
        <f>'Strat. Growth - rawdata'!D3828</f>
        <v>0</v>
      </c>
      <c r="C3873" t="str">
        <f>'Strat. Growth - rawdata'!B3828&amp;'Strat. Growth - rawdata'!I3828</f>
        <v/>
      </c>
      <c r="D3873" t="str">
        <f>'Strat. Growth - rawdata'!D3828&amp;'Strat. Growth - rawdata'!I3828</f>
        <v/>
      </c>
      <c r="E3873">
        <f>'Strat. Growth - rawdata'!O3828</f>
        <v>0</v>
      </c>
    </row>
    <row r="3874" spans="1:5" x14ac:dyDescent="0.25">
      <c r="A3874">
        <f>'Strat. Growth - rawdata'!B3829</f>
        <v>0</v>
      </c>
      <c r="B3874">
        <f>'Strat. Growth - rawdata'!D3829</f>
        <v>0</v>
      </c>
      <c r="C3874" t="str">
        <f>'Strat. Growth - rawdata'!B3829&amp;'Strat. Growth - rawdata'!I3829</f>
        <v/>
      </c>
      <c r="D3874" t="str">
        <f>'Strat. Growth - rawdata'!D3829&amp;'Strat. Growth - rawdata'!I3829</f>
        <v/>
      </c>
      <c r="E3874">
        <f>'Strat. Growth - rawdata'!O3829</f>
        <v>0</v>
      </c>
    </row>
    <row r="3875" spans="1:5" x14ac:dyDescent="0.25">
      <c r="A3875">
        <f>'Strat. Growth - rawdata'!B3830</f>
        <v>0</v>
      </c>
      <c r="B3875">
        <f>'Strat. Growth - rawdata'!D3830</f>
        <v>0</v>
      </c>
      <c r="C3875" t="str">
        <f>'Strat. Growth - rawdata'!B3830&amp;'Strat. Growth - rawdata'!I3830</f>
        <v/>
      </c>
      <c r="D3875" t="str">
        <f>'Strat. Growth - rawdata'!D3830&amp;'Strat. Growth - rawdata'!I3830</f>
        <v/>
      </c>
      <c r="E3875">
        <f>'Strat. Growth - rawdata'!O3830</f>
        <v>0</v>
      </c>
    </row>
    <row r="3876" spans="1:5" x14ac:dyDescent="0.25">
      <c r="A3876">
        <f>'Strat. Growth - rawdata'!B3831</f>
        <v>0</v>
      </c>
      <c r="B3876">
        <f>'Strat. Growth - rawdata'!D3831</f>
        <v>0</v>
      </c>
      <c r="C3876" t="str">
        <f>'Strat. Growth - rawdata'!B3831&amp;'Strat. Growth - rawdata'!I3831</f>
        <v/>
      </c>
      <c r="D3876" t="str">
        <f>'Strat. Growth - rawdata'!D3831&amp;'Strat. Growth - rawdata'!I3831</f>
        <v/>
      </c>
      <c r="E3876">
        <f>'Strat. Growth - rawdata'!O3831</f>
        <v>0</v>
      </c>
    </row>
    <row r="3877" spans="1:5" x14ac:dyDescent="0.25">
      <c r="A3877">
        <f>'Strat. Growth - rawdata'!B3832</f>
        <v>0</v>
      </c>
      <c r="B3877">
        <f>'Strat. Growth - rawdata'!D3832</f>
        <v>0</v>
      </c>
      <c r="C3877" t="str">
        <f>'Strat. Growth - rawdata'!B3832&amp;'Strat. Growth - rawdata'!I3832</f>
        <v/>
      </c>
      <c r="D3877" t="str">
        <f>'Strat. Growth - rawdata'!D3832&amp;'Strat. Growth - rawdata'!I3832</f>
        <v/>
      </c>
      <c r="E3877">
        <f>'Strat. Growth - rawdata'!O3832</f>
        <v>0</v>
      </c>
    </row>
    <row r="3878" spans="1:5" x14ac:dyDescent="0.25">
      <c r="A3878">
        <f>'Strat. Growth - rawdata'!B3833</f>
        <v>0</v>
      </c>
      <c r="B3878">
        <f>'Strat. Growth - rawdata'!D3833</f>
        <v>0</v>
      </c>
      <c r="C3878" t="str">
        <f>'Strat. Growth - rawdata'!B3833&amp;'Strat. Growth - rawdata'!I3833</f>
        <v/>
      </c>
      <c r="D3878" t="str">
        <f>'Strat. Growth - rawdata'!D3833&amp;'Strat. Growth - rawdata'!I3833</f>
        <v/>
      </c>
      <c r="E3878">
        <f>'Strat. Growth - rawdata'!O3833</f>
        <v>0</v>
      </c>
    </row>
    <row r="3879" spans="1:5" x14ac:dyDescent="0.25">
      <c r="A3879">
        <f>'Strat. Growth - rawdata'!B3834</f>
        <v>0</v>
      </c>
      <c r="B3879">
        <f>'Strat. Growth - rawdata'!D3834</f>
        <v>0</v>
      </c>
      <c r="C3879" t="str">
        <f>'Strat. Growth - rawdata'!B3834&amp;'Strat. Growth - rawdata'!I3834</f>
        <v/>
      </c>
      <c r="D3879" t="str">
        <f>'Strat. Growth - rawdata'!D3834&amp;'Strat. Growth - rawdata'!I3834</f>
        <v/>
      </c>
      <c r="E3879">
        <f>'Strat. Growth - rawdata'!O3834</f>
        <v>0</v>
      </c>
    </row>
    <row r="3880" spans="1:5" x14ac:dyDescent="0.25">
      <c r="A3880">
        <f>'Strat. Growth - rawdata'!B3835</f>
        <v>0</v>
      </c>
      <c r="B3880">
        <f>'Strat. Growth - rawdata'!D3835</f>
        <v>0</v>
      </c>
      <c r="C3880" t="str">
        <f>'Strat. Growth - rawdata'!B3835&amp;'Strat. Growth - rawdata'!I3835</f>
        <v/>
      </c>
      <c r="D3880" t="str">
        <f>'Strat. Growth - rawdata'!D3835&amp;'Strat. Growth - rawdata'!I3835</f>
        <v/>
      </c>
      <c r="E3880">
        <f>'Strat. Growth - rawdata'!O3835</f>
        <v>0</v>
      </c>
    </row>
    <row r="3881" spans="1:5" x14ac:dyDescent="0.25">
      <c r="A3881">
        <f>'Strat. Growth - rawdata'!B3836</f>
        <v>0</v>
      </c>
      <c r="B3881">
        <f>'Strat. Growth - rawdata'!D3836</f>
        <v>0</v>
      </c>
      <c r="C3881" t="str">
        <f>'Strat. Growth - rawdata'!B3836&amp;'Strat. Growth - rawdata'!I3836</f>
        <v/>
      </c>
      <c r="D3881" t="str">
        <f>'Strat. Growth - rawdata'!D3836&amp;'Strat. Growth - rawdata'!I3836</f>
        <v/>
      </c>
      <c r="E3881">
        <f>'Strat. Growth - rawdata'!O3836</f>
        <v>0</v>
      </c>
    </row>
    <row r="3882" spans="1:5" x14ac:dyDescent="0.25">
      <c r="A3882">
        <f>'Strat. Growth - rawdata'!B3837</f>
        <v>0</v>
      </c>
      <c r="B3882">
        <f>'Strat. Growth - rawdata'!D3837</f>
        <v>0</v>
      </c>
      <c r="C3882" t="str">
        <f>'Strat. Growth - rawdata'!B3837&amp;'Strat. Growth - rawdata'!I3837</f>
        <v/>
      </c>
      <c r="D3882" t="str">
        <f>'Strat. Growth - rawdata'!D3837&amp;'Strat. Growth - rawdata'!I3837</f>
        <v/>
      </c>
      <c r="E3882">
        <f>'Strat. Growth - rawdata'!O3837</f>
        <v>0</v>
      </c>
    </row>
    <row r="3883" spans="1:5" x14ac:dyDescent="0.25">
      <c r="A3883">
        <f>'Strat. Growth - rawdata'!B3838</f>
        <v>0</v>
      </c>
      <c r="B3883">
        <f>'Strat. Growth - rawdata'!D3838</f>
        <v>0</v>
      </c>
      <c r="C3883" t="str">
        <f>'Strat. Growth - rawdata'!B3838&amp;'Strat. Growth - rawdata'!I3838</f>
        <v/>
      </c>
      <c r="D3883" t="str">
        <f>'Strat. Growth - rawdata'!D3838&amp;'Strat. Growth - rawdata'!I3838</f>
        <v/>
      </c>
      <c r="E3883">
        <f>'Strat. Growth - rawdata'!O3838</f>
        <v>0</v>
      </c>
    </row>
    <row r="3884" spans="1:5" x14ac:dyDescent="0.25">
      <c r="A3884">
        <f>'Strat. Growth - rawdata'!B3839</f>
        <v>0</v>
      </c>
      <c r="B3884">
        <f>'Strat. Growth - rawdata'!D3839</f>
        <v>0</v>
      </c>
      <c r="C3884" t="str">
        <f>'Strat. Growth - rawdata'!B3839&amp;'Strat. Growth - rawdata'!I3839</f>
        <v/>
      </c>
      <c r="D3884" t="str">
        <f>'Strat. Growth - rawdata'!D3839&amp;'Strat. Growth - rawdata'!I3839</f>
        <v/>
      </c>
      <c r="E3884">
        <f>'Strat. Growth - rawdata'!O3839</f>
        <v>0</v>
      </c>
    </row>
    <row r="3885" spans="1:5" x14ac:dyDescent="0.25">
      <c r="A3885">
        <f>'Strat. Growth - rawdata'!B3840</f>
        <v>0</v>
      </c>
      <c r="B3885">
        <f>'Strat. Growth - rawdata'!D3840</f>
        <v>0</v>
      </c>
      <c r="C3885" t="str">
        <f>'Strat. Growth - rawdata'!B3840&amp;'Strat. Growth - rawdata'!I3840</f>
        <v/>
      </c>
      <c r="D3885" t="str">
        <f>'Strat. Growth - rawdata'!D3840&amp;'Strat. Growth - rawdata'!I3840</f>
        <v/>
      </c>
      <c r="E3885">
        <f>'Strat. Growth - rawdata'!O3840</f>
        <v>0</v>
      </c>
    </row>
    <row r="3886" spans="1:5" x14ac:dyDescent="0.25">
      <c r="A3886">
        <f>'Strat. Growth - rawdata'!B3841</f>
        <v>0</v>
      </c>
      <c r="B3886">
        <f>'Strat. Growth - rawdata'!D3841</f>
        <v>0</v>
      </c>
      <c r="C3886" t="str">
        <f>'Strat. Growth - rawdata'!B3841&amp;'Strat. Growth - rawdata'!I3841</f>
        <v/>
      </c>
      <c r="D3886" t="str">
        <f>'Strat. Growth - rawdata'!D3841&amp;'Strat. Growth - rawdata'!I3841</f>
        <v/>
      </c>
      <c r="E3886">
        <f>'Strat. Growth - rawdata'!O3841</f>
        <v>0</v>
      </c>
    </row>
    <row r="3887" spans="1:5" x14ac:dyDescent="0.25">
      <c r="A3887">
        <f>'Strat. Growth - rawdata'!B3842</f>
        <v>0</v>
      </c>
      <c r="B3887">
        <f>'Strat. Growth - rawdata'!D3842</f>
        <v>0</v>
      </c>
      <c r="C3887" t="str">
        <f>'Strat. Growth - rawdata'!B3842&amp;'Strat. Growth - rawdata'!I3842</f>
        <v/>
      </c>
      <c r="D3887" t="str">
        <f>'Strat. Growth - rawdata'!D3842&amp;'Strat. Growth - rawdata'!I3842</f>
        <v/>
      </c>
      <c r="E3887">
        <f>'Strat. Growth - rawdata'!O3842</f>
        <v>0</v>
      </c>
    </row>
    <row r="3888" spans="1:5" x14ac:dyDescent="0.25">
      <c r="A3888">
        <f>'Strat. Growth - rawdata'!B3843</f>
        <v>0</v>
      </c>
      <c r="B3888">
        <f>'Strat. Growth - rawdata'!D3843</f>
        <v>0</v>
      </c>
      <c r="C3888" t="str">
        <f>'Strat. Growth - rawdata'!B3843&amp;'Strat. Growth - rawdata'!I3843</f>
        <v/>
      </c>
      <c r="D3888" t="str">
        <f>'Strat. Growth - rawdata'!D3843&amp;'Strat. Growth - rawdata'!I3843</f>
        <v/>
      </c>
      <c r="E3888">
        <f>'Strat. Growth - rawdata'!O3843</f>
        <v>0</v>
      </c>
    </row>
    <row r="3889" spans="1:5" x14ac:dyDescent="0.25">
      <c r="A3889">
        <f>'Strat. Growth - rawdata'!B3844</f>
        <v>0</v>
      </c>
      <c r="B3889">
        <f>'Strat. Growth - rawdata'!D3844</f>
        <v>0</v>
      </c>
      <c r="C3889" t="str">
        <f>'Strat. Growth - rawdata'!B3844&amp;'Strat. Growth - rawdata'!I3844</f>
        <v/>
      </c>
      <c r="D3889" t="str">
        <f>'Strat. Growth - rawdata'!D3844&amp;'Strat. Growth - rawdata'!I3844</f>
        <v/>
      </c>
      <c r="E3889">
        <f>'Strat. Growth - rawdata'!O3844</f>
        <v>0</v>
      </c>
    </row>
    <row r="3890" spans="1:5" x14ac:dyDescent="0.25">
      <c r="A3890">
        <f>'Strat. Growth - rawdata'!B3845</f>
        <v>0</v>
      </c>
      <c r="B3890">
        <f>'Strat. Growth - rawdata'!D3845</f>
        <v>0</v>
      </c>
      <c r="C3890" t="str">
        <f>'Strat. Growth - rawdata'!B3845&amp;'Strat. Growth - rawdata'!I3845</f>
        <v/>
      </c>
      <c r="D3890" t="str">
        <f>'Strat. Growth - rawdata'!D3845&amp;'Strat. Growth - rawdata'!I3845</f>
        <v/>
      </c>
      <c r="E3890">
        <f>'Strat. Growth - rawdata'!O3845</f>
        <v>0</v>
      </c>
    </row>
    <row r="3891" spans="1:5" x14ac:dyDescent="0.25">
      <c r="A3891">
        <f>'Strat. Growth - rawdata'!B3846</f>
        <v>0</v>
      </c>
      <c r="B3891">
        <f>'Strat. Growth - rawdata'!D3846</f>
        <v>0</v>
      </c>
      <c r="C3891" t="str">
        <f>'Strat. Growth - rawdata'!B3846&amp;'Strat. Growth - rawdata'!I3846</f>
        <v/>
      </c>
      <c r="D3891" t="str">
        <f>'Strat. Growth - rawdata'!D3846&amp;'Strat. Growth - rawdata'!I3846</f>
        <v/>
      </c>
      <c r="E3891">
        <f>'Strat. Growth - rawdata'!O3846</f>
        <v>0</v>
      </c>
    </row>
    <row r="3892" spans="1:5" x14ac:dyDescent="0.25">
      <c r="A3892">
        <f>'Strat. Growth - rawdata'!B3847</f>
        <v>0</v>
      </c>
      <c r="B3892">
        <f>'Strat. Growth - rawdata'!D3847</f>
        <v>0</v>
      </c>
      <c r="C3892" t="str">
        <f>'Strat. Growth - rawdata'!B3847&amp;'Strat. Growth - rawdata'!I3847</f>
        <v/>
      </c>
      <c r="D3892" t="str">
        <f>'Strat. Growth - rawdata'!D3847&amp;'Strat. Growth - rawdata'!I3847</f>
        <v/>
      </c>
      <c r="E3892">
        <f>'Strat. Growth - rawdata'!O3847</f>
        <v>0</v>
      </c>
    </row>
    <row r="3893" spans="1:5" x14ac:dyDescent="0.25">
      <c r="A3893">
        <f>'Strat. Growth - rawdata'!B3848</f>
        <v>0</v>
      </c>
      <c r="B3893">
        <f>'Strat. Growth - rawdata'!D3848</f>
        <v>0</v>
      </c>
      <c r="C3893" t="str">
        <f>'Strat. Growth - rawdata'!B3848&amp;'Strat. Growth - rawdata'!I3848</f>
        <v/>
      </c>
      <c r="D3893" t="str">
        <f>'Strat. Growth - rawdata'!D3848&amp;'Strat. Growth - rawdata'!I3848</f>
        <v/>
      </c>
      <c r="E3893">
        <f>'Strat. Growth - rawdata'!O3848</f>
        <v>0</v>
      </c>
    </row>
    <row r="3894" spans="1:5" x14ac:dyDescent="0.25">
      <c r="A3894">
        <f>'Strat. Growth - rawdata'!B3849</f>
        <v>0</v>
      </c>
      <c r="B3894">
        <f>'Strat. Growth - rawdata'!D3849</f>
        <v>0</v>
      </c>
      <c r="C3894" t="str">
        <f>'Strat. Growth - rawdata'!B3849&amp;'Strat. Growth - rawdata'!I3849</f>
        <v/>
      </c>
      <c r="D3894" t="str">
        <f>'Strat. Growth - rawdata'!D3849&amp;'Strat. Growth - rawdata'!I3849</f>
        <v/>
      </c>
      <c r="E3894">
        <f>'Strat. Growth - rawdata'!O3849</f>
        <v>0</v>
      </c>
    </row>
    <row r="3895" spans="1:5" x14ac:dyDescent="0.25">
      <c r="A3895">
        <f>'Strat. Growth - rawdata'!B3850</f>
        <v>0</v>
      </c>
      <c r="B3895">
        <f>'Strat. Growth - rawdata'!D3850</f>
        <v>0</v>
      </c>
      <c r="C3895" t="str">
        <f>'Strat. Growth - rawdata'!B3850&amp;'Strat. Growth - rawdata'!I3850</f>
        <v/>
      </c>
      <c r="D3895" t="str">
        <f>'Strat. Growth - rawdata'!D3850&amp;'Strat. Growth - rawdata'!I3850</f>
        <v/>
      </c>
      <c r="E3895">
        <f>'Strat. Growth - rawdata'!O3850</f>
        <v>0</v>
      </c>
    </row>
    <row r="3896" spans="1:5" x14ac:dyDescent="0.25">
      <c r="A3896">
        <f>'Strat. Growth - rawdata'!B3851</f>
        <v>0</v>
      </c>
      <c r="B3896">
        <f>'Strat. Growth - rawdata'!D3851</f>
        <v>0</v>
      </c>
      <c r="C3896" t="str">
        <f>'Strat. Growth - rawdata'!B3851&amp;'Strat. Growth - rawdata'!I3851</f>
        <v/>
      </c>
      <c r="D3896" t="str">
        <f>'Strat. Growth - rawdata'!D3851&amp;'Strat. Growth - rawdata'!I3851</f>
        <v/>
      </c>
      <c r="E3896">
        <f>'Strat. Growth - rawdata'!O3851</f>
        <v>0</v>
      </c>
    </row>
    <row r="3897" spans="1:5" x14ac:dyDescent="0.25">
      <c r="A3897">
        <f>'Strat. Growth - rawdata'!B3852</f>
        <v>0</v>
      </c>
      <c r="B3897">
        <f>'Strat. Growth - rawdata'!D3852</f>
        <v>0</v>
      </c>
      <c r="C3897" t="str">
        <f>'Strat. Growth - rawdata'!B3852&amp;'Strat. Growth - rawdata'!I3852</f>
        <v/>
      </c>
      <c r="D3897" t="str">
        <f>'Strat. Growth - rawdata'!D3852&amp;'Strat. Growth - rawdata'!I3852</f>
        <v/>
      </c>
      <c r="E3897">
        <f>'Strat. Growth - rawdata'!O3852</f>
        <v>0</v>
      </c>
    </row>
    <row r="3898" spans="1:5" x14ac:dyDescent="0.25">
      <c r="A3898">
        <f>'Strat. Growth - rawdata'!B3853</f>
        <v>0</v>
      </c>
      <c r="B3898">
        <f>'Strat. Growth - rawdata'!D3853</f>
        <v>0</v>
      </c>
      <c r="C3898" t="str">
        <f>'Strat. Growth - rawdata'!B3853&amp;'Strat. Growth - rawdata'!I3853</f>
        <v/>
      </c>
      <c r="D3898" t="str">
        <f>'Strat. Growth - rawdata'!D3853&amp;'Strat. Growth - rawdata'!I3853</f>
        <v/>
      </c>
      <c r="E3898">
        <f>'Strat. Growth - rawdata'!O3853</f>
        <v>0</v>
      </c>
    </row>
    <row r="3899" spans="1:5" x14ac:dyDescent="0.25">
      <c r="A3899">
        <f>'Strat. Growth - rawdata'!B3854</f>
        <v>0</v>
      </c>
      <c r="B3899">
        <f>'Strat. Growth - rawdata'!D3854</f>
        <v>0</v>
      </c>
      <c r="C3899" t="str">
        <f>'Strat. Growth - rawdata'!B3854&amp;'Strat. Growth - rawdata'!I3854</f>
        <v/>
      </c>
      <c r="D3899" t="str">
        <f>'Strat. Growth - rawdata'!D3854&amp;'Strat. Growth - rawdata'!I3854</f>
        <v/>
      </c>
      <c r="E3899">
        <f>'Strat. Growth - rawdata'!O3854</f>
        <v>0</v>
      </c>
    </row>
    <row r="3900" spans="1:5" x14ac:dyDescent="0.25">
      <c r="A3900">
        <f>'Strat. Growth - rawdata'!B3855</f>
        <v>0</v>
      </c>
      <c r="B3900">
        <f>'Strat. Growth - rawdata'!D3855</f>
        <v>0</v>
      </c>
      <c r="C3900" t="str">
        <f>'Strat. Growth - rawdata'!B3855&amp;'Strat. Growth - rawdata'!I3855</f>
        <v/>
      </c>
      <c r="D3900" t="str">
        <f>'Strat. Growth - rawdata'!D3855&amp;'Strat. Growth - rawdata'!I3855</f>
        <v/>
      </c>
      <c r="E3900">
        <f>'Strat. Growth - rawdata'!O3855</f>
        <v>0</v>
      </c>
    </row>
    <row r="3901" spans="1:5" x14ac:dyDescent="0.25">
      <c r="A3901">
        <f>'Strat. Growth - rawdata'!B3856</f>
        <v>0</v>
      </c>
      <c r="B3901">
        <f>'Strat. Growth - rawdata'!D3856</f>
        <v>0</v>
      </c>
      <c r="C3901" t="str">
        <f>'Strat. Growth - rawdata'!B3856&amp;'Strat. Growth - rawdata'!I3856</f>
        <v/>
      </c>
      <c r="D3901" t="str">
        <f>'Strat. Growth - rawdata'!D3856&amp;'Strat. Growth - rawdata'!I3856</f>
        <v/>
      </c>
      <c r="E3901">
        <f>'Strat. Growth - rawdata'!O3856</f>
        <v>0</v>
      </c>
    </row>
    <row r="3902" spans="1:5" x14ac:dyDescent="0.25">
      <c r="A3902">
        <f>'Strat. Growth - rawdata'!B3857</f>
        <v>0</v>
      </c>
      <c r="B3902">
        <f>'Strat. Growth - rawdata'!D3857</f>
        <v>0</v>
      </c>
      <c r="C3902" t="str">
        <f>'Strat. Growth - rawdata'!B3857&amp;'Strat. Growth - rawdata'!I3857</f>
        <v/>
      </c>
      <c r="D3902" t="str">
        <f>'Strat. Growth - rawdata'!D3857&amp;'Strat. Growth - rawdata'!I3857</f>
        <v/>
      </c>
      <c r="E3902">
        <f>'Strat. Growth - rawdata'!O3857</f>
        <v>0</v>
      </c>
    </row>
    <row r="3903" spans="1:5" x14ac:dyDescent="0.25">
      <c r="A3903">
        <f>'Strat. Growth - rawdata'!B3858</f>
        <v>0</v>
      </c>
      <c r="B3903">
        <f>'Strat. Growth - rawdata'!D3858</f>
        <v>0</v>
      </c>
      <c r="C3903" t="str">
        <f>'Strat. Growth - rawdata'!B3858&amp;'Strat. Growth - rawdata'!I3858</f>
        <v/>
      </c>
      <c r="D3903" t="str">
        <f>'Strat. Growth - rawdata'!D3858&amp;'Strat. Growth - rawdata'!I3858</f>
        <v/>
      </c>
      <c r="E3903">
        <f>'Strat. Growth - rawdata'!O3858</f>
        <v>0</v>
      </c>
    </row>
    <row r="3904" spans="1:5" x14ac:dyDescent="0.25">
      <c r="A3904">
        <f>'Strat. Growth - rawdata'!B3859</f>
        <v>0</v>
      </c>
      <c r="B3904">
        <f>'Strat. Growth - rawdata'!D3859</f>
        <v>0</v>
      </c>
      <c r="C3904" t="str">
        <f>'Strat. Growth - rawdata'!B3859&amp;'Strat. Growth - rawdata'!I3859</f>
        <v/>
      </c>
      <c r="D3904" t="str">
        <f>'Strat. Growth - rawdata'!D3859&amp;'Strat. Growth - rawdata'!I3859</f>
        <v/>
      </c>
      <c r="E3904">
        <f>'Strat. Growth - rawdata'!O3859</f>
        <v>0</v>
      </c>
    </row>
    <row r="3905" spans="1:5" x14ac:dyDescent="0.25">
      <c r="A3905">
        <f>'Strat. Growth - rawdata'!B3860</f>
        <v>0</v>
      </c>
      <c r="B3905">
        <f>'Strat. Growth - rawdata'!D3860</f>
        <v>0</v>
      </c>
      <c r="C3905" t="str">
        <f>'Strat. Growth - rawdata'!B3860&amp;'Strat. Growth - rawdata'!I3860</f>
        <v/>
      </c>
      <c r="D3905" t="str">
        <f>'Strat. Growth - rawdata'!D3860&amp;'Strat. Growth - rawdata'!I3860</f>
        <v/>
      </c>
      <c r="E3905">
        <f>'Strat. Growth - rawdata'!O3860</f>
        <v>0</v>
      </c>
    </row>
    <row r="3906" spans="1:5" x14ac:dyDescent="0.25">
      <c r="A3906">
        <f>'Strat. Growth - rawdata'!B3861</f>
        <v>0</v>
      </c>
      <c r="B3906">
        <f>'Strat. Growth - rawdata'!D3861</f>
        <v>0</v>
      </c>
      <c r="C3906" t="str">
        <f>'Strat. Growth - rawdata'!B3861&amp;'Strat. Growth - rawdata'!I3861</f>
        <v/>
      </c>
      <c r="D3906" t="str">
        <f>'Strat. Growth - rawdata'!D3861&amp;'Strat. Growth - rawdata'!I3861</f>
        <v/>
      </c>
      <c r="E3906">
        <f>'Strat. Growth - rawdata'!O3861</f>
        <v>0</v>
      </c>
    </row>
    <row r="3907" spans="1:5" x14ac:dyDescent="0.25">
      <c r="A3907">
        <f>'Strat. Growth - rawdata'!B3862</f>
        <v>0</v>
      </c>
      <c r="B3907">
        <f>'Strat. Growth - rawdata'!D3862</f>
        <v>0</v>
      </c>
      <c r="C3907" t="str">
        <f>'Strat. Growth - rawdata'!B3862&amp;'Strat. Growth - rawdata'!I3862</f>
        <v/>
      </c>
      <c r="D3907" t="str">
        <f>'Strat. Growth - rawdata'!D3862&amp;'Strat. Growth - rawdata'!I3862</f>
        <v/>
      </c>
      <c r="E3907">
        <f>'Strat. Growth - rawdata'!O3862</f>
        <v>0</v>
      </c>
    </row>
    <row r="3908" spans="1:5" x14ac:dyDescent="0.25">
      <c r="A3908">
        <f>'Strat. Growth - rawdata'!B3863</f>
        <v>0</v>
      </c>
      <c r="B3908">
        <f>'Strat. Growth - rawdata'!D3863</f>
        <v>0</v>
      </c>
      <c r="C3908" t="str">
        <f>'Strat. Growth - rawdata'!B3863&amp;'Strat. Growth - rawdata'!I3863</f>
        <v/>
      </c>
      <c r="D3908" t="str">
        <f>'Strat. Growth - rawdata'!D3863&amp;'Strat. Growth - rawdata'!I3863</f>
        <v/>
      </c>
      <c r="E3908">
        <f>'Strat. Growth - rawdata'!O3863</f>
        <v>0</v>
      </c>
    </row>
    <row r="3909" spans="1:5" x14ac:dyDescent="0.25">
      <c r="A3909">
        <f>'Strat. Growth - rawdata'!B3864</f>
        <v>0</v>
      </c>
      <c r="B3909">
        <f>'Strat. Growth - rawdata'!D3864</f>
        <v>0</v>
      </c>
      <c r="C3909" t="str">
        <f>'Strat. Growth - rawdata'!B3864&amp;'Strat. Growth - rawdata'!I3864</f>
        <v/>
      </c>
      <c r="D3909" t="str">
        <f>'Strat. Growth - rawdata'!D3864&amp;'Strat. Growth - rawdata'!I3864</f>
        <v/>
      </c>
      <c r="E3909">
        <f>'Strat. Growth - rawdata'!O3864</f>
        <v>0</v>
      </c>
    </row>
    <row r="3910" spans="1:5" x14ac:dyDescent="0.25">
      <c r="A3910">
        <f>'Strat. Growth - rawdata'!B3865</f>
        <v>0</v>
      </c>
      <c r="B3910">
        <f>'Strat. Growth - rawdata'!D3865</f>
        <v>0</v>
      </c>
      <c r="C3910" t="str">
        <f>'Strat. Growth - rawdata'!B3865&amp;'Strat. Growth - rawdata'!I3865</f>
        <v/>
      </c>
      <c r="D3910" t="str">
        <f>'Strat. Growth - rawdata'!D3865&amp;'Strat. Growth - rawdata'!I3865</f>
        <v/>
      </c>
      <c r="E3910">
        <f>'Strat. Growth - rawdata'!O3865</f>
        <v>0</v>
      </c>
    </row>
    <row r="3911" spans="1:5" x14ac:dyDescent="0.25">
      <c r="A3911">
        <f>'Strat. Growth - rawdata'!B3866</f>
        <v>0</v>
      </c>
      <c r="B3911">
        <f>'Strat. Growth - rawdata'!D3866</f>
        <v>0</v>
      </c>
      <c r="C3911" t="str">
        <f>'Strat. Growth - rawdata'!B3866&amp;'Strat. Growth - rawdata'!I3866</f>
        <v/>
      </c>
      <c r="D3911" t="str">
        <f>'Strat. Growth - rawdata'!D3866&amp;'Strat. Growth - rawdata'!I3866</f>
        <v/>
      </c>
      <c r="E3911">
        <f>'Strat. Growth - rawdata'!O3866</f>
        <v>0</v>
      </c>
    </row>
    <row r="3912" spans="1:5" x14ac:dyDescent="0.25">
      <c r="A3912">
        <f>'Strat. Growth - rawdata'!B3867</f>
        <v>0</v>
      </c>
      <c r="B3912">
        <f>'Strat. Growth - rawdata'!D3867</f>
        <v>0</v>
      </c>
      <c r="C3912" t="str">
        <f>'Strat. Growth - rawdata'!B3867&amp;'Strat. Growth - rawdata'!I3867</f>
        <v/>
      </c>
      <c r="D3912" t="str">
        <f>'Strat. Growth - rawdata'!D3867&amp;'Strat. Growth - rawdata'!I3867</f>
        <v/>
      </c>
      <c r="E3912">
        <f>'Strat. Growth - rawdata'!O3867</f>
        <v>0</v>
      </c>
    </row>
    <row r="3913" spans="1:5" x14ac:dyDescent="0.25">
      <c r="A3913">
        <f>'Strat. Growth - rawdata'!B3868</f>
        <v>0</v>
      </c>
      <c r="B3913">
        <f>'Strat. Growth - rawdata'!D3868</f>
        <v>0</v>
      </c>
      <c r="C3913" t="str">
        <f>'Strat. Growth - rawdata'!B3868&amp;'Strat. Growth - rawdata'!I3868</f>
        <v/>
      </c>
      <c r="D3913" t="str">
        <f>'Strat. Growth - rawdata'!D3868&amp;'Strat. Growth - rawdata'!I3868</f>
        <v/>
      </c>
      <c r="E3913">
        <f>'Strat. Growth - rawdata'!O3868</f>
        <v>0</v>
      </c>
    </row>
    <row r="3914" spans="1:5" x14ac:dyDescent="0.25">
      <c r="A3914">
        <f>'Strat. Growth - rawdata'!B3869</f>
        <v>0</v>
      </c>
      <c r="B3914">
        <f>'Strat. Growth - rawdata'!D3869</f>
        <v>0</v>
      </c>
      <c r="C3914" t="str">
        <f>'Strat. Growth - rawdata'!B3869&amp;'Strat. Growth - rawdata'!I3869</f>
        <v/>
      </c>
      <c r="D3914" t="str">
        <f>'Strat. Growth - rawdata'!D3869&amp;'Strat. Growth - rawdata'!I3869</f>
        <v/>
      </c>
      <c r="E3914">
        <f>'Strat. Growth - rawdata'!O3869</f>
        <v>0</v>
      </c>
    </row>
    <row r="3915" spans="1:5" x14ac:dyDescent="0.25">
      <c r="A3915">
        <f>'Strat. Growth - rawdata'!B3870</f>
        <v>0</v>
      </c>
      <c r="B3915">
        <f>'Strat. Growth - rawdata'!D3870</f>
        <v>0</v>
      </c>
      <c r="C3915" t="str">
        <f>'Strat. Growth - rawdata'!B3870&amp;'Strat. Growth - rawdata'!I3870</f>
        <v/>
      </c>
      <c r="D3915" t="str">
        <f>'Strat. Growth - rawdata'!D3870&amp;'Strat. Growth - rawdata'!I3870</f>
        <v/>
      </c>
      <c r="E3915">
        <f>'Strat. Growth - rawdata'!O3870</f>
        <v>0</v>
      </c>
    </row>
    <row r="3916" spans="1:5" x14ac:dyDescent="0.25">
      <c r="A3916">
        <f>'Strat. Growth - rawdata'!B3871</f>
        <v>0</v>
      </c>
      <c r="B3916">
        <f>'Strat. Growth - rawdata'!D3871</f>
        <v>0</v>
      </c>
      <c r="C3916" t="str">
        <f>'Strat. Growth - rawdata'!B3871&amp;'Strat. Growth - rawdata'!I3871</f>
        <v/>
      </c>
      <c r="D3916" t="str">
        <f>'Strat. Growth - rawdata'!D3871&amp;'Strat. Growth - rawdata'!I3871</f>
        <v/>
      </c>
      <c r="E3916">
        <f>'Strat. Growth - rawdata'!O3871</f>
        <v>0</v>
      </c>
    </row>
    <row r="3917" spans="1:5" x14ac:dyDescent="0.25">
      <c r="A3917">
        <f>'Strat. Growth - rawdata'!B3872</f>
        <v>0</v>
      </c>
      <c r="B3917">
        <f>'Strat. Growth - rawdata'!D3872</f>
        <v>0</v>
      </c>
      <c r="C3917" t="str">
        <f>'Strat. Growth - rawdata'!B3872&amp;'Strat. Growth - rawdata'!I3872</f>
        <v/>
      </c>
      <c r="D3917" t="str">
        <f>'Strat. Growth - rawdata'!D3872&amp;'Strat. Growth - rawdata'!I3872</f>
        <v/>
      </c>
      <c r="E3917">
        <f>'Strat. Growth - rawdata'!O3872</f>
        <v>0</v>
      </c>
    </row>
    <row r="3918" spans="1:5" x14ac:dyDescent="0.25">
      <c r="A3918">
        <f>'Strat. Growth - rawdata'!B3873</f>
        <v>0</v>
      </c>
      <c r="B3918">
        <f>'Strat. Growth - rawdata'!D3873</f>
        <v>0</v>
      </c>
      <c r="C3918" t="str">
        <f>'Strat. Growth - rawdata'!B3873&amp;'Strat. Growth - rawdata'!I3873</f>
        <v/>
      </c>
      <c r="D3918" t="str">
        <f>'Strat. Growth - rawdata'!D3873&amp;'Strat. Growth - rawdata'!I3873</f>
        <v/>
      </c>
      <c r="E3918">
        <f>'Strat. Growth - rawdata'!O3873</f>
        <v>0</v>
      </c>
    </row>
    <row r="3919" spans="1:5" x14ac:dyDescent="0.25">
      <c r="A3919">
        <f>'Strat. Growth - rawdata'!B3874</f>
        <v>0</v>
      </c>
      <c r="B3919">
        <f>'Strat. Growth - rawdata'!D3874</f>
        <v>0</v>
      </c>
      <c r="C3919" t="str">
        <f>'Strat. Growth - rawdata'!B3874&amp;'Strat. Growth - rawdata'!I3874</f>
        <v/>
      </c>
      <c r="D3919" t="str">
        <f>'Strat. Growth - rawdata'!D3874&amp;'Strat. Growth - rawdata'!I3874</f>
        <v/>
      </c>
      <c r="E3919">
        <f>'Strat. Growth - rawdata'!O3874</f>
        <v>0</v>
      </c>
    </row>
    <row r="3920" spans="1:5" x14ac:dyDescent="0.25">
      <c r="A3920">
        <f>'Strat. Growth - rawdata'!B3875</f>
        <v>0</v>
      </c>
      <c r="B3920">
        <f>'Strat. Growth - rawdata'!D3875</f>
        <v>0</v>
      </c>
      <c r="C3920" t="str">
        <f>'Strat. Growth - rawdata'!B3875&amp;'Strat. Growth - rawdata'!I3875</f>
        <v/>
      </c>
      <c r="D3920" t="str">
        <f>'Strat. Growth - rawdata'!D3875&amp;'Strat. Growth - rawdata'!I3875</f>
        <v/>
      </c>
      <c r="E3920">
        <f>'Strat. Growth - rawdata'!O3875</f>
        <v>0</v>
      </c>
    </row>
    <row r="3921" spans="1:5" x14ac:dyDescent="0.25">
      <c r="A3921">
        <f>'Strat. Growth - rawdata'!B3876</f>
        <v>0</v>
      </c>
      <c r="B3921">
        <f>'Strat. Growth - rawdata'!D3876</f>
        <v>0</v>
      </c>
      <c r="C3921" t="str">
        <f>'Strat. Growth - rawdata'!B3876&amp;'Strat. Growth - rawdata'!I3876</f>
        <v/>
      </c>
      <c r="D3921" t="str">
        <f>'Strat. Growth - rawdata'!D3876&amp;'Strat. Growth - rawdata'!I3876</f>
        <v/>
      </c>
      <c r="E3921">
        <f>'Strat. Growth - rawdata'!O3876</f>
        <v>0</v>
      </c>
    </row>
    <row r="3922" spans="1:5" x14ac:dyDescent="0.25">
      <c r="A3922">
        <f>'Strat. Growth - rawdata'!B3877</f>
        <v>0</v>
      </c>
      <c r="B3922">
        <f>'Strat. Growth - rawdata'!D3877</f>
        <v>0</v>
      </c>
      <c r="C3922" t="str">
        <f>'Strat. Growth - rawdata'!B3877&amp;'Strat. Growth - rawdata'!I3877</f>
        <v/>
      </c>
      <c r="D3922" t="str">
        <f>'Strat. Growth - rawdata'!D3877&amp;'Strat. Growth - rawdata'!I3877</f>
        <v/>
      </c>
      <c r="E3922">
        <f>'Strat. Growth - rawdata'!O3877</f>
        <v>0</v>
      </c>
    </row>
    <row r="3923" spans="1:5" x14ac:dyDescent="0.25">
      <c r="A3923">
        <f>'Strat. Growth - rawdata'!B3878</f>
        <v>0</v>
      </c>
      <c r="B3923">
        <f>'Strat. Growth - rawdata'!D3878</f>
        <v>0</v>
      </c>
      <c r="C3923" t="str">
        <f>'Strat. Growth - rawdata'!B3878&amp;'Strat. Growth - rawdata'!I3878</f>
        <v/>
      </c>
      <c r="D3923" t="str">
        <f>'Strat. Growth - rawdata'!D3878&amp;'Strat. Growth - rawdata'!I3878</f>
        <v/>
      </c>
      <c r="E3923">
        <f>'Strat. Growth - rawdata'!O3878</f>
        <v>0</v>
      </c>
    </row>
    <row r="3924" spans="1:5" x14ac:dyDescent="0.25">
      <c r="A3924">
        <f>'Strat. Growth - rawdata'!B3879</f>
        <v>0</v>
      </c>
      <c r="B3924">
        <f>'Strat. Growth - rawdata'!D3879</f>
        <v>0</v>
      </c>
      <c r="C3924" t="str">
        <f>'Strat. Growth - rawdata'!B3879&amp;'Strat. Growth - rawdata'!I3879</f>
        <v/>
      </c>
      <c r="D3924" t="str">
        <f>'Strat. Growth - rawdata'!D3879&amp;'Strat. Growth - rawdata'!I3879</f>
        <v/>
      </c>
      <c r="E3924">
        <f>'Strat. Growth - rawdata'!O3879</f>
        <v>0</v>
      </c>
    </row>
    <row r="3925" spans="1:5" x14ac:dyDescent="0.25">
      <c r="A3925">
        <f>'Strat. Growth - rawdata'!B3880</f>
        <v>0</v>
      </c>
      <c r="B3925">
        <f>'Strat. Growth - rawdata'!D3880</f>
        <v>0</v>
      </c>
      <c r="C3925" t="str">
        <f>'Strat. Growth - rawdata'!B3880&amp;'Strat. Growth - rawdata'!I3880</f>
        <v/>
      </c>
      <c r="D3925" t="str">
        <f>'Strat. Growth - rawdata'!D3880&amp;'Strat. Growth - rawdata'!I3880</f>
        <v/>
      </c>
      <c r="E3925">
        <f>'Strat. Growth - rawdata'!O3880</f>
        <v>0</v>
      </c>
    </row>
    <row r="3926" spans="1:5" x14ac:dyDescent="0.25">
      <c r="A3926">
        <f>'Strat. Growth - rawdata'!B3881</f>
        <v>0</v>
      </c>
      <c r="B3926">
        <f>'Strat. Growth - rawdata'!D3881</f>
        <v>0</v>
      </c>
      <c r="C3926" t="str">
        <f>'Strat. Growth - rawdata'!B3881&amp;'Strat. Growth - rawdata'!I3881</f>
        <v/>
      </c>
      <c r="D3926" t="str">
        <f>'Strat. Growth - rawdata'!D3881&amp;'Strat. Growth - rawdata'!I3881</f>
        <v/>
      </c>
      <c r="E3926">
        <f>'Strat. Growth - rawdata'!O3881</f>
        <v>0</v>
      </c>
    </row>
    <row r="3927" spans="1:5" x14ac:dyDescent="0.25">
      <c r="A3927">
        <f>'Strat. Growth - rawdata'!B3882</f>
        <v>0</v>
      </c>
      <c r="B3927">
        <f>'Strat. Growth - rawdata'!D3882</f>
        <v>0</v>
      </c>
      <c r="C3927" t="str">
        <f>'Strat. Growth - rawdata'!B3882&amp;'Strat. Growth - rawdata'!I3882</f>
        <v/>
      </c>
      <c r="D3927" t="str">
        <f>'Strat. Growth - rawdata'!D3882&amp;'Strat. Growth - rawdata'!I3882</f>
        <v/>
      </c>
      <c r="E3927">
        <f>'Strat. Growth - rawdata'!O3882</f>
        <v>0</v>
      </c>
    </row>
    <row r="3928" spans="1:5" x14ac:dyDescent="0.25">
      <c r="A3928">
        <f>'Strat. Growth - rawdata'!B3883</f>
        <v>0</v>
      </c>
      <c r="B3928">
        <f>'Strat. Growth - rawdata'!D3883</f>
        <v>0</v>
      </c>
      <c r="C3928" t="str">
        <f>'Strat. Growth - rawdata'!B3883&amp;'Strat. Growth - rawdata'!I3883</f>
        <v/>
      </c>
      <c r="D3928" t="str">
        <f>'Strat. Growth - rawdata'!D3883&amp;'Strat. Growth - rawdata'!I3883</f>
        <v/>
      </c>
      <c r="E3928">
        <f>'Strat. Growth - rawdata'!O3883</f>
        <v>0</v>
      </c>
    </row>
    <row r="3929" spans="1:5" x14ac:dyDescent="0.25">
      <c r="A3929">
        <f>'Strat. Growth - rawdata'!B3884</f>
        <v>0</v>
      </c>
      <c r="B3929">
        <f>'Strat. Growth - rawdata'!D3884</f>
        <v>0</v>
      </c>
      <c r="C3929" t="str">
        <f>'Strat. Growth - rawdata'!B3884&amp;'Strat. Growth - rawdata'!I3884</f>
        <v/>
      </c>
      <c r="D3929" t="str">
        <f>'Strat. Growth - rawdata'!D3884&amp;'Strat. Growth - rawdata'!I3884</f>
        <v/>
      </c>
      <c r="E3929">
        <f>'Strat. Growth - rawdata'!O3884</f>
        <v>0</v>
      </c>
    </row>
    <row r="3930" spans="1:5" x14ac:dyDescent="0.25">
      <c r="A3930">
        <f>'Strat. Growth - rawdata'!B3885</f>
        <v>0</v>
      </c>
      <c r="B3930">
        <f>'Strat. Growth - rawdata'!D3885</f>
        <v>0</v>
      </c>
      <c r="C3930" t="str">
        <f>'Strat. Growth - rawdata'!B3885&amp;'Strat. Growth - rawdata'!I3885</f>
        <v/>
      </c>
      <c r="D3930" t="str">
        <f>'Strat. Growth - rawdata'!D3885&amp;'Strat. Growth - rawdata'!I3885</f>
        <v/>
      </c>
      <c r="E3930">
        <f>'Strat. Growth - rawdata'!O3885</f>
        <v>0</v>
      </c>
    </row>
    <row r="3931" spans="1:5" x14ac:dyDescent="0.25">
      <c r="A3931">
        <f>'Strat. Growth - rawdata'!B3886</f>
        <v>0</v>
      </c>
      <c r="B3931">
        <f>'Strat. Growth - rawdata'!D3886</f>
        <v>0</v>
      </c>
      <c r="C3931" t="str">
        <f>'Strat. Growth - rawdata'!B3886&amp;'Strat. Growth - rawdata'!I3886</f>
        <v/>
      </c>
      <c r="D3931" t="str">
        <f>'Strat. Growth - rawdata'!D3886&amp;'Strat. Growth - rawdata'!I3886</f>
        <v/>
      </c>
      <c r="E3931">
        <f>'Strat. Growth - rawdata'!O3886</f>
        <v>0</v>
      </c>
    </row>
    <row r="3932" spans="1:5" x14ac:dyDescent="0.25">
      <c r="A3932">
        <f>'Strat. Growth - rawdata'!B3887</f>
        <v>0</v>
      </c>
      <c r="B3932">
        <f>'Strat. Growth - rawdata'!D3887</f>
        <v>0</v>
      </c>
      <c r="C3932" t="str">
        <f>'Strat. Growth - rawdata'!B3887&amp;'Strat. Growth - rawdata'!I3887</f>
        <v/>
      </c>
      <c r="D3932" t="str">
        <f>'Strat. Growth - rawdata'!D3887&amp;'Strat. Growth - rawdata'!I3887</f>
        <v/>
      </c>
      <c r="E3932">
        <f>'Strat. Growth - rawdata'!O3887</f>
        <v>0</v>
      </c>
    </row>
    <row r="3933" spans="1:5" x14ac:dyDescent="0.25">
      <c r="A3933">
        <f>'Strat. Growth - rawdata'!B3888</f>
        <v>0</v>
      </c>
      <c r="B3933">
        <f>'Strat. Growth - rawdata'!D3888</f>
        <v>0</v>
      </c>
      <c r="C3933" t="str">
        <f>'Strat. Growth - rawdata'!B3888&amp;'Strat. Growth - rawdata'!I3888</f>
        <v/>
      </c>
      <c r="D3933" t="str">
        <f>'Strat. Growth - rawdata'!D3888&amp;'Strat. Growth - rawdata'!I3888</f>
        <v/>
      </c>
      <c r="E3933">
        <f>'Strat. Growth - rawdata'!O3888</f>
        <v>0</v>
      </c>
    </row>
    <row r="3934" spans="1:5" x14ac:dyDescent="0.25">
      <c r="A3934">
        <f>'Strat. Growth - rawdata'!B3889</f>
        <v>0</v>
      </c>
      <c r="B3934">
        <f>'Strat. Growth - rawdata'!D3889</f>
        <v>0</v>
      </c>
      <c r="C3934" t="str">
        <f>'Strat. Growth - rawdata'!B3889&amp;'Strat. Growth - rawdata'!I3889</f>
        <v/>
      </c>
      <c r="D3934" t="str">
        <f>'Strat. Growth - rawdata'!D3889&amp;'Strat. Growth - rawdata'!I3889</f>
        <v/>
      </c>
      <c r="E3934">
        <f>'Strat. Growth - rawdata'!O3889</f>
        <v>0</v>
      </c>
    </row>
    <row r="3935" spans="1:5" x14ac:dyDescent="0.25">
      <c r="A3935">
        <f>'Strat. Growth - rawdata'!B3890</f>
        <v>0</v>
      </c>
      <c r="B3935">
        <f>'Strat. Growth - rawdata'!D3890</f>
        <v>0</v>
      </c>
      <c r="C3935" t="str">
        <f>'Strat. Growth - rawdata'!B3890&amp;'Strat. Growth - rawdata'!I3890</f>
        <v/>
      </c>
      <c r="D3935" t="str">
        <f>'Strat. Growth - rawdata'!D3890&amp;'Strat. Growth - rawdata'!I3890</f>
        <v/>
      </c>
      <c r="E3935">
        <f>'Strat. Growth - rawdata'!O3890</f>
        <v>0</v>
      </c>
    </row>
    <row r="3936" spans="1:5" x14ac:dyDescent="0.25">
      <c r="A3936">
        <f>'Strat. Growth - rawdata'!B3891</f>
        <v>0</v>
      </c>
      <c r="B3936">
        <f>'Strat. Growth - rawdata'!D3891</f>
        <v>0</v>
      </c>
      <c r="C3936" t="str">
        <f>'Strat. Growth - rawdata'!B3891&amp;'Strat. Growth - rawdata'!I3891</f>
        <v/>
      </c>
      <c r="D3936" t="str">
        <f>'Strat. Growth - rawdata'!D3891&amp;'Strat. Growth - rawdata'!I3891</f>
        <v/>
      </c>
      <c r="E3936">
        <f>'Strat. Growth - rawdata'!O3891</f>
        <v>0</v>
      </c>
    </row>
    <row r="3937" spans="1:5" x14ac:dyDescent="0.25">
      <c r="A3937">
        <f>'Strat. Growth - rawdata'!B3892</f>
        <v>0</v>
      </c>
      <c r="B3937">
        <f>'Strat. Growth - rawdata'!D3892</f>
        <v>0</v>
      </c>
      <c r="C3937" t="str">
        <f>'Strat. Growth - rawdata'!B3892&amp;'Strat. Growth - rawdata'!I3892</f>
        <v/>
      </c>
      <c r="D3937" t="str">
        <f>'Strat. Growth - rawdata'!D3892&amp;'Strat. Growth - rawdata'!I3892</f>
        <v/>
      </c>
      <c r="E3937">
        <f>'Strat. Growth - rawdata'!O3892</f>
        <v>0</v>
      </c>
    </row>
    <row r="3938" spans="1:5" x14ac:dyDescent="0.25">
      <c r="A3938">
        <f>'Strat. Growth - rawdata'!B3893</f>
        <v>0</v>
      </c>
      <c r="B3938">
        <f>'Strat. Growth - rawdata'!D3893</f>
        <v>0</v>
      </c>
      <c r="C3938" t="str">
        <f>'Strat. Growth - rawdata'!B3893&amp;'Strat. Growth - rawdata'!I3893</f>
        <v/>
      </c>
      <c r="D3938" t="str">
        <f>'Strat. Growth - rawdata'!D3893&amp;'Strat. Growth - rawdata'!I3893</f>
        <v/>
      </c>
      <c r="E3938">
        <f>'Strat. Growth - rawdata'!O3893</f>
        <v>0</v>
      </c>
    </row>
    <row r="3939" spans="1:5" x14ac:dyDescent="0.25">
      <c r="A3939">
        <f>'Strat. Growth - rawdata'!B3894</f>
        <v>0</v>
      </c>
      <c r="B3939">
        <f>'Strat. Growth - rawdata'!D3894</f>
        <v>0</v>
      </c>
      <c r="C3939" t="str">
        <f>'Strat. Growth - rawdata'!B3894&amp;'Strat. Growth - rawdata'!I3894</f>
        <v/>
      </c>
      <c r="D3939" t="str">
        <f>'Strat. Growth - rawdata'!D3894&amp;'Strat. Growth - rawdata'!I3894</f>
        <v/>
      </c>
      <c r="E3939">
        <f>'Strat. Growth - rawdata'!O3894</f>
        <v>0</v>
      </c>
    </row>
    <row r="3940" spans="1:5" x14ac:dyDescent="0.25">
      <c r="A3940">
        <f>'Strat. Growth - rawdata'!B3895</f>
        <v>0</v>
      </c>
      <c r="B3940">
        <f>'Strat. Growth - rawdata'!D3895</f>
        <v>0</v>
      </c>
      <c r="C3940" t="str">
        <f>'Strat. Growth - rawdata'!B3895&amp;'Strat. Growth - rawdata'!I3895</f>
        <v/>
      </c>
      <c r="D3940" t="str">
        <f>'Strat. Growth - rawdata'!D3895&amp;'Strat. Growth - rawdata'!I3895</f>
        <v/>
      </c>
      <c r="E3940">
        <f>'Strat. Growth - rawdata'!O3895</f>
        <v>0</v>
      </c>
    </row>
    <row r="3941" spans="1:5" x14ac:dyDescent="0.25">
      <c r="A3941">
        <f>'Strat. Growth - rawdata'!B3896</f>
        <v>0</v>
      </c>
      <c r="B3941">
        <f>'Strat. Growth - rawdata'!D3896</f>
        <v>0</v>
      </c>
      <c r="C3941" t="str">
        <f>'Strat. Growth - rawdata'!B3896&amp;'Strat. Growth - rawdata'!I3896</f>
        <v/>
      </c>
      <c r="D3941" t="str">
        <f>'Strat. Growth - rawdata'!D3896&amp;'Strat. Growth - rawdata'!I3896</f>
        <v/>
      </c>
      <c r="E3941">
        <f>'Strat. Growth - rawdata'!O3896</f>
        <v>0</v>
      </c>
    </row>
    <row r="3942" spans="1:5" x14ac:dyDescent="0.25">
      <c r="A3942">
        <f>'Strat. Growth - rawdata'!B3897</f>
        <v>0</v>
      </c>
      <c r="B3942">
        <f>'Strat. Growth - rawdata'!D3897</f>
        <v>0</v>
      </c>
      <c r="C3942" t="str">
        <f>'Strat. Growth - rawdata'!B3897&amp;'Strat. Growth - rawdata'!I3897</f>
        <v/>
      </c>
      <c r="D3942" t="str">
        <f>'Strat. Growth - rawdata'!D3897&amp;'Strat. Growth - rawdata'!I3897</f>
        <v/>
      </c>
      <c r="E3942">
        <f>'Strat. Growth - rawdata'!O3897</f>
        <v>0</v>
      </c>
    </row>
    <row r="3943" spans="1:5" x14ac:dyDescent="0.25">
      <c r="A3943">
        <f>'Strat. Growth - rawdata'!B3898</f>
        <v>0</v>
      </c>
      <c r="B3943">
        <f>'Strat. Growth - rawdata'!D3898</f>
        <v>0</v>
      </c>
      <c r="C3943" t="str">
        <f>'Strat. Growth - rawdata'!B3898&amp;'Strat. Growth - rawdata'!I3898</f>
        <v/>
      </c>
      <c r="D3943" t="str">
        <f>'Strat. Growth - rawdata'!D3898&amp;'Strat. Growth - rawdata'!I3898</f>
        <v/>
      </c>
      <c r="E3943">
        <f>'Strat. Growth - rawdata'!O3898</f>
        <v>0</v>
      </c>
    </row>
    <row r="3944" spans="1:5" x14ac:dyDescent="0.25">
      <c r="A3944">
        <f>'Strat. Growth - rawdata'!B3899</f>
        <v>0</v>
      </c>
      <c r="B3944">
        <f>'Strat. Growth - rawdata'!D3899</f>
        <v>0</v>
      </c>
      <c r="C3944" t="str">
        <f>'Strat. Growth - rawdata'!B3899&amp;'Strat. Growth - rawdata'!I3899</f>
        <v/>
      </c>
      <c r="D3944" t="str">
        <f>'Strat. Growth - rawdata'!D3899&amp;'Strat. Growth - rawdata'!I3899</f>
        <v/>
      </c>
      <c r="E3944">
        <f>'Strat. Growth - rawdata'!O3899</f>
        <v>0</v>
      </c>
    </row>
    <row r="3945" spans="1:5" x14ac:dyDescent="0.25">
      <c r="A3945">
        <f>'Strat. Growth - rawdata'!B3900</f>
        <v>0</v>
      </c>
      <c r="B3945">
        <f>'Strat. Growth - rawdata'!D3900</f>
        <v>0</v>
      </c>
      <c r="C3945" t="str">
        <f>'Strat. Growth - rawdata'!B3900&amp;'Strat. Growth - rawdata'!I3900</f>
        <v/>
      </c>
      <c r="D3945" t="str">
        <f>'Strat. Growth - rawdata'!D3900&amp;'Strat. Growth - rawdata'!I3900</f>
        <v/>
      </c>
      <c r="E3945">
        <f>'Strat. Growth - rawdata'!O3900</f>
        <v>0</v>
      </c>
    </row>
    <row r="3946" spans="1:5" x14ac:dyDescent="0.25">
      <c r="A3946">
        <f>'Strat. Growth - rawdata'!B3901</f>
        <v>0</v>
      </c>
      <c r="B3946">
        <f>'Strat. Growth - rawdata'!D3901</f>
        <v>0</v>
      </c>
      <c r="C3946" t="str">
        <f>'Strat. Growth - rawdata'!B3901&amp;'Strat. Growth - rawdata'!I3901</f>
        <v/>
      </c>
      <c r="D3946" t="str">
        <f>'Strat. Growth - rawdata'!D3901&amp;'Strat. Growth - rawdata'!I3901</f>
        <v/>
      </c>
      <c r="E3946">
        <f>'Strat. Growth - rawdata'!O3901</f>
        <v>0</v>
      </c>
    </row>
    <row r="3947" spans="1:5" x14ac:dyDescent="0.25">
      <c r="A3947">
        <f>'Strat. Growth - rawdata'!B3902</f>
        <v>0</v>
      </c>
      <c r="B3947">
        <f>'Strat. Growth - rawdata'!D3902</f>
        <v>0</v>
      </c>
      <c r="C3947" t="str">
        <f>'Strat. Growth - rawdata'!B3902&amp;'Strat. Growth - rawdata'!I3902</f>
        <v/>
      </c>
      <c r="D3947" t="str">
        <f>'Strat. Growth - rawdata'!D3902&amp;'Strat. Growth - rawdata'!I3902</f>
        <v/>
      </c>
      <c r="E3947">
        <f>'Strat. Growth - rawdata'!O3902</f>
        <v>0</v>
      </c>
    </row>
    <row r="3948" spans="1:5" x14ac:dyDescent="0.25">
      <c r="A3948">
        <f>'Strat. Growth - rawdata'!B3903</f>
        <v>0</v>
      </c>
      <c r="B3948">
        <f>'Strat. Growth - rawdata'!D3903</f>
        <v>0</v>
      </c>
      <c r="C3948" t="str">
        <f>'Strat. Growth - rawdata'!B3903&amp;'Strat. Growth - rawdata'!I3903</f>
        <v/>
      </c>
      <c r="D3948" t="str">
        <f>'Strat. Growth - rawdata'!D3903&amp;'Strat. Growth - rawdata'!I3903</f>
        <v/>
      </c>
      <c r="E3948">
        <f>'Strat. Growth - rawdata'!O3903</f>
        <v>0</v>
      </c>
    </row>
    <row r="3949" spans="1:5" x14ac:dyDescent="0.25">
      <c r="A3949">
        <f>'Strat. Growth - rawdata'!B3904</f>
        <v>0</v>
      </c>
      <c r="B3949">
        <f>'Strat. Growth - rawdata'!D3904</f>
        <v>0</v>
      </c>
      <c r="C3949" t="str">
        <f>'Strat. Growth - rawdata'!B3904&amp;'Strat. Growth - rawdata'!I3904</f>
        <v/>
      </c>
      <c r="D3949" t="str">
        <f>'Strat. Growth - rawdata'!D3904&amp;'Strat. Growth - rawdata'!I3904</f>
        <v/>
      </c>
      <c r="E3949">
        <f>'Strat. Growth - rawdata'!O3904</f>
        <v>0</v>
      </c>
    </row>
    <row r="3950" spans="1:5" x14ac:dyDescent="0.25">
      <c r="A3950">
        <f>'Strat. Growth - rawdata'!B3905</f>
        <v>0</v>
      </c>
      <c r="B3950">
        <f>'Strat. Growth - rawdata'!D3905</f>
        <v>0</v>
      </c>
      <c r="C3950" t="str">
        <f>'Strat. Growth - rawdata'!B3905&amp;'Strat. Growth - rawdata'!I3905</f>
        <v/>
      </c>
      <c r="D3950" t="str">
        <f>'Strat. Growth - rawdata'!D3905&amp;'Strat. Growth - rawdata'!I3905</f>
        <v/>
      </c>
      <c r="E3950">
        <f>'Strat. Growth - rawdata'!O3905</f>
        <v>0</v>
      </c>
    </row>
    <row r="3951" spans="1:5" x14ac:dyDescent="0.25">
      <c r="A3951">
        <f>'Strat. Growth - rawdata'!B3906</f>
        <v>0</v>
      </c>
      <c r="B3951">
        <f>'Strat. Growth - rawdata'!D3906</f>
        <v>0</v>
      </c>
      <c r="C3951" t="str">
        <f>'Strat. Growth - rawdata'!B3906&amp;'Strat. Growth - rawdata'!I3906</f>
        <v/>
      </c>
      <c r="D3951" t="str">
        <f>'Strat. Growth - rawdata'!D3906&amp;'Strat. Growth - rawdata'!I3906</f>
        <v/>
      </c>
      <c r="E3951">
        <f>'Strat. Growth - rawdata'!O3906</f>
        <v>0</v>
      </c>
    </row>
    <row r="3952" spans="1:5" x14ac:dyDescent="0.25">
      <c r="A3952">
        <f>'Strat. Growth - rawdata'!B3907</f>
        <v>0</v>
      </c>
      <c r="B3952">
        <f>'Strat. Growth - rawdata'!D3907</f>
        <v>0</v>
      </c>
      <c r="C3952" t="str">
        <f>'Strat. Growth - rawdata'!B3907&amp;'Strat. Growth - rawdata'!I3907</f>
        <v/>
      </c>
      <c r="D3952" t="str">
        <f>'Strat. Growth - rawdata'!D3907&amp;'Strat. Growth - rawdata'!I3907</f>
        <v/>
      </c>
      <c r="E3952">
        <f>'Strat. Growth - rawdata'!O3907</f>
        <v>0</v>
      </c>
    </row>
    <row r="3953" spans="1:5" x14ac:dyDescent="0.25">
      <c r="A3953">
        <f>'Strat. Growth - rawdata'!B3908</f>
        <v>0</v>
      </c>
      <c r="B3953">
        <f>'Strat. Growth - rawdata'!D3908</f>
        <v>0</v>
      </c>
      <c r="C3953" t="str">
        <f>'Strat. Growth - rawdata'!B3908&amp;'Strat. Growth - rawdata'!I3908</f>
        <v/>
      </c>
      <c r="D3953" t="str">
        <f>'Strat. Growth - rawdata'!D3908&amp;'Strat. Growth - rawdata'!I3908</f>
        <v/>
      </c>
      <c r="E3953">
        <f>'Strat. Growth - rawdata'!O3908</f>
        <v>0</v>
      </c>
    </row>
    <row r="3954" spans="1:5" x14ac:dyDescent="0.25">
      <c r="A3954">
        <f>'Strat. Growth - rawdata'!B3909</f>
        <v>0</v>
      </c>
      <c r="B3954">
        <f>'Strat. Growth - rawdata'!D3909</f>
        <v>0</v>
      </c>
      <c r="C3954" t="str">
        <f>'Strat. Growth - rawdata'!B3909&amp;'Strat. Growth - rawdata'!I3909</f>
        <v/>
      </c>
      <c r="D3954" t="str">
        <f>'Strat. Growth - rawdata'!D3909&amp;'Strat. Growth - rawdata'!I3909</f>
        <v/>
      </c>
      <c r="E3954">
        <f>'Strat. Growth - rawdata'!O3909</f>
        <v>0</v>
      </c>
    </row>
    <row r="3955" spans="1:5" x14ac:dyDescent="0.25">
      <c r="A3955">
        <f>'Strat. Growth - rawdata'!B3910</f>
        <v>0</v>
      </c>
      <c r="B3955">
        <f>'Strat. Growth - rawdata'!D3910</f>
        <v>0</v>
      </c>
      <c r="C3955" t="str">
        <f>'Strat. Growth - rawdata'!B3910&amp;'Strat. Growth - rawdata'!I3910</f>
        <v/>
      </c>
      <c r="D3955" t="str">
        <f>'Strat. Growth - rawdata'!D3910&amp;'Strat. Growth - rawdata'!I3910</f>
        <v/>
      </c>
      <c r="E3955">
        <f>'Strat. Growth - rawdata'!O3910</f>
        <v>0</v>
      </c>
    </row>
    <row r="3956" spans="1:5" x14ac:dyDescent="0.25">
      <c r="A3956">
        <f>'Strat. Growth - rawdata'!B3911</f>
        <v>0</v>
      </c>
      <c r="B3956">
        <f>'Strat. Growth - rawdata'!D3911</f>
        <v>0</v>
      </c>
      <c r="C3956" t="str">
        <f>'Strat. Growth - rawdata'!B3911&amp;'Strat. Growth - rawdata'!I3911</f>
        <v/>
      </c>
      <c r="D3956" t="str">
        <f>'Strat. Growth - rawdata'!D3911&amp;'Strat. Growth - rawdata'!I3911</f>
        <v/>
      </c>
      <c r="E3956">
        <f>'Strat. Growth - rawdata'!O3911</f>
        <v>0</v>
      </c>
    </row>
    <row r="3957" spans="1:5" x14ac:dyDescent="0.25">
      <c r="A3957">
        <f>'Strat. Growth - rawdata'!B3912</f>
        <v>0</v>
      </c>
      <c r="B3957">
        <f>'Strat. Growth - rawdata'!D3912</f>
        <v>0</v>
      </c>
      <c r="C3957" t="str">
        <f>'Strat. Growth - rawdata'!B3912&amp;'Strat. Growth - rawdata'!I3912</f>
        <v/>
      </c>
      <c r="D3957" t="str">
        <f>'Strat. Growth - rawdata'!D3912&amp;'Strat. Growth - rawdata'!I3912</f>
        <v/>
      </c>
      <c r="E3957">
        <f>'Strat. Growth - rawdata'!O3912</f>
        <v>0</v>
      </c>
    </row>
    <row r="3958" spans="1:5" x14ac:dyDescent="0.25">
      <c r="A3958">
        <f>'Strat. Growth - rawdata'!B3913</f>
        <v>0</v>
      </c>
      <c r="B3958">
        <f>'Strat. Growth - rawdata'!D3913</f>
        <v>0</v>
      </c>
      <c r="C3958" t="str">
        <f>'Strat. Growth - rawdata'!B3913&amp;'Strat. Growth - rawdata'!I3913</f>
        <v/>
      </c>
      <c r="D3958" t="str">
        <f>'Strat. Growth - rawdata'!D3913&amp;'Strat. Growth - rawdata'!I3913</f>
        <v/>
      </c>
      <c r="E3958">
        <f>'Strat. Growth - rawdata'!O3913</f>
        <v>0</v>
      </c>
    </row>
    <row r="3959" spans="1:5" x14ac:dyDescent="0.25">
      <c r="A3959">
        <f>'Strat. Growth - rawdata'!B3914</f>
        <v>0</v>
      </c>
      <c r="B3959">
        <f>'Strat. Growth - rawdata'!D3914</f>
        <v>0</v>
      </c>
      <c r="C3959" t="str">
        <f>'Strat. Growth - rawdata'!B3914&amp;'Strat. Growth - rawdata'!I3914</f>
        <v/>
      </c>
      <c r="D3959" t="str">
        <f>'Strat. Growth - rawdata'!D3914&amp;'Strat. Growth - rawdata'!I3914</f>
        <v/>
      </c>
      <c r="E3959">
        <f>'Strat. Growth - rawdata'!O3914</f>
        <v>0</v>
      </c>
    </row>
    <row r="3960" spans="1:5" x14ac:dyDescent="0.25">
      <c r="A3960">
        <f>'Strat. Growth - rawdata'!B3915</f>
        <v>0</v>
      </c>
      <c r="B3960">
        <f>'Strat. Growth - rawdata'!D3915</f>
        <v>0</v>
      </c>
      <c r="C3960" t="str">
        <f>'Strat. Growth - rawdata'!B3915&amp;'Strat. Growth - rawdata'!I3915</f>
        <v/>
      </c>
      <c r="D3960" t="str">
        <f>'Strat. Growth - rawdata'!D3915&amp;'Strat. Growth - rawdata'!I3915</f>
        <v/>
      </c>
      <c r="E3960">
        <f>'Strat. Growth - rawdata'!O3915</f>
        <v>0</v>
      </c>
    </row>
    <row r="3961" spans="1:5" x14ac:dyDescent="0.25">
      <c r="A3961">
        <f>'Strat. Growth - rawdata'!B3916</f>
        <v>0</v>
      </c>
      <c r="B3961">
        <f>'Strat. Growth - rawdata'!D3916</f>
        <v>0</v>
      </c>
      <c r="C3961" t="str">
        <f>'Strat. Growth - rawdata'!B3916&amp;'Strat. Growth - rawdata'!I3916</f>
        <v/>
      </c>
      <c r="D3961" t="str">
        <f>'Strat. Growth - rawdata'!D3916&amp;'Strat. Growth - rawdata'!I3916</f>
        <v/>
      </c>
      <c r="E3961">
        <f>'Strat. Growth - rawdata'!O3916</f>
        <v>0</v>
      </c>
    </row>
    <row r="3962" spans="1:5" x14ac:dyDescent="0.25">
      <c r="A3962">
        <f>'Strat. Growth - rawdata'!B3917</f>
        <v>0</v>
      </c>
      <c r="B3962">
        <f>'Strat. Growth - rawdata'!D3917</f>
        <v>0</v>
      </c>
      <c r="C3962" t="str">
        <f>'Strat. Growth - rawdata'!B3917&amp;'Strat. Growth - rawdata'!I3917</f>
        <v/>
      </c>
      <c r="D3962" t="str">
        <f>'Strat. Growth - rawdata'!D3917&amp;'Strat. Growth - rawdata'!I3917</f>
        <v/>
      </c>
      <c r="E3962">
        <f>'Strat. Growth - rawdata'!O3917</f>
        <v>0</v>
      </c>
    </row>
    <row r="3963" spans="1:5" x14ac:dyDescent="0.25">
      <c r="A3963">
        <f>'Strat. Growth - rawdata'!B3918</f>
        <v>0</v>
      </c>
      <c r="B3963">
        <f>'Strat. Growth - rawdata'!D3918</f>
        <v>0</v>
      </c>
      <c r="C3963" t="str">
        <f>'Strat. Growth - rawdata'!B3918&amp;'Strat. Growth - rawdata'!I3918</f>
        <v/>
      </c>
      <c r="D3963" t="str">
        <f>'Strat. Growth - rawdata'!D3918&amp;'Strat. Growth - rawdata'!I3918</f>
        <v/>
      </c>
      <c r="E3963">
        <f>'Strat. Growth - rawdata'!O3918</f>
        <v>0</v>
      </c>
    </row>
    <row r="3964" spans="1:5" x14ac:dyDescent="0.25">
      <c r="A3964">
        <f>'Strat. Growth - rawdata'!B3919</f>
        <v>0</v>
      </c>
      <c r="B3964">
        <f>'Strat. Growth - rawdata'!D3919</f>
        <v>0</v>
      </c>
      <c r="C3964" t="str">
        <f>'Strat. Growth - rawdata'!B3919&amp;'Strat. Growth - rawdata'!I3919</f>
        <v/>
      </c>
      <c r="D3964" t="str">
        <f>'Strat. Growth - rawdata'!D3919&amp;'Strat. Growth - rawdata'!I3919</f>
        <v/>
      </c>
      <c r="E3964">
        <f>'Strat. Growth - rawdata'!O3919</f>
        <v>0</v>
      </c>
    </row>
    <row r="3965" spans="1:5" x14ac:dyDescent="0.25">
      <c r="A3965">
        <f>'Strat. Growth - rawdata'!B3920</f>
        <v>0</v>
      </c>
      <c r="B3965">
        <f>'Strat. Growth - rawdata'!D3920</f>
        <v>0</v>
      </c>
      <c r="C3965" t="str">
        <f>'Strat. Growth - rawdata'!B3920&amp;'Strat. Growth - rawdata'!I3920</f>
        <v/>
      </c>
      <c r="D3965" t="str">
        <f>'Strat. Growth - rawdata'!D3920&amp;'Strat. Growth - rawdata'!I3920</f>
        <v/>
      </c>
      <c r="E3965">
        <f>'Strat. Growth - rawdata'!O3920</f>
        <v>0</v>
      </c>
    </row>
    <row r="3966" spans="1:5" x14ac:dyDescent="0.25">
      <c r="A3966">
        <f>'Strat. Growth - rawdata'!B3921</f>
        <v>0</v>
      </c>
      <c r="B3966">
        <f>'Strat. Growth - rawdata'!D3921</f>
        <v>0</v>
      </c>
      <c r="C3966" t="str">
        <f>'Strat. Growth - rawdata'!B3921&amp;'Strat. Growth - rawdata'!I3921</f>
        <v/>
      </c>
      <c r="D3966" t="str">
        <f>'Strat. Growth - rawdata'!D3921&amp;'Strat. Growth - rawdata'!I3921</f>
        <v/>
      </c>
      <c r="E3966">
        <f>'Strat. Growth - rawdata'!O3921</f>
        <v>0</v>
      </c>
    </row>
    <row r="3967" spans="1:5" x14ac:dyDescent="0.25">
      <c r="A3967">
        <f>'Strat. Growth - rawdata'!B3922</f>
        <v>0</v>
      </c>
      <c r="B3967">
        <f>'Strat. Growth - rawdata'!D3922</f>
        <v>0</v>
      </c>
      <c r="C3967" t="str">
        <f>'Strat. Growth - rawdata'!B3922&amp;'Strat. Growth - rawdata'!I3922</f>
        <v/>
      </c>
      <c r="D3967" t="str">
        <f>'Strat. Growth - rawdata'!D3922&amp;'Strat. Growth - rawdata'!I3922</f>
        <v/>
      </c>
      <c r="E3967">
        <f>'Strat. Growth - rawdata'!O3922</f>
        <v>0</v>
      </c>
    </row>
    <row r="3968" spans="1:5" x14ac:dyDescent="0.25">
      <c r="A3968">
        <f>'Strat. Growth - rawdata'!B3923</f>
        <v>0</v>
      </c>
      <c r="B3968">
        <f>'Strat. Growth - rawdata'!D3923</f>
        <v>0</v>
      </c>
      <c r="C3968" t="str">
        <f>'Strat. Growth - rawdata'!B3923&amp;'Strat. Growth - rawdata'!I3923</f>
        <v/>
      </c>
      <c r="D3968" t="str">
        <f>'Strat. Growth - rawdata'!D3923&amp;'Strat. Growth - rawdata'!I3923</f>
        <v/>
      </c>
      <c r="E3968">
        <f>'Strat. Growth - rawdata'!O3923</f>
        <v>0</v>
      </c>
    </row>
    <row r="3969" spans="1:5" x14ac:dyDescent="0.25">
      <c r="A3969">
        <f>'Strat. Growth - rawdata'!B3924</f>
        <v>0</v>
      </c>
      <c r="B3969">
        <f>'Strat. Growth - rawdata'!D3924</f>
        <v>0</v>
      </c>
      <c r="C3969" t="str">
        <f>'Strat. Growth - rawdata'!B3924&amp;'Strat. Growth - rawdata'!I3924</f>
        <v/>
      </c>
      <c r="D3969" t="str">
        <f>'Strat. Growth - rawdata'!D3924&amp;'Strat. Growth - rawdata'!I3924</f>
        <v/>
      </c>
      <c r="E3969">
        <f>'Strat. Growth - rawdata'!O3924</f>
        <v>0</v>
      </c>
    </row>
    <row r="3970" spans="1:5" x14ac:dyDescent="0.25">
      <c r="A3970">
        <f>'Strat. Growth - rawdata'!B3925</f>
        <v>0</v>
      </c>
      <c r="B3970">
        <f>'Strat. Growth - rawdata'!D3925</f>
        <v>0</v>
      </c>
      <c r="C3970" t="str">
        <f>'Strat. Growth - rawdata'!B3925&amp;'Strat. Growth - rawdata'!I3925</f>
        <v/>
      </c>
      <c r="D3970" t="str">
        <f>'Strat. Growth - rawdata'!D3925&amp;'Strat. Growth - rawdata'!I3925</f>
        <v/>
      </c>
      <c r="E3970">
        <f>'Strat. Growth - rawdata'!O3925</f>
        <v>0</v>
      </c>
    </row>
    <row r="3971" spans="1:5" x14ac:dyDescent="0.25">
      <c r="A3971">
        <f>'Strat. Growth - rawdata'!B3926</f>
        <v>0</v>
      </c>
      <c r="B3971">
        <f>'Strat. Growth - rawdata'!D3926</f>
        <v>0</v>
      </c>
      <c r="C3971" t="str">
        <f>'Strat. Growth - rawdata'!B3926&amp;'Strat. Growth - rawdata'!I3926</f>
        <v/>
      </c>
      <c r="D3971" t="str">
        <f>'Strat. Growth - rawdata'!D3926&amp;'Strat. Growth - rawdata'!I3926</f>
        <v/>
      </c>
      <c r="E3971">
        <f>'Strat. Growth - rawdata'!O3926</f>
        <v>0</v>
      </c>
    </row>
    <row r="3972" spans="1:5" x14ac:dyDescent="0.25">
      <c r="A3972">
        <f>'Strat. Growth - rawdata'!B3927</f>
        <v>0</v>
      </c>
      <c r="B3972">
        <f>'Strat. Growth - rawdata'!D3927</f>
        <v>0</v>
      </c>
      <c r="C3972" t="str">
        <f>'Strat. Growth - rawdata'!B3927&amp;'Strat. Growth - rawdata'!I3927</f>
        <v/>
      </c>
      <c r="D3972" t="str">
        <f>'Strat. Growth - rawdata'!D3927&amp;'Strat. Growth - rawdata'!I3927</f>
        <v/>
      </c>
      <c r="E3972">
        <f>'Strat. Growth - rawdata'!O3927</f>
        <v>0</v>
      </c>
    </row>
    <row r="3973" spans="1:5" x14ac:dyDescent="0.25">
      <c r="A3973">
        <f>'Strat. Growth - rawdata'!B3928</f>
        <v>0</v>
      </c>
      <c r="B3973">
        <f>'Strat. Growth - rawdata'!D3928</f>
        <v>0</v>
      </c>
      <c r="C3973" t="str">
        <f>'Strat. Growth - rawdata'!B3928&amp;'Strat. Growth - rawdata'!I3928</f>
        <v/>
      </c>
      <c r="D3973" t="str">
        <f>'Strat. Growth - rawdata'!D3928&amp;'Strat. Growth - rawdata'!I3928</f>
        <v/>
      </c>
      <c r="E3973">
        <f>'Strat. Growth - rawdata'!O3928</f>
        <v>0</v>
      </c>
    </row>
    <row r="3974" spans="1:5" x14ac:dyDescent="0.25">
      <c r="A3974">
        <f>'Strat. Growth - rawdata'!B3929</f>
        <v>0</v>
      </c>
      <c r="B3974">
        <f>'Strat. Growth - rawdata'!D3929</f>
        <v>0</v>
      </c>
      <c r="C3974" t="str">
        <f>'Strat. Growth - rawdata'!B3929&amp;'Strat. Growth - rawdata'!I3929</f>
        <v/>
      </c>
      <c r="D3974" t="str">
        <f>'Strat. Growth - rawdata'!D3929&amp;'Strat. Growth - rawdata'!I3929</f>
        <v/>
      </c>
      <c r="E3974">
        <f>'Strat. Growth - rawdata'!O3929</f>
        <v>0</v>
      </c>
    </row>
    <row r="3975" spans="1:5" x14ac:dyDescent="0.25">
      <c r="A3975">
        <f>'Strat. Growth - rawdata'!B3930</f>
        <v>0</v>
      </c>
      <c r="B3975">
        <f>'Strat. Growth - rawdata'!D3930</f>
        <v>0</v>
      </c>
      <c r="C3975" t="str">
        <f>'Strat. Growth - rawdata'!B3930&amp;'Strat. Growth - rawdata'!I3930</f>
        <v/>
      </c>
      <c r="D3975" t="str">
        <f>'Strat. Growth - rawdata'!D3930&amp;'Strat. Growth - rawdata'!I3930</f>
        <v/>
      </c>
      <c r="E3975">
        <f>'Strat. Growth - rawdata'!O3930</f>
        <v>0</v>
      </c>
    </row>
    <row r="3976" spans="1:5" x14ac:dyDescent="0.25">
      <c r="A3976">
        <f>'Strat. Growth - rawdata'!B3931</f>
        <v>0</v>
      </c>
      <c r="B3976">
        <f>'Strat. Growth - rawdata'!D3931</f>
        <v>0</v>
      </c>
      <c r="C3976" t="str">
        <f>'Strat. Growth - rawdata'!B3931&amp;'Strat. Growth - rawdata'!I3931</f>
        <v/>
      </c>
      <c r="D3976" t="str">
        <f>'Strat. Growth - rawdata'!D3931&amp;'Strat. Growth - rawdata'!I3931</f>
        <v/>
      </c>
      <c r="E3976">
        <f>'Strat. Growth - rawdata'!O3931</f>
        <v>0</v>
      </c>
    </row>
    <row r="3977" spans="1:5" x14ac:dyDescent="0.25">
      <c r="A3977">
        <f>'Strat. Growth - rawdata'!B3932</f>
        <v>0</v>
      </c>
      <c r="B3977">
        <f>'Strat. Growth - rawdata'!D3932</f>
        <v>0</v>
      </c>
      <c r="C3977" t="str">
        <f>'Strat. Growth - rawdata'!B3932&amp;'Strat. Growth - rawdata'!I3932</f>
        <v/>
      </c>
      <c r="D3977" t="str">
        <f>'Strat. Growth - rawdata'!D3932&amp;'Strat. Growth - rawdata'!I3932</f>
        <v/>
      </c>
      <c r="E3977">
        <f>'Strat. Growth - rawdata'!O3932</f>
        <v>0</v>
      </c>
    </row>
    <row r="3978" spans="1:5" x14ac:dyDescent="0.25">
      <c r="A3978">
        <f>'Strat. Growth - rawdata'!B3933</f>
        <v>0</v>
      </c>
      <c r="B3978">
        <f>'Strat. Growth - rawdata'!D3933</f>
        <v>0</v>
      </c>
      <c r="C3978" t="str">
        <f>'Strat. Growth - rawdata'!B3933&amp;'Strat. Growth - rawdata'!I3933</f>
        <v/>
      </c>
      <c r="D3978" t="str">
        <f>'Strat. Growth - rawdata'!D3933&amp;'Strat. Growth - rawdata'!I3933</f>
        <v/>
      </c>
      <c r="E3978">
        <f>'Strat. Growth - rawdata'!O3933</f>
        <v>0</v>
      </c>
    </row>
    <row r="3979" spans="1:5" x14ac:dyDescent="0.25">
      <c r="A3979">
        <f>'Strat. Growth - rawdata'!B3934</f>
        <v>0</v>
      </c>
      <c r="B3979">
        <f>'Strat. Growth - rawdata'!D3934</f>
        <v>0</v>
      </c>
      <c r="C3979" t="str">
        <f>'Strat. Growth - rawdata'!B3934&amp;'Strat. Growth - rawdata'!I3934</f>
        <v/>
      </c>
      <c r="D3979" t="str">
        <f>'Strat. Growth - rawdata'!D3934&amp;'Strat. Growth - rawdata'!I3934</f>
        <v/>
      </c>
      <c r="E3979">
        <f>'Strat. Growth - rawdata'!O3934</f>
        <v>0</v>
      </c>
    </row>
    <row r="3980" spans="1:5" x14ac:dyDescent="0.25">
      <c r="A3980">
        <f>'Strat. Growth - rawdata'!B3935</f>
        <v>0</v>
      </c>
      <c r="B3980">
        <f>'Strat. Growth - rawdata'!D3935</f>
        <v>0</v>
      </c>
      <c r="C3980" t="str">
        <f>'Strat. Growth - rawdata'!B3935&amp;'Strat. Growth - rawdata'!I3935</f>
        <v/>
      </c>
      <c r="D3980" t="str">
        <f>'Strat. Growth - rawdata'!D3935&amp;'Strat. Growth - rawdata'!I3935</f>
        <v/>
      </c>
      <c r="E3980">
        <f>'Strat. Growth - rawdata'!O3935</f>
        <v>0</v>
      </c>
    </row>
    <row r="3981" spans="1:5" x14ac:dyDescent="0.25">
      <c r="A3981">
        <f>'Strat. Growth - rawdata'!B3936</f>
        <v>0</v>
      </c>
      <c r="B3981">
        <f>'Strat. Growth - rawdata'!D3936</f>
        <v>0</v>
      </c>
      <c r="C3981" t="str">
        <f>'Strat. Growth - rawdata'!B3936&amp;'Strat. Growth - rawdata'!I3936</f>
        <v/>
      </c>
      <c r="D3981" t="str">
        <f>'Strat. Growth - rawdata'!D3936&amp;'Strat. Growth - rawdata'!I3936</f>
        <v/>
      </c>
      <c r="E3981">
        <f>'Strat. Growth - rawdata'!O3936</f>
        <v>0</v>
      </c>
    </row>
    <row r="3982" spans="1:5" x14ac:dyDescent="0.25">
      <c r="A3982">
        <f>'Strat. Growth - rawdata'!B3937</f>
        <v>0</v>
      </c>
      <c r="B3982">
        <f>'Strat. Growth - rawdata'!D3937</f>
        <v>0</v>
      </c>
      <c r="C3982" t="str">
        <f>'Strat. Growth - rawdata'!B3937&amp;'Strat. Growth - rawdata'!I3937</f>
        <v/>
      </c>
      <c r="D3982" t="str">
        <f>'Strat. Growth - rawdata'!D3937&amp;'Strat. Growth - rawdata'!I3937</f>
        <v/>
      </c>
      <c r="E3982">
        <f>'Strat. Growth - rawdata'!O3937</f>
        <v>0</v>
      </c>
    </row>
    <row r="3983" spans="1:5" x14ac:dyDescent="0.25">
      <c r="A3983">
        <f>'Strat. Growth - rawdata'!B3938</f>
        <v>0</v>
      </c>
      <c r="B3983">
        <f>'Strat. Growth - rawdata'!D3938</f>
        <v>0</v>
      </c>
      <c r="C3983" t="str">
        <f>'Strat. Growth - rawdata'!B3938&amp;'Strat. Growth - rawdata'!I3938</f>
        <v/>
      </c>
      <c r="D3983" t="str">
        <f>'Strat. Growth - rawdata'!D3938&amp;'Strat. Growth - rawdata'!I3938</f>
        <v/>
      </c>
      <c r="E3983">
        <f>'Strat. Growth - rawdata'!O3938</f>
        <v>0</v>
      </c>
    </row>
    <row r="3984" spans="1:5" x14ac:dyDescent="0.25">
      <c r="A3984">
        <f>'Strat. Growth - rawdata'!B3939</f>
        <v>0</v>
      </c>
      <c r="B3984">
        <f>'Strat. Growth - rawdata'!D3939</f>
        <v>0</v>
      </c>
      <c r="C3984" t="str">
        <f>'Strat. Growth - rawdata'!B3939&amp;'Strat. Growth - rawdata'!I3939</f>
        <v/>
      </c>
      <c r="D3984" t="str">
        <f>'Strat. Growth - rawdata'!D3939&amp;'Strat. Growth - rawdata'!I3939</f>
        <v/>
      </c>
      <c r="E3984">
        <f>'Strat. Growth - rawdata'!O3939</f>
        <v>0</v>
      </c>
    </row>
    <row r="3985" spans="1:5" x14ac:dyDescent="0.25">
      <c r="A3985">
        <f>'Strat. Growth - rawdata'!B3940</f>
        <v>0</v>
      </c>
      <c r="B3985">
        <f>'Strat. Growth - rawdata'!D3940</f>
        <v>0</v>
      </c>
      <c r="C3985" t="str">
        <f>'Strat. Growth - rawdata'!B3940&amp;'Strat. Growth - rawdata'!I3940</f>
        <v/>
      </c>
      <c r="D3985" t="str">
        <f>'Strat. Growth - rawdata'!D3940&amp;'Strat. Growth - rawdata'!I3940</f>
        <v/>
      </c>
      <c r="E3985">
        <f>'Strat. Growth - rawdata'!O3940</f>
        <v>0</v>
      </c>
    </row>
    <row r="3986" spans="1:5" x14ac:dyDescent="0.25">
      <c r="A3986">
        <f>'Strat. Growth - rawdata'!B3941</f>
        <v>0</v>
      </c>
      <c r="B3986">
        <f>'Strat. Growth - rawdata'!D3941</f>
        <v>0</v>
      </c>
      <c r="C3986" t="str">
        <f>'Strat. Growth - rawdata'!B3941&amp;'Strat. Growth - rawdata'!I3941</f>
        <v/>
      </c>
      <c r="D3986" t="str">
        <f>'Strat. Growth - rawdata'!D3941&amp;'Strat. Growth - rawdata'!I3941</f>
        <v/>
      </c>
      <c r="E3986">
        <f>'Strat. Growth - rawdata'!O3941</f>
        <v>0</v>
      </c>
    </row>
    <row r="3987" spans="1:5" x14ac:dyDescent="0.25">
      <c r="A3987">
        <f>'Strat. Growth - rawdata'!B3942</f>
        <v>0</v>
      </c>
      <c r="B3987">
        <f>'Strat. Growth - rawdata'!D3942</f>
        <v>0</v>
      </c>
      <c r="C3987" t="str">
        <f>'Strat. Growth - rawdata'!B3942&amp;'Strat. Growth - rawdata'!I3942</f>
        <v/>
      </c>
      <c r="D3987" t="str">
        <f>'Strat. Growth - rawdata'!D3942&amp;'Strat. Growth - rawdata'!I3942</f>
        <v/>
      </c>
      <c r="E3987">
        <f>'Strat. Growth - rawdata'!O3942</f>
        <v>0</v>
      </c>
    </row>
    <row r="3988" spans="1:5" x14ac:dyDescent="0.25">
      <c r="A3988">
        <f>'Strat. Growth - rawdata'!B3943</f>
        <v>0</v>
      </c>
      <c r="B3988">
        <f>'Strat. Growth - rawdata'!D3943</f>
        <v>0</v>
      </c>
      <c r="C3988" t="str">
        <f>'Strat. Growth - rawdata'!B3943&amp;'Strat. Growth - rawdata'!I3943</f>
        <v/>
      </c>
      <c r="D3988" t="str">
        <f>'Strat. Growth - rawdata'!D3943&amp;'Strat. Growth - rawdata'!I3943</f>
        <v/>
      </c>
      <c r="E3988">
        <f>'Strat. Growth - rawdata'!O3943</f>
        <v>0</v>
      </c>
    </row>
    <row r="3989" spans="1:5" x14ac:dyDescent="0.25">
      <c r="A3989">
        <f>'Strat. Growth - rawdata'!B3944</f>
        <v>0</v>
      </c>
      <c r="B3989">
        <f>'Strat. Growth - rawdata'!D3944</f>
        <v>0</v>
      </c>
      <c r="C3989" t="str">
        <f>'Strat. Growth - rawdata'!B3944&amp;'Strat. Growth - rawdata'!I3944</f>
        <v/>
      </c>
      <c r="D3989" t="str">
        <f>'Strat. Growth - rawdata'!D3944&amp;'Strat. Growth - rawdata'!I3944</f>
        <v/>
      </c>
      <c r="E3989">
        <f>'Strat. Growth - rawdata'!O3944</f>
        <v>0</v>
      </c>
    </row>
    <row r="3990" spans="1:5" x14ac:dyDescent="0.25">
      <c r="A3990">
        <f>'Strat. Growth - rawdata'!B3945</f>
        <v>0</v>
      </c>
      <c r="B3990">
        <f>'Strat. Growth - rawdata'!D3945</f>
        <v>0</v>
      </c>
      <c r="C3990" t="str">
        <f>'Strat. Growth - rawdata'!B3945&amp;'Strat. Growth - rawdata'!I3945</f>
        <v/>
      </c>
      <c r="D3990" t="str">
        <f>'Strat. Growth - rawdata'!D3945&amp;'Strat. Growth - rawdata'!I3945</f>
        <v/>
      </c>
      <c r="E3990">
        <f>'Strat. Growth - rawdata'!O3945</f>
        <v>0</v>
      </c>
    </row>
    <row r="3991" spans="1:5" x14ac:dyDescent="0.25">
      <c r="A3991">
        <f>'Strat. Growth - rawdata'!B3946</f>
        <v>0</v>
      </c>
      <c r="B3991">
        <f>'Strat. Growth - rawdata'!D3946</f>
        <v>0</v>
      </c>
      <c r="C3991" t="str">
        <f>'Strat. Growth - rawdata'!B3946&amp;'Strat. Growth - rawdata'!I3946</f>
        <v/>
      </c>
      <c r="D3991" t="str">
        <f>'Strat. Growth - rawdata'!D3946&amp;'Strat. Growth - rawdata'!I3946</f>
        <v/>
      </c>
      <c r="E3991">
        <f>'Strat. Growth - rawdata'!O3946</f>
        <v>0</v>
      </c>
    </row>
    <row r="3992" spans="1:5" x14ac:dyDescent="0.25">
      <c r="A3992">
        <f>'Strat. Growth - rawdata'!B3947</f>
        <v>0</v>
      </c>
      <c r="B3992">
        <f>'Strat. Growth - rawdata'!D3947</f>
        <v>0</v>
      </c>
      <c r="C3992" t="str">
        <f>'Strat. Growth - rawdata'!B3947&amp;'Strat. Growth - rawdata'!I3947</f>
        <v/>
      </c>
      <c r="D3992" t="str">
        <f>'Strat. Growth - rawdata'!D3947&amp;'Strat. Growth - rawdata'!I3947</f>
        <v/>
      </c>
      <c r="E3992">
        <f>'Strat. Growth - rawdata'!O3947</f>
        <v>0</v>
      </c>
    </row>
    <row r="3993" spans="1:5" x14ac:dyDescent="0.25">
      <c r="A3993">
        <f>'Strat. Growth - rawdata'!B3948</f>
        <v>0</v>
      </c>
      <c r="B3993">
        <f>'Strat. Growth - rawdata'!D3948</f>
        <v>0</v>
      </c>
      <c r="C3993" t="str">
        <f>'Strat. Growth - rawdata'!B3948&amp;'Strat. Growth - rawdata'!I3948</f>
        <v/>
      </c>
      <c r="D3993" t="str">
        <f>'Strat. Growth - rawdata'!D3948&amp;'Strat. Growth - rawdata'!I3948</f>
        <v/>
      </c>
      <c r="E3993">
        <f>'Strat. Growth - rawdata'!O3948</f>
        <v>0</v>
      </c>
    </row>
    <row r="3994" spans="1:5" x14ac:dyDescent="0.25">
      <c r="A3994">
        <f>'Strat. Growth - rawdata'!B3949</f>
        <v>0</v>
      </c>
      <c r="B3994">
        <f>'Strat. Growth - rawdata'!D3949</f>
        <v>0</v>
      </c>
      <c r="C3994" t="str">
        <f>'Strat. Growth - rawdata'!B3949&amp;'Strat. Growth - rawdata'!I3949</f>
        <v/>
      </c>
      <c r="D3994" t="str">
        <f>'Strat. Growth - rawdata'!D3949&amp;'Strat. Growth - rawdata'!I3949</f>
        <v/>
      </c>
      <c r="E3994">
        <f>'Strat. Growth - rawdata'!O3949</f>
        <v>0</v>
      </c>
    </row>
    <row r="3995" spans="1:5" x14ac:dyDescent="0.25">
      <c r="A3995">
        <f>'Strat. Growth - rawdata'!B3950</f>
        <v>0</v>
      </c>
      <c r="B3995">
        <f>'Strat. Growth - rawdata'!D3950</f>
        <v>0</v>
      </c>
      <c r="C3995" t="str">
        <f>'Strat. Growth - rawdata'!B3950&amp;'Strat. Growth - rawdata'!I3950</f>
        <v/>
      </c>
      <c r="D3995" t="str">
        <f>'Strat. Growth - rawdata'!D3950&amp;'Strat. Growth - rawdata'!I3950</f>
        <v/>
      </c>
      <c r="E3995">
        <f>'Strat. Growth - rawdata'!O3950</f>
        <v>0</v>
      </c>
    </row>
    <row r="3996" spans="1:5" x14ac:dyDescent="0.25">
      <c r="A3996">
        <f>'Strat. Growth - rawdata'!B3951</f>
        <v>0</v>
      </c>
      <c r="B3996">
        <f>'Strat. Growth - rawdata'!D3951</f>
        <v>0</v>
      </c>
      <c r="C3996" t="str">
        <f>'Strat. Growth - rawdata'!B3951&amp;'Strat. Growth - rawdata'!I3951</f>
        <v/>
      </c>
      <c r="D3996" t="str">
        <f>'Strat. Growth - rawdata'!D3951&amp;'Strat. Growth - rawdata'!I3951</f>
        <v/>
      </c>
      <c r="E3996">
        <f>'Strat. Growth - rawdata'!O3951</f>
        <v>0</v>
      </c>
    </row>
    <row r="3997" spans="1:5" x14ac:dyDescent="0.25">
      <c r="A3997">
        <f>'Strat. Growth - rawdata'!B3952</f>
        <v>0</v>
      </c>
      <c r="B3997">
        <f>'Strat. Growth - rawdata'!D3952</f>
        <v>0</v>
      </c>
      <c r="C3997" t="str">
        <f>'Strat. Growth - rawdata'!B3952&amp;'Strat. Growth - rawdata'!I3952</f>
        <v/>
      </c>
      <c r="D3997" t="str">
        <f>'Strat. Growth - rawdata'!D3952&amp;'Strat. Growth - rawdata'!I3952</f>
        <v/>
      </c>
      <c r="E3997">
        <f>'Strat. Growth - rawdata'!O3952</f>
        <v>0</v>
      </c>
    </row>
    <row r="3998" spans="1:5" x14ac:dyDescent="0.25">
      <c r="A3998">
        <f>'Strat. Growth - rawdata'!B3953</f>
        <v>0</v>
      </c>
      <c r="B3998">
        <f>'Strat. Growth - rawdata'!D3953</f>
        <v>0</v>
      </c>
      <c r="C3998" t="str">
        <f>'Strat. Growth - rawdata'!B3953&amp;'Strat. Growth - rawdata'!I3953</f>
        <v/>
      </c>
      <c r="D3998" t="str">
        <f>'Strat. Growth - rawdata'!D3953&amp;'Strat. Growth - rawdata'!I3953</f>
        <v/>
      </c>
      <c r="E3998">
        <f>'Strat. Growth - rawdata'!O3953</f>
        <v>0</v>
      </c>
    </row>
    <row r="3999" spans="1:5" x14ac:dyDescent="0.25">
      <c r="A3999">
        <f>'Strat. Growth - rawdata'!B3954</f>
        <v>0</v>
      </c>
      <c r="B3999">
        <f>'Strat. Growth - rawdata'!D3954</f>
        <v>0</v>
      </c>
      <c r="C3999" t="str">
        <f>'Strat. Growth - rawdata'!B3954&amp;'Strat. Growth - rawdata'!I3954</f>
        <v/>
      </c>
      <c r="D3999" t="str">
        <f>'Strat. Growth - rawdata'!D3954&amp;'Strat. Growth - rawdata'!I3954</f>
        <v/>
      </c>
      <c r="E3999">
        <f>'Strat. Growth - rawdata'!O3954</f>
        <v>0</v>
      </c>
    </row>
    <row r="4000" spans="1:5" x14ac:dyDescent="0.25">
      <c r="A4000">
        <f>'Strat. Growth - rawdata'!B3955</f>
        <v>0</v>
      </c>
      <c r="B4000">
        <f>'Strat. Growth - rawdata'!D3955</f>
        <v>0</v>
      </c>
      <c r="C4000" t="str">
        <f>'Strat. Growth - rawdata'!B3955&amp;'Strat. Growth - rawdata'!I3955</f>
        <v/>
      </c>
      <c r="D4000" t="str">
        <f>'Strat. Growth - rawdata'!D3955&amp;'Strat. Growth - rawdata'!I3955</f>
        <v/>
      </c>
      <c r="E4000">
        <f>'Strat. Growth - rawdata'!O3955</f>
        <v>0</v>
      </c>
    </row>
    <row r="4001" spans="1:5" x14ac:dyDescent="0.25">
      <c r="A4001">
        <f>'Strat. Growth - rawdata'!B3956</f>
        <v>0</v>
      </c>
      <c r="B4001">
        <f>'Strat. Growth - rawdata'!D3956</f>
        <v>0</v>
      </c>
      <c r="C4001" t="str">
        <f>'Strat. Growth - rawdata'!B3956&amp;'Strat. Growth - rawdata'!I3956</f>
        <v/>
      </c>
      <c r="D4001" t="str">
        <f>'Strat. Growth - rawdata'!D3956&amp;'Strat. Growth - rawdata'!I3956</f>
        <v/>
      </c>
      <c r="E4001">
        <f>'Strat. Growth - rawdata'!O3956</f>
        <v>0</v>
      </c>
    </row>
    <row r="4002" spans="1:5" x14ac:dyDescent="0.25">
      <c r="A4002">
        <f>'Strat. Growth - rawdata'!B3957</f>
        <v>0</v>
      </c>
      <c r="B4002">
        <f>'Strat. Growth - rawdata'!D3957</f>
        <v>0</v>
      </c>
      <c r="C4002" t="str">
        <f>'Strat. Growth - rawdata'!B3957&amp;'Strat. Growth - rawdata'!I3957</f>
        <v/>
      </c>
      <c r="D4002" t="str">
        <f>'Strat. Growth - rawdata'!D3957&amp;'Strat. Growth - rawdata'!I3957</f>
        <v/>
      </c>
      <c r="E4002">
        <f>'Strat. Growth - rawdata'!O3957</f>
        <v>0</v>
      </c>
    </row>
    <row r="4003" spans="1:5" x14ac:dyDescent="0.25">
      <c r="A4003">
        <f>'Strat. Growth - rawdata'!B3958</f>
        <v>0</v>
      </c>
      <c r="B4003">
        <f>'Strat. Growth - rawdata'!D3958</f>
        <v>0</v>
      </c>
      <c r="C4003" t="str">
        <f>'Strat. Growth - rawdata'!B3958&amp;'Strat. Growth - rawdata'!I3958</f>
        <v/>
      </c>
      <c r="D4003" t="str">
        <f>'Strat. Growth - rawdata'!D3958&amp;'Strat. Growth - rawdata'!I3958</f>
        <v/>
      </c>
      <c r="E4003">
        <f>'Strat. Growth - rawdata'!O3958</f>
        <v>0</v>
      </c>
    </row>
    <row r="4004" spans="1:5" x14ac:dyDescent="0.25">
      <c r="A4004">
        <f>'Strat. Growth - rawdata'!B3959</f>
        <v>0</v>
      </c>
      <c r="B4004">
        <f>'Strat. Growth - rawdata'!D3959</f>
        <v>0</v>
      </c>
      <c r="C4004" t="str">
        <f>'Strat. Growth - rawdata'!B3959&amp;'Strat. Growth - rawdata'!I3959</f>
        <v/>
      </c>
      <c r="D4004" t="str">
        <f>'Strat. Growth - rawdata'!D3959&amp;'Strat. Growth - rawdata'!I3959</f>
        <v/>
      </c>
      <c r="E4004">
        <f>'Strat. Growth - rawdata'!O3959</f>
        <v>0</v>
      </c>
    </row>
    <row r="4005" spans="1:5" x14ac:dyDescent="0.25">
      <c r="A4005">
        <f>'Strat. Growth - rawdata'!B3960</f>
        <v>0</v>
      </c>
      <c r="B4005">
        <f>'Strat. Growth - rawdata'!D3960</f>
        <v>0</v>
      </c>
      <c r="C4005" t="str">
        <f>'Strat. Growth - rawdata'!B3960&amp;'Strat. Growth - rawdata'!I3960</f>
        <v/>
      </c>
      <c r="D4005" t="str">
        <f>'Strat. Growth - rawdata'!D3960&amp;'Strat. Growth - rawdata'!I3960</f>
        <v/>
      </c>
      <c r="E4005">
        <f>'Strat. Growth - rawdata'!O3960</f>
        <v>0</v>
      </c>
    </row>
    <row r="4006" spans="1:5" x14ac:dyDescent="0.25">
      <c r="A4006">
        <f>'Strat. Growth - rawdata'!B3961</f>
        <v>0</v>
      </c>
      <c r="B4006">
        <f>'Strat. Growth - rawdata'!D3961</f>
        <v>0</v>
      </c>
      <c r="C4006" t="str">
        <f>'Strat. Growth - rawdata'!B3961&amp;'Strat. Growth - rawdata'!I3961</f>
        <v/>
      </c>
      <c r="D4006" t="str">
        <f>'Strat. Growth - rawdata'!D3961&amp;'Strat. Growth - rawdata'!I3961</f>
        <v/>
      </c>
      <c r="E4006">
        <f>'Strat. Growth - rawdata'!O3961</f>
        <v>0</v>
      </c>
    </row>
    <row r="4007" spans="1:5" x14ac:dyDescent="0.25">
      <c r="A4007">
        <f>'Strat. Growth - rawdata'!B3962</f>
        <v>0</v>
      </c>
      <c r="B4007">
        <f>'Strat. Growth - rawdata'!D3962</f>
        <v>0</v>
      </c>
      <c r="C4007" t="str">
        <f>'Strat. Growth - rawdata'!B3962&amp;'Strat. Growth - rawdata'!I3962</f>
        <v/>
      </c>
      <c r="D4007" t="str">
        <f>'Strat. Growth - rawdata'!D3962&amp;'Strat. Growth - rawdata'!I3962</f>
        <v/>
      </c>
      <c r="E4007">
        <f>'Strat. Growth - rawdata'!O3962</f>
        <v>0</v>
      </c>
    </row>
    <row r="4008" spans="1:5" x14ac:dyDescent="0.25">
      <c r="A4008">
        <f>'Strat. Growth - rawdata'!B3963</f>
        <v>0</v>
      </c>
      <c r="B4008">
        <f>'Strat. Growth - rawdata'!D3963</f>
        <v>0</v>
      </c>
      <c r="C4008" t="str">
        <f>'Strat. Growth - rawdata'!B3963&amp;'Strat. Growth - rawdata'!I3963</f>
        <v/>
      </c>
      <c r="D4008" t="str">
        <f>'Strat. Growth - rawdata'!D3963&amp;'Strat. Growth - rawdata'!I3963</f>
        <v/>
      </c>
      <c r="E4008">
        <f>'Strat. Growth - rawdata'!O3963</f>
        <v>0</v>
      </c>
    </row>
    <row r="4009" spans="1:5" x14ac:dyDescent="0.25">
      <c r="A4009">
        <f>'Strat. Growth - rawdata'!B3964</f>
        <v>0</v>
      </c>
      <c r="B4009">
        <f>'Strat. Growth - rawdata'!D3964</f>
        <v>0</v>
      </c>
      <c r="C4009" t="str">
        <f>'Strat. Growth - rawdata'!B3964&amp;'Strat. Growth - rawdata'!I3964</f>
        <v/>
      </c>
      <c r="D4009" t="str">
        <f>'Strat. Growth - rawdata'!D3964&amp;'Strat. Growth - rawdata'!I3964</f>
        <v/>
      </c>
      <c r="E4009">
        <f>'Strat. Growth - rawdata'!O3964</f>
        <v>0</v>
      </c>
    </row>
    <row r="4010" spans="1:5" x14ac:dyDescent="0.25">
      <c r="A4010">
        <f>'Strat. Growth - rawdata'!B3965</f>
        <v>0</v>
      </c>
      <c r="B4010">
        <f>'Strat. Growth - rawdata'!D3965</f>
        <v>0</v>
      </c>
      <c r="C4010" t="str">
        <f>'Strat. Growth - rawdata'!B3965&amp;'Strat. Growth - rawdata'!I3965</f>
        <v/>
      </c>
      <c r="D4010" t="str">
        <f>'Strat. Growth - rawdata'!D3965&amp;'Strat. Growth - rawdata'!I3965</f>
        <v/>
      </c>
      <c r="E4010">
        <f>'Strat. Growth - rawdata'!O3965</f>
        <v>0</v>
      </c>
    </row>
    <row r="4011" spans="1:5" x14ac:dyDescent="0.25">
      <c r="A4011">
        <f>'Strat. Growth - rawdata'!B3966</f>
        <v>0</v>
      </c>
      <c r="B4011">
        <f>'Strat. Growth - rawdata'!D3966</f>
        <v>0</v>
      </c>
      <c r="C4011" t="str">
        <f>'Strat. Growth - rawdata'!B3966&amp;'Strat. Growth - rawdata'!I3966</f>
        <v/>
      </c>
      <c r="D4011" t="str">
        <f>'Strat. Growth - rawdata'!D3966&amp;'Strat. Growth - rawdata'!I3966</f>
        <v/>
      </c>
      <c r="E4011">
        <f>'Strat. Growth - rawdata'!O3966</f>
        <v>0</v>
      </c>
    </row>
    <row r="4012" spans="1:5" x14ac:dyDescent="0.25">
      <c r="A4012">
        <f>'Strat. Growth - rawdata'!B3967</f>
        <v>0</v>
      </c>
      <c r="B4012">
        <f>'Strat. Growth - rawdata'!D3967</f>
        <v>0</v>
      </c>
      <c r="C4012" t="str">
        <f>'Strat. Growth - rawdata'!B3967&amp;'Strat. Growth - rawdata'!I3967</f>
        <v/>
      </c>
      <c r="D4012" t="str">
        <f>'Strat. Growth - rawdata'!D3967&amp;'Strat. Growth - rawdata'!I3967</f>
        <v/>
      </c>
      <c r="E4012">
        <f>'Strat. Growth - rawdata'!O3967</f>
        <v>0</v>
      </c>
    </row>
    <row r="4013" spans="1:5" x14ac:dyDescent="0.25">
      <c r="A4013">
        <f>'Strat. Growth - rawdata'!B3968</f>
        <v>0</v>
      </c>
      <c r="B4013">
        <f>'Strat. Growth - rawdata'!D3968</f>
        <v>0</v>
      </c>
      <c r="C4013" t="str">
        <f>'Strat. Growth - rawdata'!B3968&amp;'Strat. Growth - rawdata'!I3968</f>
        <v/>
      </c>
      <c r="D4013" t="str">
        <f>'Strat. Growth - rawdata'!D3968&amp;'Strat. Growth - rawdata'!I3968</f>
        <v/>
      </c>
      <c r="E4013">
        <f>'Strat. Growth - rawdata'!O3968</f>
        <v>0</v>
      </c>
    </row>
    <row r="4014" spans="1:5" x14ac:dyDescent="0.25">
      <c r="A4014">
        <f>'Strat. Growth - rawdata'!B3969</f>
        <v>0</v>
      </c>
      <c r="B4014">
        <f>'Strat. Growth - rawdata'!D3969</f>
        <v>0</v>
      </c>
      <c r="C4014" t="str">
        <f>'Strat. Growth - rawdata'!B3969&amp;'Strat. Growth - rawdata'!I3969</f>
        <v/>
      </c>
      <c r="D4014" t="str">
        <f>'Strat. Growth - rawdata'!D3969&amp;'Strat. Growth - rawdata'!I3969</f>
        <v/>
      </c>
      <c r="E4014">
        <f>'Strat. Growth - rawdata'!O3969</f>
        <v>0</v>
      </c>
    </row>
    <row r="4015" spans="1:5" x14ac:dyDescent="0.25">
      <c r="A4015">
        <f>'Strat. Growth - rawdata'!B3970</f>
        <v>0</v>
      </c>
      <c r="B4015">
        <f>'Strat. Growth - rawdata'!D3970</f>
        <v>0</v>
      </c>
      <c r="C4015" t="str">
        <f>'Strat. Growth - rawdata'!B3970&amp;'Strat. Growth - rawdata'!I3970</f>
        <v/>
      </c>
      <c r="D4015" t="str">
        <f>'Strat. Growth - rawdata'!D3970&amp;'Strat. Growth - rawdata'!I3970</f>
        <v/>
      </c>
      <c r="E4015">
        <f>'Strat. Growth - rawdata'!O3970</f>
        <v>0</v>
      </c>
    </row>
    <row r="4016" spans="1:5" x14ac:dyDescent="0.25">
      <c r="A4016">
        <f>'Strat. Growth - rawdata'!B3971</f>
        <v>0</v>
      </c>
      <c r="B4016">
        <f>'Strat. Growth - rawdata'!D3971</f>
        <v>0</v>
      </c>
      <c r="C4016" t="str">
        <f>'Strat. Growth - rawdata'!B3971&amp;'Strat. Growth - rawdata'!I3971</f>
        <v/>
      </c>
      <c r="D4016" t="str">
        <f>'Strat. Growth - rawdata'!D3971&amp;'Strat. Growth - rawdata'!I3971</f>
        <v/>
      </c>
      <c r="E4016">
        <f>'Strat. Growth - rawdata'!O3971</f>
        <v>0</v>
      </c>
    </row>
    <row r="4017" spans="1:5" x14ac:dyDescent="0.25">
      <c r="A4017">
        <f>'Strat. Growth - rawdata'!B3972</f>
        <v>0</v>
      </c>
      <c r="B4017">
        <f>'Strat. Growth - rawdata'!D3972</f>
        <v>0</v>
      </c>
      <c r="C4017" t="str">
        <f>'Strat. Growth - rawdata'!B3972&amp;'Strat. Growth - rawdata'!I3972</f>
        <v/>
      </c>
      <c r="D4017" t="str">
        <f>'Strat. Growth - rawdata'!D3972&amp;'Strat. Growth - rawdata'!I3972</f>
        <v/>
      </c>
      <c r="E4017">
        <f>'Strat. Growth - rawdata'!O3972</f>
        <v>0</v>
      </c>
    </row>
    <row r="4018" spans="1:5" x14ac:dyDescent="0.25">
      <c r="A4018">
        <f>'Strat. Growth - rawdata'!B3973</f>
        <v>0</v>
      </c>
      <c r="B4018">
        <f>'Strat. Growth - rawdata'!D3973</f>
        <v>0</v>
      </c>
      <c r="C4018" t="str">
        <f>'Strat. Growth - rawdata'!B3973&amp;'Strat. Growth - rawdata'!I3973</f>
        <v/>
      </c>
      <c r="D4018" t="str">
        <f>'Strat. Growth - rawdata'!D3973&amp;'Strat. Growth - rawdata'!I3973</f>
        <v/>
      </c>
      <c r="E4018">
        <f>'Strat. Growth - rawdata'!O3973</f>
        <v>0</v>
      </c>
    </row>
    <row r="4019" spans="1:5" x14ac:dyDescent="0.25">
      <c r="A4019">
        <f>'Strat. Growth - rawdata'!B3974</f>
        <v>0</v>
      </c>
      <c r="B4019">
        <f>'Strat. Growth - rawdata'!D3974</f>
        <v>0</v>
      </c>
      <c r="C4019" t="str">
        <f>'Strat. Growth - rawdata'!B3974&amp;'Strat. Growth - rawdata'!I3974</f>
        <v/>
      </c>
      <c r="D4019" t="str">
        <f>'Strat. Growth - rawdata'!D3974&amp;'Strat. Growth - rawdata'!I3974</f>
        <v/>
      </c>
      <c r="E4019">
        <f>'Strat. Growth - rawdata'!O3974</f>
        <v>0</v>
      </c>
    </row>
    <row r="4020" spans="1:5" x14ac:dyDescent="0.25">
      <c r="A4020">
        <f>'Strat. Growth - rawdata'!B3975</f>
        <v>0</v>
      </c>
      <c r="B4020">
        <f>'Strat. Growth - rawdata'!D3975</f>
        <v>0</v>
      </c>
      <c r="C4020" t="str">
        <f>'Strat. Growth - rawdata'!B3975&amp;'Strat. Growth - rawdata'!I3975</f>
        <v/>
      </c>
      <c r="D4020" t="str">
        <f>'Strat. Growth - rawdata'!D3975&amp;'Strat. Growth - rawdata'!I3975</f>
        <v/>
      </c>
      <c r="E4020">
        <f>'Strat. Growth - rawdata'!O3975</f>
        <v>0</v>
      </c>
    </row>
    <row r="4021" spans="1:5" x14ac:dyDescent="0.25">
      <c r="A4021">
        <f>'Strat. Growth - rawdata'!B3976</f>
        <v>0</v>
      </c>
      <c r="B4021">
        <f>'Strat. Growth - rawdata'!D3976</f>
        <v>0</v>
      </c>
      <c r="C4021" t="str">
        <f>'Strat. Growth - rawdata'!B3976&amp;'Strat. Growth - rawdata'!I3976</f>
        <v/>
      </c>
      <c r="D4021" t="str">
        <f>'Strat. Growth - rawdata'!D3976&amp;'Strat. Growth - rawdata'!I3976</f>
        <v/>
      </c>
      <c r="E4021">
        <f>'Strat. Growth - rawdata'!O3976</f>
        <v>0</v>
      </c>
    </row>
    <row r="4022" spans="1:5" x14ac:dyDescent="0.25">
      <c r="A4022">
        <f>'Strat. Growth - rawdata'!B3977</f>
        <v>0</v>
      </c>
      <c r="B4022">
        <f>'Strat. Growth - rawdata'!D3977</f>
        <v>0</v>
      </c>
      <c r="C4022" t="str">
        <f>'Strat. Growth - rawdata'!B3977&amp;'Strat. Growth - rawdata'!I3977</f>
        <v/>
      </c>
      <c r="D4022" t="str">
        <f>'Strat. Growth - rawdata'!D3977&amp;'Strat. Growth - rawdata'!I3977</f>
        <v/>
      </c>
      <c r="E4022">
        <f>'Strat. Growth - rawdata'!O3977</f>
        <v>0</v>
      </c>
    </row>
    <row r="4023" spans="1:5" x14ac:dyDescent="0.25">
      <c r="A4023">
        <f>'Strat. Growth - rawdata'!B3978</f>
        <v>0</v>
      </c>
      <c r="B4023">
        <f>'Strat. Growth - rawdata'!D3978</f>
        <v>0</v>
      </c>
      <c r="C4023" t="str">
        <f>'Strat. Growth - rawdata'!B3978&amp;'Strat. Growth - rawdata'!I3978</f>
        <v/>
      </c>
      <c r="D4023" t="str">
        <f>'Strat. Growth - rawdata'!D3978&amp;'Strat. Growth - rawdata'!I3978</f>
        <v/>
      </c>
      <c r="E4023">
        <f>'Strat. Growth - rawdata'!O3978</f>
        <v>0</v>
      </c>
    </row>
    <row r="4024" spans="1:5" x14ac:dyDescent="0.25">
      <c r="A4024">
        <f>'Strat. Growth - rawdata'!B3979</f>
        <v>0</v>
      </c>
      <c r="B4024">
        <f>'Strat. Growth - rawdata'!D3979</f>
        <v>0</v>
      </c>
      <c r="C4024" t="str">
        <f>'Strat. Growth - rawdata'!B3979&amp;'Strat. Growth - rawdata'!I3979</f>
        <v/>
      </c>
      <c r="D4024" t="str">
        <f>'Strat. Growth - rawdata'!D3979&amp;'Strat. Growth - rawdata'!I3979</f>
        <v/>
      </c>
      <c r="E4024">
        <f>'Strat. Growth - rawdata'!O3979</f>
        <v>0</v>
      </c>
    </row>
    <row r="4025" spans="1:5" x14ac:dyDescent="0.25">
      <c r="A4025">
        <f>'Strat. Growth - rawdata'!B3980</f>
        <v>0</v>
      </c>
      <c r="B4025">
        <f>'Strat. Growth - rawdata'!D3980</f>
        <v>0</v>
      </c>
      <c r="C4025" t="str">
        <f>'Strat. Growth - rawdata'!B3980&amp;'Strat. Growth - rawdata'!I3980</f>
        <v/>
      </c>
      <c r="D4025" t="str">
        <f>'Strat. Growth - rawdata'!D3980&amp;'Strat. Growth - rawdata'!I3980</f>
        <v/>
      </c>
      <c r="E4025">
        <f>'Strat. Growth - rawdata'!O3980</f>
        <v>0</v>
      </c>
    </row>
    <row r="4026" spans="1:5" x14ac:dyDescent="0.25">
      <c r="A4026">
        <f>'Strat. Growth - rawdata'!B3981</f>
        <v>0</v>
      </c>
      <c r="B4026">
        <f>'Strat. Growth - rawdata'!D3981</f>
        <v>0</v>
      </c>
      <c r="C4026" t="str">
        <f>'Strat. Growth - rawdata'!B3981&amp;'Strat. Growth - rawdata'!I3981</f>
        <v/>
      </c>
      <c r="D4026" t="str">
        <f>'Strat. Growth - rawdata'!D3981&amp;'Strat. Growth - rawdata'!I3981</f>
        <v/>
      </c>
      <c r="E4026">
        <f>'Strat. Growth - rawdata'!O3981</f>
        <v>0</v>
      </c>
    </row>
    <row r="4027" spans="1:5" x14ac:dyDescent="0.25">
      <c r="A4027">
        <f>'Strat. Growth - rawdata'!B3982</f>
        <v>0</v>
      </c>
      <c r="B4027">
        <f>'Strat. Growth - rawdata'!D3982</f>
        <v>0</v>
      </c>
      <c r="C4027" t="str">
        <f>'Strat. Growth - rawdata'!B3982&amp;'Strat. Growth - rawdata'!I3982</f>
        <v/>
      </c>
      <c r="D4027" t="str">
        <f>'Strat. Growth - rawdata'!D3982&amp;'Strat. Growth - rawdata'!I3982</f>
        <v/>
      </c>
      <c r="E4027">
        <f>'Strat. Growth - rawdata'!O3982</f>
        <v>0</v>
      </c>
    </row>
    <row r="4028" spans="1:5" x14ac:dyDescent="0.25">
      <c r="A4028">
        <f>'Strat. Growth - rawdata'!B3983</f>
        <v>0</v>
      </c>
      <c r="B4028">
        <f>'Strat. Growth - rawdata'!D3983</f>
        <v>0</v>
      </c>
      <c r="C4028" t="str">
        <f>'Strat. Growth - rawdata'!B3983&amp;'Strat. Growth - rawdata'!I3983</f>
        <v/>
      </c>
      <c r="D4028" t="str">
        <f>'Strat. Growth - rawdata'!D3983&amp;'Strat. Growth - rawdata'!I3983</f>
        <v/>
      </c>
      <c r="E4028">
        <f>'Strat. Growth - rawdata'!O3983</f>
        <v>0</v>
      </c>
    </row>
    <row r="4029" spans="1:5" x14ac:dyDescent="0.25">
      <c r="A4029">
        <f>'Strat. Growth - rawdata'!B3984</f>
        <v>0</v>
      </c>
      <c r="B4029">
        <f>'Strat. Growth - rawdata'!D3984</f>
        <v>0</v>
      </c>
      <c r="C4029" t="str">
        <f>'Strat. Growth - rawdata'!B3984&amp;'Strat. Growth - rawdata'!I3984</f>
        <v/>
      </c>
      <c r="D4029" t="str">
        <f>'Strat. Growth - rawdata'!D3984&amp;'Strat. Growth - rawdata'!I3984</f>
        <v/>
      </c>
      <c r="E4029">
        <f>'Strat. Growth - rawdata'!O3984</f>
        <v>0</v>
      </c>
    </row>
    <row r="4030" spans="1:5" x14ac:dyDescent="0.25">
      <c r="A4030">
        <f>'Strat. Growth - rawdata'!B3985</f>
        <v>0</v>
      </c>
      <c r="B4030">
        <f>'Strat. Growth - rawdata'!D3985</f>
        <v>0</v>
      </c>
      <c r="C4030" t="str">
        <f>'Strat. Growth - rawdata'!B3985&amp;'Strat. Growth - rawdata'!I3985</f>
        <v/>
      </c>
      <c r="D4030" t="str">
        <f>'Strat. Growth - rawdata'!D3985&amp;'Strat. Growth - rawdata'!I3985</f>
        <v/>
      </c>
      <c r="E4030">
        <f>'Strat. Growth - rawdata'!O3985</f>
        <v>0</v>
      </c>
    </row>
    <row r="4031" spans="1:5" x14ac:dyDescent="0.25">
      <c r="A4031">
        <f>'Strat. Growth - rawdata'!B3986</f>
        <v>0</v>
      </c>
      <c r="B4031">
        <f>'Strat. Growth - rawdata'!D3986</f>
        <v>0</v>
      </c>
      <c r="C4031" t="str">
        <f>'Strat. Growth - rawdata'!B3986&amp;'Strat. Growth - rawdata'!I3986</f>
        <v/>
      </c>
      <c r="D4031" t="str">
        <f>'Strat. Growth - rawdata'!D3986&amp;'Strat. Growth - rawdata'!I3986</f>
        <v/>
      </c>
      <c r="E4031">
        <f>'Strat. Growth - rawdata'!O3986</f>
        <v>0</v>
      </c>
    </row>
    <row r="4032" spans="1:5" x14ac:dyDescent="0.25">
      <c r="A4032">
        <f>'Strat. Growth - rawdata'!B3987</f>
        <v>0</v>
      </c>
      <c r="B4032">
        <f>'Strat. Growth - rawdata'!D3987</f>
        <v>0</v>
      </c>
      <c r="C4032" t="str">
        <f>'Strat. Growth - rawdata'!B3987&amp;'Strat. Growth - rawdata'!I3987</f>
        <v/>
      </c>
      <c r="D4032" t="str">
        <f>'Strat. Growth - rawdata'!D3987&amp;'Strat. Growth - rawdata'!I3987</f>
        <v/>
      </c>
      <c r="E4032">
        <f>'Strat. Growth - rawdata'!O3987</f>
        <v>0</v>
      </c>
    </row>
    <row r="4033" spans="1:5" x14ac:dyDescent="0.25">
      <c r="A4033">
        <f>'Strat. Growth - rawdata'!B3988</f>
        <v>0</v>
      </c>
      <c r="B4033">
        <f>'Strat. Growth - rawdata'!D3988</f>
        <v>0</v>
      </c>
      <c r="C4033" t="str">
        <f>'Strat. Growth - rawdata'!B3988&amp;'Strat. Growth - rawdata'!I3988</f>
        <v/>
      </c>
      <c r="D4033" t="str">
        <f>'Strat. Growth - rawdata'!D3988&amp;'Strat. Growth - rawdata'!I3988</f>
        <v/>
      </c>
      <c r="E4033">
        <f>'Strat. Growth - rawdata'!O3988</f>
        <v>0</v>
      </c>
    </row>
    <row r="4034" spans="1:5" x14ac:dyDescent="0.25">
      <c r="A4034">
        <f>'Strat. Growth - rawdata'!B3989</f>
        <v>0</v>
      </c>
      <c r="B4034">
        <f>'Strat. Growth - rawdata'!D3989</f>
        <v>0</v>
      </c>
      <c r="C4034" t="str">
        <f>'Strat. Growth - rawdata'!B3989&amp;'Strat. Growth - rawdata'!I3989</f>
        <v/>
      </c>
      <c r="D4034" t="str">
        <f>'Strat. Growth - rawdata'!D3989&amp;'Strat. Growth - rawdata'!I3989</f>
        <v/>
      </c>
      <c r="E4034">
        <f>'Strat. Growth - rawdata'!O3989</f>
        <v>0</v>
      </c>
    </row>
    <row r="4035" spans="1:5" x14ac:dyDescent="0.25">
      <c r="A4035">
        <f>'Strat. Growth - rawdata'!B3990</f>
        <v>0</v>
      </c>
      <c r="B4035">
        <f>'Strat. Growth - rawdata'!D3990</f>
        <v>0</v>
      </c>
      <c r="C4035" t="str">
        <f>'Strat. Growth - rawdata'!B3990&amp;'Strat. Growth - rawdata'!I3990</f>
        <v/>
      </c>
      <c r="D4035" t="str">
        <f>'Strat. Growth - rawdata'!D3990&amp;'Strat. Growth - rawdata'!I3990</f>
        <v/>
      </c>
      <c r="E4035">
        <f>'Strat. Growth - rawdata'!O3990</f>
        <v>0</v>
      </c>
    </row>
    <row r="4036" spans="1:5" x14ac:dyDescent="0.25">
      <c r="A4036">
        <f>'Strat. Growth - rawdata'!B3991</f>
        <v>0</v>
      </c>
      <c r="B4036">
        <f>'Strat. Growth - rawdata'!D3991</f>
        <v>0</v>
      </c>
      <c r="C4036" t="str">
        <f>'Strat. Growth - rawdata'!B3991&amp;'Strat. Growth - rawdata'!I3991</f>
        <v/>
      </c>
      <c r="D4036" t="str">
        <f>'Strat. Growth - rawdata'!D3991&amp;'Strat. Growth - rawdata'!I3991</f>
        <v/>
      </c>
      <c r="E4036">
        <f>'Strat. Growth - rawdata'!O3991</f>
        <v>0</v>
      </c>
    </row>
    <row r="4037" spans="1:5" x14ac:dyDescent="0.25">
      <c r="A4037">
        <f>'Strat. Growth - rawdata'!B3992</f>
        <v>0</v>
      </c>
      <c r="B4037">
        <f>'Strat. Growth - rawdata'!D3992</f>
        <v>0</v>
      </c>
      <c r="C4037" t="str">
        <f>'Strat. Growth - rawdata'!B3992&amp;'Strat. Growth - rawdata'!I3992</f>
        <v/>
      </c>
      <c r="D4037" t="str">
        <f>'Strat. Growth - rawdata'!D3992&amp;'Strat. Growth - rawdata'!I3992</f>
        <v/>
      </c>
      <c r="E4037">
        <f>'Strat. Growth - rawdata'!O3992</f>
        <v>0</v>
      </c>
    </row>
    <row r="4038" spans="1:5" x14ac:dyDescent="0.25">
      <c r="A4038">
        <f>'Strat. Growth - rawdata'!B3993</f>
        <v>0</v>
      </c>
      <c r="B4038">
        <f>'Strat. Growth - rawdata'!D3993</f>
        <v>0</v>
      </c>
      <c r="C4038" t="str">
        <f>'Strat. Growth - rawdata'!B3993&amp;'Strat. Growth - rawdata'!I3993</f>
        <v/>
      </c>
      <c r="D4038" t="str">
        <f>'Strat. Growth - rawdata'!D3993&amp;'Strat. Growth - rawdata'!I3993</f>
        <v/>
      </c>
      <c r="E4038">
        <f>'Strat. Growth - rawdata'!O3993</f>
        <v>0</v>
      </c>
    </row>
    <row r="4039" spans="1:5" x14ac:dyDescent="0.25">
      <c r="A4039">
        <f>'Strat. Growth - rawdata'!B3994</f>
        <v>0</v>
      </c>
      <c r="B4039">
        <f>'Strat. Growth - rawdata'!D3994</f>
        <v>0</v>
      </c>
      <c r="C4039" t="str">
        <f>'Strat. Growth - rawdata'!B3994&amp;'Strat. Growth - rawdata'!I3994</f>
        <v/>
      </c>
      <c r="D4039" t="str">
        <f>'Strat. Growth - rawdata'!D3994&amp;'Strat. Growth - rawdata'!I3994</f>
        <v/>
      </c>
      <c r="E4039">
        <f>'Strat. Growth - rawdata'!O3994</f>
        <v>0</v>
      </c>
    </row>
    <row r="4040" spans="1:5" x14ac:dyDescent="0.25">
      <c r="A4040">
        <f>'Strat. Growth - rawdata'!B3995</f>
        <v>0</v>
      </c>
      <c r="B4040">
        <f>'Strat. Growth - rawdata'!D3995</f>
        <v>0</v>
      </c>
      <c r="C4040" t="str">
        <f>'Strat. Growth - rawdata'!B3995&amp;'Strat. Growth - rawdata'!I3995</f>
        <v/>
      </c>
      <c r="D4040" t="str">
        <f>'Strat. Growth - rawdata'!D3995&amp;'Strat. Growth - rawdata'!I3995</f>
        <v/>
      </c>
      <c r="E4040">
        <f>'Strat. Growth - rawdata'!O3995</f>
        <v>0</v>
      </c>
    </row>
    <row r="4041" spans="1:5" x14ac:dyDescent="0.25">
      <c r="A4041">
        <f>'Strat. Growth - rawdata'!B3996</f>
        <v>0</v>
      </c>
      <c r="B4041">
        <f>'Strat. Growth - rawdata'!D3996</f>
        <v>0</v>
      </c>
      <c r="C4041" t="str">
        <f>'Strat. Growth - rawdata'!B3996&amp;'Strat. Growth - rawdata'!I3996</f>
        <v/>
      </c>
      <c r="D4041" t="str">
        <f>'Strat. Growth - rawdata'!D3996&amp;'Strat. Growth - rawdata'!I3996</f>
        <v/>
      </c>
      <c r="E4041">
        <f>'Strat. Growth - rawdata'!O3996</f>
        <v>0</v>
      </c>
    </row>
    <row r="4042" spans="1:5" x14ac:dyDescent="0.25">
      <c r="A4042">
        <f>'Strat. Growth - rawdata'!B3997</f>
        <v>0</v>
      </c>
      <c r="B4042">
        <f>'Strat. Growth - rawdata'!D3997</f>
        <v>0</v>
      </c>
      <c r="C4042" t="str">
        <f>'Strat. Growth - rawdata'!B3997&amp;'Strat. Growth - rawdata'!I3997</f>
        <v/>
      </c>
      <c r="D4042" t="str">
        <f>'Strat. Growth - rawdata'!D3997&amp;'Strat. Growth - rawdata'!I3997</f>
        <v/>
      </c>
      <c r="E4042">
        <f>'Strat. Growth - rawdata'!O3997</f>
        <v>0</v>
      </c>
    </row>
    <row r="4043" spans="1:5" x14ac:dyDescent="0.25">
      <c r="A4043">
        <f>'Strat. Growth - rawdata'!B3998</f>
        <v>0</v>
      </c>
      <c r="B4043">
        <f>'Strat. Growth - rawdata'!D3998</f>
        <v>0</v>
      </c>
      <c r="C4043" t="str">
        <f>'Strat. Growth - rawdata'!B3998&amp;'Strat. Growth - rawdata'!I3998</f>
        <v/>
      </c>
      <c r="D4043" t="str">
        <f>'Strat. Growth - rawdata'!D3998&amp;'Strat. Growth - rawdata'!I3998</f>
        <v/>
      </c>
      <c r="E4043">
        <f>'Strat. Growth - rawdata'!O3998</f>
        <v>0</v>
      </c>
    </row>
    <row r="4044" spans="1:5" x14ac:dyDescent="0.25">
      <c r="A4044">
        <f>'Strat. Growth - rawdata'!B3999</f>
        <v>0</v>
      </c>
      <c r="B4044">
        <f>'Strat. Growth - rawdata'!D3999</f>
        <v>0</v>
      </c>
      <c r="C4044" t="str">
        <f>'Strat. Growth - rawdata'!B3999&amp;'Strat. Growth - rawdata'!I3999</f>
        <v/>
      </c>
      <c r="D4044" t="str">
        <f>'Strat. Growth - rawdata'!D3999&amp;'Strat. Growth - rawdata'!I3999</f>
        <v/>
      </c>
      <c r="E4044">
        <f>'Strat. Growth - rawdata'!O3999</f>
        <v>0</v>
      </c>
    </row>
    <row r="4045" spans="1:5" x14ac:dyDescent="0.25">
      <c r="A4045">
        <f>'Strat. Growth - rawdata'!B4000</f>
        <v>0</v>
      </c>
      <c r="B4045">
        <f>'Strat. Growth - rawdata'!D4000</f>
        <v>0</v>
      </c>
      <c r="C4045" t="str">
        <f>'Strat. Growth - rawdata'!B4000&amp;'Strat. Growth - rawdata'!I4000</f>
        <v/>
      </c>
      <c r="D4045" t="str">
        <f>'Strat. Growth - rawdata'!D4000&amp;'Strat. Growth - rawdata'!I4000</f>
        <v/>
      </c>
      <c r="E4045">
        <f>'Strat. Growth - rawdata'!O4000</f>
        <v>0</v>
      </c>
    </row>
    <row r="4046" spans="1:5" x14ac:dyDescent="0.25">
      <c r="A4046">
        <f>'Strat. Growth - rawdata'!B4001</f>
        <v>0</v>
      </c>
      <c r="B4046">
        <f>'Strat. Growth - rawdata'!D4001</f>
        <v>0</v>
      </c>
      <c r="C4046" t="str">
        <f>'Strat. Growth - rawdata'!B4001&amp;'Strat. Growth - rawdata'!I4001</f>
        <v/>
      </c>
      <c r="D4046" t="str">
        <f>'Strat. Growth - rawdata'!D4001&amp;'Strat. Growth - rawdata'!I4001</f>
        <v/>
      </c>
      <c r="E4046">
        <f>'Strat. Growth - rawdata'!O4001</f>
        <v>0</v>
      </c>
    </row>
    <row r="4047" spans="1:5" x14ac:dyDescent="0.25">
      <c r="A4047">
        <f>'Strat. Growth - rawdata'!B4002</f>
        <v>0</v>
      </c>
      <c r="B4047">
        <f>'Strat. Growth - rawdata'!D4002</f>
        <v>0</v>
      </c>
      <c r="C4047" t="str">
        <f>'Strat. Growth - rawdata'!B4002&amp;'Strat. Growth - rawdata'!I4002</f>
        <v/>
      </c>
      <c r="D4047" t="str">
        <f>'Strat. Growth - rawdata'!D4002&amp;'Strat. Growth - rawdata'!I4002</f>
        <v/>
      </c>
      <c r="E4047">
        <f>'Strat. Growth - rawdata'!O4002</f>
        <v>0</v>
      </c>
    </row>
    <row r="4048" spans="1:5" x14ac:dyDescent="0.25">
      <c r="A4048">
        <f>'Strat. Growth - rawdata'!B4003</f>
        <v>0</v>
      </c>
      <c r="B4048">
        <f>'Strat. Growth - rawdata'!D4003</f>
        <v>0</v>
      </c>
      <c r="C4048" t="str">
        <f>'Strat. Growth - rawdata'!B4003&amp;'Strat. Growth - rawdata'!I4003</f>
        <v/>
      </c>
      <c r="D4048" t="str">
        <f>'Strat. Growth - rawdata'!D4003&amp;'Strat. Growth - rawdata'!I4003</f>
        <v/>
      </c>
      <c r="E4048">
        <f>'Strat. Growth - rawdata'!O4003</f>
        <v>0</v>
      </c>
    </row>
    <row r="4049" spans="1:5" x14ac:dyDescent="0.25">
      <c r="A4049">
        <f>'Strat. Growth - rawdata'!B4004</f>
        <v>0</v>
      </c>
      <c r="B4049">
        <f>'Strat. Growth - rawdata'!D4004</f>
        <v>0</v>
      </c>
      <c r="C4049" t="str">
        <f>'Strat. Growth - rawdata'!B4004&amp;'Strat. Growth - rawdata'!I4004</f>
        <v/>
      </c>
      <c r="D4049" t="str">
        <f>'Strat. Growth - rawdata'!D4004&amp;'Strat. Growth - rawdata'!I4004</f>
        <v/>
      </c>
      <c r="E4049">
        <f>'Strat. Growth - rawdata'!O4004</f>
        <v>0</v>
      </c>
    </row>
    <row r="4050" spans="1:5" x14ac:dyDescent="0.25">
      <c r="A4050">
        <f>'Strat. Growth - rawdata'!B4005</f>
        <v>0</v>
      </c>
      <c r="B4050">
        <f>'Strat. Growth - rawdata'!D4005</f>
        <v>0</v>
      </c>
      <c r="C4050" t="str">
        <f>'Strat. Growth - rawdata'!B4005&amp;'Strat. Growth - rawdata'!I4005</f>
        <v/>
      </c>
      <c r="D4050" t="str">
        <f>'Strat. Growth - rawdata'!D4005&amp;'Strat. Growth - rawdata'!I4005</f>
        <v/>
      </c>
      <c r="E4050">
        <f>'Strat. Growth - rawdata'!O4005</f>
        <v>0</v>
      </c>
    </row>
    <row r="4051" spans="1:5" x14ac:dyDescent="0.25">
      <c r="A4051">
        <f>'Strat. Growth - rawdata'!B4006</f>
        <v>0</v>
      </c>
      <c r="B4051">
        <f>'Strat. Growth - rawdata'!D4006</f>
        <v>0</v>
      </c>
      <c r="C4051" t="str">
        <f>'Strat. Growth - rawdata'!B4006&amp;'Strat. Growth - rawdata'!I4006</f>
        <v/>
      </c>
      <c r="D4051" t="str">
        <f>'Strat. Growth - rawdata'!D4006&amp;'Strat. Growth - rawdata'!I4006</f>
        <v/>
      </c>
      <c r="E4051">
        <f>'Strat. Growth - rawdata'!O4006</f>
        <v>0</v>
      </c>
    </row>
    <row r="4052" spans="1:5" x14ac:dyDescent="0.25">
      <c r="A4052">
        <f>'Strat. Growth - rawdata'!B4007</f>
        <v>0</v>
      </c>
      <c r="B4052">
        <f>'Strat. Growth - rawdata'!D4007</f>
        <v>0</v>
      </c>
      <c r="C4052" t="str">
        <f>'Strat. Growth - rawdata'!B4007&amp;'Strat. Growth - rawdata'!I4007</f>
        <v/>
      </c>
      <c r="D4052" t="str">
        <f>'Strat. Growth - rawdata'!D4007&amp;'Strat. Growth - rawdata'!I4007</f>
        <v/>
      </c>
      <c r="E4052">
        <f>'Strat. Growth - rawdata'!O4007</f>
        <v>0</v>
      </c>
    </row>
    <row r="4053" spans="1:5" x14ac:dyDescent="0.25">
      <c r="A4053">
        <f>'Strat. Growth - rawdata'!B4008</f>
        <v>0</v>
      </c>
      <c r="B4053">
        <f>'Strat. Growth - rawdata'!D4008</f>
        <v>0</v>
      </c>
      <c r="C4053" t="str">
        <f>'Strat. Growth - rawdata'!B4008&amp;'Strat. Growth - rawdata'!I4008</f>
        <v/>
      </c>
      <c r="D4053" t="str">
        <f>'Strat. Growth - rawdata'!D4008&amp;'Strat. Growth - rawdata'!I4008</f>
        <v/>
      </c>
      <c r="E4053">
        <f>'Strat. Growth - rawdata'!O4008</f>
        <v>0</v>
      </c>
    </row>
    <row r="4054" spans="1:5" x14ac:dyDescent="0.25">
      <c r="A4054">
        <f>'Strat. Growth - rawdata'!B4009</f>
        <v>0</v>
      </c>
      <c r="B4054">
        <f>'Strat. Growth - rawdata'!D4009</f>
        <v>0</v>
      </c>
      <c r="C4054" t="str">
        <f>'Strat. Growth - rawdata'!B4009&amp;'Strat. Growth - rawdata'!I4009</f>
        <v/>
      </c>
      <c r="D4054" t="str">
        <f>'Strat. Growth - rawdata'!D4009&amp;'Strat. Growth - rawdata'!I4009</f>
        <v/>
      </c>
      <c r="E4054">
        <f>'Strat. Growth - rawdata'!O4009</f>
        <v>0</v>
      </c>
    </row>
    <row r="4055" spans="1:5" x14ac:dyDescent="0.25">
      <c r="A4055">
        <f>'Strat. Growth - rawdata'!B4010</f>
        <v>0</v>
      </c>
      <c r="B4055">
        <f>'Strat. Growth - rawdata'!D4010</f>
        <v>0</v>
      </c>
      <c r="C4055" t="str">
        <f>'Strat. Growth - rawdata'!B4010&amp;'Strat. Growth - rawdata'!I4010</f>
        <v/>
      </c>
      <c r="D4055" t="str">
        <f>'Strat. Growth - rawdata'!D4010&amp;'Strat. Growth - rawdata'!I4010</f>
        <v/>
      </c>
      <c r="E4055">
        <f>'Strat. Growth - rawdata'!O4010</f>
        <v>0</v>
      </c>
    </row>
    <row r="4056" spans="1:5" x14ac:dyDescent="0.25">
      <c r="A4056">
        <f>'Strat. Growth - rawdata'!B4011</f>
        <v>0</v>
      </c>
      <c r="B4056">
        <f>'Strat. Growth - rawdata'!D4011</f>
        <v>0</v>
      </c>
      <c r="C4056" t="str">
        <f>'Strat. Growth - rawdata'!B4011&amp;'Strat. Growth - rawdata'!I4011</f>
        <v/>
      </c>
      <c r="D4056" t="str">
        <f>'Strat. Growth - rawdata'!D4011&amp;'Strat. Growth - rawdata'!I4011</f>
        <v/>
      </c>
      <c r="E4056">
        <f>'Strat. Growth - rawdata'!O4011</f>
        <v>0</v>
      </c>
    </row>
    <row r="4057" spans="1:5" x14ac:dyDescent="0.25">
      <c r="A4057">
        <f>'Strat. Growth - rawdata'!B4012</f>
        <v>0</v>
      </c>
      <c r="B4057">
        <f>'Strat. Growth - rawdata'!D4012</f>
        <v>0</v>
      </c>
      <c r="C4057" t="str">
        <f>'Strat. Growth - rawdata'!B4012&amp;'Strat. Growth - rawdata'!I4012</f>
        <v/>
      </c>
      <c r="D4057" t="str">
        <f>'Strat. Growth - rawdata'!D4012&amp;'Strat. Growth - rawdata'!I4012</f>
        <v/>
      </c>
      <c r="E4057">
        <f>'Strat. Growth - rawdata'!O4012</f>
        <v>0</v>
      </c>
    </row>
    <row r="4058" spans="1:5" x14ac:dyDescent="0.25">
      <c r="A4058">
        <f>'Strat. Growth - rawdata'!B4013</f>
        <v>0</v>
      </c>
      <c r="B4058">
        <f>'Strat. Growth - rawdata'!D4013</f>
        <v>0</v>
      </c>
      <c r="C4058" t="str">
        <f>'Strat. Growth - rawdata'!B4013&amp;'Strat. Growth - rawdata'!I4013</f>
        <v/>
      </c>
      <c r="D4058" t="str">
        <f>'Strat. Growth - rawdata'!D4013&amp;'Strat. Growth - rawdata'!I4013</f>
        <v/>
      </c>
      <c r="E4058">
        <f>'Strat. Growth - rawdata'!O4013</f>
        <v>0</v>
      </c>
    </row>
    <row r="4059" spans="1:5" x14ac:dyDescent="0.25">
      <c r="A4059">
        <f>'Strat. Growth - rawdata'!B4014</f>
        <v>0</v>
      </c>
      <c r="B4059">
        <f>'Strat. Growth - rawdata'!D4014</f>
        <v>0</v>
      </c>
      <c r="C4059" t="str">
        <f>'Strat. Growth - rawdata'!B4014&amp;'Strat. Growth - rawdata'!I4014</f>
        <v/>
      </c>
      <c r="D4059" t="str">
        <f>'Strat. Growth - rawdata'!D4014&amp;'Strat. Growth - rawdata'!I4014</f>
        <v/>
      </c>
      <c r="E4059">
        <f>'Strat. Growth - rawdata'!O4014</f>
        <v>0</v>
      </c>
    </row>
    <row r="4060" spans="1:5" x14ac:dyDescent="0.25">
      <c r="A4060">
        <f>'Strat. Growth - rawdata'!B4015</f>
        <v>0</v>
      </c>
      <c r="B4060">
        <f>'Strat. Growth - rawdata'!D4015</f>
        <v>0</v>
      </c>
      <c r="C4060" t="str">
        <f>'Strat. Growth - rawdata'!B4015&amp;'Strat. Growth - rawdata'!I4015</f>
        <v/>
      </c>
      <c r="D4060" t="str">
        <f>'Strat. Growth - rawdata'!D4015&amp;'Strat. Growth - rawdata'!I4015</f>
        <v/>
      </c>
      <c r="E4060">
        <f>'Strat. Growth - rawdata'!O4015</f>
        <v>0</v>
      </c>
    </row>
    <row r="4061" spans="1:5" x14ac:dyDescent="0.25">
      <c r="A4061">
        <f>'Strat. Growth - rawdata'!B4016</f>
        <v>0</v>
      </c>
      <c r="B4061">
        <f>'Strat. Growth - rawdata'!D4016</f>
        <v>0</v>
      </c>
      <c r="C4061" t="str">
        <f>'Strat. Growth - rawdata'!B4016&amp;'Strat. Growth - rawdata'!I4016</f>
        <v/>
      </c>
      <c r="D4061" t="str">
        <f>'Strat. Growth - rawdata'!D4016&amp;'Strat. Growth - rawdata'!I4016</f>
        <v/>
      </c>
      <c r="E4061">
        <f>'Strat. Growth - rawdata'!O4016</f>
        <v>0</v>
      </c>
    </row>
    <row r="4062" spans="1:5" x14ac:dyDescent="0.25">
      <c r="A4062">
        <f>'Strat. Growth - rawdata'!B4017</f>
        <v>0</v>
      </c>
      <c r="B4062">
        <f>'Strat. Growth - rawdata'!D4017</f>
        <v>0</v>
      </c>
      <c r="C4062" t="str">
        <f>'Strat. Growth - rawdata'!B4017&amp;'Strat. Growth - rawdata'!I4017</f>
        <v/>
      </c>
      <c r="D4062" t="str">
        <f>'Strat. Growth - rawdata'!D4017&amp;'Strat. Growth - rawdata'!I4017</f>
        <v/>
      </c>
      <c r="E4062">
        <f>'Strat. Growth - rawdata'!O4017</f>
        <v>0</v>
      </c>
    </row>
    <row r="4063" spans="1:5" x14ac:dyDescent="0.25">
      <c r="A4063">
        <f>'Strat. Growth - rawdata'!B4018</f>
        <v>0</v>
      </c>
      <c r="B4063">
        <f>'Strat. Growth - rawdata'!D4018</f>
        <v>0</v>
      </c>
      <c r="C4063" t="str">
        <f>'Strat. Growth - rawdata'!B4018&amp;'Strat. Growth - rawdata'!I4018</f>
        <v/>
      </c>
      <c r="D4063" t="str">
        <f>'Strat. Growth - rawdata'!D4018&amp;'Strat. Growth - rawdata'!I4018</f>
        <v/>
      </c>
      <c r="E4063">
        <f>'Strat. Growth - rawdata'!O4018</f>
        <v>0</v>
      </c>
    </row>
    <row r="4064" spans="1:5" x14ac:dyDescent="0.25">
      <c r="A4064">
        <f>'Strat. Growth - rawdata'!B4019</f>
        <v>0</v>
      </c>
      <c r="B4064">
        <f>'Strat. Growth - rawdata'!D4019</f>
        <v>0</v>
      </c>
      <c r="C4064" t="str">
        <f>'Strat. Growth - rawdata'!B4019&amp;'Strat. Growth - rawdata'!I4019</f>
        <v/>
      </c>
      <c r="D4064" t="str">
        <f>'Strat. Growth - rawdata'!D4019&amp;'Strat. Growth - rawdata'!I4019</f>
        <v/>
      </c>
      <c r="E4064">
        <f>'Strat. Growth - rawdata'!O4019</f>
        <v>0</v>
      </c>
    </row>
    <row r="4065" spans="1:5" x14ac:dyDescent="0.25">
      <c r="A4065">
        <f>'Strat. Growth - rawdata'!B4020</f>
        <v>0</v>
      </c>
      <c r="B4065">
        <f>'Strat. Growth - rawdata'!D4020</f>
        <v>0</v>
      </c>
      <c r="C4065" t="str">
        <f>'Strat. Growth - rawdata'!B4020&amp;'Strat. Growth - rawdata'!I4020</f>
        <v/>
      </c>
      <c r="D4065" t="str">
        <f>'Strat. Growth - rawdata'!D4020&amp;'Strat. Growth - rawdata'!I4020</f>
        <v/>
      </c>
      <c r="E4065">
        <f>'Strat. Growth - rawdata'!O4020</f>
        <v>0</v>
      </c>
    </row>
    <row r="4066" spans="1:5" x14ac:dyDescent="0.25">
      <c r="A4066">
        <f>'Strat. Growth - rawdata'!B4021</f>
        <v>0</v>
      </c>
      <c r="B4066">
        <f>'Strat. Growth - rawdata'!D4021</f>
        <v>0</v>
      </c>
      <c r="C4066" t="str">
        <f>'Strat. Growth - rawdata'!B4021&amp;'Strat. Growth - rawdata'!I4021</f>
        <v/>
      </c>
      <c r="D4066" t="str">
        <f>'Strat. Growth - rawdata'!D4021&amp;'Strat. Growth - rawdata'!I4021</f>
        <v/>
      </c>
      <c r="E4066">
        <f>'Strat. Growth - rawdata'!O4021</f>
        <v>0</v>
      </c>
    </row>
    <row r="4067" spans="1:5" x14ac:dyDescent="0.25">
      <c r="A4067">
        <f>'Strat. Growth - rawdata'!B4022</f>
        <v>0</v>
      </c>
      <c r="B4067">
        <f>'Strat. Growth - rawdata'!D4022</f>
        <v>0</v>
      </c>
      <c r="C4067" t="str">
        <f>'Strat. Growth - rawdata'!B4022&amp;'Strat. Growth - rawdata'!I4022</f>
        <v/>
      </c>
      <c r="D4067" t="str">
        <f>'Strat. Growth - rawdata'!D4022&amp;'Strat. Growth - rawdata'!I4022</f>
        <v/>
      </c>
      <c r="E4067">
        <f>'Strat. Growth - rawdata'!O4022</f>
        <v>0</v>
      </c>
    </row>
    <row r="4068" spans="1:5" x14ac:dyDescent="0.25">
      <c r="A4068">
        <f>'Strat. Growth - rawdata'!B4023</f>
        <v>0</v>
      </c>
      <c r="B4068">
        <f>'Strat. Growth - rawdata'!D4023</f>
        <v>0</v>
      </c>
      <c r="C4068" t="str">
        <f>'Strat. Growth - rawdata'!B4023&amp;'Strat. Growth - rawdata'!I4023</f>
        <v/>
      </c>
      <c r="D4068" t="str">
        <f>'Strat. Growth - rawdata'!D4023&amp;'Strat. Growth - rawdata'!I4023</f>
        <v/>
      </c>
      <c r="E4068">
        <f>'Strat. Growth - rawdata'!O4023</f>
        <v>0</v>
      </c>
    </row>
    <row r="4069" spans="1:5" x14ac:dyDescent="0.25">
      <c r="A4069">
        <f>'Strat. Growth - rawdata'!B4024</f>
        <v>0</v>
      </c>
      <c r="B4069">
        <f>'Strat. Growth - rawdata'!D4024</f>
        <v>0</v>
      </c>
      <c r="C4069" t="str">
        <f>'Strat. Growth - rawdata'!B4024&amp;'Strat. Growth - rawdata'!I4024</f>
        <v/>
      </c>
      <c r="D4069" t="str">
        <f>'Strat. Growth - rawdata'!D4024&amp;'Strat. Growth - rawdata'!I4024</f>
        <v/>
      </c>
      <c r="E4069">
        <f>'Strat. Growth - rawdata'!O4024</f>
        <v>0</v>
      </c>
    </row>
    <row r="4070" spans="1:5" x14ac:dyDescent="0.25">
      <c r="A4070">
        <f>'Strat. Growth - rawdata'!B4025</f>
        <v>0</v>
      </c>
      <c r="B4070">
        <f>'Strat. Growth - rawdata'!D4025</f>
        <v>0</v>
      </c>
      <c r="C4070" t="str">
        <f>'Strat. Growth - rawdata'!B4025&amp;'Strat. Growth - rawdata'!I4025</f>
        <v/>
      </c>
      <c r="D4070" t="str">
        <f>'Strat. Growth - rawdata'!D4025&amp;'Strat. Growth - rawdata'!I4025</f>
        <v/>
      </c>
      <c r="E4070">
        <f>'Strat. Growth - rawdata'!O4025</f>
        <v>0</v>
      </c>
    </row>
    <row r="4071" spans="1:5" x14ac:dyDescent="0.25">
      <c r="A4071">
        <f>'Strat. Growth - rawdata'!B4026</f>
        <v>0</v>
      </c>
      <c r="B4071">
        <f>'Strat. Growth - rawdata'!D4026</f>
        <v>0</v>
      </c>
      <c r="C4071" t="str">
        <f>'Strat. Growth - rawdata'!B4026&amp;'Strat. Growth - rawdata'!I4026</f>
        <v/>
      </c>
      <c r="D4071" t="str">
        <f>'Strat. Growth - rawdata'!D4026&amp;'Strat. Growth - rawdata'!I4026</f>
        <v/>
      </c>
      <c r="E4071">
        <f>'Strat. Growth - rawdata'!O4026</f>
        <v>0</v>
      </c>
    </row>
    <row r="4072" spans="1:5" x14ac:dyDescent="0.25">
      <c r="A4072">
        <f>'Strat. Growth - rawdata'!B4027</f>
        <v>0</v>
      </c>
      <c r="B4072">
        <f>'Strat. Growth - rawdata'!D4027</f>
        <v>0</v>
      </c>
      <c r="C4072" t="str">
        <f>'Strat. Growth - rawdata'!B4027&amp;'Strat. Growth - rawdata'!I4027</f>
        <v/>
      </c>
      <c r="D4072" t="str">
        <f>'Strat. Growth - rawdata'!D4027&amp;'Strat. Growth - rawdata'!I4027</f>
        <v/>
      </c>
      <c r="E4072">
        <f>'Strat. Growth - rawdata'!O4027</f>
        <v>0</v>
      </c>
    </row>
    <row r="4073" spans="1:5" x14ac:dyDescent="0.25">
      <c r="A4073">
        <f>'Strat. Growth - rawdata'!B4028</f>
        <v>0</v>
      </c>
      <c r="B4073">
        <f>'Strat. Growth - rawdata'!D4028</f>
        <v>0</v>
      </c>
      <c r="C4073" t="str">
        <f>'Strat. Growth - rawdata'!B4028&amp;'Strat. Growth - rawdata'!I4028</f>
        <v/>
      </c>
      <c r="D4073" t="str">
        <f>'Strat. Growth - rawdata'!D4028&amp;'Strat. Growth - rawdata'!I4028</f>
        <v/>
      </c>
      <c r="E4073">
        <f>'Strat. Growth - rawdata'!O4028</f>
        <v>0</v>
      </c>
    </row>
    <row r="4074" spans="1:5" x14ac:dyDescent="0.25">
      <c r="A4074">
        <f>'Strat. Growth - rawdata'!B4029</f>
        <v>0</v>
      </c>
      <c r="B4074">
        <f>'Strat. Growth - rawdata'!D4029</f>
        <v>0</v>
      </c>
      <c r="C4074" t="str">
        <f>'Strat. Growth - rawdata'!B4029&amp;'Strat. Growth - rawdata'!I4029</f>
        <v/>
      </c>
      <c r="D4074" t="str">
        <f>'Strat. Growth - rawdata'!D4029&amp;'Strat. Growth - rawdata'!I4029</f>
        <v/>
      </c>
      <c r="E4074">
        <f>'Strat. Growth - rawdata'!O4029</f>
        <v>0</v>
      </c>
    </row>
    <row r="4075" spans="1:5" x14ac:dyDescent="0.25">
      <c r="A4075">
        <f>'Strat. Growth - rawdata'!B4030</f>
        <v>0</v>
      </c>
      <c r="B4075">
        <f>'Strat. Growth - rawdata'!D4030</f>
        <v>0</v>
      </c>
      <c r="C4075" t="str">
        <f>'Strat. Growth - rawdata'!B4030&amp;'Strat. Growth - rawdata'!I4030</f>
        <v/>
      </c>
      <c r="D4075" t="str">
        <f>'Strat. Growth - rawdata'!D4030&amp;'Strat. Growth - rawdata'!I4030</f>
        <v/>
      </c>
      <c r="E4075">
        <f>'Strat. Growth - rawdata'!O4030</f>
        <v>0</v>
      </c>
    </row>
    <row r="4076" spans="1:5" x14ac:dyDescent="0.25">
      <c r="A4076">
        <f>'Strat. Growth - rawdata'!B4031</f>
        <v>0</v>
      </c>
      <c r="B4076">
        <f>'Strat. Growth - rawdata'!D4031</f>
        <v>0</v>
      </c>
      <c r="C4076" t="str">
        <f>'Strat. Growth - rawdata'!B4031&amp;'Strat. Growth - rawdata'!I4031</f>
        <v/>
      </c>
      <c r="D4076" t="str">
        <f>'Strat. Growth - rawdata'!D4031&amp;'Strat. Growth - rawdata'!I4031</f>
        <v/>
      </c>
      <c r="E4076">
        <f>'Strat. Growth - rawdata'!O4031</f>
        <v>0</v>
      </c>
    </row>
    <row r="4077" spans="1:5" x14ac:dyDescent="0.25">
      <c r="A4077">
        <f>'Strat. Growth - rawdata'!B4032</f>
        <v>0</v>
      </c>
      <c r="B4077">
        <f>'Strat. Growth - rawdata'!D4032</f>
        <v>0</v>
      </c>
      <c r="C4077" t="str">
        <f>'Strat. Growth - rawdata'!B4032&amp;'Strat. Growth - rawdata'!I4032</f>
        <v/>
      </c>
      <c r="D4077" t="str">
        <f>'Strat. Growth - rawdata'!D4032&amp;'Strat. Growth - rawdata'!I4032</f>
        <v/>
      </c>
      <c r="E4077">
        <f>'Strat. Growth - rawdata'!O4032</f>
        <v>0</v>
      </c>
    </row>
    <row r="4078" spans="1:5" x14ac:dyDescent="0.25">
      <c r="A4078">
        <f>'Strat. Growth - rawdata'!B4033</f>
        <v>0</v>
      </c>
      <c r="B4078">
        <f>'Strat. Growth - rawdata'!D4033</f>
        <v>0</v>
      </c>
      <c r="C4078" t="str">
        <f>'Strat. Growth - rawdata'!B4033&amp;'Strat. Growth - rawdata'!I4033</f>
        <v/>
      </c>
      <c r="D4078" t="str">
        <f>'Strat. Growth - rawdata'!D4033&amp;'Strat. Growth - rawdata'!I4033</f>
        <v/>
      </c>
      <c r="E4078">
        <f>'Strat. Growth - rawdata'!O4033</f>
        <v>0</v>
      </c>
    </row>
    <row r="4079" spans="1:5" x14ac:dyDescent="0.25">
      <c r="A4079">
        <f>'Strat. Growth - rawdata'!B4034</f>
        <v>0</v>
      </c>
      <c r="B4079">
        <f>'Strat. Growth - rawdata'!D4034</f>
        <v>0</v>
      </c>
      <c r="C4079" t="str">
        <f>'Strat. Growth - rawdata'!B4034&amp;'Strat. Growth - rawdata'!I4034</f>
        <v/>
      </c>
      <c r="D4079" t="str">
        <f>'Strat. Growth - rawdata'!D4034&amp;'Strat. Growth - rawdata'!I4034</f>
        <v/>
      </c>
      <c r="E4079">
        <f>'Strat. Growth - rawdata'!O4034</f>
        <v>0</v>
      </c>
    </row>
    <row r="4080" spans="1:5" x14ac:dyDescent="0.25">
      <c r="A4080">
        <f>'Strat. Growth - rawdata'!B4035</f>
        <v>0</v>
      </c>
      <c r="B4080">
        <f>'Strat. Growth - rawdata'!D4035</f>
        <v>0</v>
      </c>
      <c r="C4080" t="str">
        <f>'Strat. Growth - rawdata'!B4035&amp;'Strat. Growth - rawdata'!I4035</f>
        <v/>
      </c>
      <c r="D4080" t="str">
        <f>'Strat. Growth - rawdata'!D4035&amp;'Strat. Growth - rawdata'!I4035</f>
        <v/>
      </c>
      <c r="E4080">
        <f>'Strat. Growth - rawdata'!O4035</f>
        <v>0</v>
      </c>
    </row>
    <row r="4081" spans="1:5" x14ac:dyDescent="0.25">
      <c r="A4081">
        <f>'Strat. Growth - rawdata'!B4036</f>
        <v>0</v>
      </c>
      <c r="B4081">
        <f>'Strat. Growth - rawdata'!D4036</f>
        <v>0</v>
      </c>
      <c r="C4081" t="str">
        <f>'Strat. Growth - rawdata'!B4036&amp;'Strat. Growth - rawdata'!I4036</f>
        <v/>
      </c>
      <c r="D4081" t="str">
        <f>'Strat. Growth - rawdata'!D4036&amp;'Strat. Growth - rawdata'!I4036</f>
        <v/>
      </c>
      <c r="E4081">
        <f>'Strat. Growth - rawdata'!O4036</f>
        <v>0</v>
      </c>
    </row>
    <row r="4082" spans="1:5" x14ac:dyDescent="0.25">
      <c r="A4082">
        <f>'Strat. Growth - rawdata'!B4037</f>
        <v>0</v>
      </c>
      <c r="B4082">
        <f>'Strat. Growth - rawdata'!D4037</f>
        <v>0</v>
      </c>
      <c r="C4082" t="str">
        <f>'Strat. Growth - rawdata'!B4037&amp;'Strat. Growth - rawdata'!I4037</f>
        <v/>
      </c>
      <c r="D4082" t="str">
        <f>'Strat. Growth - rawdata'!D4037&amp;'Strat. Growth - rawdata'!I4037</f>
        <v/>
      </c>
      <c r="E4082">
        <f>'Strat. Growth - rawdata'!O4037</f>
        <v>0</v>
      </c>
    </row>
    <row r="4083" spans="1:5" x14ac:dyDescent="0.25">
      <c r="A4083">
        <f>'Strat. Growth - rawdata'!B4038</f>
        <v>0</v>
      </c>
      <c r="B4083">
        <f>'Strat. Growth - rawdata'!D4038</f>
        <v>0</v>
      </c>
      <c r="C4083" t="str">
        <f>'Strat. Growth - rawdata'!B4038&amp;'Strat. Growth - rawdata'!I4038</f>
        <v/>
      </c>
      <c r="D4083" t="str">
        <f>'Strat. Growth - rawdata'!D4038&amp;'Strat. Growth - rawdata'!I4038</f>
        <v/>
      </c>
      <c r="E4083">
        <f>'Strat. Growth - rawdata'!O4038</f>
        <v>0</v>
      </c>
    </row>
    <row r="4084" spans="1:5" x14ac:dyDescent="0.25">
      <c r="A4084">
        <f>'Strat. Growth - rawdata'!B4039</f>
        <v>0</v>
      </c>
      <c r="B4084">
        <f>'Strat. Growth - rawdata'!D4039</f>
        <v>0</v>
      </c>
      <c r="C4084" t="str">
        <f>'Strat. Growth - rawdata'!B4039&amp;'Strat. Growth - rawdata'!I4039</f>
        <v/>
      </c>
      <c r="D4084" t="str">
        <f>'Strat. Growth - rawdata'!D4039&amp;'Strat. Growth - rawdata'!I4039</f>
        <v/>
      </c>
      <c r="E4084">
        <f>'Strat. Growth - rawdata'!O4039</f>
        <v>0</v>
      </c>
    </row>
    <row r="4085" spans="1:5" x14ac:dyDescent="0.25">
      <c r="A4085">
        <f>'Strat. Growth - rawdata'!B4040</f>
        <v>0</v>
      </c>
      <c r="B4085">
        <f>'Strat. Growth - rawdata'!D4040</f>
        <v>0</v>
      </c>
      <c r="C4085" t="str">
        <f>'Strat. Growth - rawdata'!B4040&amp;'Strat. Growth - rawdata'!I4040</f>
        <v/>
      </c>
      <c r="D4085" t="str">
        <f>'Strat. Growth - rawdata'!D4040&amp;'Strat. Growth - rawdata'!I4040</f>
        <v/>
      </c>
      <c r="E4085">
        <f>'Strat. Growth - rawdata'!O4040</f>
        <v>0</v>
      </c>
    </row>
    <row r="4086" spans="1:5" x14ac:dyDescent="0.25">
      <c r="A4086">
        <f>'Strat. Growth - rawdata'!B4041</f>
        <v>0</v>
      </c>
      <c r="B4086">
        <f>'Strat. Growth - rawdata'!D4041</f>
        <v>0</v>
      </c>
      <c r="C4086" t="str">
        <f>'Strat. Growth - rawdata'!B4041&amp;'Strat. Growth - rawdata'!I4041</f>
        <v/>
      </c>
      <c r="D4086" t="str">
        <f>'Strat. Growth - rawdata'!D4041&amp;'Strat. Growth - rawdata'!I4041</f>
        <v/>
      </c>
      <c r="E4086">
        <f>'Strat. Growth - rawdata'!O4041</f>
        <v>0</v>
      </c>
    </row>
    <row r="4087" spans="1:5" x14ac:dyDescent="0.25">
      <c r="A4087">
        <f>'Strat. Growth - rawdata'!B4042</f>
        <v>0</v>
      </c>
      <c r="B4087">
        <f>'Strat. Growth - rawdata'!D4042</f>
        <v>0</v>
      </c>
      <c r="C4087" t="str">
        <f>'Strat. Growth - rawdata'!B4042&amp;'Strat. Growth - rawdata'!I4042</f>
        <v/>
      </c>
      <c r="D4087" t="str">
        <f>'Strat. Growth - rawdata'!D4042&amp;'Strat. Growth - rawdata'!I4042</f>
        <v/>
      </c>
      <c r="E4087">
        <f>'Strat. Growth - rawdata'!O4042</f>
        <v>0</v>
      </c>
    </row>
    <row r="4088" spans="1:5" x14ac:dyDescent="0.25">
      <c r="A4088">
        <f>'Strat. Growth - rawdata'!B4043</f>
        <v>0</v>
      </c>
      <c r="B4088">
        <f>'Strat. Growth - rawdata'!D4043</f>
        <v>0</v>
      </c>
      <c r="C4088" t="str">
        <f>'Strat. Growth - rawdata'!B4043&amp;'Strat. Growth - rawdata'!I4043</f>
        <v/>
      </c>
      <c r="D4088" t="str">
        <f>'Strat. Growth - rawdata'!D4043&amp;'Strat. Growth - rawdata'!I4043</f>
        <v/>
      </c>
      <c r="E4088">
        <f>'Strat. Growth - rawdata'!O4043</f>
        <v>0</v>
      </c>
    </row>
    <row r="4089" spans="1:5" x14ac:dyDescent="0.25">
      <c r="A4089">
        <f>'Strat. Growth - rawdata'!B4044</f>
        <v>0</v>
      </c>
      <c r="B4089">
        <f>'Strat. Growth - rawdata'!D4044</f>
        <v>0</v>
      </c>
      <c r="C4089" t="str">
        <f>'Strat. Growth - rawdata'!B4044&amp;'Strat. Growth - rawdata'!I4044</f>
        <v/>
      </c>
      <c r="D4089" t="str">
        <f>'Strat. Growth - rawdata'!D4044&amp;'Strat. Growth - rawdata'!I4044</f>
        <v/>
      </c>
      <c r="E4089">
        <f>'Strat. Growth - rawdata'!O4044</f>
        <v>0</v>
      </c>
    </row>
    <row r="4090" spans="1:5" x14ac:dyDescent="0.25">
      <c r="A4090">
        <f>'Strat. Growth - rawdata'!B4045</f>
        <v>0</v>
      </c>
      <c r="B4090">
        <f>'Strat. Growth - rawdata'!D4045</f>
        <v>0</v>
      </c>
      <c r="C4090" t="str">
        <f>'Strat. Growth - rawdata'!B4045&amp;'Strat. Growth - rawdata'!I4045</f>
        <v/>
      </c>
      <c r="D4090" t="str">
        <f>'Strat. Growth - rawdata'!D4045&amp;'Strat. Growth - rawdata'!I4045</f>
        <v/>
      </c>
      <c r="E4090">
        <f>'Strat. Growth - rawdata'!O4045</f>
        <v>0</v>
      </c>
    </row>
    <row r="4091" spans="1:5" x14ac:dyDescent="0.25">
      <c r="A4091">
        <f>'Strat. Growth - rawdata'!B4046</f>
        <v>0</v>
      </c>
      <c r="B4091">
        <f>'Strat. Growth - rawdata'!D4046</f>
        <v>0</v>
      </c>
      <c r="C4091" t="str">
        <f>'Strat. Growth - rawdata'!B4046&amp;'Strat. Growth - rawdata'!I4046</f>
        <v/>
      </c>
      <c r="D4091" t="str">
        <f>'Strat. Growth - rawdata'!D4046&amp;'Strat. Growth - rawdata'!I4046</f>
        <v/>
      </c>
      <c r="E4091">
        <f>'Strat. Growth - rawdata'!O4046</f>
        <v>0</v>
      </c>
    </row>
    <row r="4092" spans="1:5" x14ac:dyDescent="0.25">
      <c r="A4092">
        <f>'Strat. Growth - rawdata'!B4047</f>
        <v>0</v>
      </c>
      <c r="B4092">
        <f>'Strat. Growth - rawdata'!D4047</f>
        <v>0</v>
      </c>
      <c r="C4092" t="str">
        <f>'Strat. Growth - rawdata'!B4047&amp;'Strat. Growth - rawdata'!I4047</f>
        <v/>
      </c>
      <c r="D4092" t="str">
        <f>'Strat. Growth - rawdata'!D4047&amp;'Strat. Growth - rawdata'!I4047</f>
        <v/>
      </c>
      <c r="E4092">
        <f>'Strat. Growth - rawdata'!O4047</f>
        <v>0</v>
      </c>
    </row>
    <row r="4093" spans="1:5" x14ac:dyDescent="0.25">
      <c r="A4093">
        <f>'Strat. Growth - rawdata'!B4048</f>
        <v>0</v>
      </c>
      <c r="B4093">
        <f>'Strat. Growth - rawdata'!D4048</f>
        <v>0</v>
      </c>
      <c r="C4093" t="str">
        <f>'Strat. Growth - rawdata'!B4048&amp;'Strat. Growth - rawdata'!I4048</f>
        <v/>
      </c>
      <c r="D4093" t="str">
        <f>'Strat. Growth - rawdata'!D4048&amp;'Strat. Growth - rawdata'!I4048</f>
        <v/>
      </c>
      <c r="E4093">
        <f>'Strat. Growth - rawdata'!O4048</f>
        <v>0</v>
      </c>
    </row>
    <row r="4094" spans="1:5" x14ac:dyDescent="0.25">
      <c r="A4094">
        <f>'Strat. Growth - rawdata'!B4049</f>
        <v>0</v>
      </c>
      <c r="B4094">
        <f>'Strat. Growth - rawdata'!D4049</f>
        <v>0</v>
      </c>
      <c r="C4094" t="str">
        <f>'Strat. Growth - rawdata'!B4049&amp;'Strat. Growth - rawdata'!I4049</f>
        <v/>
      </c>
      <c r="D4094" t="str">
        <f>'Strat. Growth - rawdata'!D4049&amp;'Strat. Growth - rawdata'!I4049</f>
        <v/>
      </c>
      <c r="E4094">
        <f>'Strat. Growth - rawdata'!O4049</f>
        <v>0</v>
      </c>
    </row>
    <row r="4095" spans="1:5" x14ac:dyDescent="0.25">
      <c r="A4095">
        <f>'Strat. Growth - rawdata'!B4050</f>
        <v>0</v>
      </c>
      <c r="B4095">
        <f>'Strat. Growth - rawdata'!D4050</f>
        <v>0</v>
      </c>
      <c r="C4095" t="str">
        <f>'Strat. Growth - rawdata'!B4050&amp;'Strat. Growth - rawdata'!I4050</f>
        <v/>
      </c>
      <c r="D4095" t="str">
        <f>'Strat. Growth - rawdata'!D4050&amp;'Strat. Growth - rawdata'!I4050</f>
        <v/>
      </c>
      <c r="E4095">
        <f>'Strat. Growth - rawdata'!O4050</f>
        <v>0</v>
      </c>
    </row>
    <row r="4096" spans="1:5" x14ac:dyDescent="0.25">
      <c r="A4096">
        <f>'Strat. Growth - rawdata'!B4051</f>
        <v>0</v>
      </c>
      <c r="B4096">
        <f>'Strat. Growth - rawdata'!D4051</f>
        <v>0</v>
      </c>
      <c r="C4096" t="str">
        <f>'Strat. Growth - rawdata'!B4051&amp;'Strat. Growth - rawdata'!I4051</f>
        <v/>
      </c>
      <c r="D4096" t="str">
        <f>'Strat. Growth - rawdata'!D4051&amp;'Strat. Growth - rawdata'!I4051</f>
        <v/>
      </c>
      <c r="E4096">
        <f>'Strat. Growth - rawdata'!O4051</f>
        <v>0</v>
      </c>
    </row>
    <row r="4097" spans="1:5" x14ac:dyDescent="0.25">
      <c r="A4097">
        <f>'Strat. Growth - rawdata'!B4052</f>
        <v>0</v>
      </c>
      <c r="B4097">
        <f>'Strat. Growth - rawdata'!D4052</f>
        <v>0</v>
      </c>
      <c r="C4097" t="str">
        <f>'Strat. Growth - rawdata'!B4052&amp;'Strat. Growth - rawdata'!I4052</f>
        <v/>
      </c>
      <c r="D4097" t="str">
        <f>'Strat. Growth - rawdata'!D4052&amp;'Strat. Growth - rawdata'!I4052</f>
        <v/>
      </c>
      <c r="E4097">
        <f>'Strat. Growth - rawdata'!O4052</f>
        <v>0</v>
      </c>
    </row>
    <row r="4098" spans="1:5" x14ac:dyDescent="0.25">
      <c r="A4098">
        <f>'Strat. Growth - rawdata'!B4053</f>
        <v>0</v>
      </c>
      <c r="B4098">
        <f>'Strat. Growth - rawdata'!D4053</f>
        <v>0</v>
      </c>
      <c r="C4098" t="str">
        <f>'Strat. Growth - rawdata'!B4053&amp;'Strat. Growth - rawdata'!I4053</f>
        <v/>
      </c>
      <c r="D4098" t="str">
        <f>'Strat. Growth - rawdata'!D4053&amp;'Strat. Growth - rawdata'!I4053</f>
        <v/>
      </c>
      <c r="E4098">
        <f>'Strat. Growth - rawdata'!O4053</f>
        <v>0</v>
      </c>
    </row>
    <row r="4099" spans="1:5" x14ac:dyDescent="0.25">
      <c r="A4099">
        <f>'Strat. Growth - rawdata'!B4054</f>
        <v>0</v>
      </c>
      <c r="B4099">
        <f>'Strat. Growth - rawdata'!D4054</f>
        <v>0</v>
      </c>
      <c r="C4099" t="str">
        <f>'Strat. Growth - rawdata'!B4054&amp;'Strat. Growth - rawdata'!I4054</f>
        <v/>
      </c>
      <c r="D4099" t="str">
        <f>'Strat. Growth - rawdata'!D4054&amp;'Strat. Growth - rawdata'!I4054</f>
        <v/>
      </c>
      <c r="E4099">
        <f>'Strat. Growth - rawdata'!O4054</f>
        <v>0</v>
      </c>
    </row>
    <row r="4100" spans="1:5" x14ac:dyDescent="0.25">
      <c r="A4100">
        <f>'Strat. Growth - rawdata'!B4055</f>
        <v>0</v>
      </c>
      <c r="B4100">
        <f>'Strat. Growth - rawdata'!D4055</f>
        <v>0</v>
      </c>
      <c r="C4100" t="str">
        <f>'Strat. Growth - rawdata'!B4055&amp;'Strat. Growth - rawdata'!I4055</f>
        <v/>
      </c>
      <c r="D4100" t="str">
        <f>'Strat. Growth - rawdata'!D4055&amp;'Strat. Growth - rawdata'!I4055</f>
        <v/>
      </c>
      <c r="E4100">
        <f>'Strat. Growth - rawdata'!O4055</f>
        <v>0</v>
      </c>
    </row>
    <row r="4101" spans="1:5" x14ac:dyDescent="0.25">
      <c r="A4101">
        <f>'Strat. Growth - rawdata'!B4056</f>
        <v>0</v>
      </c>
      <c r="B4101">
        <f>'Strat. Growth - rawdata'!D4056</f>
        <v>0</v>
      </c>
      <c r="C4101" t="str">
        <f>'Strat. Growth - rawdata'!B4056&amp;'Strat. Growth - rawdata'!I4056</f>
        <v/>
      </c>
      <c r="D4101" t="str">
        <f>'Strat. Growth - rawdata'!D4056&amp;'Strat. Growth - rawdata'!I4056</f>
        <v/>
      </c>
      <c r="E4101">
        <f>'Strat. Growth - rawdata'!O4056</f>
        <v>0</v>
      </c>
    </row>
    <row r="4102" spans="1:5" x14ac:dyDescent="0.25">
      <c r="A4102">
        <f>'Strat. Growth - rawdata'!B4057</f>
        <v>0</v>
      </c>
      <c r="B4102">
        <f>'Strat. Growth - rawdata'!D4057</f>
        <v>0</v>
      </c>
      <c r="C4102" t="str">
        <f>'Strat. Growth - rawdata'!B4057&amp;'Strat. Growth - rawdata'!I4057</f>
        <v/>
      </c>
      <c r="D4102" t="str">
        <f>'Strat. Growth - rawdata'!D4057&amp;'Strat. Growth - rawdata'!I4057</f>
        <v/>
      </c>
      <c r="E4102">
        <f>'Strat. Growth - rawdata'!O4057</f>
        <v>0</v>
      </c>
    </row>
    <row r="4103" spans="1:5" x14ac:dyDescent="0.25">
      <c r="A4103">
        <f>'Strat. Growth - rawdata'!B4058</f>
        <v>0</v>
      </c>
      <c r="B4103">
        <f>'Strat. Growth - rawdata'!D4058</f>
        <v>0</v>
      </c>
      <c r="C4103" t="str">
        <f>'Strat. Growth - rawdata'!B4058&amp;'Strat. Growth - rawdata'!I4058</f>
        <v/>
      </c>
      <c r="D4103" t="str">
        <f>'Strat. Growth - rawdata'!D4058&amp;'Strat. Growth - rawdata'!I4058</f>
        <v/>
      </c>
      <c r="E4103">
        <f>'Strat. Growth - rawdata'!O4058</f>
        <v>0</v>
      </c>
    </row>
    <row r="4104" spans="1:5" x14ac:dyDescent="0.25">
      <c r="A4104">
        <f>'Strat. Growth - rawdata'!B4059</f>
        <v>0</v>
      </c>
      <c r="B4104">
        <f>'Strat. Growth - rawdata'!D4059</f>
        <v>0</v>
      </c>
      <c r="C4104" t="str">
        <f>'Strat. Growth - rawdata'!B4059&amp;'Strat. Growth - rawdata'!I4059</f>
        <v/>
      </c>
      <c r="D4104" t="str">
        <f>'Strat. Growth - rawdata'!D4059&amp;'Strat. Growth - rawdata'!I4059</f>
        <v/>
      </c>
      <c r="E4104">
        <f>'Strat. Growth - rawdata'!O4059</f>
        <v>0</v>
      </c>
    </row>
    <row r="4105" spans="1:5" x14ac:dyDescent="0.25">
      <c r="A4105">
        <f>'Strat. Growth - rawdata'!B4060</f>
        <v>0</v>
      </c>
      <c r="B4105">
        <f>'Strat. Growth - rawdata'!D4060</f>
        <v>0</v>
      </c>
      <c r="C4105" t="str">
        <f>'Strat. Growth - rawdata'!B4060&amp;'Strat. Growth - rawdata'!I4060</f>
        <v/>
      </c>
      <c r="D4105" t="str">
        <f>'Strat. Growth - rawdata'!D4060&amp;'Strat. Growth - rawdata'!I4060</f>
        <v/>
      </c>
      <c r="E4105">
        <f>'Strat. Growth - rawdata'!O4060</f>
        <v>0</v>
      </c>
    </row>
    <row r="4106" spans="1:5" x14ac:dyDescent="0.25">
      <c r="A4106">
        <f>'Strat. Growth - rawdata'!B4061</f>
        <v>0</v>
      </c>
      <c r="B4106">
        <f>'Strat. Growth - rawdata'!D4061</f>
        <v>0</v>
      </c>
      <c r="C4106" t="str">
        <f>'Strat. Growth - rawdata'!B4061&amp;'Strat. Growth - rawdata'!I4061</f>
        <v/>
      </c>
      <c r="D4106" t="str">
        <f>'Strat. Growth - rawdata'!D4061&amp;'Strat. Growth - rawdata'!I4061</f>
        <v/>
      </c>
      <c r="E4106">
        <f>'Strat. Growth - rawdata'!O4061</f>
        <v>0</v>
      </c>
    </row>
    <row r="4107" spans="1:5" x14ac:dyDescent="0.25">
      <c r="A4107">
        <f>'Strat. Growth - rawdata'!B4062</f>
        <v>0</v>
      </c>
      <c r="B4107">
        <f>'Strat. Growth - rawdata'!D4062</f>
        <v>0</v>
      </c>
      <c r="C4107" t="str">
        <f>'Strat. Growth - rawdata'!B4062&amp;'Strat. Growth - rawdata'!I4062</f>
        <v/>
      </c>
      <c r="D4107" t="str">
        <f>'Strat. Growth - rawdata'!D4062&amp;'Strat. Growth - rawdata'!I4062</f>
        <v/>
      </c>
      <c r="E4107">
        <f>'Strat. Growth - rawdata'!O4062</f>
        <v>0</v>
      </c>
    </row>
    <row r="4108" spans="1:5" x14ac:dyDescent="0.25">
      <c r="A4108">
        <f>'Strat. Growth - rawdata'!B4063</f>
        <v>0</v>
      </c>
      <c r="B4108">
        <f>'Strat. Growth - rawdata'!D4063</f>
        <v>0</v>
      </c>
      <c r="C4108" t="str">
        <f>'Strat. Growth - rawdata'!B4063&amp;'Strat. Growth - rawdata'!I4063</f>
        <v/>
      </c>
      <c r="D4108" t="str">
        <f>'Strat. Growth - rawdata'!D4063&amp;'Strat. Growth - rawdata'!I4063</f>
        <v/>
      </c>
      <c r="E4108">
        <f>'Strat. Growth - rawdata'!O4063</f>
        <v>0</v>
      </c>
    </row>
    <row r="4109" spans="1:5" x14ac:dyDescent="0.25">
      <c r="A4109">
        <f>'Strat. Growth - rawdata'!B4064</f>
        <v>0</v>
      </c>
      <c r="B4109">
        <f>'Strat. Growth - rawdata'!D4064</f>
        <v>0</v>
      </c>
      <c r="C4109" t="str">
        <f>'Strat. Growth - rawdata'!B4064&amp;'Strat. Growth - rawdata'!I4064</f>
        <v/>
      </c>
      <c r="D4109" t="str">
        <f>'Strat. Growth - rawdata'!D4064&amp;'Strat. Growth - rawdata'!I4064</f>
        <v/>
      </c>
      <c r="E4109">
        <f>'Strat. Growth - rawdata'!O4064</f>
        <v>0</v>
      </c>
    </row>
    <row r="4110" spans="1:5" x14ac:dyDescent="0.25">
      <c r="A4110">
        <f>'Strat. Growth - rawdata'!B4065</f>
        <v>0</v>
      </c>
      <c r="B4110">
        <f>'Strat. Growth - rawdata'!D4065</f>
        <v>0</v>
      </c>
      <c r="C4110" t="str">
        <f>'Strat. Growth - rawdata'!B4065&amp;'Strat. Growth - rawdata'!I4065</f>
        <v/>
      </c>
      <c r="D4110" t="str">
        <f>'Strat. Growth - rawdata'!D4065&amp;'Strat. Growth - rawdata'!I4065</f>
        <v/>
      </c>
      <c r="E4110">
        <f>'Strat. Growth - rawdata'!O4065</f>
        <v>0</v>
      </c>
    </row>
    <row r="4111" spans="1:5" x14ac:dyDescent="0.25">
      <c r="A4111">
        <f>'Strat. Growth - rawdata'!B4066</f>
        <v>0</v>
      </c>
      <c r="B4111">
        <f>'Strat. Growth - rawdata'!D4066</f>
        <v>0</v>
      </c>
      <c r="C4111" t="str">
        <f>'Strat. Growth - rawdata'!B4066&amp;'Strat. Growth - rawdata'!I4066</f>
        <v/>
      </c>
      <c r="D4111" t="str">
        <f>'Strat. Growth - rawdata'!D4066&amp;'Strat. Growth - rawdata'!I4066</f>
        <v/>
      </c>
      <c r="E4111">
        <f>'Strat. Growth - rawdata'!O4066</f>
        <v>0</v>
      </c>
    </row>
    <row r="4112" spans="1:5" x14ac:dyDescent="0.25">
      <c r="A4112">
        <f>'Strat. Growth - rawdata'!B4067</f>
        <v>0</v>
      </c>
      <c r="B4112">
        <f>'Strat. Growth - rawdata'!D4067</f>
        <v>0</v>
      </c>
      <c r="C4112" t="str">
        <f>'Strat. Growth - rawdata'!B4067&amp;'Strat. Growth - rawdata'!I4067</f>
        <v/>
      </c>
      <c r="D4112" t="str">
        <f>'Strat. Growth - rawdata'!D4067&amp;'Strat. Growth - rawdata'!I4067</f>
        <v/>
      </c>
      <c r="E4112">
        <f>'Strat. Growth - rawdata'!O4067</f>
        <v>0</v>
      </c>
    </row>
    <row r="4113" spans="1:5" x14ac:dyDescent="0.25">
      <c r="A4113">
        <f>'Strat. Growth - rawdata'!B4068</f>
        <v>0</v>
      </c>
      <c r="B4113">
        <f>'Strat. Growth - rawdata'!D4068</f>
        <v>0</v>
      </c>
      <c r="C4113" t="str">
        <f>'Strat. Growth - rawdata'!B4068&amp;'Strat. Growth - rawdata'!I4068</f>
        <v/>
      </c>
      <c r="D4113" t="str">
        <f>'Strat. Growth - rawdata'!D4068&amp;'Strat. Growth - rawdata'!I4068</f>
        <v/>
      </c>
      <c r="E4113">
        <f>'Strat. Growth - rawdata'!O4068</f>
        <v>0</v>
      </c>
    </row>
    <row r="4114" spans="1:5" x14ac:dyDescent="0.25">
      <c r="A4114">
        <f>'Strat. Growth - rawdata'!B4069</f>
        <v>0</v>
      </c>
      <c r="B4114">
        <f>'Strat. Growth - rawdata'!D4069</f>
        <v>0</v>
      </c>
      <c r="C4114" t="str">
        <f>'Strat. Growth - rawdata'!B4069&amp;'Strat. Growth - rawdata'!I4069</f>
        <v/>
      </c>
      <c r="D4114" t="str">
        <f>'Strat. Growth - rawdata'!D4069&amp;'Strat. Growth - rawdata'!I4069</f>
        <v/>
      </c>
      <c r="E4114">
        <f>'Strat. Growth - rawdata'!O4069</f>
        <v>0</v>
      </c>
    </row>
    <row r="4115" spans="1:5" x14ac:dyDescent="0.25">
      <c r="A4115">
        <f>'Strat. Growth - rawdata'!B4070</f>
        <v>0</v>
      </c>
      <c r="B4115">
        <f>'Strat. Growth - rawdata'!D4070</f>
        <v>0</v>
      </c>
      <c r="C4115" t="str">
        <f>'Strat. Growth - rawdata'!B4070&amp;'Strat. Growth - rawdata'!I4070</f>
        <v/>
      </c>
      <c r="D4115" t="str">
        <f>'Strat. Growth - rawdata'!D4070&amp;'Strat. Growth - rawdata'!I4070</f>
        <v/>
      </c>
      <c r="E4115">
        <f>'Strat. Growth - rawdata'!O4070</f>
        <v>0</v>
      </c>
    </row>
    <row r="4116" spans="1:5" x14ac:dyDescent="0.25">
      <c r="A4116">
        <f>'Strat. Growth - rawdata'!B4071</f>
        <v>0</v>
      </c>
      <c r="B4116">
        <f>'Strat. Growth - rawdata'!D4071</f>
        <v>0</v>
      </c>
      <c r="C4116" t="str">
        <f>'Strat. Growth - rawdata'!B4071&amp;'Strat. Growth - rawdata'!I4071</f>
        <v/>
      </c>
      <c r="D4116" t="str">
        <f>'Strat. Growth - rawdata'!D4071&amp;'Strat. Growth - rawdata'!I4071</f>
        <v/>
      </c>
      <c r="E4116">
        <f>'Strat. Growth - rawdata'!O4071</f>
        <v>0</v>
      </c>
    </row>
    <row r="4117" spans="1:5" x14ac:dyDescent="0.25">
      <c r="A4117">
        <f>'Strat. Growth - rawdata'!B4072</f>
        <v>0</v>
      </c>
      <c r="B4117">
        <f>'Strat. Growth - rawdata'!D4072</f>
        <v>0</v>
      </c>
      <c r="C4117" t="str">
        <f>'Strat. Growth - rawdata'!B4072&amp;'Strat. Growth - rawdata'!I4072</f>
        <v/>
      </c>
      <c r="D4117" t="str">
        <f>'Strat. Growth - rawdata'!D4072&amp;'Strat. Growth - rawdata'!I4072</f>
        <v/>
      </c>
      <c r="E4117">
        <f>'Strat. Growth - rawdata'!O4072</f>
        <v>0</v>
      </c>
    </row>
    <row r="4118" spans="1:5" x14ac:dyDescent="0.25">
      <c r="A4118">
        <f>'Strat. Growth - rawdata'!B4073</f>
        <v>0</v>
      </c>
      <c r="B4118">
        <f>'Strat. Growth - rawdata'!D4073</f>
        <v>0</v>
      </c>
      <c r="C4118" t="str">
        <f>'Strat. Growth - rawdata'!B4073&amp;'Strat. Growth - rawdata'!I4073</f>
        <v/>
      </c>
      <c r="D4118" t="str">
        <f>'Strat. Growth - rawdata'!D4073&amp;'Strat. Growth - rawdata'!I4073</f>
        <v/>
      </c>
      <c r="E4118">
        <f>'Strat. Growth - rawdata'!O4073</f>
        <v>0</v>
      </c>
    </row>
    <row r="4119" spans="1:5" x14ac:dyDescent="0.25">
      <c r="A4119">
        <f>'Strat. Growth - rawdata'!B4074</f>
        <v>0</v>
      </c>
      <c r="B4119">
        <f>'Strat. Growth - rawdata'!D4074</f>
        <v>0</v>
      </c>
      <c r="C4119" t="str">
        <f>'Strat. Growth - rawdata'!B4074&amp;'Strat. Growth - rawdata'!I4074</f>
        <v/>
      </c>
      <c r="D4119" t="str">
        <f>'Strat. Growth - rawdata'!D4074&amp;'Strat. Growth - rawdata'!I4074</f>
        <v/>
      </c>
      <c r="E4119">
        <f>'Strat. Growth - rawdata'!O4074</f>
        <v>0</v>
      </c>
    </row>
    <row r="4120" spans="1:5" x14ac:dyDescent="0.25">
      <c r="A4120">
        <f>'Strat. Growth - rawdata'!B4075</f>
        <v>0</v>
      </c>
      <c r="B4120">
        <f>'Strat. Growth - rawdata'!D4075</f>
        <v>0</v>
      </c>
      <c r="C4120" t="str">
        <f>'Strat. Growth - rawdata'!B4075&amp;'Strat. Growth - rawdata'!I4075</f>
        <v/>
      </c>
      <c r="D4120" t="str">
        <f>'Strat. Growth - rawdata'!D4075&amp;'Strat. Growth - rawdata'!I4075</f>
        <v/>
      </c>
      <c r="E4120">
        <f>'Strat. Growth - rawdata'!O4075</f>
        <v>0</v>
      </c>
    </row>
    <row r="4121" spans="1:5" x14ac:dyDescent="0.25">
      <c r="A4121">
        <f>'Strat. Growth - rawdata'!B4076</f>
        <v>0</v>
      </c>
      <c r="B4121">
        <f>'Strat. Growth - rawdata'!D4076</f>
        <v>0</v>
      </c>
      <c r="C4121" t="str">
        <f>'Strat. Growth - rawdata'!B4076&amp;'Strat. Growth - rawdata'!I4076</f>
        <v/>
      </c>
      <c r="D4121" t="str">
        <f>'Strat. Growth - rawdata'!D4076&amp;'Strat. Growth - rawdata'!I4076</f>
        <v/>
      </c>
      <c r="E4121">
        <f>'Strat. Growth - rawdata'!O4076</f>
        <v>0</v>
      </c>
    </row>
    <row r="4122" spans="1:5" x14ac:dyDescent="0.25">
      <c r="A4122">
        <f>'Strat. Growth - rawdata'!B4077</f>
        <v>0</v>
      </c>
      <c r="B4122">
        <f>'Strat. Growth - rawdata'!D4077</f>
        <v>0</v>
      </c>
      <c r="C4122" t="str">
        <f>'Strat. Growth - rawdata'!B4077&amp;'Strat. Growth - rawdata'!I4077</f>
        <v/>
      </c>
      <c r="D4122" t="str">
        <f>'Strat. Growth - rawdata'!D4077&amp;'Strat. Growth - rawdata'!I4077</f>
        <v/>
      </c>
      <c r="E4122">
        <f>'Strat. Growth - rawdata'!O4077</f>
        <v>0</v>
      </c>
    </row>
    <row r="4123" spans="1:5" x14ac:dyDescent="0.25">
      <c r="A4123">
        <f>'Strat. Growth - rawdata'!B4078</f>
        <v>0</v>
      </c>
      <c r="B4123">
        <f>'Strat. Growth - rawdata'!D4078</f>
        <v>0</v>
      </c>
      <c r="C4123" t="str">
        <f>'Strat. Growth - rawdata'!B4078&amp;'Strat. Growth - rawdata'!I4078</f>
        <v/>
      </c>
      <c r="D4123" t="str">
        <f>'Strat. Growth - rawdata'!D4078&amp;'Strat. Growth - rawdata'!I4078</f>
        <v/>
      </c>
      <c r="E4123">
        <f>'Strat. Growth - rawdata'!O4078</f>
        <v>0</v>
      </c>
    </row>
    <row r="4124" spans="1:5" x14ac:dyDescent="0.25">
      <c r="A4124">
        <f>'Strat. Growth - rawdata'!B4079</f>
        <v>0</v>
      </c>
      <c r="B4124">
        <f>'Strat. Growth - rawdata'!D4079</f>
        <v>0</v>
      </c>
      <c r="C4124" t="str">
        <f>'Strat. Growth - rawdata'!B4079&amp;'Strat. Growth - rawdata'!I4079</f>
        <v/>
      </c>
      <c r="D4124" t="str">
        <f>'Strat. Growth - rawdata'!D4079&amp;'Strat. Growth - rawdata'!I4079</f>
        <v/>
      </c>
      <c r="E4124">
        <f>'Strat. Growth - rawdata'!O4079</f>
        <v>0</v>
      </c>
    </row>
    <row r="4125" spans="1:5" x14ac:dyDescent="0.25">
      <c r="A4125">
        <f>'Strat. Growth - rawdata'!B4080</f>
        <v>0</v>
      </c>
      <c r="B4125">
        <f>'Strat. Growth - rawdata'!D4080</f>
        <v>0</v>
      </c>
      <c r="C4125" t="str">
        <f>'Strat. Growth - rawdata'!B4080&amp;'Strat. Growth - rawdata'!I4080</f>
        <v/>
      </c>
      <c r="D4125" t="str">
        <f>'Strat. Growth - rawdata'!D4080&amp;'Strat. Growth - rawdata'!I4080</f>
        <v/>
      </c>
      <c r="E4125">
        <f>'Strat. Growth - rawdata'!O4080</f>
        <v>0</v>
      </c>
    </row>
    <row r="4126" spans="1:5" x14ac:dyDescent="0.25">
      <c r="A4126">
        <f>'Strat. Growth - rawdata'!B4081</f>
        <v>0</v>
      </c>
      <c r="B4126">
        <f>'Strat. Growth - rawdata'!D4081</f>
        <v>0</v>
      </c>
      <c r="C4126" t="str">
        <f>'Strat. Growth - rawdata'!B4081&amp;'Strat. Growth - rawdata'!I4081</f>
        <v/>
      </c>
      <c r="D4126" t="str">
        <f>'Strat. Growth - rawdata'!D4081&amp;'Strat. Growth - rawdata'!I4081</f>
        <v/>
      </c>
      <c r="E4126">
        <f>'Strat. Growth - rawdata'!O4081</f>
        <v>0</v>
      </c>
    </row>
    <row r="4127" spans="1:5" x14ac:dyDescent="0.25">
      <c r="A4127">
        <f>'Strat. Growth - rawdata'!B4082</f>
        <v>0</v>
      </c>
      <c r="B4127">
        <f>'Strat. Growth - rawdata'!D4082</f>
        <v>0</v>
      </c>
      <c r="C4127" t="str">
        <f>'Strat. Growth - rawdata'!B4082&amp;'Strat. Growth - rawdata'!I4082</f>
        <v/>
      </c>
      <c r="D4127" t="str">
        <f>'Strat. Growth - rawdata'!D4082&amp;'Strat. Growth - rawdata'!I4082</f>
        <v/>
      </c>
      <c r="E4127">
        <f>'Strat. Growth - rawdata'!O4082</f>
        <v>0</v>
      </c>
    </row>
    <row r="4128" spans="1:5" x14ac:dyDescent="0.25">
      <c r="A4128">
        <f>'Strat. Growth - rawdata'!B4083</f>
        <v>0</v>
      </c>
      <c r="B4128">
        <f>'Strat. Growth - rawdata'!D4083</f>
        <v>0</v>
      </c>
      <c r="C4128" t="str">
        <f>'Strat. Growth - rawdata'!B4083&amp;'Strat. Growth - rawdata'!I4083</f>
        <v/>
      </c>
      <c r="D4128" t="str">
        <f>'Strat. Growth - rawdata'!D4083&amp;'Strat. Growth - rawdata'!I4083</f>
        <v/>
      </c>
      <c r="E4128">
        <f>'Strat. Growth - rawdata'!O4083</f>
        <v>0</v>
      </c>
    </row>
    <row r="4129" spans="1:5" x14ac:dyDescent="0.25">
      <c r="A4129">
        <f>'Strat. Growth - rawdata'!B4084</f>
        <v>0</v>
      </c>
      <c r="B4129">
        <f>'Strat. Growth - rawdata'!D4084</f>
        <v>0</v>
      </c>
      <c r="C4129" t="str">
        <f>'Strat. Growth - rawdata'!B4084&amp;'Strat. Growth - rawdata'!I4084</f>
        <v/>
      </c>
      <c r="D4129" t="str">
        <f>'Strat. Growth - rawdata'!D4084&amp;'Strat. Growth - rawdata'!I4084</f>
        <v/>
      </c>
      <c r="E4129">
        <f>'Strat. Growth - rawdata'!O4084</f>
        <v>0</v>
      </c>
    </row>
    <row r="4130" spans="1:5" x14ac:dyDescent="0.25">
      <c r="A4130">
        <f>'Strat. Growth - rawdata'!B4085</f>
        <v>0</v>
      </c>
      <c r="B4130">
        <f>'Strat. Growth - rawdata'!D4085</f>
        <v>0</v>
      </c>
      <c r="C4130" t="str">
        <f>'Strat. Growth - rawdata'!B4085&amp;'Strat. Growth - rawdata'!I4085</f>
        <v/>
      </c>
      <c r="D4130" t="str">
        <f>'Strat. Growth - rawdata'!D4085&amp;'Strat. Growth - rawdata'!I4085</f>
        <v/>
      </c>
      <c r="E4130">
        <f>'Strat. Growth - rawdata'!O4085</f>
        <v>0</v>
      </c>
    </row>
    <row r="4131" spans="1:5" x14ac:dyDescent="0.25">
      <c r="A4131">
        <f>'Strat. Growth - rawdata'!B4086</f>
        <v>0</v>
      </c>
      <c r="B4131">
        <f>'Strat. Growth - rawdata'!D4086</f>
        <v>0</v>
      </c>
      <c r="C4131" t="str">
        <f>'Strat. Growth - rawdata'!B4086&amp;'Strat. Growth - rawdata'!I4086</f>
        <v/>
      </c>
      <c r="D4131" t="str">
        <f>'Strat. Growth - rawdata'!D4086&amp;'Strat. Growth - rawdata'!I4086</f>
        <v/>
      </c>
      <c r="E4131">
        <f>'Strat. Growth - rawdata'!O4086</f>
        <v>0</v>
      </c>
    </row>
    <row r="4132" spans="1:5" x14ac:dyDescent="0.25">
      <c r="A4132">
        <f>'Strat. Growth - rawdata'!B4087</f>
        <v>0</v>
      </c>
      <c r="B4132">
        <f>'Strat. Growth - rawdata'!D4087</f>
        <v>0</v>
      </c>
      <c r="C4132" t="str">
        <f>'Strat. Growth - rawdata'!B4087&amp;'Strat. Growth - rawdata'!I4087</f>
        <v/>
      </c>
      <c r="D4132" t="str">
        <f>'Strat. Growth - rawdata'!D4087&amp;'Strat. Growth - rawdata'!I4087</f>
        <v/>
      </c>
      <c r="E4132">
        <f>'Strat. Growth - rawdata'!O4087</f>
        <v>0</v>
      </c>
    </row>
    <row r="4133" spans="1:5" x14ac:dyDescent="0.25">
      <c r="A4133">
        <f>'Strat. Growth - rawdata'!B4088</f>
        <v>0</v>
      </c>
      <c r="B4133">
        <f>'Strat. Growth - rawdata'!D4088</f>
        <v>0</v>
      </c>
      <c r="C4133" t="str">
        <f>'Strat. Growth - rawdata'!B4088&amp;'Strat. Growth - rawdata'!I4088</f>
        <v/>
      </c>
      <c r="D4133" t="str">
        <f>'Strat. Growth - rawdata'!D4088&amp;'Strat. Growth - rawdata'!I4088</f>
        <v/>
      </c>
      <c r="E4133">
        <f>'Strat. Growth - rawdata'!O4088</f>
        <v>0</v>
      </c>
    </row>
    <row r="4134" spans="1:5" x14ac:dyDescent="0.25">
      <c r="A4134">
        <f>'Strat. Growth - rawdata'!B4089</f>
        <v>0</v>
      </c>
      <c r="B4134">
        <f>'Strat. Growth - rawdata'!D4089</f>
        <v>0</v>
      </c>
      <c r="C4134" t="str">
        <f>'Strat. Growth - rawdata'!B4089&amp;'Strat. Growth - rawdata'!I4089</f>
        <v/>
      </c>
      <c r="D4134" t="str">
        <f>'Strat. Growth - rawdata'!D4089&amp;'Strat. Growth - rawdata'!I4089</f>
        <v/>
      </c>
      <c r="E4134">
        <f>'Strat. Growth - rawdata'!O4089</f>
        <v>0</v>
      </c>
    </row>
    <row r="4135" spans="1:5" x14ac:dyDescent="0.25">
      <c r="A4135">
        <f>'Strat. Growth - rawdata'!B4090</f>
        <v>0</v>
      </c>
      <c r="B4135">
        <f>'Strat. Growth - rawdata'!D4090</f>
        <v>0</v>
      </c>
      <c r="C4135" t="str">
        <f>'Strat. Growth - rawdata'!B4090&amp;'Strat. Growth - rawdata'!I4090</f>
        <v/>
      </c>
      <c r="D4135" t="str">
        <f>'Strat. Growth - rawdata'!D4090&amp;'Strat. Growth - rawdata'!I4090</f>
        <v/>
      </c>
      <c r="E4135">
        <f>'Strat. Growth - rawdata'!O4090</f>
        <v>0</v>
      </c>
    </row>
    <row r="4136" spans="1:5" x14ac:dyDescent="0.25">
      <c r="A4136">
        <f>'Strat. Growth - rawdata'!B4091</f>
        <v>0</v>
      </c>
      <c r="B4136">
        <f>'Strat. Growth - rawdata'!D4091</f>
        <v>0</v>
      </c>
      <c r="C4136" t="str">
        <f>'Strat. Growth - rawdata'!B4091&amp;'Strat. Growth - rawdata'!I4091</f>
        <v/>
      </c>
      <c r="D4136" t="str">
        <f>'Strat. Growth - rawdata'!D4091&amp;'Strat. Growth - rawdata'!I4091</f>
        <v/>
      </c>
      <c r="E4136">
        <f>'Strat. Growth - rawdata'!O4091</f>
        <v>0</v>
      </c>
    </row>
    <row r="4137" spans="1:5" x14ac:dyDescent="0.25">
      <c r="A4137">
        <f>'Strat. Growth - rawdata'!B4092</f>
        <v>0</v>
      </c>
      <c r="B4137">
        <f>'Strat. Growth - rawdata'!D4092</f>
        <v>0</v>
      </c>
      <c r="C4137" t="str">
        <f>'Strat. Growth - rawdata'!B4092&amp;'Strat. Growth - rawdata'!I4092</f>
        <v/>
      </c>
      <c r="D4137" t="str">
        <f>'Strat. Growth - rawdata'!D4092&amp;'Strat. Growth - rawdata'!I4092</f>
        <v/>
      </c>
      <c r="E4137">
        <f>'Strat. Growth - rawdata'!O4092</f>
        <v>0</v>
      </c>
    </row>
    <row r="4138" spans="1:5" x14ac:dyDescent="0.25">
      <c r="A4138">
        <f>'Strat. Growth - rawdata'!B4093</f>
        <v>0</v>
      </c>
      <c r="B4138">
        <f>'Strat. Growth - rawdata'!D4093</f>
        <v>0</v>
      </c>
      <c r="C4138" t="str">
        <f>'Strat. Growth - rawdata'!B4093&amp;'Strat. Growth - rawdata'!I4093</f>
        <v/>
      </c>
      <c r="D4138" t="str">
        <f>'Strat. Growth - rawdata'!D4093&amp;'Strat. Growth - rawdata'!I4093</f>
        <v/>
      </c>
      <c r="E4138">
        <f>'Strat. Growth - rawdata'!O4093</f>
        <v>0</v>
      </c>
    </row>
    <row r="4139" spans="1:5" x14ac:dyDescent="0.25">
      <c r="A4139">
        <f>'Strat. Growth - rawdata'!B4094</f>
        <v>0</v>
      </c>
      <c r="B4139">
        <f>'Strat. Growth - rawdata'!D4094</f>
        <v>0</v>
      </c>
      <c r="C4139" t="str">
        <f>'Strat. Growth - rawdata'!B4094&amp;'Strat. Growth - rawdata'!I4094</f>
        <v/>
      </c>
      <c r="D4139" t="str">
        <f>'Strat. Growth - rawdata'!D4094&amp;'Strat. Growth - rawdata'!I4094</f>
        <v/>
      </c>
      <c r="E4139">
        <f>'Strat. Growth - rawdata'!O4094</f>
        <v>0</v>
      </c>
    </row>
    <row r="4140" spans="1:5" x14ac:dyDescent="0.25">
      <c r="A4140">
        <f>'Strat. Growth - rawdata'!B4095</f>
        <v>0</v>
      </c>
      <c r="B4140">
        <f>'Strat. Growth - rawdata'!D4095</f>
        <v>0</v>
      </c>
      <c r="C4140" t="str">
        <f>'Strat. Growth - rawdata'!B4095&amp;'Strat. Growth - rawdata'!I4095</f>
        <v/>
      </c>
      <c r="D4140" t="str">
        <f>'Strat. Growth - rawdata'!D4095&amp;'Strat. Growth - rawdata'!I4095</f>
        <v/>
      </c>
      <c r="E4140">
        <f>'Strat. Growth - rawdata'!O4095</f>
        <v>0</v>
      </c>
    </row>
    <row r="4141" spans="1:5" x14ac:dyDescent="0.25">
      <c r="A4141">
        <f>'Strat. Growth - rawdata'!B4096</f>
        <v>0</v>
      </c>
      <c r="B4141">
        <f>'Strat. Growth - rawdata'!D4096</f>
        <v>0</v>
      </c>
      <c r="C4141" t="str">
        <f>'Strat. Growth - rawdata'!B4096&amp;'Strat. Growth - rawdata'!I4096</f>
        <v/>
      </c>
      <c r="D4141" t="str">
        <f>'Strat. Growth - rawdata'!D4096&amp;'Strat. Growth - rawdata'!I4096</f>
        <v/>
      </c>
      <c r="E4141">
        <f>'Strat. Growth - rawdata'!O4096</f>
        <v>0</v>
      </c>
    </row>
    <row r="4142" spans="1:5" x14ac:dyDescent="0.25">
      <c r="A4142">
        <f>'Strat. Growth - rawdata'!B4097</f>
        <v>0</v>
      </c>
      <c r="B4142">
        <f>'Strat. Growth - rawdata'!D4097</f>
        <v>0</v>
      </c>
      <c r="C4142" t="str">
        <f>'Strat. Growth - rawdata'!B4097&amp;'Strat. Growth - rawdata'!I4097</f>
        <v/>
      </c>
      <c r="D4142" t="str">
        <f>'Strat. Growth - rawdata'!D4097&amp;'Strat. Growth - rawdata'!I4097</f>
        <v/>
      </c>
      <c r="E4142">
        <f>'Strat. Growth - rawdata'!O4097</f>
        <v>0</v>
      </c>
    </row>
    <row r="4143" spans="1:5" x14ac:dyDescent="0.25">
      <c r="A4143">
        <f>'Strat. Growth - rawdata'!B4098</f>
        <v>0</v>
      </c>
      <c r="B4143">
        <f>'Strat. Growth - rawdata'!D4098</f>
        <v>0</v>
      </c>
      <c r="C4143" t="str">
        <f>'Strat. Growth - rawdata'!B4098&amp;'Strat. Growth - rawdata'!I4098</f>
        <v/>
      </c>
      <c r="D4143" t="str">
        <f>'Strat. Growth - rawdata'!D4098&amp;'Strat. Growth - rawdata'!I4098</f>
        <v/>
      </c>
      <c r="E4143">
        <f>'Strat. Growth - rawdata'!O4098</f>
        <v>0</v>
      </c>
    </row>
    <row r="4144" spans="1:5" x14ac:dyDescent="0.25">
      <c r="A4144">
        <f>'Strat. Growth - rawdata'!B4099</f>
        <v>0</v>
      </c>
      <c r="B4144">
        <f>'Strat. Growth - rawdata'!D4099</f>
        <v>0</v>
      </c>
      <c r="C4144" t="str">
        <f>'Strat. Growth - rawdata'!B4099&amp;'Strat. Growth - rawdata'!I4099</f>
        <v/>
      </c>
      <c r="D4144" t="str">
        <f>'Strat. Growth - rawdata'!D4099&amp;'Strat. Growth - rawdata'!I4099</f>
        <v/>
      </c>
      <c r="E4144">
        <f>'Strat. Growth - rawdata'!O4099</f>
        <v>0</v>
      </c>
    </row>
    <row r="4145" spans="1:5" x14ac:dyDescent="0.25">
      <c r="A4145">
        <f>'Strat. Growth - rawdata'!B4100</f>
        <v>0</v>
      </c>
      <c r="B4145">
        <f>'Strat. Growth - rawdata'!D4100</f>
        <v>0</v>
      </c>
      <c r="C4145" t="str">
        <f>'Strat. Growth - rawdata'!B4100&amp;'Strat. Growth - rawdata'!I4100</f>
        <v/>
      </c>
      <c r="D4145" t="str">
        <f>'Strat. Growth - rawdata'!D4100&amp;'Strat. Growth - rawdata'!I4100</f>
        <v/>
      </c>
      <c r="E4145">
        <f>'Strat. Growth - rawdata'!O4100</f>
        <v>0</v>
      </c>
    </row>
    <row r="4146" spans="1:5" x14ac:dyDescent="0.25">
      <c r="A4146">
        <f>'Strat. Growth - rawdata'!B4101</f>
        <v>0</v>
      </c>
      <c r="B4146">
        <f>'Strat. Growth - rawdata'!D4101</f>
        <v>0</v>
      </c>
      <c r="C4146" t="str">
        <f>'Strat. Growth - rawdata'!B4101&amp;'Strat. Growth - rawdata'!I4101</f>
        <v/>
      </c>
      <c r="D4146" t="str">
        <f>'Strat. Growth - rawdata'!D4101&amp;'Strat. Growth - rawdata'!I4101</f>
        <v/>
      </c>
      <c r="E4146">
        <f>'Strat. Growth - rawdata'!O4101</f>
        <v>0</v>
      </c>
    </row>
    <row r="4147" spans="1:5" x14ac:dyDescent="0.25">
      <c r="A4147">
        <f>'Strat. Growth - rawdata'!B4102</f>
        <v>0</v>
      </c>
      <c r="B4147">
        <f>'Strat. Growth - rawdata'!D4102</f>
        <v>0</v>
      </c>
      <c r="C4147" t="str">
        <f>'Strat. Growth - rawdata'!B4102&amp;'Strat. Growth - rawdata'!I4102</f>
        <v/>
      </c>
      <c r="D4147" t="str">
        <f>'Strat. Growth - rawdata'!D4102&amp;'Strat. Growth - rawdata'!I4102</f>
        <v/>
      </c>
      <c r="E4147">
        <f>'Strat. Growth - rawdata'!O4102</f>
        <v>0</v>
      </c>
    </row>
    <row r="4148" spans="1:5" x14ac:dyDescent="0.25">
      <c r="A4148">
        <f>'Strat. Growth - rawdata'!B4103</f>
        <v>0</v>
      </c>
      <c r="B4148">
        <f>'Strat. Growth - rawdata'!D4103</f>
        <v>0</v>
      </c>
      <c r="C4148" t="str">
        <f>'Strat. Growth - rawdata'!B4103&amp;'Strat. Growth - rawdata'!I4103</f>
        <v/>
      </c>
      <c r="D4148" t="str">
        <f>'Strat. Growth - rawdata'!D4103&amp;'Strat. Growth - rawdata'!I4103</f>
        <v/>
      </c>
      <c r="E4148">
        <f>'Strat. Growth - rawdata'!O4103</f>
        <v>0</v>
      </c>
    </row>
    <row r="4149" spans="1:5" x14ac:dyDescent="0.25">
      <c r="A4149">
        <f>'Strat. Growth - rawdata'!B4104</f>
        <v>0</v>
      </c>
      <c r="B4149">
        <f>'Strat. Growth - rawdata'!D4104</f>
        <v>0</v>
      </c>
      <c r="C4149" t="str">
        <f>'Strat. Growth - rawdata'!B4104&amp;'Strat. Growth - rawdata'!I4104</f>
        <v/>
      </c>
      <c r="D4149" t="str">
        <f>'Strat. Growth - rawdata'!D4104&amp;'Strat. Growth - rawdata'!I4104</f>
        <v/>
      </c>
      <c r="E4149">
        <f>'Strat. Growth - rawdata'!O4104</f>
        <v>0</v>
      </c>
    </row>
    <row r="4150" spans="1:5" x14ac:dyDescent="0.25">
      <c r="A4150">
        <f>'Strat. Growth - rawdata'!B4105</f>
        <v>0</v>
      </c>
      <c r="B4150">
        <f>'Strat. Growth - rawdata'!D4105</f>
        <v>0</v>
      </c>
      <c r="C4150" t="str">
        <f>'Strat. Growth - rawdata'!B4105&amp;'Strat. Growth - rawdata'!I4105</f>
        <v/>
      </c>
      <c r="D4150" t="str">
        <f>'Strat. Growth - rawdata'!D4105&amp;'Strat. Growth - rawdata'!I4105</f>
        <v/>
      </c>
      <c r="E4150">
        <f>'Strat. Growth - rawdata'!O4105</f>
        <v>0</v>
      </c>
    </row>
    <row r="4151" spans="1:5" x14ac:dyDescent="0.25">
      <c r="A4151">
        <f>'Strat. Growth - rawdata'!B4106</f>
        <v>0</v>
      </c>
      <c r="B4151">
        <f>'Strat. Growth - rawdata'!D4106</f>
        <v>0</v>
      </c>
      <c r="C4151" t="str">
        <f>'Strat. Growth - rawdata'!B4106&amp;'Strat. Growth - rawdata'!I4106</f>
        <v/>
      </c>
      <c r="D4151" t="str">
        <f>'Strat. Growth - rawdata'!D4106&amp;'Strat. Growth - rawdata'!I4106</f>
        <v/>
      </c>
      <c r="E4151">
        <f>'Strat. Growth - rawdata'!O4106</f>
        <v>0</v>
      </c>
    </row>
    <row r="4152" spans="1:5" x14ac:dyDescent="0.25">
      <c r="A4152">
        <f>'Strat. Growth - rawdata'!B4107</f>
        <v>0</v>
      </c>
      <c r="B4152">
        <f>'Strat. Growth - rawdata'!D4107</f>
        <v>0</v>
      </c>
      <c r="C4152" t="str">
        <f>'Strat. Growth - rawdata'!B4107&amp;'Strat. Growth - rawdata'!I4107</f>
        <v/>
      </c>
      <c r="D4152" t="str">
        <f>'Strat. Growth - rawdata'!D4107&amp;'Strat. Growth - rawdata'!I4107</f>
        <v/>
      </c>
      <c r="E4152">
        <f>'Strat. Growth - rawdata'!O4107</f>
        <v>0</v>
      </c>
    </row>
    <row r="4153" spans="1:5" x14ac:dyDescent="0.25">
      <c r="A4153">
        <f>'Strat. Growth - rawdata'!B4108</f>
        <v>0</v>
      </c>
      <c r="B4153">
        <f>'Strat. Growth - rawdata'!D4108</f>
        <v>0</v>
      </c>
      <c r="C4153" t="str">
        <f>'Strat. Growth - rawdata'!B4108&amp;'Strat. Growth - rawdata'!I4108</f>
        <v/>
      </c>
      <c r="D4153" t="str">
        <f>'Strat. Growth - rawdata'!D4108&amp;'Strat. Growth - rawdata'!I4108</f>
        <v/>
      </c>
      <c r="E4153">
        <f>'Strat. Growth - rawdata'!O4108</f>
        <v>0</v>
      </c>
    </row>
    <row r="4154" spans="1:5" x14ac:dyDescent="0.25">
      <c r="A4154">
        <f>'Strat. Growth - rawdata'!B4109</f>
        <v>0</v>
      </c>
      <c r="B4154">
        <f>'Strat. Growth - rawdata'!D4109</f>
        <v>0</v>
      </c>
      <c r="C4154" t="str">
        <f>'Strat. Growth - rawdata'!B4109&amp;'Strat. Growth - rawdata'!I4109</f>
        <v/>
      </c>
      <c r="D4154" t="str">
        <f>'Strat. Growth - rawdata'!D4109&amp;'Strat. Growth - rawdata'!I4109</f>
        <v/>
      </c>
      <c r="E4154">
        <f>'Strat. Growth - rawdata'!O4109</f>
        <v>0</v>
      </c>
    </row>
    <row r="4155" spans="1:5" x14ac:dyDescent="0.25">
      <c r="A4155">
        <f>'Strat. Growth - rawdata'!B4110</f>
        <v>0</v>
      </c>
      <c r="B4155">
        <f>'Strat. Growth - rawdata'!D4110</f>
        <v>0</v>
      </c>
      <c r="C4155" t="str">
        <f>'Strat. Growth - rawdata'!B4110&amp;'Strat. Growth - rawdata'!I4110</f>
        <v/>
      </c>
      <c r="D4155" t="str">
        <f>'Strat. Growth - rawdata'!D4110&amp;'Strat. Growth - rawdata'!I4110</f>
        <v/>
      </c>
      <c r="E4155">
        <f>'Strat. Growth - rawdata'!O4110</f>
        <v>0</v>
      </c>
    </row>
    <row r="4156" spans="1:5" x14ac:dyDescent="0.25">
      <c r="A4156">
        <f>'Strat. Growth - rawdata'!B4111</f>
        <v>0</v>
      </c>
      <c r="B4156">
        <f>'Strat. Growth - rawdata'!D4111</f>
        <v>0</v>
      </c>
      <c r="C4156" t="str">
        <f>'Strat. Growth - rawdata'!B4111&amp;'Strat. Growth - rawdata'!I4111</f>
        <v/>
      </c>
      <c r="D4156" t="str">
        <f>'Strat. Growth - rawdata'!D4111&amp;'Strat. Growth - rawdata'!I4111</f>
        <v/>
      </c>
      <c r="E4156">
        <f>'Strat. Growth - rawdata'!O4111</f>
        <v>0</v>
      </c>
    </row>
    <row r="4157" spans="1:5" x14ac:dyDescent="0.25">
      <c r="A4157">
        <f>'Strat. Growth - rawdata'!B4112</f>
        <v>0</v>
      </c>
      <c r="B4157">
        <f>'Strat. Growth - rawdata'!D4112</f>
        <v>0</v>
      </c>
      <c r="C4157" t="str">
        <f>'Strat. Growth - rawdata'!B4112&amp;'Strat. Growth - rawdata'!I4112</f>
        <v/>
      </c>
      <c r="D4157" t="str">
        <f>'Strat. Growth - rawdata'!D4112&amp;'Strat. Growth - rawdata'!I4112</f>
        <v/>
      </c>
      <c r="E4157">
        <f>'Strat. Growth - rawdata'!O4112</f>
        <v>0</v>
      </c>
    </row>
    <row r="4158" spans="1:5" x14ac:dyDescent="0.25">
      <c r="A4158">
        <f>'Strat. Growth - rawdata'!B4113</f>
        <v>0</v>
      </c>
      <c r="B4158">
        <f>'Strat. Growth - rawdata'!D4113</f>
        <v>0</v>
      </c>
      <c r="C4158" t="str">
        <f>'Strat. Growth - rawdata'!B4113&amp;'Strat. Growth - rawdata'!I4113</f>
        <v/>
      </c>
      <c r="D4158" t="str">
        <f>'Strat. Growth - rawdata'!D4113&amp;'Strat. Growth - rawdata'!I4113</f>
        <v/>
      </c>
      <c r="E4158">
        <f>'Strat. Growth - rawdata'!O4113</f>
        <v>0</v>
      </c>
    </row>
    <row r="4159" spans="1:5" x14ac:dyDescent="0.25">
      <c r="A4159">
        <f>'Strat. Growth - rawdata'!B4114</f>
        <v>0</v>
      </c>
      <c r="B4159">
        <f>'Strat. Growth - rawdata'!D4114</f>
        <v>0</v>
      </c>
      <c r="C4159" t="str">
        <f>'Strat. Growth - rawdata'!B4114&amp;'Strat. Growth - rawdata'!I4114</f>
        <v/>
      </c>
      <c r="D4159" t="str">
        <f>'Strat. Growth - rawdata'!D4114&amp;'Strat. Growth - rawdata'!I4114</f>
        <v/>
      </c>
      <c r="E4159">
        <f>'Strat. Growth - rawdata'!O4114</f>
        <v>0</v>
      </c>
    </row>
    <row r="4160" spans="1:5" x14ac:dyDescent="0.25">
      <c r="A4160">
        <f>'Strat. Growth - rawdata'!B4115</f>
        <v>0</v>
      </c>
      <c r="B4160">
        <f>'Strat. Growth - rawdata'!D4115</f>
        <v>0</v>
      </c>
      <c r="C4160" t="str">
        <f>'Strat. Growth - rawdata'!B4115&amp;'Strat. Growth - rawdata'!I4115</f>
        <v/>
      </c>
      <c r="D4160" t="str">
        <f>'Strat. Growth - rawdata'!D4115&amp;'Strat. Growth - rawdata'!I4115</f>
        <v/>
      </c>
      <c r="E4160">
        <f>'Strat. Growth - rawdata'!O4115</f>
        <v>0</v>
      </c>
    </row>
    <row r="4161" spans="1:5" x14ac:dyDescent="0.25">
      <c r="A4161">
        <f>'Strat. Growth - rawdata'!B4116</f>
        <v>0</v>
      </c>
      <c r="B4161">
        <f>'Strat. Growth - rawdata'!D4116</f>
        <v>0</v>
      </c>
      <c r="C4161" t="str">
        <f>'Strat. Growth - rawdata'!B4116&amp;'Strat. Growth - rawdata'!I4116</f>
        <v/>
      </c>
      <c r="D4161" t="str">
        <f>'Strat. Growth - rawdata'!D4116&amp;'Strat. Growth - rawdata'!I4116</f>
        <v/>
      </c>
      <c r="E4161">
        <f>'Strat. Growth - rawdata'!O4116</f>
        <v>0</v>
      </c>
    </row>
    <row r="4162" spans="1:5" x14ac:dyDescent="0.25">
      <c r="A4162">
        <f>'Strat. Growth - rawdata'!B4117</f>
        <v>0</v>
      </c>
      <c r="B4162">
        <f>'Strat. Growth - rawdata'!D4117</f>
        <v>0</v>
      </c>
      <c r="C4162" t="str">
        <f>'Strat. Growth - rawdata'!B4117&amp;'Strat. Growth - rawdata'!I4117</f>
        <v/>
      </c>
      <c r="D4162" t="str">
        <f>'Strat. Growth - rawdata'!D4117&amp;'Strat. Growth - rawdata'!I4117</f>
        <v/>
      </c>
      <c r="E4162">
        <f>'Strat. Growth - rawdata'!O4117</f>
        <v>0</v>
      </c>
    </row>
    <row r="4163" spans="1:5" x14ac:dyDescent="0.25">
      <c r="A4163">
        <f>'Strat. Growth - rawdata'!B4118</f>
        <v>0</v>
      </c>
      <c r="B4163">
        <f>'Strat. Growth - rawdata'!D4118</f>
        <v>0</v>
      </c>
      <c r="C4163" t="str">
        <f>'Strat. Growth - rawdata'!B4118&amp;'Strat. Growth - rawdata'!I4118</f>
        <v/>
      </c>
      <c r="D4163" t="str">
        <f>'Strat. Growth - rawdata'!D4118&amp;'Strat. Growth - rawdata'!I4118</f>
        <v/>
      </c>
      <c r="E4163">
        <f>'Strat. Growth - rawdata'!O4118</f>
        <v>0</v>
      </c>
    </row>
    <row r="4164" spans="1:5" x14ac:dyDescent="0.25">
      <c r="A4164">
        <f>'Strat. Growth - rawdata'!B4119</f>
        <v>0</v>
      </c>
      <c r="B4164">
        <f>'Strat. Growth - rawdata'!D4119</f>
        <v>0</v>
      </c>
      <c r="C4164" t="str">
        <f>'Strat. Growth - rawdata'!B4119&amp;'Strat. Growth - rawdata'!I4119</f>
        <v/>
      </c>
      <c r="D4164" t="str">
        <f>'Strat. Growth - rawdata'!D4119&amp;'Strat. Growth - rawdata'!I4119</f>
        <v/>
      </c>
      <c r="E4164">
        <f>'Strat. Growth - rawdata'!O4119</f>
        <v>0</v>
      </c>
    </row>
    <row r="4165" spans="1:5" x14ac:dyDescent="0.25">
      <c r="A4165">
        <f>'Strat. Growth - rawdata'!B4120</f>
        <v>0</v>
      </c>
      <c r="B4165">
        <f>'Strat. Growth - rawdata'!D4120</f>
        <v>0</v>
      </c>
      <c r="C4165" t="str">
        <f>'Strat. Growth - rawdata'!B4120&amp;'Strat. Growth - rawdata'!I4120</f>
        <v/>
      </c>
      <c r="D4165" t="str">
        <f>'Strat. Growth - rawdata'!D4120&amp;'Strat. Growth - rawdata'!I4120</f>
        <v/>
      </c>
      <c r="E4165">
        <f>'Strat. Growth - rawdata'!O4120</f>
        <v>0</v>
      </c>
    </row>
    <row r="4166" spans="1:5" x14ac:dyDescent="0.25">
      <c r="A4166">
        <f>'Strat. Growth - rawdata'!B4121</f>
        <v>0</v>
      </c>
      <c r="B4166">
        <f>'Strat. Growth - rawdata'!D4121</f>
        <v>0</v>
      </c>
      <c r="C4166" t="str">
        <f>'Strat. Growth - rawdata'!B4121&amp;'Strat. Growth - rawdata'!I4121</f>
        <v/>
      </c>
      <c r="D4166" t="str">
        <f>'Strat. Growth - rawdata'!D4121&amp;'Strat. Growth - rawdata'!I4121</f>
        <v/>
      </c>
      <c r="E4166">
        <f>'Strat. Growth - rawdata'!O4121</f>
        <v>0</v>
      </c>
    </row>
    <row r="4167" spans="1:5" x14ac:dyDescent="0.25">
      <c r="A4167">
        <f>'Strat. Growth - rawdata'!B4122</f>
        <v>0</v>
      </c>
      <c r="B4167">
        <f>'Strat. Growth - rawdata'!D4122</f>
        <v>0</v>
      </c>
      <c r="C4167" t="str">
        <f>'Strat. Growth - rawdata'!B4122&amp;'Strat. Growth - rawdata'!I4122</f>
        <v/>
      </c>
      <c r="D4167" t="str">
        <f>'Strat. Growth - rawdata'!D4122&amp;'Strat. Growth - rawdata'!I4122</f>
        <v/>
      </c>
      <c r="E4167">
        <f>'Strat. Growth - rawdata'!O4122</f>
        <v>0</v>
      </c>
    </row>
    <row r="4168" spans="1:5" x14ac:dyDescent="0.25">
      <c r="A4168">
        <f>'Strat. Growth - rawdata'!B4123</f>
        <v>0</v>
      </c>
      <c r="B4168">
        <f>'Strat. Growth - rawdata'!D4123</f>
        <v>0</v>
      </c>
      <c r="C4168" t="str">
        <f>'Strat. Growth - rawdata'!B4123&amp;'Strat. Growth - rawdata'!I4123</f>
        <v/>
      </c>
      <c r="D4168" t="str">
        <f>'Strat. Growth - rawdata'!D4123&amp;'Strat. Growth - rawdata'!I4123</f>
        <v/>
      </c>
      <c r="E4168">
        <f>'Strat. Growth - rawdata'!O4123</f>
        <v>0</v>
      </c>
    </row>
    <row r="4169" spans="1:5" x14ac:dyDescent="0.25">
      <c r="A4169">
        <f>'Strat. Growth - rawdata'!B4124</f>
        <v>0</v>
      </c>
      <c r="B4169">
        <f>'Strat. Growth - rawdata'!D4124</f>
        <v>0</v>
      </c>
      <c r="C4169" t="str">
        <f>'Strat. Growth - rawdata'!B4124&amp;'Strat. Growth - rawdata'!I4124</f>
        <v/>
      </c>
      <c r="D4169" t="str">
        <f>'Strat. Growth - rawdata'!D4124&amp;'Strat. Growth - rawdata'!I4124</f>
        <v/>
      </c>
      <c r="E4169">
        <f>'Strat. Growth - rawdata'!O4124</f>
        <v>0</v>
      </c>
    </row>
    <row r="4170" spans="1:5" x14ac:dyDescent="0.25">
      <c r="A4170">
        <f>'Strat. Growth - rawdata'!B4125</f>
        <v>0</v>
      </c>
      <c r="B4170">
        <f>'Strat. Growth - rawdata'!D4125</f>
        <v>0</v>
      </c>
      <c r="C4170" t="str">
        <f>'Strat. Growth - rawdata'!B4125&amp;'Strat. Growth - rawdata'!I4125</f>
        <v/>
      </c>
      <c r="D4170" t="str">
        <f>'Strat. Growth - rawdata'!D4125&amp;'Strat. Growth - rawdata'!I4125</f>
        <v/>
      </c>
      <c r="E4170">
        <f>'Strat. Growth - rawdata'!O4125</f>
        <v>0</v>
      </c>
    </row>
    <row r="4171" spans="1:5" x14ac:dyDescent="0.25">
      <c r="A4171">
        <f>'Strat. Growth - rawdata'!B4126</f>
        <v>0</v>
      </c>
      <c r="B4171">
        <f>'Strat. Growth - rawdata'!D4126</f>
        <v>0</v>
      </c>
      <c r="C4171" t="str">
        <f>'Strat. Growth - rawdata'!B4126&amp;'Strat. Growth - rawdata'!I4126</f>
        <v/>
      </c>
      <c r="D4171" t="str">
        <f>'Strat. Growth - rawdata'!D4126&amp;'Strat. Growth - rawdata'!I4126</f>
        <v/>
      </c>
      <c r="E4171">
        <f>'Strat. Growth - rawdata'!O4126</f>
        <v>0</v>
      </c>
    </row>
    <row r="4172" spans="1:5" x14ac:dyDescent="0.25">
      <c r="A4172">
        <f>'Strat. Growth - rawdata'!B4127</f>
        <v>0</v>
      </c>
      <c r="B4172">
        <f>'Strat. Growth - rawdata'!D4127</f>
        <v>0</v>
      </c>
      <c r="C4172" t="str">
        <f>'Strat. Growth - rawdata'!B4127&amp;'Strat. Growth - rawdata'!I4127</f>
        <v/>
      </c>
      <c r="D4172" t="str">
        <f>'Strat. Growth - rawdata'!D4127&amp;'Strat. Growth - rawdata'!I4127</f>
        <v/>
      </c>
      <c r="E4172">
        <f>'Strat. Growth - rawdata'!O4127</f>
        <v>0</v>
      </c>
    </row>
    <row r="4173" spans="1:5" x14ac:dyDescent="0.25">
      <c r="A4173">
        <f>'Strat. Growth - rawdata'!B4128</f>
        <v>0</v>
      </c>
      <c r="B4173">
        <f>'Strat. Growth - rawdata'!D4128</f>
        <v>0</v>
      </c>
      <c r="C4173" t="str">
        <f>'Strat. Growth - rawdata'!B4128&amp;'Strat. Growth - rawdata'!I4128</f>
        <v/>
      </c>
      <c r="D4173" t="str">
        <f>'Strat. Growth - rawdata'!D4128&amp;'Strat. Growth - rawdata'!I4128</f>
        <v/>
      </c>
      <c r="E4173">
        <f>'Strat. Growth - rawdata'!O4128</f>
        <v>0</v>
      </c>
    </row>
    <row r="4174" spans="1:5" x14ac:dyDescent="0.25">
      <c r="A4174">
        <f>'Strat. Growth - rawdata'!B4129</f>
        <v>0</v>
      </c>
      <c r="B4174">
        <f>'Strat. Growth - rawdata'!D4129</f>
        <v>0</v>
      </c>
      <c r="C4174" t="str">
        <f>'Strat. Growth - rawdata'!B4129&amp;'Strat. Growth - rawdata'!I4129</f>
        <v/>
      </c>
      <c r="D4174" t="str">
        <f>'Strat. Growth - rawdata'!D4129&amp;'Strat. Growth - rawdata'!I4129</f>
        <v/>
      </c>
      <c r="E4174">
        <f>'Strat. Growth - rawdata'!O4129</f>
        <v>0</v>
      </c>
    </row>
    <row r="4175" spans="1:5" x14ac:dyDescent="0.25">
      <c r="A4175">
        <f>'Strat. Growth - rawdata'!B4130</f>
        <v>0</v>
      </c>
      <c r="B4175">
        <f>'Strat. Growth - rawdata'!D4130</f>
        <v>0</v>
      </c>
      <c r="C4175" t="str">
        <f>'Strat. Growth - rawdata'!B4130&amp;'Strat. Growth - rawdata'!I4130</f>
        <v/>
      </c>
      <c r="D4175" t="str">
        <f>'Strat. Growth - rawdata'!D4130&amp;'Strat. Growth - rawdata'!I4130</f>
        <v/>
      </c>
      <c r="E4175">
        <f>'Strat. Growth - rawdata'!O4130</f>
        <v>0</v>
      </c>
    </row>
    <row r="4176" spans="1:5" x14ac:dyDescent="0.25">
      <c r="A4176">
        <f>'Strat. Growth - rawdata'!B4131</f>
        <v>0</v>
      </c>
      <c r="B4176">
        <f>'Strat. Growth - rawdata'!D4131</f>
        <v>0</v>
      </c>
      <c r="C4176" t="str">
        <f>'Strat. Growth - rawdata'!B4131&amp;'Strat. Growth - rawdata'!I4131</f>
        <v/>
      </c>
      <c r="D4176" t="str">
        <f>'Strat. Growth - rawdata'!D4131&amp;'Strat. Growth - rawdata'!I4131</f>
        <v/>
      </c>
      <c r="E4176">
        <f>'Strat. Growth - rawdata'!O4131</f>
        <v>0</v>
      </c>
    </row>
    <row r="4177" spans="1:5" x14ac:dyDescent="0.25">
      <c r="A4177">
        <f>'Strat. Growth - rawdata'!B4132</f>
        <v>0</v>
      </c>
      <c r="B4177">
        <f>'Strat. Growth - rawdata'!D4132</f>
        <v>0</v>
      </c>
      <c r="C4177" t="str">
        <f>'Strat. Growth - rawdata'!B4132&amp;'Strat. Growth - rawdata'!I4132</f>
        <v/>
      </c>
      <c r="D4177" t="str">
        <f>'Strat. Growth - rawdata'!D4132&amp;'Strat. Growth - rawdata'!I4132</f>
        <v/>
      </c>
      <c r="E4177">
        <f>'Strat. Growth - rawdata'!O4132</f>
        <v>0</v>
      </c>
    </row>
    <row r="4178" spans="1:5" x14ac:dyDescent="0.25">
      <c r="A4178">
        <f>'Strat. Growth - rawdata'!B4133</f>
        <v>0</v>
      </c>
      <c r="B4178">
        <f>'Strat. Growth - rawdata'!D4133</f>
        <v>0</v>
      </c>
      <c r="C4178" t="str">
        <f>'Strat. Growth - rawdata'!B4133&amp;'Strat. Growth - rawdata'!I4133</f>
        <v/>
      </c>
      <c r="D4178" t="str">
        <f>'Strat. Growth - rawdata'!D4133&amp;'Strat. Growth - rawdata'!I4133</f>
        <v/>
      </c>
      <c r="E4178">
        <f>'Strat. Growth - rawdata'!O4133</f>
        <v>0</v>
      </c>
    </row>
    <row r="4179" spans="1:5" x14ac:dyDescent="0.25">
      <c r="A4179">
        <f>'Strat. Growth - rawdata'!B4134</f>
        <v>0</v>
      </c>
      <c r="B4179">
        <f>'Strat. Growth - rawdata'!D4134</f>
        <v>0</v>
      </c>
      <c r="C4179" t="str">
        <f>'Strat. Growth - rawdata'!B4134&amp;'Strat. Growth - rawdata'!I4134</f>
        <v/>
      </c>
      <c r="D4179" t="str">
        <f>'Strat. Growth - rawdata'!D4134&amp;'Strat. Growth - rawdata'!I4134</f>
        <v/>
      </c>
      <c r="E4179">
        <f>'Strat. Growth - rawdata'!O4134</f>
        <v>0</v>
      </c>
    </row>
    <row r="4180" spans="1:5" x14ac:dyDescent="0.25">
      <c r="A4180">
        <f>'Strat. Growth - rawdata'!B4135</f>
        <v>0</v>
      </c>
      <c r="B4180">
        <f>'Strat. Growth - rawdata'!D4135</f>
        <v>0</v>
      </c>
      <c r="C4180" t="str">
        <f>'Strat. Growth - rawdata'!B4135&amp;'Strat. Growth - rawdata'!I4135</f>
        <v/>
      </c>
      <c r="D4180" t="str">
        <f>'Strat. Growth - rawdata'!D4135&amp;'Strat. Growth - rawdata'!I4135</f>
        <v/>
      </c>
      <c r="E4180">
        <f>'Strat. Growth - rawdata'!O4135</f>
        <v>0</v>
      </c>
    </row>
    <row r="4181" spans="1:5" x14ac:dyDescent="0.25">
      <c r="A4181">
        <f>'Strat. Growth - rawdata'!B4136</f>
        <v>0</v>
      </c>
      <c r="B4181">
        <f>'Strat. Growth - rawdata'!D4136</f>
        <v>0</v>
      </c>
      <c r="C4181" t="str">
        <f>'Strat. Growth - rawdata'!B4136&amp;'Strat. Growth - rawdata'!I4136</f>
        <v/>
      </c>
      <c r="D4181" t="str">
        <f>'Strat. Growth - rawdata'!D4136&amp;'Strat. Growth - rawdata'!I4136</f>
        <v/>
      </c>
      <c r="E4181">
        <f>'Strat. Growth - rawdata'!O4136</f>
        <v>0</v>
      </c>
    </row>
    <row r="4182" spans="1:5" x14ac:dyDescent="0.25">
      <c r="A4182">
        <f>'Strat. Growth - rawdata'!B4137</f>
        <v>0</v>
      </c>
      <c r="B4182">
        <f>'Strat. Growth - rawdata'!D4137</f>
        <v>0</v>
      </c>
      <c r="C4182" t="str">
        <f>'Strat. Growth - rawdata'!B4137&amp;'Strat. Growth - rawdata'!I4137</f>
        <v/>
      </c>
      <c r="D4182" t="str">
        <f>'Strat. Growth - rawdata'!D4137&amp;'Strat. Growth - rawdata'!I4137</f>
        <v/>
      </c>
      <c r="E4182">
        <f>'Strat. Growth - rawdata'!O4137</f>
        <v>0</v>
      </c>
    </row>
    <row r="4183" spans="1:5" x14ac:dyDescent="0.25">
      <c r="A4183">
        <f>'Strat. Growth - rawdata'!B4138</f>
        <v>0</v>
      </c>
      <c r="B4183">
        <f>'Strat. Growth - rawdata'!D4138</f>
        <v>0</v>
      </c>
      <c r="C4183" t="str">
        <f>'Strat. Growth - rawdata'!B4138&amp;'Strat. Growth - rawdata'!I4138</f>
        <v/>
      </c>
      <c r="D4183" t="str">
        <f>'Strat. Growth - rawdata'!D4138&amp;'Strat. Growth - rawdata'!I4138</f>
        <v/>
      </c>
      <c r="E4183">
        <f>'Strat. Growth - rawdata'!O4138</f>
        <v>0</v>
      </c>
    </row>
    <row r="4184" spans="1:5" x14ac:dyDescent="0.25">
      <c r="A4184">
        <f>'Strat. Growth - rawdata'!B4139</f>
        <v>0</v>
      </c>
      <c r="B4184">
        <f>'Strat. Growth - rawdata'!D4139</f>
        <v>0</v>
      </c>
      <c r="C4184" t="str">
        <f>'Strat. Growth - rawdata'!B4139&amp;'Strat. Growth - rawdata'!I4139</f>
        <v/>
      </c>
      <c r="D4184" t="str">
        <f>'Strat. Growth - rawdata'!D4139&amp;'Strat. Growth - rawdata'!I4139</f>
        <v/>
      </c>
      <c r="E4184">
        <f>'Strat. Growth - rawdata'!O4139</f>
        <v>0</v>
      </c>
    </row>
    <row r="4185" spans="1:5" x14ac:dyDescent="0.25">
      <c r="A4185">
        <f>'Strat. Growth - rawdata'!B4140</f>
        <v>0</v>
      </c>
      <c r="B4185">
        <f>'Strat. Growth - rawdata'!D4140</f>
        <v>0</v>
      </c>
      <c r="C4185" t="str">
        <f>'Strat. Growth - rawdata'!B4140&amp;'Strat. Growth - rawdata'!I4140</f>
        <v/>
      </c>
      <c r="D4185" t="str">
        <f>'Strat. Growth - rawdata'!D4140&amp;'Strat. Growth - rawdata'!I4140</f>
        <v/>
      </c>
      <c r="E4185">
        <f>'Strat. Growth - rawdata'!O4140</f>
        <v>0</v>
      </c>
    </row>
    <row r="4186" spans="1:5" x14ac:dyDescent="0.25">
      <c r="A4186">
        <f>'Strat. Growth - rawdata'!B4141</f>
        <v>0</v>
      </c>
      <c r="B4186">
        <f>'Strat. Growth - rawdata'!D4141</f>
        <v>0</v>
      </c>
      <c r="C4186" t="str">
        <f>'Strat. Growth - rawdata'!B4141&amp;'Strat. Growth - rawdata'!I4141</f>
        <v/>
      </c>
      <c r="D4186" t="str">
        <f>'Strat. Growth - rawdata'!D4141&amp;'Strat. Growth - rawdata'!I4141</f>
        <v/>
      </c>
      <c r="E4186">
        <f>'Strat. Growth - rawdata'!O4141</f>
        <v>0</v>
      </c>
    </row>
    <row r="4187" spans="1:5" x14ac:dyDescent="0.25">
      <c r="A4187">
        <f>'Strat. Growth - rawdata'!B4142</f>
        <v>0</v>
      </c>
      <c r="B4187">
        <f>'Strat. Growth - rawdata'!D4142</f>
        <v>0</v>
      </c>
      <c r="C4187" t="str">
        <f>'Strat. Growth - rawdata'!B4142&amp;'Strat. Growth - rawdata'!I4142</f>
        <v/>
      </c>
      <c r="D4187" t="str">
        <f>'Strat. Growth - rawdata'!D4142&amp;'Strat. Growth - rawdata'!I4142</f>
        <v/>
      </c>
      <c r="E4187">
        <f>'Strat. Growth - rawdata'!O4142</f>
        <v>0</v>
      </c>
    </row>
    <row r="4188" spans="1:5" x14ac:dyDescent="0.25">
      <c r="A4188">
        <f>'Strat. Growth - rawdata'!B4143</f>
        <v>0</v>
      </c>
      <c r="B4188">
        <f>'Strat. Growth - rawdata'!D4143</f>
        <v>0</v>
      </c>
      <c r="C4188" t="str">
        <f>'Strat. Growth - rawdata'!B4143&amp;'Strat. Growth - rawdata'!I4143</f>
        <v/>
      </c>
      <c r="D4188" t="str">
        <f>'Strat. Growth - rawdata'!D4143&amp;'Strat. Growth - rawdata'!I4143</f>
        <v/>
      </c>
      <c r="E4188">
        <f>'Strat. Growth - rawdata'!O4143</f>
        <v>0</v>
      </c>
    </row>
    <row r="4189" spans="1:5" x14ac:dyDescent="0.25">
      <c r="A4189">
        <f>'Strat. Growth - rawdata'!B4144</f>
        <v>0</v>
      </c>
      <c r="B4189">
        <f>'Strat. Growth - rawdata'!D4144</f>
        <v>0</v>
      </c>
      <c r="C4189" t="str">
        <f>'Strat. Growth - rawdata'!B4144&amp;'Strat. Growth - rawdata'!I4144</f>
        <v/>
      </c>
      <c r="D4189" t="str">
        <f>'Strat. Growth - rawdata'!D4144&amp;'Strat. Growth - rawdata'!I4144</f>
        <v/>
      </c>
      <c r="E4189">
        <f>'Strat. Growth - rawdata'!O4144</f>
        <v>0</v>
      </c>
    </row>
    <row r="4190" spans="1:5" x14ac:dyDescent="0.25">
      <c r="A4190">
        <f>'Strat. Growth - rawdata'!B4145</f>
        <v>0</v>
      </c>
      <c r="B4190">
        <f>'Strat. Growth - rawdata'!D4145</f>
        <v>0</v>
      </c>
      <c r="C4190" t="str">
        <f>'Strat. Growth - rawdata'!B4145&amp;'Strat. Growth - rawdata'!I4145</f>
        <v/>
      </c>
      <c r="D4190" t="str">
        <f>'Strat. Growth - rawdata'!D4145&amp;'Strat. Growth - rawdata'!I4145</f>
        <v/>
      </c>
      <c r="E4190">
        <f>'Strat. Growth - rawdata'!O4145</f>
        <v>0</v>
      </c>
    </row>
    <row r="4191" spans="1:5" x14ac:dyDescent="0.25">
      <c r="A4191">
        <f>'Strat. Growth - rawdata'!B4146</f>
        <v>0</v>
      </c>
      <c r="B4191">
        <f>'Strat. Growth - rawdata'!D4146</f>
        <v>0</v>
      </c>
      <c r="C4191" t="str">
        <f>'Strat. Growth - rawdata'!B4146&amp;'Strat. Growth - rawdata'!I4146</f>
        <v/>
      </c>
      <c r="D4191" t="str">
        <f>'Strat. Growth - rawdata'!D4146&amp;'Strat. Growth - rawdata'!I4146</f>
        <v/>
      </c>
      <c r="E4191">
        <f>'Strat. Growth - rawdata'!O4146</f>
        <v>0</v>
      </c>
    </row>
    <row r="4192" spans="1:5" x14ac:dyDescent="0.25">
      <c r="A4192">
        <f>'Strat. Growth - rawdata'!B4147</f>
        <v>0</v>
      </c>
      <c r="B4192">
        <f>'Strat. Growth - rawdata'!D4147</f>
        <v>0</v>
      </c>
      <c r="C4192" t="str">
        <f>'Strat. Growth - rawdata'!B4147&amp;'Strat. Growth - rawdata'!I4147</f>
        <v/>
      </c>
      <c r="D4192" t="str">
        <f>'Strat. Growth - rawdata'!D4147&amp;'Strat. Growth - rawdata'!I4147</f>
        <v/>
      </c>
      <c r="E4192">
        <f>'Strat. Growth - rawdata'!O4147</f>
        <v>0</v>
      </c>
    </row>
    <row r="4193" spans="1:5" x14ac:dyDescent="0.25">
      <c r="A4193">
        <f>'Strat. Growth - rawdata'!B4148</f>
        <v>0</v>
      </c>
      <c r="B4193">
        <f>'Strat. Growth - rawdata'!D4148</f>
        <v>0</v>
      </c>
      <c r="C4193" t="str">
        <f>'Strat. Growth - rawdata'!B4148&amp;'Strat. Growth - rawdata'!I4148</f>
        <v/>
      </c>
      <c r="D4193" t="str">
        <f>'Strat. Growth - rawdata'!D4148&amp;'Strat. Growth - rawdata'!I4148</f>
        <v/>
      </c>
      <c r="E4193">
        <f>'Strat. Growth - rawdata'!O4148</f>
        <v>0</v>
      </c>
    </row>
    <row r="4194" spans="1:5" x14ac:dyDescent="0.25">
      <c r="A4194">
        <f>'Strat. Growth - rawdata'!B4149</f>
        <v>0</v>
      </c>
      <c r="B4194">
        <f>'Strat. Growth - rawdata'!D4149</f>
        <v>0</v>
      </c>
      <c r="C4194" t="str">
        <f>'Strat. Growth - rawdata'!B4149&amp;'Strat. Growth - rawdata'!I4149</f>
        <v/>
      </c>
      <c r="D4194" t="str">
        <f>'Strat. Growth - rawdata'!D4149&amp;'Strat. Growth - rawdata'!I4149</f>
        <v/>
      </c>
      <c r="E4194">
        <f>'Strat. Growth - rawdata'!O4149</f>
        <v>0</v>
      </c>
    </row>
    <row r="4195" spans="1:5" x14ac:dyDescent="0.25">
      <c r="A4195">
        <f>'Strat. Growth - rawdata'!B4150</f>
        <v>0</v>
      </c>
      <c r="B4195">
        <f>'Strat. Growth - rawdata'!D4150</f>
        <v>0</v>
      </c>
      <c r="C4195" t="str">
        <f>'Strat. Growth - rawdata'!B4150&amp;'Strat. Growth - rawdata'!I4150</f>
        <v/>
      </c>
      <c r="D4195" t="str">
        <f>'Strat. Growth - rawdata'!D4150&amp;'Strat. Growth - rawdata'!I4150</f>
        <v/>
      </c>
      <c r="E4195">
        <f>'Strat. Growth - rawdata'!O4150</f>
        <v>0</v>
      </c>
    </row>
    <row r="4196" spans="1:5" x14ac:dyDescent="0.25">
      <c r="A4196">
        <f>'Strat. Growth - rawdata'!B4151</f>
        <v>0</v>
      </c>
      <c r="B4196">
        <f>'Strat. Growth - rawdata'!D4151</f>
        <v>0</v>
      </c>
      <c r="C4196" t="str">
        <f>'Strat. Growth - rawdata'!B4151&amp;'Strat. Growth - rawdata'!I4151</f>
        <v/>
      </c>
      <c r="D4196" t="str">
        <f>'Strat. Growth - rawdata'!D4151&amp;'Strat. Growth - rawdata'!I4151</f>
        <v/>
      </c>
      <c r="E4196">
        <f>'Strat. Growth - rawdata'!O4151</f>
        <v>0</v>
      </c>
    </row>
    <row r="4197" spans="1:5" x14ac:dyDescent="0.25">
      <c r="A4197">
        <f>'Strat. Growth - rawdata'!B4152</f>
        <v>0</v>
      </c>
      <c r="B4197">
        <f>'Strat. Growth - rawdata'!D4152</f>
        <v>0</v>
      </c>
      <c r="C4197" t="str">
        <f>'Strat. Growth - rawdata'!B4152&amp;'Strat. Growth - rawdata'!I4152</f>
        <v/>
      </c>
      <c r="D4197" t="str">
        <f>'Strat. Growth - rawdata'!D4152&amp;'Strat. Growth - rawdata'!I4152</f>
        <v/>
      </c>
      <c r="E4197">
        <f>'Strat. Growth - rawdata'!O4152</f>
        <v>0</v>
      </c>
    </row>
    <row r="4198" spans="1:5" x14ac:dyDescent="0.25">
      <c r="A4198">
        <f>'Strat. Growth - rawdata'!B4153</f>
        <v>0</v>
      </c>
      <c r="B4198">
        <f>'Strat. Growth - rawdata'!D4153</f>
        <v>0</v>
      </c>
      <c r="C4198" t="str">
        <f>'Strat. Growth - rawdata'!B4153&amp;'Strat. Growth - rawdata'!I4153</f>
        <v/>
      </c>
      <c r="D4198" t="str">
        <f>'Strat. Growth - rawdata'!D4153&amp;'Strat. Growth - rawdata'!I4153</f>
        <v/>
      </c>
      <c r="E4198">
        <f>'Strat. Growth - rawdata'!O4153</f>
        <v>0</v>
      </c>
    </row>
    <row r="4199" spans="1:5" x14ac:dyDescent="0.25">
      <c r="A4199">
        <f>'Strat. Growth - rawdata'!B4154</f>
        <v>0</v>
      </c>
      <c r="B4199">
        <f>'Strat. Growth - rawdata'!D4154</f>
        <v>0</v>
      </c>
      <c r="C4199" t="str">
        <f>'Strat. Growth - rawdata'!B4154&amp;'Strat. Growth - rawdata'!I4154</f>
        <v/>
      </c>
      <c r="D4199" t="str">
        <f>'Strat. Growth - rawdata'!D4154&amp;'Strat. Growth - rawdata'!I4154</f>
        <v/>
      </c>
      <c r="E4199">
        <f>'Strat. Growth - rawdata'!O4154</f>
        <v>0</v>
      </c>
    </row>
    <row r="4200" spans="1:5" x14ac:dyDescent="0.25">
      <c r="A4200">
        <f>'Strat. Growth - rawdata'!B4155</f>
        <v>0</v>
      </c>
      <c r="B4200">
        <f>'Strat. Growth - rawdata'!D4155</f>
        <v>0</v>
      </c>
      <c r="C4200" t="str">
        <f>'Strat. Growth - rawdata'!B4155&amp;'Strat. Growth - rawdata'!I4155</f>
        <v/>
      </c>
      <c r="D4200" t="str">
        <f>'Strat. Growth - rawdata'!D4155&amp;'Strat. Growth - rawdata'!I4155</f>
        <v/>
      </c>
      <c r="E4200">
        <f>'Strat. Growth - rawdata'!O4155</f>
        <v>0</v>
      </c>
    </row>
    <row r="4201" spans="1:5" x14ac:dyDescent="0.25">
      <c r="A4201">
        <f>'Strat. Growth - rawdata'!B4156</f>
        <v>0</v>
      </c>
      <c r="B4201">
        <f>'Strat. Growth - rawdata'!D4156</f>
        <v>0</v>
      </c>
      <c r="C4201" t="str">
        <f>'Strat. Growth - rawdata'!B4156&amp;'Strat. Growth - rawdata'!I4156</f>
        <v/>
      </c>
      <c r="D4201" t="str">
        <f>'Strat. Growth - rawdata'!D4156&amp;'Strat. Growth - rawdata'!I4156</f>
        <v/>
      </c>
      <c r="E4201">
        <f>'Strat. Growth - rawdata'!O4156</f>
        <v>0</v>
      </c>
    </row>
    <row r="4202" spans="1:5" x14ac:dyDescent="0.25">
      <c r="A4202">
        <f>'Strat. Growth - rawdata'!B4157</f>
        <v>0</v>
      </c>
      <c r="B4202">
        <f>'Strat. Growth - rawdata'!D4157</f>
        <v>0</v>
      </c>
      <c r="C4202" t="str">
        <f>'Strat. Growth - rawdata'!B4157&amp;'Strat. Growth - rawdata'!I4157</f>
        <v/>
      </c>
      <c r="D4202" t="str">
        <f>'Strat. Growth - rawdata'!D4157&amp;'Strat. Growth - rawdata'!I4157</f>
        <v/>
      </c>
      <c r="E4202">
        <f>'Strat. Growth - rawdata'!O4157</f>
        <v>0</v>
      </c>
    </row>
    <row r="4203" spans="1:5" x14ac:dyDescent="0.25">
      <c r="A4203">
        <f>'Strat. Growth - rawdata'!B4158</f>
        <v>0</v>
      </c>
      <c r="B4203">
        <f>'Strat. Growth - rawdata'!D4158</f>
        <v>0</v>
      </c>
      <c r="C4203" t="str">
        <f>'Strat. Growth - rawdata'!B4158&amp;'Strat. Growth - rawdata'!I4158</f>
        <v/>
      </c>
      <c r="D4203" t="str">
        <f>'Strat. Growth - rawdata'!D4158&amp;'Strat. Growth - rawdata'!I4158</f>
        <v/>
      </c>
      <c r="E4203">
        <f>'Strat. Growth - rawdata'!O4158</f>
        <v>0</v>
      </c>
    </row>
    <row r="4204" spans="1:5" x14ac:dyDescent="0.25">
      <c r="A4204">
        <f>'Strat. Growth - rawdata'!B4159</f>
        <v>0</v>
      </c>
      <c r="B4204">
        <f>'Strat. Growth - rawdata'!D4159</f>
        <v>0</v>
      </c>
      <c r="C4204" t="str">
        <f>'Strat. Growth - rawdata'!B4159&amp;'Strat. Growth - rawdata'!I4159</f>
        <v/>
      </c>
      <c r="D4204" t="str">
        <f>'Strat. Growth - rawdata'!D4159&amp;'Strat. Growth - rawdata'!I4159</f>
        <v/>
      </c>
      <c r="E4204">
        <f>'Strat. Growth - rawdata'!O4159</f>
        <v>0</v>
      </c>
    </row>
    <row r="4205" spans="1:5" x14ac:dyDescent="0.25">
      <c r="A4205">
        <f>'Strat. Growth - rawdata'!B4160</f>
        <v>0</v>
      </c>
      <c r="B4205">
        <f>'Strat. Growth - rawdata'!D4160</f>
        <v>0</v>
      </c>
      <c r="C4205" t="str">
        <f>'Strat. Growth - rawdata'!B4160&amp;'Strat. Growth - rawdata'!I4160</f>
        <v/>
      </c>
      <c r="D4205" t="str">
        <f>'Strat. Growth - rawdata'!D4160&amp;'Strat. Growth - rawdata'!I4160</f>
        <v/>
      </c>
      <c r="E4205">
        <f>'Strat. Growth - rawdata'!O4160</f>
        <v>0</v>
      </c>
    </row>
    <row r="4206" spans="1:5" x14ac:dyDescent="0.25">
      <c r="A4206">
        <f>'Strat. Growth - rawdata'!B4161</f>
        <v>0</v>
      </c>
      <c r="B4206">
        <f>'Strat. Growth - rawdata'!D4161</f>
        <v>0</v>
      </c>
      <c r="C4206" t="str">
        <f>'Strat. Growth - rawdata'!B4161&amp;'Strat. Growth - rawdata'!I4161</f>
        <v/>
      </c>
      <c r="D4206" t="str">
        <f>'Strat. Growth - rawdata'!D4161&amp;'Strat. Growth - rawdata'!I4161</f>
        <v/>
      </c>
      <c r="E4206">
        <f>'Strat. Growth - rawdata'!O4161</f>
        <v>0</v>
      </c>
    </row>
    <row r="4207" spans="1:5" x14ac:dyDescent="0.25">
      <c r="A4207">
        <f>'Strat. Growth - rawdata'!B4162</f>
        <v>0</v>
      </c>
      <c r="B4207">
        <f>'Strat. Growth - rawdata'!D4162</f>
        <v>0</v>
      </c>
      <c r="C4207" t="str">
        <f>'Strat. Growth - rawdata'!B4162&amp;'Strat. Growth - rawdata'!I4162</f>
        <v/>
      </c>
      <c r="D4207" t="str">
        <f>'Strat. Growth - rawdata'!D4162&amp;'Strat. Growth - rawdata'!I4162</f>
        <v/>
      </c>
      <c r="E4207">
        <f>'Strat. Growth - rawdata'!O4162</f>
        <v>0</v>
      </c>
    </row>
    <row r="4208" spans="1:5" x14ac:dyDescent="0.25">
      <c r="A4208">
        <f>'Strat. Growth - rawdata'!B4163</f>
        <v>0</v>
      </c>
      <c r="B4208">
        <f>'Strat. Growth - rawdata'!D4163</f>
        <v>0</v>
      </c>
      <c r="C4208" t="str">
        <f>'Strat. Growth - rawdata'!B4163&amp;'Strat. Growth - rawdata'!I4163</f>
        <v/>
      </c>
      <c r="D4208" t="str">
        <f>'Strat. Growth - rawdata'!D4163&amp;'Strat. Growth - rawdata'!I4163</f>
        <v/>
      </c>
      <c r="E4208">
        <f>'Strat. Growth - rawdata'!O4163</f>
        <v>0</v>
      </c>
    </row>
    <row r="4209" spans="1:5" x14ac:dyDescent="0.25">
      <c r="A4209">
        <f>'Strat. Growth - rawdata'!B4164</f>
        <v>0</v>
      </c>
      <c r="B4209">
        <f>'Strat. Growth - rawdata'!D4164</f>
        <v>0</v>
      </c>
      <c r="C4209" t="str">
        <f>'Strat. Growth - rawdata'!B4164&amp;'Strat. Growth - rawdata'!I4164</f>
        <v/>
      </c>
      <c r="D4209" t="str">
        <f>'Strat. Growth - rawdata'!D4164&amp;'Strat. Growth - rawdata'!I4164</f>
        <v/>
      </c>
      <c r="E4209">
        <f>'Strat. Growth - rawdata'!O4164</f>
        <v>0</v>
      </c>
    </row>
    <row r="4210" spans="1:5" x14ac:dyDescent="0.25">
      <c r="A4210">
        <f>'Strat. Growth - rawdata'!B4165</f>
        <v>0</v>
      </c>
      <c r="B4210">
        <f>'Strat. Growth - rawdata'!D4165</f>
        <v>0</v>
      </c>
      <c r="C4210" t="str">
        <f>'Strat. Growth - rawdata'!B4165&amp;'Strat. Growth - rawdata'!I4165</f>
        <v/>
      </c>
      <c r="D4210" t="str">
        <f>'Strat. Growth - rawdata'!D4165&amp;'Strat. Growth - rawdata'!I4165</f>
        <v/>
      </c>
      <c r="E4210">
        <f>'Strat. Growth - rawdata'!O4165</f>
        <v>0</v>
      </c>
    </row>
    <row r="4211" spans="1:5" x14ac:dyDescent="0.25">
      <c r="A4211">
        <f>'Strat. Growth - rawdata'!B4166</f>
        <v>0</v>
      </c>
      <c r="B4211">
        <f>'Strat. Growth - rawdata'!D4166</f>
        <v>0</v>
      </c>
      <c r="C4211" t="str">
        <f>'Strat. Growth - rawdata'!B4166&amp;'Strat. Growth - rawdata'!I4166</f>
        <v/>
      </c>
      <c r="D4211" t="str">
        <f>'Strat. Growth - rawdata'!D4166&amp;'Strat. Growth - rawdata'!I4166</f>
        <v/>
      </c>
      <c r="E4211">
        <f>'Strat. Growth - rawdata'!O4166</f>
        <v>0</v>
      </c>
    </row>
    <row r="4212" spans="1:5" x14ac:dyDescent="0.25">
      <c r="A4212">
        <f>'Strat. Growth - rawdata'!B4167</f>
        <v>0</v>
      </c>
      <c r="B4212">
        <f>'Strat. Growth - rawdata'!D4167</f>
        <v>0</v>
      </c>
      <c r="C4212" t="str">
        <f>'Strat. Growth - rawdata'!B4167&amp;'Strat. Growth - rawdata'!I4167</f>
        <v/>
      </c>
      <c r="D4212" t="str">
        <f>'Strat. Growth - rawdata'!D4167&amp;'Strat. Growth - rawdata'!I4167</f>
        <v/>
      </c>
      <c r="E4212">
        <f>'Strat. Growth - rawdata'!O4167</f>
        <v>0</v>
      </c>
    </row>
    <row r="4213" spans="1:5" x14ac:dyDescent="0.25">
      <c r="A4213">
        <f>'Strat. Growth - rawdata'!B4168</f>
        <v>0</v>
      </c>
      <c r="B4213">
        <f>'Strat. Growth - rawdata'!D4168</f>
        <v>0</v>
      </c>
      <c r="C4213" t="str">
        <f>'Strat. Growth - rawdata'!B4168&amp;'Strat. Growth - rawdata'!I4168</f>
        <v/>
      </c>
      <c r="D4213" t="str">
        <f>'Strat. Growth - rawdata'!D4168&amp;'Strat. Growth - rawdata'!I4168</f>
        <v/>
      </c>
      <c r="E4213">
        <f>'Strat. Growth - rawdata'!O4168</f>
        <v>0</v>
      </c>
    </row>
    <row r="4214" spans="1:5" x14ac:dyDescent="0.25">
      <c r="A4214">
        <f>'Strat. Growth - rawdata'!B4169</f>
        <v>0</v>
      </c>
      <c r="B4214">
        <f>'Strat. Growth - rawdata'!D4169</f>
        <v>0</v>
      </c>
      <c r="C4214" t="str">
        <f>'Strat. Growth - rawdata'!B4169&amp;'Strat. Growth - rawdata'!I4169</f>
        <v/>
      </c>
      <c r="D4214" t="str">
        <f>'Strat. Growth - rawdata'!D4169&amp;'Strat. Growth - rawdata'!I4169</f>
        <v/>
      </c>
      <c r="E4214">
        <f>'Strat. Growth - rawdata'!O4169</f>
        <v>0</v>
      </c>
    </row>
    <row r="4215" spans="1:5" x14ac:dyDescent="0.25">
      <c r="A4215">
        <f>'Strat. Growth - rawdata'!B4170</f>
        <v>0</v>
      </c>
      <c r="B4215">
        <f>'Strat. Growth - rawdata'!D4170</f>
        <v>0</v>
      </c>
      <c r="C4215" t="str">
        <f>'Strat. Growth - rawdata'!B4170&amp;'Strat. Growth - rawdata'!I4170</f>
        <v/>
      </c>
      <c r="D4215" t="str">
        <f>'Strat. Growth - rawdata'!D4170&amp;'Strat. Growth - rawdata'!I4170</f>
        <v/>
      </c>
      <c r="E4215">
        <f>'Strat. Growth - rawdata'!O4170</f>
        <v>0</v>
      </c>
    </row>
    <row r="4216" spans="1:5" x14ac:dyDescent="0.25">
      <c r="A4216">
        <f>'Strat. Growth - rawdata'!B4171</f>
        <v>0</v>
      </c>
      <c r="B4216">
        <f>'Strat. Growth - rawdata'!D4171</f>
        <v>0</v>
      </c>
      <c r="C4216" t="str">
        <f>'Strat. Growth - rawdata'!B4171&amp;'Strat. Growth - rawdata'!I4171</f>
        <v/>
      </c>
      <c r="D4216" t="str">
        <f>'Strat. Growth - rawdata'!D4171&amp;'Strat. Growth - rawdata'!I4171</f>
        <v/>
      </c>
      <c r="E4216">
        <f>'Strat. Growth - rawdata'!O4171</f>
        <v>0</v>
      </c>
    </row>
    <row r="4217" spans="1:5" x14ac:dyDescent="0.25">
      <c r="A4217">
        <f>'Strat. Growth - rawdata'!B4172</f>
        <v>0</v>
      </c>
      <c r="B4217">
        <f>'Strat. Growth - rawdata'!D4172</f>
        <v>0</v>
      </c>
      <c r="C4217" t="str">
        <f>'Strat. Growth - rawdata'!B4172&amp;'Strat. Growth - rawdata'!I4172</f>
        <v/>
      </c>
      <c r="D4217" t="str">
        <f>'Strat. Growth - rawdata'!D4172&amp;'Strat. Growth - rawdata'!I4172</f>
        <v/>
      </c>
      <c r="E4217">
        <f>'Strat. Growth - rawdata'!O4172</f>
        <v>0</v>
      </c>
    </row>
    <row r="4218" spans="1:5" x14ac:dyDescent="0.25">
      <c r="A4218">
        <f>'Strat. Growth - rawdata'!B4173</f>
        <v>0</v>
      </c>
      <c r="B4218">
        <f>'Strat. Growth - rawdata'!D4173</f>
        <v>0</v>
      </c>
      <c r="C4218" t="str">
        <f>'Strat. Growth - rawdata'!B4173&amp;'Strat. Growth - rawdata'!I4173</f>
        <v/>
      </c>
      <c r="D4218" t="str">
        <f>'Strat. Growth - rawdata'!D4173&amp;'Strat. Growth - rawdata'!I4173</f>
        <v/>
      </c>
      <c r="E4218">
        <f>'Strat. Growth - rawdata'!O4173</f>
        <v>0</v>
      </c>
    </row>
    <row r="4219" spans="1:5" x14ac:dyDescent="0.25">
      <c r="A4219">
        <f>'Strat. Growth - rawdata'!B4174</f>
        <v>0</v>
      </c>
      <c r="B4219">
        <f>'Strat. Growth - rawdata'!D4174</f>
        <v>0</v>
      </c>
      <c r="C4219" t="str">
        <f>'Strat. Growth - rawdata'!B4174&amp;'Strat. Growth - rawdata'!I4174</f>
        <v/>
      </c>
      <c r="D4219" t="str">
        <f>'Strat. Growth - rawdata'!D4174&amp;'Strat. Growth - rawdata'!I4174</f>
        <v/>
      </c>
      <c r="E4219">
        <f>'Strat. Growth - rawdata'!O4174</f>
        <v>0</v>
      </c>
    </row>
    <row r="4220" spans="1:5" x14ac:dyDescent="0.25">
      <c r="A4220">
        <f>'Strat. Growth - rawdata'!B4175</f>
        <v>0</v>
      </c>
      <c r="B4220">
        <f>'Strat. Growth - rawdata'!D4175</f>
        <v>0</v>
      </c>
      <c r="C4220" t="str">
        <f>'Strat. Growth - rawdata'!B4175&amp;'Strat. Growth - rawdata'!I4175</f>
        <v/>
      </c>
      <c r="D4220" t="str">
        <f>'Strat. Growth - rawdata'!D4175&amp;'Strat. Growth - rawdata'!I4175</f>
        <v/>
      </c>
      <c r="E4220">
        <f>'Strat. Growth - rawdata'!O4175</f>
        <v>0</v>
      </c>
    </row>
    <row r="4221" spans="1:5" x14ac:dyDescent="0.25">
      <c r="A4221">
        <f>'Strat. Growth - rawdata'!B4176</f>
        <v>0</v>
      </c>
      <c r="B4221">
        <f>'Strat. Growth - rawdata'!D4176</f>
        <v>0</v>
      </c>
      <c r="C4221" t="str">
        <f>'Strat. Growth - rawdata'!B4176&amp;'Strat. Growth - rawdata'!I4176</f>
        <v/>
      </c>
      <c r="D4221" t="str">
        <f>'Strat. Growth - rawdata'!D4176&amp;'Strat. Growth - rawdata'!I4176</f>
        <v/>
      </c>
      <c r="E4221">
        <f>'Strat. Growth - rawdata'!O4176</f>
        <v>0</v>
      </c>
    </row>
    <row r="4222" spans="1:5" x14ac:dyDescent="0.25">
      <c r="A4222">
        <f>'Strat. Growth - rawdata'!B4177</f>
        <v>0</v>
      </c>
      <c r="B4222">
        <f>'Strat. Growth - rawdata'!D4177</f>
        <v>0</v>
      </c>
      <c r="C4222" t="str">
        <f>'Strat. Growth - rawdata'!B4177&amp;'Strat. Growth - rawdata'!I4177</f>
        <v/>
      </c>
      <c r="D4222" t="str">
        <f>'Strat. Growth - rawdata'!D4177&amp;'Strat. Growth - rawdata'!I4177</f>
        <v/>
      </c>
      <c r="E4222">
        <f>'Strat. Growth - rawdata'!O4177</f>
        <v>0</v>
      </c>
    </row>
    <row r="4223" spans="1:5" x14ac:dyDescent="0.25">
      <c r="A4223">
        <f>'Strat. Growth - rawdata'!B4178</f>
        <v>0</v>
      </c>
      <c r="B4223">
        <f>'Strat. Growth - rawdata'!D4178</f>
        <v>0</v>
      </c>
      <c r="C4223" t="str">
        <f>'Strat. Growth - rawdata'!B4178&amp;'Strat. Growth - rawdata'!I4178</f>
        <v/>
      </c>
      <c r="D4223" t="str">
        <f>'Strat. Growth - rawdata'!D4178&amp;'Strat. Growth - rawdata'!I4178</f>
        <v/>
      </c>
      <c r="E4223">
        <f>'Strat. Growth - rawdata'!O4178</f>
        <v>0</v>
      </c>
    </row>
    <row r="4224" spans="1:5" x14ac:dyDescent="0.25">
      <c r="A4224">
        <f>'Strat. Growth - rawdata'!B4179</f>
        <v>0</v>
      </c>
      <c r="B4224">
        <f>'Strat. Growth - rawdata'!D4179</f>
        <v>0</v>
      </c>
      <c r="C4224" t="str">
        <f>'Strat. Growth - rawdata'!B4179&amp;'Strat. Growth - rawdata'!I4179</f>
        <v/>
      </c>
      <c r="D4224" t="str">
        <f>'Strat. Growth - rawdata'!D4179&amp;'Strat. Growth - rawdata'!I4179</f>
        <v/>
      </c>
      <c r="E4224">
        <f>'Strat. Growth - rawdata'!O4179</f>
        <v>0</v>
      </c>
    </row>
    <row r="4225" spans="1:5" x14ac:dyDescent="0.25">
      <c r="A4225">
        <f>'Strat. Growth - rawdata'!B4180</f>
        <v>0</v>
      </c>
      <c r="B4225">
        <f>'Strat. Growth - rawdata'!D4180</f>
        <v>0</v>
      </c>
      <c r="C4225" t="str">
        <f>'Strat. Growth - rawdata'!B4180&amp;'Strat. Growth - rawdata'!I4180</f>
        <v/>
      </c>
      <c r="D4225" t="str">
        <f>'Strat. Growth - rawdata'!D4180&amp;'Strat. Growth - rawdata'!I4180</f>
        <v/>
      </c>
      <c r="E4225">
        <f>'Strat. Growth - rawdata'!O4180</f>
        <v>0</v>
      </c>
    </row>
    <row r="4226" spans="1:5" x14ac:dyDescent="0.25">
      <c r="A4226">
        <f>'Strat. Growth - rawdata'!B4181</f>
        <v>0</v>
      </c>
      <c r="B4226">
        <f>'Strat. Growth - rawdata'!D4181</f>
        <v>0</v>
      </c>
      <c r="C4226" t="str">
        <f>'Strat. Growth - rawdata'!B4181&amp;'Strat. Growth - rawdata'!I4181</f>
        <v/>
      </c>
      <c r="D4226" t="str">
        <f>'Strat. Growth - rawdata'!D4181&amp;'Strat. Growth - rawdata'!I4181</f>
        <v/>
      </c>
      <c r="E4226">
        <f>'Strat. Growth - rawdata'!O4181</f>
        <v>0</v>
      </c>
    </row>
    <row r="4227" spans="1:5" x14ac:dyDescent="0.25">
      <c r="A4227">
        <f>'Strat. Growth - rawdata'!B4182</f>
        <v>0</v>
      </c>
      <c r="B4227">
        <f>'Strat. Growth - rawdata'!D4182</f>
        <v>0</v>
      </c>
      <c r="C4227" t="str">
        <f>'Strat. Growth - rawdata'!B4182&amp;'Strat. Growth - rawdata'!I4182</f>
        <v/>
      </c>
      <c r="D4227" t="str">
        <f>'Strat. Growth - rawdata'!D4182&amp;'Strat. Growth - rawdata'!I4182</f>
        <v/>
      </c>
      <c r="E4227">
        <f>'Strat. Growth - rawdata'!O4182</f>
        <v>0</v>
      </c>
    </row>
    <row r="4228" spans="1:5" x14ac:dyDescent="0.25">
      <c r="A4228">
        <f>'Strat. Growth - rawdata'!B4183</f>
        <v>0</v>
      </c>
      <c r="B4228">
        <f>'Strat. Growth - rawdata'!D4183</f>
        <v>0</v>
      </c>
      <c r="C4228" t="str">
        <f>'Strat. Growth - rawdata'!B4183&amp;'Strat. Growth - rawdata'!I4183</f>
        <v/>
      </c>
      <c r="D4228" t="str">
        <f>'Strat. Growth - rawdata'!D4183&amp;'Strat. Growth - rawdata'!I4183</f>
        <v/>
      </c>
      <c r="E4228">
        <f>'Strat. Growth - rawdata'!O4183</f>
        <v>0</v>
      </c>
    </row>
    <row r="4229" spans="1:5" x14ac:dyDescent="0.25">
      <c r="A4229">
        <f>'Strat. Growth - rawdata'!B4184</f>
        <v>0</v>
      </c>
      <c r="B4229">
        <f>'Strat. Growth - rawdata'!D4184</f>
        <v>0</v>
      </c>
      <c r="C4229" t="str">
        <f>'Strat. Growth - rawdata'!B4184&amp;'Strat. Growth - rawdata'!I4184</f>
        <v/>
      </c>
      <c r="D4229" t="str">
        <f>'Strat. Growth - rawdata'!D4184&amp;'Strat. Growth - rawdata'!I4184</f>
        <v/>
      </c>
      <c r="E4229">
        <f>'Strat. Growth - rawdata'!O4184</f>
        <v>0</v>
      </c>
    </row>
    <row r="4230" spans="1:5" x14ac:dyDescent="0.25">
      <c r="A4230">
        <f>'Strat. Growth - rawdata'!B4185</f>
        <v>0</v>
      </c>
      <c r="B4230">
        <f>'Strat. Growth - rawdata'!D4185</f>
        <v>0</v>
      </c>
      <c r="C4230" t="str">
        <f>'Strat. Growth - rawdata'!B4185&amp;'Strat. Growth - rawdata'!I4185</f>
        <v/>
      </c>
      <c r="D4230" t="str">
        <f>'Strat. Growth - rawdata'!D4185&amp;'Strat. Growth - rawdata'!I4185</f>
        <v/>
      </c>
      <c r="E4230">
        <f>'Strat. Growth - rawdata'!O4185</f>
        <v>0</v>
      </c>
    </row>
    <row r="4231" spans="1:5" x14ac:dyDescent="0.25">
      <c r="A4231">
        <f>'Strat. Growth - rawdata'!B4186</f>
        <v>0</v>
      </c>
      <c r="B4231">
        <f>'Strat. Growth - rawdata'!D4186</f>
        <v>0</v>
      </c>
      <c r="C4231" t="str">
        <f>'Strat. Growth - rawdata'!B4186&amp;'Strat. Growth - rawdata'!I4186</f>
        <v/>
      </c>
      <c r="D4231" t="str">
        <f>'Strat. Growth - rawdata'!D4186&amp;'Strat. Growth - rawdata'!I4186</f>
        <v/>
      </c>
      <c r="E4231">
        <f>'Strat. Growth - rawdata'!O4186</f>
        <v>0</v>
      </c>
    </row>
    <row r="4232" spans="1:5" x14ac:dyDescent="0.25">
      <c r="A4232">
        <f>'Strat. Growth - rawdata'!B4187</f>
        <v>0</v>
      </c>
      <c r="B4232">
        <f>'Strat. Growth - rawdata'!D4187</f>
        <v>0</v>
      </c>
      <c r="C4232" t="str">
        <f>'Strat. Growth - rawdata'!B4187&amp;'Strat. Growth - rawdata'!I4187</f>
        <v/>
      </c>
      <c r="D4232" t="str">
        <f>'Strat. Growth - rawdata'!D4187&amp;'Strat. Growth - rawdata'!I4187</f>
        <v/>
      </c>
      <c r="E4232">
        <f>'Strat. Growth - rawdata'!O4187</f>
        <v>0</v>
      </c>
    </row>
    <row r="4233" spans="1:5" x14ac:dyDescent="0.25">
      <c r="A4233">
        <f>'Strat. Growth - rawdata'!B4188</f>
        <v>0</v>
      </c>
      <c r="B4233">
        <f>'Strat. Growth - rawdata'!D4188</f>
        <v>0</v>
      </c>
      <c r="C4233" t="str">
        <f>'Strat. Growth - rawdata'!B4188&amp;'Strat. Growth - rawdata'!I4188</f>
        <v/>
      </c>
      <c r="D4233" t="str">
        <f>'Strat. Growth - rawdata'!D4188&amp;'Strat. Growth - rawdata'!I4188</f>
        <v/>
      </c>
      <c r="E4233">
        <f>'Strat. Growth - rawdata'!O4188</f>
        <v>0</v>
      </c>
    </row>
    <row r="4234" spans="1:5" x14ac:dyDescent="0.25">
      <c r="A4234">
        <f>'Strat. Growth - rawdata'!B4189</f>
        <v>0</v>
      </c>
      <c r="B4234">
        <f>'Strat. Growth - rawdata'!D4189</f>
        <v>0</v>
      </c>
      <c r="C4234" t="str">
        <f>'Strat. Growth - rawdata'!B4189&amp;'Strat. Growth - rawdata'!I4189</f>
        <v/>
      </c>
      <c r="D4234" t="str">
        <f>'Strat. Growth - rawdata'!D4189&amp;'Strat. Growth - rawdata'!I4189</f>
        <v/>
      </c>
      <c r="E4234">
        <f>'Strat. Growth - rawdata'!O4189</f>
        <v>0</v>
      </c>
    </row>
    <row r="4235" spans="1:5" x14ac:dyDescent="0.25">
      <c r="A4235">
        <f>'Strat. Growth - rawdata'!B4190</f>
        <v>0</v>
      </c>
      <c r="B4235">
        <f>'Strat. Growth - rawdata'!D4190</f>
        <v>0</v>
      </c>
      <c r="C4235" t="str">
        <f>'Strat. Growth - rawdata'!B4190&amp;'Strat. Growth - rawdata'!I4190</f>
        <v/>
      </c>
      <c r="D4235" t="str">
        <f>'Strat. Growth - rawdata'!D4190&amp;'Strat. Growth - rawdata'!I4190</f>
        <v/>
      </c>
      <c r="E4235">
        <f>'Strat. Growth - rawdata'!O4190</f>
        <v>0</v>
      </c>
    </row>
    <row r="4236" spans="1:5" x14ac:dyDescent="0.25">
      <c r="A4236">
        <f>'Strat. Growth - rawdata'!B4191</f>
        <v>0</v>
      </c>
      <c r="B4236">
        <f>'Strat. Growth - rawdata'!D4191</f>
        <v>0</v>
      </c>
      <c r="C4236" t="str">
        <f>'Strat. Growth - rawdata'!B4191&amp;'Strat. Growth - rawdata'!I4191</f>
        <v/>
      </c>
      <c r="D4236" t="str">
        <f>'Strat. Growth - rawdata'!D4191&amp;'Strat. Growth - rawdata'!I4191</f>
        <v/>
      </c>
      <c r="E4236">
        <f>'Strat. Growth - rawdata'!O4191</f>
        <v>0</v>
      </c>
    </row>
    <row r="4237" spans="1:5" x14ac:dyDescent="0.25">
      <c r="A4237">
        <f>'Strat. Growth - rawdata'!B4192</f>
        <v>0</v>
      </c>
      <c r="B4237">
        <f>'Strat. Growth - rawdata'!D4192</f>
        <v>0</v>
      </c>
      <c r="C4237" t="str">
        <f>'Strat. Growth - rawdata'!B4192&amp;'Strat. Growth - rawdata'!I4192</f>
        <v/>
      </c>
      <c r="D4237" t="str">
        <f>'Strat. Growth - rawdata'!D4192&amp;'Strat. Growth - rawdata'!I4192</f>
        <v/>
      </c>
      <c r="E4237">
        <f>'Strat. Growth - rawdata'!O4192</f>
        <v>0</v>
      </c>
    </row>
    <row r="4238" spans="1:5" x14ac:dyDescent="0.25">
      <c r="A4238">
        <f>'Strat. Growth - rawdata'!B4193</f>
        <v>0</v>
      </c>
      <c r="B4238">
        <f>'Strat. Growth - rawdata'!D4193</f>
        <v>0</v>
      </c>
      <c r="C4238" t="str">
        <f>'Strat. Growth - rawdata'!B4193&amp;'Strat. Growth - rawdata'!I4193</f>
        <v/>
      </c>
      <c r="D4238" t="str">
        <f>'Strat. Growth - rawdata'!D4193&amp;'Strat. Growth - rawdata'!I4193</f>
        <v/>
      </c>
      <c r="E4238">
        <f>'Strat. Growth - rawdata'!O4193</f>
        <v>0</v>
      </c>
    </row>
    <row r="4239" spans="1:5" x14ac:dyDescent="0.25">
      <c r="A4239">
        <f>'Strat. Growth - rawdata'!B4194</f>
        <v>0</v>
      </c>
      <c r="B4239">
        <f>'Strat. Growth - rawdata'!D4194</f>
        <v>0</v>
      </c>
      <c r="C4239" t="str">
        <f>'Strat. Growth - rawdata'!B4194&amp;'Strat. Growth - rawdata'!I4194</f>
        <v/>
      </c>
      <c r="D4239" t="str">
        <f>'Strat. Growth - rawdata'!D4194&amp;'Strat. Growth - rawdata'!I4194</f>
        <v/>
      </c>
      <c r="E4239">
        <f>'Strat. Growth - rawdata'!O4194</f>
        <v>0</v>
      </c>
    </row>
    <row r="4240" spans="1:5" x14ac:dyDescent="0.25">
      <c r="A4240">
        <f>'Strat. Growth - rawdata'!B4195</f>
        <v>0</v>
      </c>
      <c r="B4240">
        <f>'Strat. Growth - rawdata'!D4195</f>
        <v>0</v>
      </c>
      <c r="C4240" t="str">
        <f>'Strat. Growth - rawdata'!B4195&amp;'Strat. Growth - rawdata'!I4195</f>
        <v/>
      </c>
      <c r="D4240" t="str">
        <f>'Strat. Growth - rawdata'!D4195&amp;'Strat. Growth - rawdata'!I4195</f>
        <v/>
      </c>
      <c r="E4240">
        <f>'Strat. Growth - rawdata'!O4195</f>
        <v>0</v>
      </c>
    </row>
    <row r="4241" spans="1:5" x14ac:dyDescent="0.25">
      <c r="A4241">
        <f>'Strat. Growth - rawdata'!B4196</f>
        <v>0</v>
      </c>
      <c r="B4241">
        <f>'Strat. Growth - rawdata'!D4196</f>
        <v>0</v>
      </c>
      <c r="C4241" t="str">
        <f>'Strat. Growth - rawdata'!B4196&amp;'Strat. Growth - rawdata'!I4196</f>
        <v/>
      </c>
      <c r="D4241" t="str">
        <f>'Strat. Growth - rawdata'!D4196&amp;'Strat. Growth - rawdata'!I4196</f>
        <v/>
      </c>
      <c r="E4241">
        <f>'Strat. Growth - rawdata'!O4196</f>
        <v>0</v>
      </c>
    </row>
    <row r="4242" spans="1:5" x14ac:dyDescent="0.25">
      <c r="A4242">
        <f>'Strat. Growth - rawdata'!B4197</f>
        <v>0</v>
      </c>
      <c r="B4242">
        <f>'Strat. Growth - rawdata'!D4197</f>
        <v>0</v>
      </c>
      <c r="C4242" t="str">
        <f>'Strat. Growth - rawdata'!B4197&amp;'Strat. Growth - rawdata'!I4197</f>
        <v/>
      </c>
      <c r="D4242" t="str">
        <f>'Strat. Growth - rawdata'!D4197&amp;'Strat. Growth - rawdata'!I4197</f>
        <v/>
      </c>
      <c r="E4242">
        <f>'Strat. Growth - rawdata'!O4197</f>
        <v>0</v>
      </c>
    </row>
    <row r="4243" spans="1:5" x14ac:dyDescent="0.25">
      <c r="A4243">
        <f>'Strat. Growth - rawdata'!B4198</f>
        <v>0</v>
      </c>
      <c r="B4243">
        <f>'Strat. Growth - rawdata'!D4198</f>
        <v>0</v>
      </c>
      <c r="C4243" t="str">
        <f>'Strat. Growth - rawdata'!B4198&amp;'Strat. Growth - rawdata'!I4198</f>
        <v/>
      </c>
      <c r="D4243" t="str">
        <f>'Strat. Growth - rawdata'!D4198&amp;'Strat. Growth - rawdata'!I4198</f>
        <v/>
      </c>
      <c r="E4243">
        <f>'Strat. Growth - rawdata'!O4198</f>
        <v>0</v>
      </c>
    </row>
    <row r="4244" spans="1:5" x14ac:dyDescent="0.25">
      <c r="A4244">
        <f>'Strat. Growth - rawdata'!B4199</f>
        <v>0</v>
      </c>
      <c r="B4244">
        <f>'Strat. Growth - rawdata'!D4199</f>
        <v>0</v>
      </c>
      <c r="C4244" t="str">
        <f>'Strat. Growth - rawdata'!B4199&amp;'Strat. Growth - rawdata'!I4199</f>
        <v/>
      </c>
      <c r="D4244" t="str">
        <f>'Strat. Growth - rawdata'!D4199&amp;'Strat. Growth - rawdata'!I4199</f>
        <v/>
      </c>
      <c r="E4244">
        <f>'Strat. Growth - rawdata'!O4199</f>
        <v>0</v>
      </c>
    </row>
    <row r="4245" spans="1:5" x14ac:dyDescent="0.25">
      <c r="A4245">
        <f>'Strat. Growth - rawdata'!B4200</f>
        <v>0</v>
      </c>
      <c r="B4245">
        <f>'Strat. Growth - rawdata'!D4200</f>
        <v>0</v>
      </c>
      <c r="C4245" t="str">
        <f>'Strat. Growth - rawdata'!B4200&amp;'Strat. Growth - rawdata'!I4200</f>
        <v/>
      </c>
      <c r="D4245" t="str">
        <f>'Strat. Growth - rawdata'!D4200&amp;'Strat. Growth - rawdata'!I4200</f>
        <v/>
      </c>
      <c r="E4245">
        <f>'Strat. Growth - rawdata'!O4200</f>
        <v>0</v>
      </c>
    </row>
    <row r="4246" spans="1:5" x14ac:dyDescent="0.25">
      <c r="A4246">
        <f>'Strat. Growth - rawdata'!B4201</f>
        <v>0</v>
      </c>
      <c r="B4246">
        <f>'Strat. Growth - rawdata'!D4201</f>
        <v>0</v>
      </c>
      <c r="C4246" t="str">
        <f>'Strat. Growth - rawdata'!B4201&amp;'Strat. Growth - rawdata'!I4201</f>
        <v/>
      </c>
      <c r="D4246" t="str">
        <f>'Strat. Growth - rawdata'!D4201&amp;'Strat. Growth - rawdata'!I4201</f>
        <v/>
      </c>
      <c r="E4246">
        <f>'Strat. Growth - rawdata'!O4201</f>
        <v>0</v>
      </c>
    </row>
    <row r="4247" spans="1:5" x14ac:dyDescent="0.25">
      <c r="A4247">
        <f>'Strat. Growth - rawdata'!B4202</f>
        <v>0</v>
      </c>
      <c r="B4247">
        <f>'Strat. Growth - rawdata'!D4202</f>
        <v>0</v>
      </c>
      <c r="C4247" t="str">
        <f>'Strat. Growth - rawdata'!B4202&amp;'Strat. Growth - rawdata'!I4202</f>
        <v/>
      </c>
      <c r="D4247" t="str">
        <f>'Strat. Growth - rawdata'!D4202&amp;'Strat. Growth - rawdata'!I4202</f>
        <v/>
      </c>
      <c r="E4247">
        <f>'Strat. Growth - rawdata'!O4202</f>
        <v>0</v>
      </c>
    </row>
    <row r="4248" spans="1:5" x14ac:dyDescent="0.25">
      <c r="A4248">
        <f>'Strat. Growth - rawdata'!B4203</f>
        <v>0</v>
      </c>
      <c r="B4248">
        <f>'Strat. Growth - rawdata'!D4203</f>
        <v>0</v>
      </c>
      <c r="C4248" t="str">
        <f>'Strat. Growth - rawdata'!B4203&amp;'Strat. Growth - rawdata'!I4203</f>
        <v/>
      </c>
      <c r="D4248" t="str">
        <f>'Strat. Growth - rawdata'!D4203&amp;'Strat. Growth - rawdata'!I4203</f>
        <v/>
      </c>
      <c r="E4248">
        <f>'Strat. Growth - rawdata'!O4203</f>
        <v>0</v>
      </c>
    </row>
    <row r="4249" spans="1:5" x14ac:dyDescent="0.25">
      <c r="A4249">
        <f>'Strat. Growth - rawdata'!B4204</f>
        <v>0</v>
      </c>
      <c r="B4249">
        <f>'Strat. Growth - rawdata'!D4204</f>
        <v>0</v>
      </c>
      <c r="C4249" t="str">
        <f>'Strat. Growth - rawdata'!B4204&amp;'Strat. Growth - rawdata'!I4204</f>
        <v/>
      </c>
      <c r="D4249" t="str">
        <f>'Strat. Growth - rawdata'!D4204&amp;'Strat. Growth - rawdata'!I4204</f>
        <v/>
      </c>
      <c r="E4249">
        <f>'Strat. Growth - rawdata'!O4204</f>
        <v>0</v>
      </c>
    </row>
    <row r="4250" spans="1:5" x14ac:dyDescent="0.25">
      <c r="A4250">
        <f>'Strat. Growth - rawdata'!B4205</f>
        <v>0</v>
      </c>
      <c r="B4250">
        <f>'Strat. Growth - rawdata'!D4205</f>
        <v>0</v>
      </c>
      <c r="C4250" t="str">
        <f>'Strat. Growth - rawdata'!B4205&amp;'Strat. Growth - rawdata'!I4205</f>
        <v/>
      </c>
      <c r="D4250" t="str">
        <f>'Strat. Growth - rawdata'!D4205&amp;'Strat. Growth - rawdata'!I4205</f>
        <v/>
      </c>
      <c r="E4250">
        <f>'Strat. Growth - rawdata'!O4205</f>
        <v>0</v>
      </c>
    </row>
    <row r="4251" spans="1:5" x14ac:dyDescent="0.25">
      <c r="A4251">
        <f>'Strat. Growth - rawdata'!B4206</f>
        <v>0</v>
      </c>
      <c r="B4251">
        <f>'Strat. Growth - rawdata'!D4206</f>
        <v>0</v>
      </c>
      <c r="C4251" t="str">
        <f>'Strat. Growth - rawdata'!B4206&amp;'Strat. Growth - rawdata'!I4206</f>
        <v/>
      </c>
      <c r="D4251" t="str">
        <f>'Strat. Growth - rawdata'!D4206&amp;'Strat. Growth - rawdata'!I4206</f>
        <v/>
      </c>
      <c r="E4251">
        <f>'Strat. Growth - rawdata'!O4206</f>
        <v>0</v>
      </c>
    </row>
    <row r="4252" spans="1:5" x14ac:dyDescent="0.25">
      <c r="A4252">
        <f>'Strat. Growth - rawdata'!B4207</f>
        <v>0</v>
      </c>
      <c r="B4252">
        <f>'Strat. Growth - rawdata'!D4207</f>
        <v>0</v>
      </c>
      <c r="C4252" t="str">
        <f>'Strat. Growth - rawdata'!B4207&amp;'Strat. Growth - rawdata'!I4207</f>
        <v/>
      </c>
      <c r="D4252" t="str">
        <f>'Strat. Growth - rawdata'!D4207&amp;'Strat. Growth - rawdata'!I4207</f>
        <v/>
      </c>
      <c r="E4252">
        <f>'Strat. Growth - rawdata'!O4207</f>
        <v>0</v>
      </c>
    </row>
    <row r="4253" spans="1:5" x14ac:dyDescent="0.25">
      <c r="A4253">
        <f>'Strat. Growth - rawdata'!B4208</f>
        <v>0</v>
      </c>
      <c r="B4253">
        <f>'Strat. Growth - rawdata'!D4208</f>
        <v>0</v>
      </c>
      <c r="C4253" t="str">
        <f>'Strat. Growth - rawdata'!B4208&amp;'Strat. Growth - rawdata'!I4208</f>
        <v/>
      </c>
      <c r="D4253" t="str">
        <f>'Strat. Growth - rawdata'!D4208&amp;'Strat. Growth - rawdata'!I4208</f>
        <v/>
      </c>
      <c r="E4253">
        <f>'Strat. Growth - rawdata'!O4208</f>
        <v>0</v>
      </c>
    </row>
    <row r="4254" spans="1:5" x14ac:dyDescent="0.25">
      <c r="A4254">
        <f>'Strat. Growth - rawdata'!B4209</f>
        <v>0</v>
      </c>
      <c r="B4254">
        <f>'Strat. Growth - rawdata'!D4209</f>
        <v>0</v>
      </c>
      <c r="C4254" t="str">
        <f>'Strat. Growth - rawdata'!B4209&amp;'Strat. Growth - rawdata'!I4209</f>
        <v/>
      </c>
      <c r="D4254" t="str">
        <f>'Strat. Growth - rawdata'!D4209&amp;'Strat. Growth - rawdata'!I4209</f>
        <v/>
      </c>
      <c r="E4254">
        <f>'Strat. Growth - rawdata'!O4209</f>
        <v>0</v>
      </c>
    </row>
    <row r="4255" spans="1:5" x14ac:dyDescent="0.25">
      <c r="A4255">
        <f>'Strat. Growth - rawdata'!B4210</f>
        <v>0</v>
      </c>
      <c r="B4255">
        <f>'Strat. Growth - rawdata'!D4210</f>
        <v>0</v>
      </c>
      <c r="C4255" t="str">
        <f>'Strat. Growth - rawdata'!B4210&amp;'Strat. Growth - rawdata'!I4210</f>
        <v/>
      </c>
      <c r="D4255" t="str">
        <f>'Strat. Growth - rawdata'!D4210&amp;'Strat. Growth - rawdata'!I4210</f>
        <v/>
      </c>
      <c r="E4255">
        <f>'Strat. Growth - rawdata'!O4210</f>
        <v>0</v>
      </c>
    </row>
    <row r="4256" spans="1:5" x14ac:dyDescent="0.25">
      <c r="A4256">
        <f>'Strat. Growth - rawdata'!B4211</f>
        <v>0</v>
      </c>
      <c r="B4256">
        <f>'Strat. Growth - rawdata'!D4211</f>
        <v>0</v>
      </c>
      <c r="C4256" t="str">
        <f>'Strat. Growth - rawdata'!B4211&amp;'Strat. Growth - rawdata'!I4211</f>
        <v/>
      </c>
      <c r="D4256" t="str">
        <f>'Strat. Growth - rawdata'!D4211&amp;'Strat. Growth - rawdata'!I4211</f>
        <v/>
      </c>
      <c r="E4256">
        <f>'Strat. Growth - rawdata'!O4211</f>
        <v>0</v>
      </c>
    </row>
    <row r="4257" spans="1:5" x14ac:dyDescent="0.25">
      <c r="A4257">
        <f>'Strat. Growth - rawdata'!B4212</f>
        <v>0</v>
      </c>
      <c r="B4257">
        <f>'Strat. Growth - rawdata'!D4212</f>
        <v>0</v>
      </c>
      <c r="C4257" t="str">
        <f>'Strat. Growth - rawdata'!B4212&amp;'Strat. Growth - rawdata'!I4212</f>
        <v/>
      </c>
      <c r="D4257" t="str">
        <f>'Strat. Growth - rawdata'!D4212&amp;'Strat. Growth - rawdata'!I4212</f>
        <v/>
      </c>
      <c r="E4257">
        <f>'Strat. Growth - rawdata'!O4212</f>
        <v>0</v>
      </c>
    </row>
    <row r="4258" spans="1:5" x14ac:dyDescent="0.25">
      <c r="A4258">
        <f>'Strat. Growth - rawdata'!B4213</f>
        <v>0</v>
      </c>
      <c r="B4258">
        <f>'Strat. Growth - rawdata'!D4213</f>
        <v>0</v>
      </c>
      <c r="C4258" t="str">
        <f>'Strat. Growth - rawdata'!B4213&amp;'Strat. Growth - rawdata'!I4213</f>
        <v/>
      </c>
      <c r="D4258" t="str">
        <f>'Strat. Growth - rawdata'!D4213&amp;'Strat. Growth - rawdata'!I4213</f>
        <v/>
      </c>
      <c r="E4258">
        <f>'Strat. Growth - rawdata'!O4213</f>
        <v>0</v>
      </c>
    </row>
    <row r="4259" spans="1:5" x14ac:dyDescent="0.25">
      <c r="A4259">
        <f>'Strat. Growth - rawdata'!B4214</f>
        <v>0</v>
      </c>
      <c r="B4259">
        <f>'Strat. Growth - rawdata'!D4214</f>
        <v>0</v>
      </c>
      <c r="C4259" t="str">
        <f>'Strat. Growth - rawdata'!B4214&amp;'Strat. Growth - rawdata'!I4214</f>
        <v/>
      </c>
      <c r="D4259" t="str">
        <f>'Strat. Growth - rawdata'!D4214&amp;'Strat. Growth - rawdata'!I4214</f>
        <v/>
      </c>
      <c r="E4259">
        <f>'Strat. Growth - rawdata'!O4214</f>
        <v>0</v>
      </c>
    </row>
    <row r="4260" spans="1:5" x14ac:dyDescent="0.25">
      <c r="A4260">
        <f>'Strat. Growth - rawdata'!B4215</f>
        <v>0</v>
      </c>
      <c r="B4260">
        <f>'Strat. Growth - rawdata'!D4215</f>
        <v>0</v>
      </c>
      <c r="C4260" t="str">
        <f>'Strat. Growth - rawdata'!B4215&amp;'Strat. Growth - rawdata'!I4215</f>
        <v/>
      </c>
      <c r="D4260" t="str">
        <f>'Strat. Growth - rawdata'!D4215&amp;'Strat. Growth - rawdata'!I4215</f>
        <v/>
      </c>
      <c r="E4260">
        <f>'Strat. Growth - rawdata'!O4215</f>
        <v>0</v>
      </c>
    </row>
    <row r="4261" spans="1:5" x14ac:dyDescent="0.25">
      <c r="A4261">
        <f>'Strat. Growth - rawdata'!B4216</f>
        <v>0</v>
      </c>
      <c r="B4261">
        <f>'Strat. Growth - rawdata'!D4216</f>
        <v>0</v>
      </c>
      <c r="C4261" t="str">
        <f>'Strat. Growth - rawdata'!B4216&amp;'Strat. Growth - rawdata'!I4216</f>
        <v/>
      </c>
      <c r="D4261" t="str">
        <f>'Strat. Growth - rawdata'!D4216&amp;'Strat. Growth - rawdata'!I4216</f>
        <v/>
      </c>
      <c r="E4261">
        <f>'Strat. Growth - rawdata'!O4216</f>
        <v>0</v>
      </c>
    </row>
    <row r="4262" spans="1:5" x14ac:dyDescent="0.25">
      <c r="A4262">
        <f>'Strat. Growth - rawdata'!B4217</f>
        <v>0</v>
      </c>
      <c r="B4262">
        <f>'Strat. Growth - rawdata'!D4217</f>
        <v>0</v>
      </c>
      <c r="C4262" t="str">
        <f>'Strat. Growth - rawdata'!B4217&amp;'Strat. Growth - rawdata'!I4217</f>
        <v/>
      </c>
      <c r="D4262" t="str">
        <f>'Strat. Growth - rawdata'!D4217&amp;'Strat. Growth - rawdata'!I4217</f>
        <v/>
      </c>
      <c r="E4262">
        <f>'Strat. Growth - rawdata'!O4217</f>
        <v>0</v>
      </c>
    </row>
    <row r="4263" spans="1:5" x14ac:dyDescent="0.25">
      <c r="A4263">
        <f>'Strat. Growth - rawdata'!B4218</f>
        <v>0</v>
      </c>
      <c r="B4263">
        <f>'Strat. Growth - rawdata'!D4218</f>
        <v>0</v>
      </c>
      <c r="C4263" t="str">
        <f>'Strat. Growth - rawdata'!B4218&amp;'Strat. Growth - rawdata'!I4218</f>
        <v/>
      </c>
      <c r="D4263" t="str">
        <f>'Strat. Growth - rawdata'!D4218&amp;'Strat. Growth - rawdata'!I4218</f>
        <v/>
      </c>
      <c r="E4263">
        <f>'Strat. Growth - rawdata'!O4218</f>
        <v>0</v>
      </c>
    </row>
    <row r="4264" spans="1:5" x14ac:dyDescent="0.25">
      <c r="A4264">
        <f>'Strat. Growth - rawdata'!B4219</f>
        <v>0</v>
      </c>
      <c r="B4264">
        <f>'Strat. Growth - rawdata'!D4219</f>
        <v>0</v>
      </c>
      <c r="C4264" t="str">
        <f>'Strat. Growth - rawdata'!B4219&amp;'Strat. Growth - rawdata'!I4219</f>
        <v/>
      </c>
      <c r="D4264" t="str">
        <f>'Strat. Growth - rawdata'!D4219&amp;'Strat. Growth - rawdata'!I4219</f>
        <v/>
      </c>
      <c r="E4264">
        <f>'Strat. Growth - rawdata'!O4219</f>
        <v>0</v>
      </c>
    </row>
    <row r="4265" spans="1:5" x14ac:dyDescent="0.25">
      <c r="A4265">
        <f>'Strat. Growth - rawdata'!B4220</f>
        <v>0</v>
      </c>
      <c r="B4265">
        <f>'Strat. Growth - rawdata'!D4220</f>
        <v>0</v>
      </c>
      <c r="C4265" t="str">
        <f>'Strat. Growth - rawdata'!B4220&amp;'Strat. Growth - rawdata'!I4220</f>
        <v/>
      </c>
      <c r="D4265" t="str">
        <f>'Strat. Growth - rawdata'!D4220&amp;'Strat. Growth - rawdata'!I4220</f>
        <v/>
      </c>
      <c r="E4265">
        <f>'Strat. Growth - rawdata'!O4220</f>
        <v>0</v>
      </c>
    </row>
    <row r="4266" spans="1:5" x14ac:dyDescent="0.25">
      <c r="A4266">
        <f>'Strat. Growth - rawdata'!B4221</f>
        <v>0</v>
      </c>
      <c r="B4266">
        <f>'Strat. Growth - rawdata'!D4221</f>
        <v>0</v>
      </c>
      <c r="C4266" t="str">
        <f>'Strat. Growth - rawdata'!B4221&amp;'Strat. Growth - rawdata'!I4221</f>
        <v/>
      </c>
      <c r="D4266" t="str">
        <f>'Strat. Growth - rawdata'!D4221&amp;'Strat. Growth - rawdata'!I4221</f>
        <v/>
      </c>
      <c r="E4266">
        <f>'Strat. Growth - rawdata'!O4221</f>
        <v>0</v>
      </c>
    </row>
    <row r="4267" spans="1:5" x14ac:dyDescent="0.25">
      <c r="A4267">
        <f>'Strat. Growth - rawdata'!B4222</f>
        <v>0</v>
      </c>
      <c r="B4267">
        <f>'Strat. Growth - rawdata'!D4222</f>
        <v>0</v>
      </c>
      <c r="C4267" t="str">
        <f>'Strat. Growth - rawdata'!B4222&amp;'Strat. Growth - rawdata'!I4222</f>
        <v/>
      </c>
      <c r="D4267" t="str">
        <f>'Strat. Growth - rawdata'!D4222&amp;'Strat. Growth - rawdata'!I4222</f>
        <v/>
      </c>
      <c r="E4267">
        <f>'Strat. Growth - rawdata'!O4222</f>
        <v>0</v>
      </c>
    </row>
    <row r="4268" spans="1:5" x14ac:dyDescent="0.25">
      <c r="A4268">
        <f>'Strat. Growth - rawdata'!B4223</f>
        <v>0</v>
      </c>
      <c r="B4268">
        <f>'Strat. Growth - rawdata'!D4223</f>
        <v>0</v>
      </c>
      <c r="C4268" t="str">
        <f>'Strat. Growth - rawdata'!B4223&amp;'Strat. Growth - rawdata'!I4223</f>
        <v/>
      </c>
      <c r="D4268" t="str">
        <f>'Strat. Growth - rawdata'!D4223&amp;'Strat. Growth - rawdata'!I4223</f>
        <v/>
      </c>
      <c r="E4268">
        <f>'Strat. Growth - rawdata'!O4223</f>
        <v>0</v>
      </c>
    </row>
    <row r="4269" spans="1:5" x14ac:dyDescent="0.25">
      <c r="A4269">
        <f>'Strat. Growth - rawdata'!B4224</f>
        <v>0</v>
      </c>
      <c r="B4269">
        <f>'Strat. Growth - rawdata'!D4224</f>
        <v>0</v>
      </c>
      <c r="C4269" t="str">
        <f>'Strat. Growth - rawdata'!B4224&amp;'Strat. Growth - rawdata'!I4224</f>
        <v/>
      </c>
      <c r="D4269" t="str">
        <f>'Strat. Growth - rawdata'!D4224&amp;'Strat. Growth - rawdata'!I4224</f>
        <v/>
      </c>
      <c r="E4269">
        <f>'Strat. Growth - rawdata'!O4224</f>
        <v>0</v>
      </c>
    </row>
    <row r="4270" spans="1:5" x14ac:dyDescent="0.25">
      <c r="A4270">
        <f>'Strat. Growth - rawdata'!B4225</f>
        <v>0</v>
      </c>
      <c r="B4270">
        <f>'Strat. Growth - rawdata'!D4225</f>
        <v>0</v>
      </c>
      <c r="C4270" t="str">
        <f>'Strat. Growth - rawdata'!B4225&amp;'Strat. Growth - rawdata'!I4225</f>
        <v/>
      </c>
      <c r="D4270" t="str">
        <f>'Strat. Growth - rawdata'!D4225&amp;'Strat. Growth - rawdata'!I4225</f>
        <v/>
      </c>
      <c r="E4270">
        <f>'Strat. Growth - rawdata'!O4225</f>
        <v>0</v>
      </c>
    </row>
    <row r="4271" spans="1:5" x14ac:dyDescent="0.25">
      <c r="A4271">
        <f>'Strat. Growth - rawdata'!B4226</f>
        <v>0</v>
      </c>
      <c r="B4271">
        <f>'Strat. Growth - rawdata'!D4226</f>
        <v>0</v>
      </c>
      <c r="C4271" t="str">
        <f>'Strat. Growth - rawdata'!B4226&amp;'Strat. Growth - rawdata'!I4226</f>
        <v/>
      </c>
      <c r="D4271" t="str">
        <f>'Strat. Growth - rawdata'!D4226&amp;'Strat. Growth - rawdata'!I4226</f>
        <v/>
      </c>
      <c r="E4271">
        <f>'Strat. Growth - rawdata'!O4226</f>
        <v>0</v>
      </c>
    </row>
    <row r="4272" spans="1:5" x14ac:dyDescent="0.25">
      <c r="A4272">
        <f>'Strat. Growth - rawdata'!B4227</f>
        <v>0</v>
      </c>
      <c r="B4272">
        <f>'Strat. Growth - rawdata'!D4227</f>
        <v>0</v>
      </c>
      <c r="C4272" t="str">
        <f>'Strat. Growth - rawdata'!B4227&amp;'Strat. Growth - rawdata'!I4227</f>
        <v/>
      </c>
      <c r="D4272" t="str">
        <f>'Strat. Growth - rawdata'!D4227&amp;'Strat. Growth - rawdata'!I4227</f>
        <v/>
      </c>
      <c r="E4272">
        <f>'Strat. Growth - rawdata'!O4227</f>
        <v>0</v>
      </c>
    </row>
    <row r="4273" spans="1:5" x14ac:dyDescent="0.25">
      <c r="A4273">
        <f>'Strat. Growth - rawdata'!B4228</f>
        <v>0</v>
      </c>
      <c r="B4273">
        <f>'Strat. Growth - rawdata'!D4228</f>
        <v>0</v>
      </c>
      <c r="C4273" t="str">
        <f>'Strat. Growth - rawdata'!B4228&amp;'Strat. Growth - rawdata'!I4228</f>
        <v/>
      </c>
      <c r="D4273" t="str">
        <f>'Strat. Growth - rawdata'!D4228&amp;'Strat. Growth - rawdata'!I4228</f>
        <v/>
      </c>
      <c r="E4273">
        <f>'Strat. Growth - rawdata'!O4228</f>
        <v>0</v>
      </c>
    </row>
    <row r="4274" spans="1:5" x14ac:dyDescent="0.25">
      <c r="A4274">
        <f>'Strat. Growth - rawdata'!B4229</f>
        <v>0</v>
      </c>
      <c r="B4274">
        <f>'Strat. Growth - rawdata'!D4229</f>
        <v>0</v>
      </c>
      <c r="C4274" t="str">
        <f>'Strat. Growth - rawdata'!B4229&amp;'Strat. Growth - rawdata'!I4229</f>
        <v/>
      </c>
      <c r="D4274" t="str">
        <f>'Strat. Growth - rawdata'!D4229&amp;'Strat. Growth - rawdata'!I4229</f>
        <v/>
      </c>
      <c r="E4274">
        <f>'Strat. Growth - rawdata'!O4229</f>
        <v>0</v>
      </c>
    </row>
    <row r="4275" spans="1:5" x14ac:dyDescent="0.25">
      <c r="A4275">
        <f>'Strat. Growth - rawdata'!B4230</f>
        <v>0</v>
      </c>
      <c r="B4275">
        <f>'Strat. Growth - rawdata'!D4230</f>
        <v>0</v>
      </c>
      <c r="C4275" t="str">
        <f>'Strat. Growth - rawdata'!B4230&amp;'Strat. Growth - rawdata'!I4230</f>
        <v/>
      </c>
      <c r="D4275" t="str">
        <f>'Strat. Growth - rawdata'!D4230&amp;'Strat. Growth - rawdata'!I4230</f>
        <v/>
      </c>
      <c r="E4275">
        <f>'Strat. Growth - rawdata'!O4230</f>
        <v>0</v>
      </c>
    </row>
    <row r="4276" spans="1:5" x14ac:dyDescent="0.25">
      <c r="A4276">
        <f>'Strat. Growth - rawdata'!B4231</f>
        <v>0</v>
      </c>
      <c r="B4276">
        <f>'Strat. Growth - rawdata'!D4231</f>
        <v>0</v>
      </c>
      <c r="C4276" t="str">
        <f>'Strat. Growth - rawdata'!B4231&amp;'Strat. Growth - rawdata'!I4231</f>
        <v/>
      </c>
      <c r="D4276" t="str">
        <f>'Strat. Growth - rawdata'!D4231&amp;'Strat. Growth - rawdata'!I4231</f>
        <v/>
      </c>
      <c r="E4276">
        <f>'Strat. Growth - rawdata'!O4231</f>
        <v>0</v>
      </c>
    </row>
    <row r="4277" spans="1:5" x14ac:dyDescent="0.25">
      <c r="A4277">
        <f>'Strat. Growth - rawdata'!B4232</f>
        <v>0</v>
      </c>
      <c r="B4277">
        <f>'Strat. Growth - rawdata'!D4232</f>
        <v>0</v>
      </c>
      <c r="C4277" t="str">
        <f>'Strat. Growth - rawdata'!B4232&amp;'Strat. Growth - rawdata'!I4232</f>
        <v/>
      </c>
      <c r="D4277" t="str">
        <f>'Strat. Growth - rawdata'!D4232&amp;'Strat. Growth - rawdata'!I4232</f>
        <v/>
      </c>
      <c r="E4277">
        <f>'Strat. Growth - rawdata'!O4232</f>
        <v>0</v>
      </c>
    </row>
    <row r="4278" spans="1:5" x14ac:dyDescent="0.25">
      <c r="A4278">
        <f>'Strat. Growth - rawdata'!B4233</f>
        <v>0</v>
      </c>
      <c r="B4278">
        <f>'Strat. Growth - rawdata'!D4233</f>
        <v>0</v>
      </c>
      <c r="C4278" t="str">
        <f>'Strat. Growth - rawdata'!B4233&amp;'Strat. Growth - rawdata'!I4233</f>
        <v/>
      </c>
      <c r="D4278" t="str">
        <f>'Strat. Growth - rawdata'!D4233&amp;'Strat. Growth - rawdata'!I4233</f>
        <v/>
      </c>
      <c r="E4278">
        <f>'Strat. Growth - rawdata'!O4233</f>
        <v>0</v>
      </c>
    </row>
    <row r="4279" spans="1:5" x14ac:dyDescent="0.25">
      <c r="A4279">
        <f>'Strat. Growth - rawdata'!B4234</f>
        <v>0</v>
      </c>
      <c r="B4279">
        <f>'Strat. Growth - rawdata'!D4234</f>
        <v>0</v>
      </c>
      <c r="C4279" t="str">
        <f>'Strat. Growth - rawdata'!B4234&amp;'Strat. Growth - rawdata'!I4234</f>
        <v/>
      </c>
      <c r="D4279" t="str">
        <f>'Strat. Growth - rawdata'!D4234&amp;'Strat. Growth - rawdata'!I4234</f>
        <v/>
      </c>
      <c r="E4279">
        <f>'Strat. Growth - rawdata'!O4234</f>
        <v>0</v>
      </c>
    </row>
    <row r="4280" spans="1:5" x14ac:dyDescent="0.25">
      <c r="A4280">
        <f>'Strat. Growth - rawdata'!B4235</f>
        <v>0</v>
      </c>
      <c r="B4280">
        <f>'Strat. Growth - rawdata'!D4235</f>
        <v>0</v>
      </c>
      <c r="C4280" t="str">
        <f>'Strat. Growth - rawdata'!B4235&amp;'Strat. Growth - rawdata'!I4235</f>
        <v/>
      </c>
      <c r="D4280" t="str">
        <f>'Strat. Growth - rawdata'!D4235&amp;'Strat. Growth - rawdata'!I4235</f>
        <v/>
      </c>
      <c r="E4280">
        <f>'Strat. Growth - rawdata'!O4235</f>
        <v>0</v>
      </c>
    </row>
    <row r="4281" spans="1:5" x14ac:dyDescent="0.25">
      <c r="A4281">
        <f>'Strat. Growth - rawdata'!B4236</f>
        <v>0</v>
      </c>
      <c r="B4281">
        <f>'Strat. Growth - rawdata'!D4236</f>
        <v>0</v>
      </c>
      <c r="C4281" t="str">
        <f>'Strat. Growth - rawdata'!B4236&amp;'Strat. Growth - rawdata'!I4236</f>
        <v/>
      </c>
      <c r="D4281" t="str">
        <f>'Strat. Growth - rawdata'!D4236&amp;'Strat. Growth - rawdata'!I4236</f>
        <v/>
      </c>
      <c r="E4281">
        <f>'Strat. Growth - rawdata'!O4236</f>
        <v>0</v>
      </c>
    </row>
    <row r="4282" spans="1:5" x14ac:dyDescent="0.25">
      <c r="A4282">
        <f>'Strat. Growth - rawdata'!B4237</f>
        <v>0</v>
      </c>
      <c r="B4282">
        <f>'Strat. Growth - rawdata'!D4237</f>
        <v>0</v>
      </c>
      <c r="C4282" t="str">
        <f>'Strat. Growth - rawdata'!B4237&amp;'Strat. Growth - rawdata'!I4237</f>
        <v/>
      </c>
      <c r="D4282" t="str">
        <f>'Strat. Growth - rawdata'!D4237&amp;'Strat. Growth - rawdata'!I4237</f>
        <v/>
      </c>
      <c r="E4282">
        <f>'Strat. Growth - rawdata'!O4237</f>
        <v>0</v>
      </c>
    </row>
    <row r="4283" spans="1:5" x14ac:dyDescent="0.25">
      <c r="A4283">
        <f>'Strat. Growth - rawdata'!B4238</f>
        <v>0</v>
      </c>
      <c r="B4283">
        <f>'Strat. Growth - rawdata'!D4238</f>
        <v>0</v>
      </c>
      <c r="C4283" t="str">
        <f>'Strat. Growth - rawdata'!B4238&amp;'Strat. Growth - rawdata'!I4238</f>
        <v/>
      </c>
      <c r="D4283" t="str">
        <f>'Strat. Growth - rawdata'!D4238&amp;'Strat. Growth - rawdata'!I4238</f>
        <v/>
      </c>
      <c r="E4283">
        <f>'Strat. Growth - rawdata'!O4238</f>
        <v>0</v>
      </c>
    </row>
    <row r="4284" spans="1:5" x14ac:dyDescent="0.25">
      <c r="A4284">
        <f>'Strat. Growth - rawdata'!B4239</f>
        <v>0</v>
      </c>
      <c r="B4284">
        <f>'Strat. Growth - rawdata'!D4239</f>
        <v>0</v>
      </c>
      <c r="C4284" t="str">
        <f>'Strat. Growth - rawdata'!B4239&amp;'Strat. Growth - rawdata'!I4239</f>
        <v/>
      </c>
      <c r="D4284" t="str">
        <f>'Strat. Growth - rawdata'!D4239&amp;'Strat. Growth - rawdata'!I4239</f>
        <v/>
      </c>
      <c r="E4284">
        <f>'Strat. Growth - rawdata'!O4239</f>
        <v>0</v>
      </c>
    </row>
    <row r="4285" spans="1:5" x14ac:dyDescent="0.25">
      <c r="A4285">
        <f>'Strat. Growth - rawdata'!B4240</f>
        <v>0</v>
      </c>
      <c r="B4285">
        <f>'Strat. Growth - rawdata'!D4240</f>
        <v>0</v>
      </c>
      <c r="C4285" t="str">
        <f>'Strat. Growth - rawdata'!B4240&amp;'Strat. Growth - rawdata'!I4240</f>
        <v/>
      </c>
      <c r="D4285" t="str">
        <f>'Strat. Growth - rawdata'!D4240&amp;'Strat. Growth - rawdata'!I4240</f>
        <v/>
      </c>
      <c r="E4285">
        <f>'Strat. Growth - rawdata'!O4240</f>
        <v>0</v>
      </c>
    </row>
    <row r="4286" spans="1:5" x14ac:dyDescent="0.25">
      <c r="A4286">
        <f>'Strat. Growth - rawdata'!B4241</f>
        <v>0</v>
      </c>
      <c r="B4286">
        <f>'Strat. Growth - rawdata'!D4241</f>
        <v>0</v>
      </c>
      <c r="C4286" t="str">
        <f>'Strat. Growth - rawdata'!B4241&amp;'Strat. Growth - rawdata'!I4241</f>
        <v/>
      </c>
      <c r="D4286" t="str">
        <f>'Strat. Growth - rawdata'!D4241&amp;'Strat. Growth - rawdata'!I4241</f>
        <v/>
      </c>
      <c r="E4286">
        <f>'Strat. Growth - rawdata'!O4241</f>
        <v>0</v>
      </c>
    </row>
    <row r="4287" spans="1:5" x14ac:dyDescent="0.25">
      <c r="A4287">
        <f>'Strat. Growth - rawdata'!B4242</f>
        <v>0</v>
      </c>
      <c r="B4287">
        <f>'Strat. Growth - rawdata'!D4242</f>
        <v>0</v>
      </c>
      <c r="C4287" t="str">
        <f>'Strat. Growth - rawdata'!B4242&amp;'Strat. Growth - rawdata'!I4242</f>
        <v/>
      </c>
      <c r="D4287" t="str">
        <f>'Strat. Growth - rawdata'!D4242&amp;'Strat. Growth - rawdata'!I4242</f>
        <v/>
      </c>
      <c r="E4287">
        <f>'Strat. Growth - rawdata'!O4242</f>
        <v>0</v>
      </c>
    </row>
    <row r="4288" spans="1:5" x14ac:dyDescent="0.25">
      <c r="A4288">
        <f>'Strat. Growth - rawdata'!B4243</f>
        <v>0</v>
      </c>
      <c r="B4288">
        <f>'Strat. Growth - rawdata'!D4243</f>
        <v>0</v>
      </c>
      <c r="C4288" t="str">
        <f>'Strat. Growth - rawdata'!B4243&amp;'Strat. Growth - rawdata'!I4243</f>
        <v/>
      </c>
      <c r="D4288" t="str">
        <f>'Strat. Growth - rawdata'!D4243&amp;'Strat. Growth - rawdata'!I4243</f>
        <v/>
      </c>
      <c r="E4288">
        <f>'Strat. Growth - rawdata'!O4243</f>
        <v>0</v>
      </c>
    </row>
    <row r="4289" spans="1:5" x14ac:dyDescent="0.25">
      <c r="A4289">
        <f>'Strat. Growth - rawdata'!B4244</f>
        <v>0</v>
      </c>
      <c r="B4289">
        <f>'Strat. Growth - rawdata'!D4244</f>
        <v>0</v>
      </c>
      <c r="C4289" t="str">
        <f>'Strat. Growth - rawdata'!B4244&amp;'Strat. Growth - rawdata'!I4244</f>
        <v/>
      </c>
      <c r="D4289" t="str">
        <f>'Strat. Growth - rawdata'!D4244&amp;'Strat. Growth - rawdata'!I4244</f>
        <v/>
      </c>
      <c r="E4289">
        <f>'Strat. Growth - rawdata'!O4244</f>
        <v>0</v>
      </c>
    </row>
    <row r="4290" spans="1:5" x14ac:dyDescent="0.25">
      <c r="A4290">
        <f>'Strat. Growth - rawdata'!B4245</f>
        <v>0</v>
      </c>
      <c r="B4290">
        <f>'Strat. Growth - rawdata'!D4245</f>
        <v>0</v>
      </c>
      <c r="C4290" t="str">
        <f>'Strat. Growth - rawdata'!B4245&amp;'Strat. Growth - rawdata'!I4245</f>
        <v/>
      </c>
      <c r="D4290" t="str">
        <f>'Strat. Growth - rawdata'!D4245&amp;'Strat. Growth - rawdata'!I4245</f>
        <v/>
      </c>
      <c r="E4290">
        <f>'Strat. Growth - rawdata'!O4245</f>
        <v>0</v>
      </c>
    </row>
    <row r="4291" spans="1:5" x14ac:dyDescent="0.25">
      <c r="A4291">
        <f>'Strat. Growth - rawdata'!B4246</f>
        <v>0</v>
      </c>
      <c r="B4291">
        <f>'Strat. Growth - rawdata'!D4246</f>
        <v>0</v>
      </c>
      <c r="C4291" t="str">
        <f>'Strat. Growth - rawdata'!B4246&amp;'Strat. Growth - rawdata'!I4246</f>
        <v/>
      </c>
      <c r="D4291" t="str">
        <f>'Strat. Growth - rawdata'!D4246&amp;'Strat. Growth - rawdata'!I4246</f>
        <v/>
      </c>
      <c r="E4291">
        <f>'Strat. Growth - rawdata'!O4246</f>
        <v>0</v>
      </c>
    </row>
    <row r="4292" spans="1:5" x14ac:dyDescent="0.25">
      <c r="A4292">
        <f>'Strat. Growth - rawdata'!B4247</f>
        <v>0</v>
      </c>
      <c r="B4292">
        <f>'Strat. Growth - rawdata'!D4247</f>
        <v>0</v>
      </c>
      <c r="C4292" t="str">
        <f>'Strat. Growth - rawdata'!B4247&amp;'Strat. Growth - rawdata'!I4247</f>
        <v/>
      </c>
      <c r="D4292" t="str">
        <f>'Strat. Growth - rawdata'!D4247&amp;'Strat. Growth - rawdata'!I4247</f>
        <v/>
      </c>
      <c r="E4292">
        <f>'Strat. Growth - rawdata'!O4247</f>
        <v>0</v>
      </c>
    </row>
    <row r="4293" spans="1:5" x14ac:dyDescent="0.25">
      <c r="A4293">
        <f>'Strat. Growth - rawdata'!B4248</f>
        <v>0</v>
      </c>
      <c r="B4293">
        <f>'Strat. Growth - rawdata'!D4248</f>
        <v>0</v>
      </c>
      <c r="C4293" t="str">
        <f>'Strat. Growth - rawdata'!B4248&amp;'Strat. Growth - rawdata'!I4248</f>
        <v/>
      </c>
      <c r="D4293" t="str">
        <f>'Strat. Growth - rawdata'!D4248&amp;'Strat. Growth - rawdata'!I4248</f>
        <v/>
      </c>
      <c r="E4293">
        <f>'Strat. Growth - rawdata'!O4248</f>
        <v>0</v>
      </c>
    </row>
    <row r="4294" spans="1:5" x14ac:dyDescent="0.25">
      <c r="A4294">
        <f>'Strat. Growth - rawdata'!B4249</f>
        <v>0</v>
      </c>
      <c r="B4294">
        <f>'Strat. Growth - rawdata'!D4249</f>
        <v>0</v>
      </c>
      <c r="C4294" t="str">
        <f>'Strat. Growth - rawdata'!B4249&amp;'Strat. Growth - rawdata'!I4249</f>
        <v/>
      </c>
      <c r="D4294" t="str">
        <f>'Strat. Growth - rawdata'!D4249&amp;'Strat. Growth - rawdata'!I4249</f>
        <v/>
      </c>
      <c r="E4294">
        <f>'Strat. Growth - rawdata'!O4249</f>
        <v>0</v>
      </c>
    </row>
    <row r="4295" spans="1:5" x14ac:dyDescent="0.25">
      <c r="A4295">
        <f>'Strat. Growth - rawdata'!B4250</f>
        <v>0</v>
      </c>
      <c r="B4295">
        <f>'Strat. Growth - rawdata'!D4250</f>
        <v>0</v>
      </c>
      <c r="C4295" t="str">
        <f>'Strat. Growth - rawdata'!B4250&amp;'Strat. Growth - rawdata'!I4250</f>
        <v/>
      </c>
      <c r="D4295" t="str">
        <f>'Strat. Growth - rawdata'!D4250&amp;'Strat. Growth - rawdata'!I4250</f>
        <v/>
      </c>
      <c r="E4295">
        <f>'Strat. Growth - rawdata'!O4250</f>
        <v>0</v>
      </c>
    </row>
    <row r="4296" spans="1:5" x14ac:dyDescent="0.25">
      <c r="A4296">
        <f>'Strat. Growth - rawdata'!B4251</f>
        <v>0</v>
      </c>
      <c r="B4296">
        <f>'Strat. Growth - rawdata'!D4251</f>
        <v>0</v>
      </c>
      <c r="C4296" t="str">
        <f>'Strat. Growth - rawdata'!B4251&amp;'Strat. Growth - rawdata'!I4251</f>
        <v/>
      </c>
      <c r="D4296" t="str">
        <f>'Strat. Growth - rawdata'!D4251&amp;'Strat. Growth - rawdata'!I4251</f>
        <v/>
      </c>
      <c r="E4296">
        <f>'Strat. Growth - rawdata'!O4251</f>
        <v>0</v>
      </c>
    </row>
    <row r="4297" spans="1:5" x14ac:dyDescent="0.25">
      <c r="A4297">
        <f>'Strat. Growth - rawdata'!B4252</f>
        <v>0</v>
      </c>
      <c r="B4297">
        <f>'Strat. Growth - rawdata'!D4252</f>
        <v>0</v>
      </c>
      <c r="C4297" t="str">
        <f>'Strat. Growth - rawdata'!B4252&amp;'Strat. Growth - rawdata'!I4252</f>
        <v/>
      </c>
      <c r="D4297" t="str">
        <f>'Strat. Growth - rawdata'!D4252&amp;'Strat. Growth - rawdata'!I4252</f>
        <v/>
      </c>
      <c r="E4297">
        <f>'Strat. Growth - rawdata'!O4252</f>
        <v>0</v>
      </c>
    </row>
    <row r="4298" spans="1:5" x14ac:dyDescent="0.25">
      <c r="A4298">
        <f>'Strat. Growth - rawdata'!B4253</f>
        <v>0</v>
      </c>
      <c r="B4298">
        <f>'Strat. Growth - rawdata'!D4253</f>
        <v>0</v>
      </c>
      <c r="C4298" t="str">
        <f>'Strat. Growth - rawdata'!B4253&amp;'Strat. Growth - rawdata'!I4253</f>
        <v/>
      </c>
      <c r="D4298" t="str">
        <f>'Strat. Growth - rawdata'!D4253&amp;'Strat. Growth - rawdata'!I4253</f>
        <v/>
      </c>
      <c r="E4298">
        <f>'Strat. Growth - rawdata'!O4253</f>
        <v>0</v>
      </c>
    </row>
    <row r="4299" spans="1:5" x14ac:dyDescent="0.25">
      <c r="A4299">
        <f>'Strat. Growth - rawdata'!B4254</f>
        <v>0</v>
      </c>
      <c r="B4299">
        <f>'Strat. Growth - rawdata'!D4254</f>
        <v>0</v>
      </c>
      <c r="C4299" t="str">
        <f>'Strat. Growth - rawdata'!B4254&amp;'Strat. Growth - rawdata'!I4254</f>
        <v/>
      </c>
      <c r="D4299" t="str">
        <f>'Strat. Growth - rawdata'!D4254&amp;'Strat. Growth - rawdata'!I4254</f>
        <v/>
      </c>
      <c r="E4299">
        <f>'Strat. Growth - rawdata'!O4254</f>
        <v>0</v>
      </c>
    </row>
    <row r="4300" spans="1:5" x14ac:dyDescent="0.25">
      <c r="A4300">
        <f>'Strat. Growth - rawdata'!B4255</f>
        <v>0</v>
      </c>
      <c r="B4300">
        <f>'Strat. Growth - rawdata'!D4255</f>
        <v>0</v>
      </c>
      <c r="C4300" t="str">
        <f>'Strat. Growth - rawdata'!B4255&amp;'Strat. Growth - rawdata'!I4255</f>
        <v/>
      </c>
      <c r="D4300" t="str">
        <f>'Strat. Growth - rawdata'!D4255&amp;'Strat. Growth - rawdata'!I4255</f>
        <v/>
      </c>
      <c r="E4300">
        <f>'Strat. Growth - rawdata'!O4255</f>
        <v>0</v>
      </c>
    </row>
    <row r="4301" spans="1:5" x14ac:dyDescent="0.25">
      <c r="A4301">
        <f>'Strat. Growth - rawdata'!B4256</f>
        <v>0</v>
      </c>
      <c r="B4301">
        <f>'Strat. Growth - rawdata'!D4256</f>
        <v>0</v>
      </c>
      <c r="C4301" t="str">
        <f>'Strat. Growth - rawdata'!B4256&amp;'Strat. Growth - rawdata'!I4256</f>
        <v/>
      </c>
      <c r="D4301" t="str">
        <f>'Strat. Growth - rawdata'!D4256&amp;'Strat. Growth - rawdata'!I4256</f>
        <v/>
      </c>
      <c r="E4301">
        <f>'Strat. Growth - rawdata'!O4256</f>
        <v>0</v>
      </c>
    </row>
    <row r="4302" spans="1:5" x14ac:dyDescent="0.25">
      <c r="A4302">
        <f>'Strat. Growth - rawdata'!B4257</f>
        <v>0</v>
      </c>
      <c r="B4302">
        <f>'Strat. Growth - rawdata'!D4257</f>
        <v>0</v>
      </c>
      <c r="C4302" t="str">
        <f>'Strat. Growth - rawdata'!B4257&amp;'Strat. Growth - rawdata'!I4257</f>
        <v/>
      </c>
      <c r="D4302" t="str">
        <f>'Strat. Growth - rawdata'!D4257&amp;'Strat. Growth - rawdata'!I4257</f>
        <v/>
      </c>
      <c r="E4302">
        <f>'Strat. Growth - rawdata'!O4257</f>
        <v>0</v>
      </c>
    </row>
    <row r="4303" spans="1:5" x14ac:dyDescent="0.25">
      <c r="A4303">
        <f>'Strat. Growth - rawdata'!B4258</f>
        <v>0</v>
      </c>
      <c r="B4303">
        <f>'Strat. Growth - rawdata'!D4258</f>
        <v>0</v>
      </c>
      <c r="C4303" t="str">
        <f>'Strat. Growth - rawdata'!B4258&amp;'Strat. Growth - rawdata'!I4258</f>
        <v/>
      </c>
      <c r="D4303" t="str">
        <f>'Strat. Growth - rawdata'!D4258&amp;'Strat. Growth - rawdata'!I4258</f>
        <v/>
      </c>
      <c r="E4303">
        <f>'Strat. Growth - rawdata'!O4258</f>
        <v>0</v>
      </c>
    </row>
    <row r="4304" spans="1:5" x14ac:dyDescent="0.25">
      <c r="A4304">
        <f>'Strat. Growth - rawdata'!B4259</f>
        <v>0</v>
      </c>
      <c r="B4304">
        <f>'Strat. Growth - rawdata'!D4259</f>
        <v>0</v>
      </c>
      <c r="C4304" t="str">
        <f>'Strat. Growth - rawdata'!B4259&amp;'Strat. Growth - rawdata'!I4259</f>
        <v/>
      </c>
      <c r="D4304" t="str">
        <f>'Strat. Growth - rawdata'!D4259&amp;'Strat. Growth - rawdata'!I4259</f>
        <v/>
      </c>
      <c r="E4304">
        <f>'Strat. Growth - rawdata'!O4259</f>
        <v>0</v>
      </c>
    </row>
    <row r="4305" spans="1:5" x14ac:dyDescent="0.25">
      <c r="A4305">
        <f>'Strat. Growth - rawdata'!B4260</f>
        <v>0</v>
      </c>
      <c r="B4305">
        <f>'Strat. Growth - rawdata'!D4260</f>
        <v>0</v>
      </c>
      <c r="C4305" t="str">
        <f>'Strat. Growth - rawdata'!B4260&amp;'Strat. Growth - rawdata'!I4260</f>
        <v/>
      </c>
      <c r="D4305" t="str">
        <f>'Strat. Growth - rawdata'!D4260&amp;'Strat. Growth - rawdata'!I4260</f>
        <v/>
      </c>
      <c r="E4305">
        <f>'Strat. Growth - rawdata'!O4260</f>
        <v>0</v>
      </c>
    </row>
    <row r="4306" spans="1:5" x14ac:dyDescent="0.25">
      <c r="A4306">
        <f>'Strat. Growth - rawdata'!B4261</f>
        <v>0</v>
      </c>
      <c r="B4306">
        <f>'Strat. Growth - rawdata'!D4261</f>
        <v>0</v>
      </c>
      <c r="C4306" t="str">
        <f>'Strat. Growth - rawdata'!B4261&amp;'Strat. Growth - rawdata'!I4261</f>
        <v/>
      </c>
      <c r="D4306" t="str">
        <f>'Strat. Growth - rawdata'!D4261&amp;'Strat. Growth - rawdata'!I4261</f>
        <v/>
      </c>
      <c r="E4306">
        <f>'Strat. Growth - rawdata'!O4261</f>
        <v>0</v>
      </c>
    </row>
    <row r="4307" spans="1:5" x14ac:dyDescent="0.25">
      <c r="A4307">
        <f>'Strat. Growth - rawdata'!B4262</f>
        <v>0</v>
      </c>
      <c r="B4307">
        <f>'Strat. Growth - rawdata'!D4262</f>
        <v>0</v>
      </c>
      <c r="C4307" t="str">
        <f>'Strat. Growth - rawdata'!B4262&amp;'Strat. Growth - rawdata'!I4262</f>
        <v/>
      </c>
      <c r="D4307" t="str">
        <f>'Strat. Growth - rawdata'!D4262&amp;'Strat. Growth - rawdata'!I4262</f>
        <v/>
      </c>
      <c r="E4307">
        <f>'Strat. Growth - rawdata'!O4262</f>
        <v>0</v>
      </c>
    </row>
    <row r="4308" spans="1:5" x14ac:dyDescent="0.25">
      <c r="A4308">
        <f>'Strat. Growth - rawdata'!B4263</f>
        <v>0</v>
      </c>
      <c r="B4308">
        <f>'Strat. Growth - rawdata'!D4263</f>
        <v>0</v>
      </c>
      <c r="C4308" t="str">
        <f>'Strat. Growth - rawdata'!B4263&amp;'Strat. Growth - rawdata'!I4263</f>
        <v/>
      </c>
      <c r="D4308" t="str">
        <f>'Strat. Growth - rawdata'!D4263&amp;'Strat. Growth - rawdata'!I4263</f>
        <v/>
      </c>
      <c r="E4308">
        <f>'Strat. Growth - rawdata'!O4263</f>
        <v>0</v>
      </c>
    </row>
    <row r="4309" spans="1:5" x14ac:dyDescent="0.25">
      <c r="A4309">
        <f>'Strat. Growth - rawdata'!B4264</f>
        <v>0</v>
      </c>
      <c r="B4309">
        <f>'Strat. Growth - rawdata'!D4264</f>
        <v>0</v>
      </c>
      <c r="C4309" t="str">
        <f>'Strat. Growth - rawdata'!B4264&amp;'Strat. Growth - rawdata'!I4264</f>
        <v/>
      </c>
      <c r="D4309" t="str">
        <f>'Strat. Growth - rawdata'!D4264&amp;'Strat. Growth - rawdata'!I4264</f>
        <v/>
      </c>
      <c r="E4309">
        <f>'Strat. Growth - rawdata'!O4264</f>
        <v>0</v>
      </c>
    </row>
    <row r="4310" spans="1:5" x14ac:dyDescent="0.25">
      <c r="A4310">
        <f>'Strat. Growth - rawdata'!B4265</f>
        <v>0</v>
      </c>
      <c r="B4310">
        <f>'Strat. Growth - rawdata'!D4265</f>
        <v>0</v>
      </c>
      <c r="C4310" t="str">
        <f>'Strat. Growth - rawdata'!B4265&amp;'Strat. Growth - rawdata'!I4265</f>
        <v/>
      </c>
      <c r="D4310" t="str">
        <f>'Strat. Growth - rawdata'!D4265&amp;'Strat. Growth - rawdata'!I4265</f>
        <v/>
      </c>
      <c r="E4310">
        <f>'Strat. Growth - rawdata'!O4265</f>
        <v>0</v>
      </c>
    </row>
    <row r="4311" spans="1:5" x14ac:dyDescent="0.25">
      <c r="A4311">
        <f>'Strat. Growth - rawdata'!B4266</f>
        <v>0</v>
      </c>
      <c r="B4311">
        <f>'Strat. Growth - rawdata'!D4266</f>
        <v>0</v>
      </c>
      <c r="C4311" t="str">
        <f>'Strat. Growth - rawdata'!B4266&amp;'Strat. Growth - rawdata'!I4266</f>
        <v/>
      </c>
      <c r="D4311" t="str">
        <f>'Strat. Growth - rawdata'!D4266&amp;'Strat. Growth - rawdata'!I4266</f>
        <v/>
      </c>
      <c r="E4311">
        <f>'Strat. Growth - rawdata'!O4266</f>
        <v>0</v>
      </c>
    </row>
    <row r="4312" spans="1:5" x14ac:dyDescent="0.25">
      <c r="A4312">
        <f>'Strat. Growth - rawdata'!B4267</f>
        <v>0</v>
      </c>
      <c r="B4312">
        <f>'Strat. Growth - rawdata'!D4267</f>
        <v>0</v>
      </c>
      <c r="C4312" t="str">
        <f>'Strat. Growth - rawdata'!B4267&amp;'Strat. Growth - rawdata'!I4267</f>
        <v/>
      </c>
      <c r="D4312" t="str">
        <f>'Strat. Growth - rawdata'!D4267&amp;'Strat. Growth - rawdata'!I4267</f>
        <v/>
      </c>
      <c r="E4312">
        <f>'Strat. Growth - rawdata'!O4267</f>
        <v>0</v>
      </c>
    </row>
    <row r="4313" spans="1:5" x14ac:dyDescent="0.25">
      <c r="A4313">
        <f>'Strat. Growth - rawdata'!B4268</f>
        <v>0</v>
      </c>
      <c r="B4313">
        <f>'Strat. Growth - rawdata'!D4268</f>
        <v>0</v>
      </c>
      <c r="C4313" t="str">
        <f>'Strat. Growth - rawdata'!B4268&amp;'Strat. Growth - rawdata'!I4268</f>
        <v/>
      </c>
      <c r="D4313" t="str">
        <f>'Strat. Growth - rawdata'!D4268&amp;'Strat. Growth - rawdata'!I4268</f>
        <v/>
      </c>
      <c r="E4313">
        <f>'Strat. Growth - rawdata'!O4268</f>
        <v>0</v>
      </c>
    </row>
    <row r="4314" spans="1:5" x14ac:dyDescent="0.25">
      <c r="A4314">
        <f>'Strat. Growth - rawdata'!B4269</f>
        <v>0</v>
      </c>
      <c r="B4314">
        <f>'Strat. Growth - rawdata'!D4269</f>
        <v>0</v>
      </c>
      <c r="C4314" t="str">
        <f>'Strat. Growth - rawdata'!B4269&amp;'Strat. Growth - rawdata'!I4269</f>
        <v/>
      </c>
      <c r="D4314" t="str">
        <f>'Strat. Growth - rawdata'!D4269&amp;'Strat. Growth - rawdata'!I4269</f>
        <v/>
      </c>
      <c r="E4314">
        <f>'Strat. Growth - rawdata'!O4269</f>
        <v>0</v>
      </c>
    </row>
    <row r="4315" spans="1:5" x14ac:dyDescent="0.25">
      <c r="A4315">
        <f>'Strat. Growth - rawdata'!B4270</f>
        <v>0</v>
      </c>
      <c r="B4315">
        <f>'Strat. Growth - rawdata'!D4270</f>
        <v>0</v>
      </c>
      <c r="C4315" t="str">
        <f>'Strat. Growth - rawdata'!B4270&amp;'Strat. Growth - rawdata'!I4270</f>
        <v/>
      </c>
      <c r="D4315" t="str">
        <f>'Strat. Growth - rawdata'!D4270&amp;'Strat. Growth - rawdata'!I4270</f>
        <v/>
      </c>
      <c r="E4315">
        <f>'Strat. Growth - rawdata'!O4270</f>
        <v>0</v>
      </c>
    </row>
    <row r="4316" spans="1:5" x14ac:dyDescent="0.25">
      <c r="A4316">
        <f>'Strat. Growth - rawdata'!B4271</f>
        <v>0</v>
      </c>
      <c r="B4316">
        <f>'Strat. Growth - rawdata'!D4271</f>
        <v>0</v>
      </c>
      <c r="C4316" t="str">
        <f>'Strat. Growth - rawdata'!B4271&amp;'Strat. Growth - rawdata'!I4271</f>
        <v/>
      </c>
      <c r="D4316" t="str">
        <f>'Strat. Growth - rawdata'!D4271&amp;'Strat. Growth - rawdata'!I4271</f>
        <v/>
      </c>
      <c r="E4316">
        <f>'Strat. Growth - rawdata'!O4271</f>
        <v>0</v>
      </c>
    </row>
    <row r="4317" spans="1:5" x14ac:dyDescent="0.25">
      <c r="A4317">
        <f>'Strat. Growth - rawdata'!B4272</f>
        <v>0</v>
      </c>
      <c r="B4317">
        <f>'Strat. Growth - rawdata'!D4272</f>
        <v>0</v>
      </c>
      <c r="C4317" t="str">
        <f>'Strat. Growth - rawdata'!B4272&amp;'Strat. Growth - rawdata'!I4272</f>
        <v/>
      </c>
      <c r="D4317" t="str">
        <f>'Strat. Growth - rawdata'!D4272&amp;'Strat. Growth - rawdata'!I4272</f>
        <v/>
      </c>
      <c r="E4317">
        <f>'Strat. Growth - rawdata'!O4272</f>
        <v>0</v>
      </c>
    </row>
    <row r="4318" spans="1:5" x14ac:dyDescent="0.25">
      <c r="A4318">
        <f>'Strat. Growth - rawdata'!B4273</f>
        <v>0</v>
      </c>
      <c r="B4318">
        <f>'Strat. Growth - rawdata'!D4273</f>
        <v>0</v>
      </c>
      <c r="C4318" t="str">
        <f>'Strat. Growth - rawdata'!B4273&amp;'Strat. Growth - rawdata'!I4273</f>
        <v/>
      </c>
      <c r="D4318" t="str">
        <f>'Strat. Growth - rawdata'!D4273&amp;'Strat. Growth - rawdata'!I4273</f>
        <v/>
      </c>
      <c r="E4318">
        <f>'Strat. Growth - rawdata'!O4273</f>
        <v>0</v>
      </c>
    </row>
    <row r="4319" spans="1:5" x14ac:dyDescent="0.25">
      <c r="A4319">
        <f>'Strat. Growth - rawdata'!B4274</f>
        <v>0</v>
      </c>
      <c r="B4319">
        <f>'Strat. Growth - rawdata'!D4274</f>
        <v>0</v>
      </c>
      <c r="C4319" t="str">
        <f>'Strat. Growth - rawdata'!B4274&amp;'Strat. Growth - rawdata'!I4274</f>
        <v/>
      </c>
      <c r="D4319" t="str">
        <f>'Strat. Growth - rawdata'!D4274&amp;'Strat. Growth - rawdata'!I4274</f>
        <v/>
      </c>
      <c r="E4319">
        <f>'Strat. Growth - rawdata'!O4274</f>
        <v>0</v>
      </c>
    </row>
    <row r="4320" spans="1:5" x14ac:dyDescent="0.25">
      <c r="A4320">
        <f>'Strat. Growth - rawdata'!B4275</f>
        <v>0</v>
      </c>
      <c r="B4320">
        <f>'Strat. Growth - rawdata'!D4275</f>
        <v>0</v>
      </c>
      <c r="C4320" t="str">
        <f>'Strat. Growth - rawdata'!B4275&amp;'Strat. Growth - rawdata'!I4275</f>
        <v/>
      </c>
      <c r="D4320" t="str">
        <f>'Strat. Growth - rawdata'!D4275&amp;'Strat. Growth - rawdata'!I4275</f>
        <v/>
      </c>
      <c r="E4320">
        <f>'Strat. Growth - rawdata'!O4275</f>
        <v>0</v>
      </c>
    </row>
    <row r="4321" spans="1:5" x14ac:dyDescent="0.25">
      <c r="A4321">
        <f>'Strat. Growth - rawdata'!B4276</f>
        <v>0</v>
      </c>
      <c r="B4321">
        <f>'Strat. Growth - rawdata'!D4276</f>
        <v>0</v>
      </c>
      <c r="C4321" t="str">
        <f>'Strat. Growth - rawdata'!B4276&amp;'Strat. Growth - rawdata'!I4276</f>
        <v/>
      </c>
      <c r="D4321" t="str">
        <f>'Strat. Growth - rawdata'!D4276&amp;'Strat. Growth - rawdata'!I4276</f>
        <v/>
      </c>
      <c r="E4321">
        <f>'Strat. Growth - rawdata'!O4276</f>
        <v>0</v>
      </c>
    </row>
    <row r="4322" spans="1:5" x14ac:dyDescent="0.25">
      <c r="A4322">
        <f>'Strat. Growth - rawdata'!B4277</f>
        <v>0</v>
      </c>
      <c r="B4322">
        <f>'Strat. Growth - rawdata'!D4277</f>
        <v>0</v>
      </c>
      <c r="C4322" t="str">
        <f>'Strat. Growth - rawdata'!B4277&amp;'Strat. Growth - rawdata'!I4277</f>
        <v/>
      </c>
      <c r="D4322" t="str">
        <f>'Strat. Growth - rawdata'!D4277&amp;'Strat. Growth - rawdata'!I4277</f>
        <v/>
      </c>
      <c r="E4322">
        <f>'Strat. Growth - rawdata'!O4277</f>
        <v>0</v>
      </c>
    </row>
    <row r="4323" spans="1:5" x14ac:dyDescent="0.25">
      <c r="A4323">
        <f>'Strat. Growth - rawdata'!B4278</f>
        <v>0</v>
      </c>
      <c r="B4323">
        <f>'Strat. Growth - rawdata'!D4278</f>
        <v>0</v>
      </c>
      <c r="C4323" t="str">
        <f>'Strat. Growth - rawdata'!B4278&amp;'Strat. Growth - rawdata'!I4278</f>
        <v/>
      </c>
      <c r="D4323" t="str">
        <f>'Strat. Growth - rawdata'!D4278&amp;'Strat. Growth - rawdata'!I4278</f>
        <v/>
      </c>
      <c r="E4323">
        <f>'Strat. Growth - rawdata'!O4278</f>
        <v>0</v>
      </c>
    </row>
    <row r="4324" spans="1:5" x14ac:dyDescent="0.25">
      <c r="A4324">
        <f>'Strat. Growth - rawdata'!B4279</f>
        <v>0</v>
      </c>
      <c r="B4324">
        <f>'Strat. Growth - rawdata'!D4279</f>
        <v>0</v>
      </c>
      <c r="C4324" t="str">
        <f>'Strat. Growth - rawdata'!B4279&amp;'Strat. Growth - rawdata'!I4279</f>
        <v/>
      </c>
      <c r="D4324" t="str">
        <f>'Strat. Growth - rawdata'!D4279&amp;'Strat. Growth - rawdata'!I4279</f>
        <v/>
      </c>
      <c r="E4324">
        <f>'Strat. Growth - rawdata'!O4279</f>
        <v>0</v>
      </c>
    </row>
    <row r="4325" spans="1:5" x14ac:dyDescent="0.25">
      <c r="A4325">
        <f>'Strat. Growth - rawdata'!B4280</f>
        <v>0</v>
      </c>
      <c r="B4325">
        <f>'Strat. Growth - rawdata'!D4280</f>
        <v>0</v>
      </c>
      <c r="C4325" t="str">
        <f>'Strat. Growth - rawdata'!B4280&amp;'Strat. Growth - rawdata'!I4280</f>
        <v/>
      </c>
      <c r="D4325" t="str">
        <f>'Strat. Growth - rawdata'!D4280&amp;'Strat. Growth - rawdata'!I4280</f>
        <v/>
      </c>
      <c r="E4325">
        <f>'Strat. Growth - rawdata'!O4280</f>
        <v>0</v>
      </c>
    </row>
    <row r="4326" spans="1:5" x14ac:dyDescent="0.25">
      <c r="A4326">
        <f>'Strat. Growth - rawdata'!B4281</f>
        <v>0</v>
      </c>
      <c r="B4326">
        <f>'Strat. Growth - rawdata'!D4281</f>
        <v>0</v>
      </c>
      <c r="C4326" t="str">
        <f>'Strat. Growth - rawdata'!B4281&amp;'Strat. Growth - rawdata'!I4281</f>
        <v/>
      </c>
      <c r="D4326" t="str">
        <f>'Strat. Growth - rawdata'!D4281&amp;'Strat. Growth - rawdata'!I4281</f>
        <v/>
      </c>
      <c r="E4326">
        <f>'Strat. Growth - rawdata'!O4281</f>
        <v>0</v>
      </c>
    </row>
    <row r="4327" spans="1:5" x14ac:dyDescent="0.25">
      <c r="A4327">
        <f>'Strat. Growth - rawdata'!B4282</f>
        <v>0</v>
      </c>
      <c r="B4327">
        <f>'Strat. Growth - rawdata'!D4282</f>
        <v>0</v>
      </c>
      <c r="C4327" t="str">
        <f>'Strat. Growth - rawdata'!B4282&amp;'Strat. Growth - rawdata'!I4282</f>
        <v/>
      </c>
      <c r="D4327" t="str">
        <f>'Strat. Growth - rawdata'!D4282&amp;'Strat. Growth - rawdata'!I4282</f>
        <v/>
      </c>
      <c r="E4327">
        <f>'Strat. Growth - rawdata'!O4282</f>
        <v>0</v>
      </c>
    </row>
    <row r="4328" spans="1:5" x14ac:dyDescent="0.25">
      <c r="A4328">
        <f>'Strat. Growth - rawdata'!B4283</f>
        <v>0</v>
      </c>
      <c r="B4328">
        <f>'Strat. Growth - rawdata'!D4283</f>
        <v>0</v>
      </c>
      <c r="C4328" t="str">
        <f>'Strat. Growth - rawdata'!B4283&amp;'Strat. Growth - rawdata'!I4283</f>
        <v/>
      </c>
      <c r="D4328" t="str">
        <f>'Strat. Growth - rawdata'!D4283&amp;'Strat. Growth - rawdata'!I4283</f>
        <v/>
      </c>
      <c r="E4328">
        <f>'Strat. Growth - rawdata'!O4283</f>
        <v>0</v>
      </c>
    </row>
    <row r="4329" spans="1:5" x14ac:dyDescent="0.25">
      <c r="A4329">
        <f>'Strat. Growth - rawdata'!B4284</f>
        <v>0</v>
      </c>
      <c r="B4329">
        <f>'Strat. Growth - rawdata'!D4284</f>
        <v>0</v>
      </c>
      <c r="C4329" t="str">
        <f>'Strat. Growth - rawdata'!B4284&amp;'Strat. Growth - rawdata'!I4284</f>
        <v/>
      </c>
      <c r="D4329" t="str">
        <f>'Strat. Growth - rawdata'!D4284&amp;'Strat. Growth - rawdata'!I4284</f>
        <v/>
      </c>
      <c r="E4329">
        <f>'Strat. Growth - rawdata'!O4284</f>
        <v>0</v>
      </c>
    </row>
    <row r="4330" spans="1:5" x14ac:dyDescent="0.25">
      <c r="A4330">
        <f>'Strat. Growth - rawdata'!B4285</f>
        <v>0</v>
      </c>
      <c r="B4330">
        <f>'Strat. Growth - rawdata'!D4285</f>
        <v>0</v>
      </c>
      <c r="C4330" t="str">
        <f>'Strat. Growth - rawdata'!B4285&amp;'Strat. Growth - rawdata'!I4285</f>
        <v/>
      </c>
      <c r="D4330" t="str">
        <f>'Strat. Growth - rawdata'!D4285&amp;'Strat. Growth - rawdata'!I4285</f>
        <v/>
      </c>
      <c r="E4330">
        <f>'Strat. Growth - rawdata'!O4285</f>
        <v>0</v>
      </c>
    </row>
    <row r="4331" spans="1:5" x14ac:dyDescent="0.25">
      <c r="A4331">
        <f>'Strat. Growth - rawdata'!B4286</f>
        <v>0</v>
      </c>
      <c r="B4331">
        <f>'Strat. Growth - rawdata'!D4286</f>
        <v>0</v>
      </c>
      <c r="C4331" t="str">
        <f>'Strat. Growth - rawdata'!B4286&amp;'Strat. Growth - rawdata'!I4286</f>
        <v/>
      </c>
      <c r="D4331" t="str">
        <f>'Strat. Growth - rawdata'!D4286&amp;'Strat. Growth - rawdata'!I4286</f>
        <v/>
      </c>
      <c r="E4331">
        <f>'Strat. Growth - rawdata'!O4286</f>
        <v>0</v>
      </c>
    </row>
    <row r="4332" spans="1:5" x14ac:dyDescent="0.25">
      <c r="A4332">
        <f>'Strat. Growth - rawdata'!B4287</f>
        <v>0</v>
      </c>
      <c r="B4332">
        <f>'Strat. Growth - rawdata'!D4287</f>
        <v>0</v>
      </c>
      <c r="C4332" t="str">
        <f>'Strat. Growth - rawdata'!B4287&amp;'Strat. Growth - rawdata'!I4287</f>
        <v/>
      </c>
      <c r="D4332" t="str">
        <f>'Strat. Growth - rawdata'!D4287&amp;'Strat. Growth - rawdata'!I4287</f>
        <v/>
      </c>
      <c r="E4332">
        <f>'Strat. Growth - rawdata'!O4287</f>
        <v>0</v>
      </c>
    </row>
    <row r="4333" spans="1:5" x14ac:dyDescent="0.25">
      <c r="A4333">
        <f>'Strat. Growth - rawdata'!B4288</f>
        <v>0</v>
      </c>
      <c r="B4333">
        <f>'Strat. Growth - rawdata'!D4288</f>
        <v>0</v>
      </c>
      <c r="C4333" t="str">
        <f>'Strat. Growth - rawdata'!B4288&amp;'Strat. Growth - rawdata'!I4288</f>
        <v/>
      </c>
      <c r="D4333" t="str">
        <f>'Strat. Growth - rawdata'!D4288&amp;'Strat. Growth - rawdata'!I4288</f>
        <v/>
      </c>
      <c r="E4333">
        <f>'Strat. Growth - rawdata'!O4288</f>
        <v>0</v>
      </c>
    </row>
    <row r="4334" spans="1:5" x14ac:dyDescent="0.25">
      <c r="A4334">
        <f>'Strat. Growth - rawdata'!B4289</f>
        <v>0</v>
      </c>
      <c r="B4334">
        <f>'Strat. Growth - rawdata'!D4289</f>
        <v>0</v>
      </c>
      <c r="C4334" t="str">
        <f>'Strat. Growth - rawdata'!B4289&amp;'Strat. Growth - rawdata'!I4289</f>
        <v/>
      </c>
      <c r="D4334" t="str">
        <f>'Strat. Growth - rawdata'!D4289&amp;'Strat. Growth - rawdata'!I4289</f>
        <v/>
      </c>
      <c r="E4334">
        <f>'Strat. Growth - rawdata'!O4289</f>
        <v>0</v>
      </c>
    </row>
    <row r="4335" spans="1:5" x14ac:dyDescent="0.25">
      <c r="A4335">
        <f>'Strat. Growth - rawdata'!B4290</f>
        <v>0</v>
      </c>
      <c r="B4335">
        <f>'Strat. Growth - rawdata'!D4290</f>
        <v>0</v>
      </c>
      <c r="C4335" t="str">
        <f>'Strat. Growth - rawdata'!B4290&amp;'Strat. Growth - rawdata'!I4290</f>
        <v/>
      </c>
      <c r="D4335" t="str">
        <f>'Strat. Growth - rawdata'!D4290&amp;'Strat. Growth - rawdata'!I4290</f>
        <v/>
      </c>
      <c r="E4335">
        <f>'Strat. Growth - rawdata'!O4290</f>
        <v>0</v>
      </c>
    </row>
    <row r="4336" spans="1:5" x14ac:dyDescent="0.25">
      <c r="A4336">
        <f>'Strat. Growth - rawdata'!B4291</f>
        <v>0</v>
      </c>
      <c r="B4336">
        <f>'Strat. Growth - rawdata'!D4291</f>
        <v>0</v>
      </c>
      <c r="C4336" t="str">
        <f>'Strat. Growth - rawdata'!B4291&amp;'Strat. Growth - rawdata'!I4291</f>
        <v/>
      </c>
      <c r="D4336" t="str">
        <f>'Strat. Growth - rawdata'!D4291&amp;'Strat. Growth - rawdata'!I4291</f>
        <v/>
      </c>
      <c r="E4336">
        <f>'Strat. Growth - rawdata'!O4291</f>
        <v>0</v>
      </c>
    </row>
    <row r="4337" spans="1:5" x14ac:dyDescent="0.25">
      <c r="A4337">
        <f>'Strat. Growth - rawdata'!B4292</f>
        <v>0</v>
      </c>
      <c r="B4337">
        <f>'Strat. Growth - rawdata'!D4292</f>
        <v>0</v>
      </c>
      <c r="C4337" t="str">
        <f>'Strat. Growth - rawdata'!B4292&amp;'Strat. Growth - rawdata'!I4292</f>
        <v/>
      </c>
      <c r="D4337" t="str">
        <f>'Strat. Growth - rawdata'!D4292&amp;'Strat. Growth - rawdata'!I4292</f>
        <v/>
      </c>
      <c r="E4337">
        <f>'Strat. Growth - rawdata'!O4292</f>
        <v>0</v>
      </c>
    </row>
    <row r="4338" spans="1:5" x14ac:dyDescent="0.25">
      <c r="A4338">
        <f>'Strat. Growth - rawdata'!B4293</f>
        <v>0</v>
      </c>
      <c r="B4338">
        <f>'Strat. Growth - rawdata'!D4293</f>
        <v>0</v>
      </c>
      <c r="C4338" t="str">
        <f>'Strat. Growth - rawdata'!B4293&amp;'Strat. Growth - rawdata'!I4293</f>
        <v/>
      </c>
      <c r="D4338" t="str">
        <f>'Strat. Growth - rawdata'!D4293&amp;'Strat. Growth - rawdata'!I4293</f>
        <v/>
      </c>
      <c r="E4338">
        <f>'Strat. Growth - rawdata'!O4293</f>
        <v>0</v>
      </c>
    </row>
    <row r="4339" spans="1:5" x14ac:dyDescent="0.25">
      <c r="A4339">
        <f>'Strat. Growth - rawdata'!B4294</f>
        <v>0</v>
      </c>
      <c r="B4339">
        <f>'Strat. Growth - rawdata'!D4294</f>
        <v>0</v>
      </c>
      <c r="C4339" t="str">
        <f>'Strat. Growth - rawdata'!B4294&amp;'Strat. Growth - rawdata'!I4294</f>
        <v/>
      </c>
      <c r="D4339" t="str">
        <f>'Strat. Growth - rawdata'!D4294&amp;'Strat. Growth - rawdata'!I4294</f>
        <v/>
      </c>
      <c r="E4339">
        <f>'Strat. Growth - rawdata'!O4294</f>
        <v>0</v>
      </c>
    </row>
    <row r="4340" spans="1:5" x14ac:dyDescent="0.25">
      <c r="A4340">
        <f>'Strat. Growth - rawdata'!B4295</f>
        <v>0</v>
      </c>
      <c r="B4340">
        <f>'Strat. Growth - rawdata'!D4295</f>
        <v>0</v>
      </c>
      <c r="C4340" t="str">
        <f>'Strat. Growth - rawdata'!B4295&amp;'Strat. Growth - rawdata'!I4295</f>
        <v/>
      </c>
      <c r="D4340" t="str">
        <f>'Strat. Growth - rawdata'!D4295&amp;'Strat. Growth - rawdata'!I4295</f>
        <v/>
      </c>
      <c r="E4340">
        <f>'Strat. Growth - rawdata'!O4295</f>
        <v>0</v>
      </c>
    </row>
    <row r="4341" spans="1:5" x14ac:dyDescent="0.25">
      <c r="A4341">
        <f>'Strat. Growth - rawdata'!B4296</f>
        <v>0</v>
      </c>
      <c r="B4341">
        <f>'Strat. Growth - rawdata'!D4296</f>
        <v>0</v>
      </c>
      <c r="C4341" t="str">
        <f>'Strat. Growth - rawdata'!B4296&amp;'Strat. Growth - rawdata'!I4296</f>
        <v/>
      </c>
      <c r="D4341" t="str">
        <f>'Strat. Growth - rawdata'!D4296&amp;'Strat. Growth - rawdata'!I4296</f>
        <v/>
      </c>
      <c r="E4341">
        <f>'Strat. Growth - rawdata'!O4296</f>
        <v>0</v>
      </c>
    </row>
    <row r="4342" spans="1:5" x14ac:dyDescent="0.25">
      <c r="A4342">
        <f>'Strat. Growth - rawdata'!B4297</f>
        <v>0</v>
      </c>
      <c r="B4342">
        <f>'Strat. Growth - rawdata'!D4297</f>
        <v>0</v>
      </c>
      <c r="C4342" t="str">
        <f>'Strat. Growth - rawdata'!B4297&amp;'Strat. Growth - rawdata'!I4297</f>
        <v/>
      </c>
      <c r="D4342" t="str">
        <f>'Strat. Growth - rawdata'!D4297&amp;'Strat. Growth - rawdata'!I4297</f>
        <v/>
      </c>
      <c r="E4342">
        <f>'Strat. Growth - rawdata'!O4297</f>
        <v>0</v>
      </c>
    </row>
    <row r="4343" spans="1:5" x14ac:dyDescent="0.25">
      <c r="A4343">
        <f>'Strat. Growth - rawdata'!B4298</f>
        <v>0</v>
      </c>
      <c r="B4343">
        <f>'Strat. Growth - rawdata'!D4298</f>
        <v>0</v>
      </c>
      <c r="C4343" t="str">
        <f>'Strat. Growth - rawdata'!B4298&amp;'Strat. Growth - rawdata'!I4298</f>
        <v/>
      </c>
      <c r="D4343" t="str">
        <f>'Strat. Growth - rawdata'!D4298&amp;'Strat. Growth - rawdata'!I4298</f>
        <v/>
      </c>
      <c r="E4343">
        <f>'Strat. Growth - rawdata'!O4298</f>
        <v>0</v>
      </c>
    </row>
    <row r="4344" spans="1:5" x14ac:dyDescent="0.25">
      <c r="A4344">
        <f>'Strat. Growth - rawdata'!B4299</f>
        <v>0</v>
      </c>
      <c r="B4344">
        <f>'Strat. Growth - rawdata'!D4299</f>
        <v>0</v>
      </c>
      <c r="C4344" t="str">
        <f>'Strat. Growth - rawdata'!B4299&amp;'Strat. Growth - rawdata'!I4299</f>
        <v/>
      </c>
      <c r="D4344" t="str">
        <f>'Strat. Growth - rawdata'!D4299&amp;'Strat. Growth - rawdata'!I4299</f>
        <v/>
      </c>
      <c r="E4344">
        <f>'Strat. Growth - rawdata'!O4299</f>
        <v>0</v>
      </c>
    </row>
    <row r="4345" spans="1:5" x14ac:dyDescent="0.25">
      <c r="A4345">
        <f>'Strat. Growth - rawdata'!B4300</f>
        <v>0</v>
      </c>
      <c r="B4345">
        <f>'Strat. Growth - rawdata'!D4300</f>
        <v>0</v>
      </c>
      <c r="C4345" t="str">
        <f>'Strat. Growth - rawdata'!B4300&amp;'Strat. Growth - rawdata'!I4300</f>
        <v/>
      </c>
      <c r="D4345" t="str">
        <f>'Strat. Growth - rawdata'!D4300&amp;'Strat. Growth - rawdata'!I4300</f>
        <v/>
      </c>
      <c r="E4345">
        <f>'Strat. Growth - rawdata'!O4300</f>
        <v>0</v>
      </c>
    </row>
    <row r="4346" spans="1:5" x14ac:dyDescent="0.25">
      <c r="A4346">
        <f>'Strat. Growth - rawdata'!B4301</f>
        <v>0</v>
      </c>
      <c r="B4346">
        <f>'Strat. Growth - rawdata'!D4301</f>
        <v>0</v>
      </c>
      <c r="C4346" t="str">
        <f>'Strat. Growth - rawdata'!B4301&amp;'Strat. Growth - rawdata'!I4301</f>
        <v/>
      </c>
      <c r="D4346" t="str">
        <f>'Strat. Growth - rawdata'!D4301&amp;'Strat. Growth - rawdata'!I4301</f>
        <v/>
      </c>
      <c r="E4346">
        <f>'Strat. Growth - rawdata'!O4301</f>
        <v>0</v>
      </c>
    </row>
    <row r="4347" spans="1:5" x14ac:dyDescent="0.25">
      <c r="A4347">
        <f>'Strat. Growth - rawdata'!B4302</f>
        <v>0</v>
      </c>
      <c r="B4347">
        <f>'Strat. Growth - rawdata'!D4302</f>
        <v>0</v>
      </c>
      <c r="C4347" t="str">
        <f>'Strat. Growth - rawdata'!B4302&amp;'Strat. Growth - rawdata'!I4302</f>
        <v/>
      </c>
      <c r="D4347" t="str">
        <f>'Strat. Growth - rawdata'!D4302&amp;'Strat. Growth - rawdata'!I4302</f>
        <v/>
      </c>
      <c r="E4347">
        <f>'Strat. Growth - rawdata'!O4302</f>
        <v>0</v>
      </c>
    </row>
    <row r="4348" spans="1:5" x14ac:dyDescent="0.25">
      <c r="A4348">
        <f>'Strat. Growth - rawdata'!B4303</f>
        <v>0</v>
      </c>
      <c r="B4348">
        <f>'Strat. Growth - rawdata'!D4303</f>
        <v>0</v>
      </c>
      <c r="C4348" t="str">
        <f>'Strat. Growth - rawdata'!B4303&amp;'Strat. Growth - rawdata'!I4303</f>
        <v/>
      </c>
      <c r="D4348" t="str">
        <f>'Strat. Growth - rawdata'!D4303&amp;'Strat. Growth - rawdata'!I4303</f>
        <v/>
      </c>
      <c r="E4348">
        <f>'Strat. Growth - rawdata'!O4303</f>
        <v>0</v>
      </c>
    </row>
    <row r="4349" spans="1:5" x14ac:dyDescent="0.25">
      <c r="A4349">
        <f>'Strat. Growth - rawdata'!B4304</f>
        <v>0</v>
      </c>
      <c r="B4349">
        <f>'Strat. Growth - rawdata'!D4304</f>
        <v>0</v>
      </c>
      <c r="C4349" t="str">
        <f>'Strat. Growth - rawdata'!B4304&amp;'Strat. Growth - rawdata'!I4304</f>
        <v/>
      </c>
      <c r="D4349" t="str">
        <f>'Strat. Growth - rawdata'!D4304&amp;'Strat. Growth - rawdata'!I4304</f>
        <v/>
      </c>
      <c r="E4349">
        <f>'Strat. Growth - rawdata'!O4304</f>
        <v>0</v>
      </c>
    </row>
    <row r="4350" spans="1:5" x14ac:dyDescent="0.25">
      <c r="A4350">
        <f>'Strat. Growth - rawdata'!B4305</f>
        <v>0</v>
      </c>
      <c r="B4350">
        <f>'Strat. Growth - rawdata'!D4305</f>
        <v>0</v>
      </c>
      <c r="C4350" t="str">
        <f>'Strat. Growth - rawdata'!B4305&amp;'Strat. Growth - rawdata'!I4305</f>
        <v/>
      </c>
      <c r="D4350" t="str">
        <f>'Strat. Growth - rawdata'!D4305&amp;'Strat. Growth - rawdata'!I4305</f>
        <v/>
      </c>
      <c r="E4350">
        <f>'Strat. Growth - rawdata'!O4305</f>
        <v>0</v>
      </c>
    </row>
    <row r="4351" spans="1:5" x14ac:dyDescent="0.25">
      <c r="A4351">
        <f>'Strat. Growth - rawdata'!B4306</f>
        <v>0</v>
      </c>
      <c r="B4351">
        <f>'Strat. Growth - rawdata'!D4306</f>
        <v>0</v>
      </c>
      <c r="C4351" t="str">
        <f>'Strat. Growth - rawdata'!B4306&amp;'Strat. Growth - rawdata'!I4306</f>
        <v/>
      </c>
      <c r="D4351" t="str">
        <f>'Strat. Growth - rawdata'!D4306&amp;'Strat. Growth - rawdata'!I4306</f>
        <v/>
      </c>
      <c r="E4351">
        <f>'Strat. Growth - rawdata'!O4306</f>
        <v>0</v>
      </c>
    </row>
    <row r="4352" spans="1:5" x14ac:dyDescent="0.25">
      <c r="A4352">
        <f>'Strat. Growth - rawdata'!B4307</f>
        <v>0</v>
      </c>
      <c r="B4352">
        <f>'Strat. Growth - rawdata'!D4307</f>
        <v>0</v>
      </c>
      <c r="C4352" t="str">
        <f>'Strat. Growth - rawdata'!B4307&amp;'Strat. Growth - rawdata'!I4307</f>
        <v/>
      </c>
      <c r="D4352" t="str">
        <f>'Strat. Growth - rawdata'!D4307&amp;'Strat. Growth - rawdata'!I4307</f>
        <v/>
      </c>
      <c r="E4352">
        <f>'Strat. Growth - rawdata'!O4307</f>
        <v>0</v>
      </c>
    </row>
    <row r="4353" spans="1:5" x14ac:dyDescent="0.25">
      <c r="A4353">
        <f>'Strat. Growth - rawdata'!B4308</f>
        <v>0</v>
      </c>
      <c r="B4353">
        <f>'Strat. Growth - rawdata'!D4308</f>
        <v>0</v>
      </c>
      <c r="C4353" t="str">
        <f>'Strat. Growth - rawdata'!B4308&amp;'Strat. Growth - rawdata'!I4308</f>
        <v/>
      </c>
      <c r="D4353" t="str">
        <f>'Strat. Growth - rawdata'!D4308&amp;'Strat. Growth - rawdata'!I4308</f>
        <v/>
      </c>
      <c r="E4353">
        <f>'Strat. Growth - rawdata'!O4308</f>
        <v>0</v>
      </c>
    </row>
    <row r="4354" spans="1:5" x14ac:dyDescent="0.25">
      <c r="A4354">
        <f>'Strat. Growth - rawdata'!B4309</f>
        <v>0</v>
      </c>
      <c r="B4354">
        <f>'Strat. Growth - rawdata'!D4309</f>
        <v>0</v>
      </c>
      <c r="C4354" t="str">
        <f>'Strat. Growth - rawdata'!B4309&amp;'Strat. Growth - rawdata'!I4309</f>
        <v/>
      </c>
      <c r="D4354" t="str">
        <f>'Strat. Growth - rawdata'!D4309&amp;'Strat. Growth - rawdata'!I4309</f>
        <v/>
      </c>
      <c r="E4354">
        <f>'Strat. Growth - rawdata'!O4309</f>
        <v>0</v>
      </c>
    </row>
    <row r="4355" spans="1:5" x14ac:dyDescent="0.25">
      <c r="A4355">
        <f>'Strat. Growth - rawdata'!B4310</f>
        <v>0</v>
      </c>
      <c r="B4355">
        <f>'Strat. Growth - rawdata'!D4310</f>
        <v>0</v>
      </c>
      <c r="C4355" t="str">
        <f>'Strat. Growth - rawdata'!B4310&amp;'Strat. Growth - rawdata'!I4310</f>
        <v/>
      </c>
      <c r="D4355" t="str">
        <f>'Strat. Growth - rawdata'!D4310&amp;'Strat. Growth - rawdata'!I4310</f>
        <v/>
      </c>
      <c r="E4355">
        <f>'Strat. Growth - rawdata'!O4310</f>
        <v>0</v>
      </c>
    </row>
    <row r="4356" spans="1:5" x14ac:dyDescent="0.25">
      <c r="A4356">
        <f>'Strat. Growth - rawdata'!B4311</f>
        <v>0</v>
      </c>
      <c r="B4356">
        <f>'Strat. Growth - rawdata'!D4311</f>
        <v>0</v>
      </c>
      <c r="C4356" t="str">
        <f>'Strat. Growth - rawdata'!B4311&amp;'Strat. Growth - rawdata'!I4311</f>
        <v/>
      </c>
      <c r="D4356" t="str">
        <f>'Strat. Growth - rawdata'!D4311&amp;'Strat. Growth - rawdata'!I4311</f>
        <v/>
      </c>
      <c r="E4356">
        <f>'Strat. Growth - rawdata'!O4311</f>
        <v>0</v>
      </c>
    </row>
    <row r="4357" spans="1:5" x14ac:dyDescent="0.25">
      <c r="A4357">
        <f>'Strat. Growth - rawdata'!B4312</f>
        <v>0</v>
      </c>
      <c r="B4357">
        <f>'Strat. Growth - rawdata'!D4312</f>
        <v>0</v>
      </c>
      <c r="C4357" t="str">
        <f>'Strat. Growth - rawdata'!B4312&amp;'Strat. Growth - rawdata'!I4312</f>
        <v/>
      </c>
      <c r="D4357" t="str">
        <f>'Strat. Growth - rawdata'!D4312&amp;'Strat. Growth - rawdata'!I4312</f>
        <v/>
      </c>
      <c r="E4357">
        <f>'Strat. Growth - rawdata'!O4312</f>
        <v>0</v>
      </c>
    </row>
    <row r="4358" spans="1:5" x14ac:dyDescent="0.25">
      <c r="A4358">
        <f>'Strat. Growth - rawdata'!B4313</f>
        <v>0</v>
      </c>
      <c r="B4358">
        <f>'Strat. Growth - rawdata'!D4313</f>
        <v>0</v>
      </c>
      <c r="C4358" t="str">
        <f>'Strat. Growth - rawdata'!B4313&amp;'Strat. Growth - rawdata'!I4313</f>
        <v/>
      </c>
      <c r="D4358" t="str">
        <f>'Strat. Growth - rawdata'!D4313&amp;'Strat. Growth - rawdata'!I4313</f>
        <v/>
      </c>
      <c r="E4358">
        <f>'Strat. Growth - rawdata'!O4313</f>
        <v>0</v>
      </c>
    </row>
    <row r="4359" spans="1:5" x14ac:dyDescent="0.25">
      <c r="A4359">
        <f>'Strat. Growth - rawdata'!B4314</f>
        <v>0</v>
      </c>
      <c r="B4359">
        <f>'Strat. Growth - rawdata'!D4314</f>
        <v>0</v>
      </c>
      <c r="C4359" t="str">
        <f>'Strat. Growth - rawdata'!B4314&amp;'Strat. Growth - rawdata'!I4314</f>
        <v/>
      </c>
      <c r="D4359" t="str">
        <f>'Strat. Growth - rawdata'!D4314&amp;'Strat. Growth - rawdata'!I4314</f>
        <v/>
      </c>
      <c r="E4359">
        <f>'Strat. Growth - rawdata'!O4314</f>
        <v>0</v>
      </c>
    </row>
    <row r="4360" spans="1:5" x14ac:dyDescent="0.25">
      <c r="A4360">
        <f>'Strat. Growth - rawdata'!B4315</f>
        <v>0</v>
      </c>
      <c r="B4360">
        <f>'Strat. Growth - rawdata'!D4315</f>
        <v>0</v>
      </c>
      <c r="C4360" t="str">
        <f>'Strat. Growth - rawdata'!B4315&amp;'Strat. Growth - rawdata'!I4315</f>
        <v/>
      </c>
      <c r="D4360" t="str">
        <f>'Strat. Growth - rawdata'!D4315&amp;'Strat. Growth - rawdata'!I4315</f>
        <v/>
      </c>
      <c r="E4360">
        <f>'Strat. Growth - rawdata'!O4315</f>
        <v>0</v>
      </c>
    </row>
    <row r="4361" spans="1:5" x14ac:dyDescent="0.25">
      <c r="A4361">
        <f>'Strat. Growth - rawdata'!B4316</f>
        <v>0</v>
      </c>
      <c r="B4361">
        <f>'Strat. Growth - rawdata'!D4316</f>
        <v>0</v>
      </c>
      <c r="C4361" t="str">
        <f>'Strat. Growth - rawdata'!B4316&amp;'Strat. Growth - rawdata'!I4316</f>
        <v/>
      </c>
      <c r="D4361" t="str">
        <f>'Strat. Growth - rawdata'!D4316&amp;'Strat. Growth - rawdata'!I4316</f>
        <v/>
      </c>
      <c r="E4361">
        <f>'Strat. Growth - rawdata'!O4316</f>
        <v>0</v>
      </c>
    </row>
    <row r="4362" spans="1:5" x14ac:dyDescent="0.25">
      <c r="A4362">
        <f>'Strat. Growth - rawdata'!B4317</f>
        <v>0</v>
      </c>
      <c r="B4362">
        <f>'Strat. Growth - rawdata'!D4317</f>
        <v>0</v>
      </c>
      <c r="C4362" t="str">
        <f>'Strat. Growth - rawdata'!B4317&amp;'Strat. Growth - rawdata'!I4317</f>
        <v/>
      </c>
      <c r="D4362" t="str">
        <f>'Strat. Growth - rawdata'!D4317&amp;'Strat. Growth - rawdata'!I4317</f>
        <v/>
      </c>
      <c r="E4362">
        <f>'Strat. Growth - rawdata'!O4317</f>
        <v>0</v>
      </c>
    </row>
    <row r="4363" spans="1:5" x14ac:dyDescent="0.25">
      <c r="A4363">
        <f>'Strat. Growth - rawdata'!B4318</f>
        <v>0</v>
      </c>
      <c r="B4363">
        <f>'Strat. Growth - rawdata'!D4318</f>
        <v>0</v>
      </c>
      <c r="C4363" t="str">
        <f>'Strat. Growth - rawdata'!B4318&amp;'Strat. Growth - rawdata'!I4318</f>
        <v/>
      </c>
      <c r="D4363" t="str">
        <f>'Strat. Growth - rawdata'!D4318&amp;'Strat. Growth - rawdata'!I4318</f>
        <v/>
      </c>
      <c r="E4363">
        <f>'Strat. Growth - rawdata'!O4318</f>
        <v>0</v>
      </c>
    </row>
    <row r="4364" spans="1:5" x14ac:dyDescent="0.25">
      <c r="A4364">
        <f>'Strat. Growth - rawdata'!B4319</f>
        <v>0</v>
      </c>
      <c r="B4364">
        <f>'Strat. Growth - rawdata'!D4319</f>
        <v>0</v>
      </c>
      <c r="C4364" t="str">
        <f>'Strat. Growth - rawdata'!B4319&amp;'Strat. Growth - rawdata'!I4319</f>
        <v/>
      </c>
      <c r="D4364" t="str">
        <f>'Strat. Growth - rawdata'!D4319&amp;'Strat. Growth - rawdata'!I4319</f>
        <v/>
      </c>
      <c r="E4364">
        <f>'Strat. Growth - rawdata'!O4319</f>
        <v>0</v>
      </c>
    </row>
    <row r="4365" spans="1:5" x14ac:dyDescent="0.25">
      <c r="A4365">
        <f>'Strat. Growth - rawdata'!B4320</f>
        <v>0</v>
      </c>
      <c r="B4365">
        <f>'Strat. Growth - rawdata'!D4320</f>
        <v>0</v>
      </c>
      <c r="C4365" t="str">
        <f>'Strat. Growth - rawdata'!B4320&amp;'Strat. Growth - rawdata'!I4320</f>
        <v/>
      </c>
      <c r="D4365" t="str">
        <f>'Strat. Growth - rawdata'!D4320&amp;'Strat. Growth - rawdata'!I4320</f>
        <v/>
      </c>
      <c r="E4365">
        <f>'Strat. Growth - rawdata'!O4320</f>
        <v>0</v>
      </c>
    </row>
    <row r="4366" spans="1:5" x14ac:dyDescent="0.25">
      <c r="A4366">
        <f>'Strat. Growth - rawdata'!B4321</f>
        <v>0</v>
      </c>
      <c r="B4366">
        <f>'Strat. Growth - rawdata'!D4321</f>
        <v>0</v>
      </c>
      <c r="C4366" t="str">
        <f>'Strat. Growth - rawdata'!B4321&amp;'Strat. Growth - rawdata'!I4321</f>
        <v/>
      </c>
      <c r="D4366" t="str">
        <f>'Strat. Growth - rawdata'!D4321&amp;'Strat. Growth - rawdata'!I4321</f>
        <v/>
      </c>
      <c r="E4366">
        <f>'Strat. Growth - rawdata'!O4321</f>
        <v>0</v>
      </c>
    </row>
    <row r="4367" spans="1:5" x14ac:dyDescent="0.25">
      <c r="A4367">
        <f>'Strat. Growth - rawdata'!B4322</f>
        <v>0</v>
      </c>
      <c r="B4367">
        <f>'Strat. Growth - rawdata'!D4322</f>
        <v>0</v>
      </c>
      <c r="C4367" t="str">
        <f>'Strat. Growth - rawdata'!B4322&amp;'Strat. Growth - rawdata'!I4322</f>
        <v/>
      </c>
      <c r="D4367" t="str">
        <f>'Strat. Growth - rawdata'!D4322&amp;'Strat. Growth - rawdata'!I4322</f>
        <v/>
      </c>
      <c r="E4367">
        <f>'Strat. Growth - rawdata'!O4322</f>
        <v>0</v>
      </c>
    </row>
    <row r="4368" spans="1:5" x14ac:dyDescent="0.25">
      <c r="A4368">
        <f>'Strat. Growth - rawdata'!B4323</f>
        <v>0</v>
      </c>
      <c r="B4368">
        <f>'Strat. Growth - rawdata'!D4323</f>
        <v>0</v>
      </c>
      <c r="C4368" t="str">
        <f>'Strat. Growth - rawdata'!B4323&amp;'Strat. Growth - rawdata'!I4323</f>
        <v/>
      </c>
      <c r="D4368" t="str">
        <f>'Strat. Growth - rawdata'!D4323&amp;'Strat. Growth - rawdata'!I4323</f>
        <v/>
      </c>
      <c r="E4368">
        <f>'Strat. Growth - rawdata'!O4323</f>
        <v>0</v>
      </c>
    </row>
    <row r="4369" spans="1:5" x14ac:dyDescent="0.25">
      <c r="A4369">
        <f>'Strat. Growth - rawdata'!B4324</f>
        <v>0</v>
      </c>
      <c r="B4369">
        <f>'Strat. Growth - rawdata'!D4324</f>
        <v>0</v>
      </c>
      <c r="C4369" t="str">
        <f>'Strat. Growth - rawdata'!B4324&amp;'Strat. Growth - rawdata'!I4324</f>
        <v/>
      </c>
      <c r="D4369" t="str">
        <f>'Strat. Growth - rawdata'!D4324&amp;'Strat. Growth - rawdata'!I4324</f>
        <v/>
      </c>
      <c r="E4369">
        <f>'Strat. Growth - rawdata'!O4324</f>
        <v>0</v>
      </c>
    </row>
    <row r="4370" spans="1:5" x14ac:dyDescent="0.25">
      <c r="A4370">
        <f>'Strat. Growth - rawdata'!B4325</f>
        <v>0</v>
      </c>
      <c r="B4370">
        <f>'Strat. Growth - rawdata'!D4325</f>
        <v>0</v>
      </c>
      <c r="C4370" t="str">
        <f>'Strat. Growth - rawdata'!B4325&amp;'Strat. Growth - rawdata'!I4325</f>
        <v/>
      </c>
      <c r="D4370" t="str">
        <f>'Strat. Growth - rawdata'!D4325&amp;'Strat. Growth - rawdata'!I4325</f>
        <v/>
      </c>
      <c r="E4370">
        <f>'Strat. Growth - rawdata'!O4325</f>
        <v>0</v>
      </c>
    </row>
    <row r="4371" spans="1:5" x14ac:dyDescent="0.25">
      <c r="A4371">
        <f>'Strat. Growth - rawdata'!B4326</f>
        <v>0</v>
      </c>
      <c r="B4371">
        <f>'Strat. Growth - rawdata'!D4326</f>
        <v>0</v>
      </c>
      <c r="C4371" t="str">
        <f>'Strat. Growth - rawdata'!B4326&amp;'Strat. Growth - rawdata'!I4326</f>
        <v/>
      </c>
      <c r="D4371" t="str">
        <f>'Strat. Growth - rawdata'!D4326&amp;'Strat. Growth - rawdata'!I4326</f>
        <v/>
      </c>
      <c r="E4371">
        <f>'Strat. Growth - rawdata'!O4326</f>
        <v>0</v>
      </c>
    </row>
    <row r="4372" spans="1:5" x14ac:dyDescent="0.25">
      <c r="A4372">
        <f>'Strat. Growth - rawdata'!B4327</f>
        <v>0</v>
      </c>
      <c r="B4372">
        <f>'Strat. Growth - rawdata'!D4327</f>
        <v>0</v>
      </c>
      <c r="C4372" t="str">
        <f>'Strat. Growth - rawdata'!B4327&amp;'Strat. Growth - rawdata'!I4327</f>
        <v/>
      </c>
      <c r="D4372" t="str">
        <f>'Strat. Growth - rawdata'!D4327&amp;'Strat. Growth - rawdata'!I4327</f>
        <v/>
      </c>
      <c r="E4372">
        <f>'Strat. Growth - rawdata'!O4327</f>
        <v>0</v>
      </c>
    </row>
    <row r="4373" spans="1:5" x14ac:dyDescent="0.25">
      <c r="A4373">
        <f>'Strat. Growth - rawdata'!B4328</f>
        <v>0</v>
      </c>
      <c r="B4373">
        <f>'Strat. Growth - rawdata'!D4328</f>
        <v>0</v>
      </c>
      <c r="C4373" t="str">
        <f>'Strat. Growth - rawdata'!B4328&amp;'Strat. Growth - rawdata'!I4328</f>
        <v/>
      </c>
      <c r="D4373" t="str">
        <f>'Strat. Growth - rawdata'!D4328&amp;'Strat. Growth - rawdata'!I4328</f>
        <v/>
      </c>
      <c r="E4373">
        <f>'Strat. Growth - rawdata'!O4328</f>
        <v>0</v>
      </c>
    </row>
    <row r="4374" spans="1:5" x14ac:dyDescent="0.25">
      <c r="A4374">
        <f>'Strat. Growth - rawdata'!B4329</f>
        <v>0</v>
      </c>
      <c r="B4374">
        <f>'Strat. Growth - rawdata'!D4329</f>
        <v>0</v>
      </c>
      <c r="C4374" t="str">
        <f>'Strat. Growth - rawdata'!B4329&amp;'Strat. Growth - rawdata'!I4329</f>
        <v/>
      </c>
      <c r="D4374" t="str">
        <f>'Strat. Growth - rawdata'!D4329&amp;'Strat. Growth - rawdata'!I4329</f>
        <v/>
      </c>
      <c r="E4374">
        <f>'Strat. Growth - rawdata'!O4329</f>
        <v>0</v>
      </c>
    </row>
    <row r="4375" spans="1:5" x14ac:dyDescent="0.25">
      <c r="A4375">
        <f>'Strat. Growth - rawdata'!B4330</f>
        <v>0</v>
      </c>
      <c r="B4375">
        <f>'Strat. Growth - rawdata'!D4330</f>
        <v>0</v>
      </c>
      <c r="C4375" t="str">
        <f>'Strat. Growth - rawdata'!B4330&amp;'Strat. Growth - rawdata'!I4330</f>
        <v/>
      </c>
      <c r="D4375" t="str">
        <f>'Strat. Growth - rawdata'!D4330&amp;'Strat. Growth - rawdata'!I4330</f>
        <v/>
      </c>
      <c r="E4375">
        <f>'Strat. Growth - rawdata'!O4330</f>
        <v>0</v>
      </c>
    </row>
    <row r="4376" spans="1:5" x14ac:dyDescent="0.25">
      <c r="A4376">
        <f>'Strat. Growth - rawdata'!B4331</f>
        <v>0</v>
      </c>
      <c r="B4376">
        <f>'Strat. Growth - rawdata'!D4331</f>
        <v>0</v>
      </c>
      <c r="C4376" t="str">
        <f>'Strat. Growth - rawdata'!B4331&amp;'Strat. Growth - rawdata'!I4331</f>
        <v/>
      </c>
      <c r="D4376" t="str">
        <f>'Strat. Growth - rawdata'!D4331&amp;'Strat. Growth - rawdata'!I4331</f>
        <v/>
      </c>
      <c r="E4376">
        <f>'Strat. Growth - rawdata'!O4331</f>
        <v>0</v>
      </c>
    </row>
    <row r="4377" spans="1:5" x14ac:dyDescent="0.25">
      <c r="A4377">
        <f>'Strat. Growth - rawdata'!B4332</f>
        <v>0</v>
      </c>
      <c r="B4377">
        <f>'Strat. Growth - rawdata'!D4332</f>
        <v>0</v>
      </c>
      <c r="C4377" t="str">
        <f>'Strat. Growth - rawdata'!B4332&amp;'Strat. Growth - rawdata'!I4332</f>
        <v/>
      </c>
      <c r="D4377" t="str">
        <f>'Strat. Growth - rawdata'!D4332&amp;'Strat. Growth - rawdata'!I4332</f>
        <v/>
      </c>
      <c r="E4377">
        <f>'Strat. Growth - rawdata'!O4332</f>
        <v>0</v>
      </c>
    </row>
    <row r="4378" spans="1:5" x14ac:dyDescent="0.25">
      <c r="A4378">
        <f>'Strat. Growth - rawdata'!B4333</f>
        <v>0</v>
      </c>
      <c r="B4378">
        <f>'Strat. Growth - rawdata'!D4333</f>
        <v>0</v>
      </c>
      <c r="C4378" t="str">
        <f>'Strat. Growth - rawdata'!B4333&amp;'Strat. Growth - rawdata'!I4333</f>
        <v/>
      </c>
      <c r="D4378" t="str">
        <f>'Strat. Growth - rawdata'!D4333&amp;'Strat. Growth - rawdata'!I4333</f>
        <v/>
      </c>
      <c r="E4378">
        <f>'Strat. Growth - rawdata'!O4333</f>
        <v>0</v>
      </c>
    </row>
    <row r="4379" spans="1:5" x14ac:dyDescent="0.25">
      <c r="A4379">
        <f>'Strat. Growth - rawdata'!B4334</f>
        <v>0</v>
      </c>
      <c r="B4379">
        <f>'Strat. Growth - rawdata'!D4334</f>
        <v>0</v>
      </c>
      <c r="C4379" t="str">
        <f>'Strat. Growth - rawdata'!B4334&amp;'Strat. Growth - rawdata'!I4334</f>
        <v/>
      </c>
      <c r="D4379" t="str">
        <f>'Strat. Growth - rawdata'!D4334&amp;'Strat. Growth - rawdata'!I4334</f>
        <v/>
      </c>
      <c r="E4379">
        <f>'Strat. Growth - rawdata'!O4334</f>
        <v>0</v>
      </c>
    </row>
    <row r="4380" spans="1:5" x14ac:dyDescent="0.25">
      <c r="A4380">
        <f>'Strat. Growth - rawdata'!B4335</f>
        <v>0</v>
      </c>
      <c r="B4380">
        <f>'Strat. Growth - rawdata'!D4335</f>
        <v>0</v>
      </c>
      <c r="C4380" t="str">
        <f>'Strat. Growth - rawdata'!B4335&amp;'Strat. Growth - rawdata'!I4335</f>
        <v/>
      </c>
      <c r="D4380" t="str">
        <f>'Strat. Growth - rawdata'!D4335&amp;'Strat. Growth - rawdata'!I4335</f>
        <v/>
      </c>
      <c r="E4380">
        <f>'Strat. Growth - rawdata'!O4335</f>
        <v>0</v>
      </c>
    </row>
    <row r="4381" spans="1:5" x14ac:dyDescent="0.25">
      <c r="A4381">
        <f>'Strat. Growth - rawdata'!B4336</f>
        <v>0</v>
      </c>
      <c r="B4381">
        <f>'Strat. Growth - rawdata'!D4336</f>
        <v>0</v>
      </c>
      <c r="C4381" t="str">
        <f>'Strat. Growth - rawdata'!B4336&amp;'Strat. Growth - rawdata'!I4336</f>
        <v/>
      </c>
      <c r="D4381" t="str">
        <f>'Strat. Growth - rawdata'!D4336&amp;'Strat. Growth - rawdata'!I4336</f>
        <v/>
      </c>
      <c r="E4381">
        <f>'Strat. Growth - rawdata'!O4336</f>
        <v>0</v>
      </c>
    </row>
    <row r="4382" spans="1:5" x14ac:dyDescent="0.25">
      <c r="A4382">
        <f>'Strat. Growth - rawdata'!B4337</f>
        <v>0</v>
      </c>
      <c r="B4382">
        <f>'Strat. Growth - rawdata'!D4337</f>
        <v>0</v>
      </c>
      <c r="C4382" t="str">
        <f>'Strat. Growth - rawdata'!B4337&amp;'Strat. Growth - rawdata'!I4337</f>
        <v/>
      </c>
      <c r="D4382" t="str">
        <f>'Strat. Growth - rawdata'!D4337&amp;'Strat. Growth - rawdata'!I4337</f>
        <v/>
      </c>
      <c r="E4382">
        <f>'Strat. Growth - rawdata'!O4337</f>
        <v>0</v>
      </c>
    </row>
    <row r="4383" spans="1:5" x14ac:dyDescent="0.25">
      <c r="A4383">
        <f>'Strat. Growth - rawdata'!B4338</f>
        <v>0</v>
      </c>
      <c r="B4383">
        <f>'Strat. Growth - rawdata'!D4338</f>
        <v>0</v>
      </c>
      <c r="C4383" t="str">
        <f>'Strat. Growth - rawdata'!B4338&amp;'Strat. Growth - rawdata'!I4338</f>
        <v/>
      </c>
      <c r="D4383" t="str">
        <f>'Strat. Growth - rawdata'!D4338&amp;'Strat. Growth - rawdata'!I4338</f>
        <v/>
      </c>
      <c r="E4383">
        <f>'Strat. Growth - rawdata'!O4338</f>
        <v>0</v>
      </c>
    </row>
    <row r="4384" spans="1:5" x14ac:dyDescent="0.25">
      <c r="A4384">
        <f>'Strat. Growth - rawdata'!B4339</f>
        <v>0</v>
      </c>
      <c r="B4384">
        <f>'Strat. Growth - rawdata'!D4339</f>
        <v>0</v>
      </c>
      <c r="C4384" t="str">
        <f>'Strat. Growth - rawdata'!B4339&amp;'Strat. Growth - rawdata'!I4339</f>
        <v/>
      </c>
      <c r="D4384" t="str">
        <f>'Strat. Growth - rawdata'!D4339&amp;'Strat. Growth - rawdata'!I4339</f>
        <v/>
      </c>
      <c r="E4384">
        <f>'Strat. Growth - rawdata'!O4339</f>
        <v>0</v>
      </c>
    </row>
    <row r="4385" spans="1:5" x14ac:dyDescent="0.25">
      <c r="A4385">
        <f>'Strat. Growth - rawdata'!B4340</f>
        <v>0</v>
      </c>
      <c r="B4385">
        <f>'Strat. Growth - rawdata'!D4340</f>
        <v>0</v>
      </c>
      <c r="C4385" t="str">
        <f>'Strat. Growth - rawdata'!B4340&amp;'Strat. Growth - rawdata'!I4340</f>
        <v/>
      </c>
      <c r="D4385" t="str">
        <f>'Strat. Growth - rawdata'!D4340&amp;'Strat. Growth - rawdata'!I4340</f>
        <v/>
      </c>
      <c r="E4385">
        <f>'Strat. Growth - rawdata'!O4340</f>
        <v>0</v>
      </c>
    </row>
    <row r="4386" spans="1:5" x14ac:dyDescent="0.25">
      <c r="A4386">
        <f>'Strat. Growth - rawdata'!B4341</f>
        <v>0</v>
      </c>
      <c r="B4386">
        <f>'Strat. Growth - rawdata'!D4341</f>
        <v>0</v>
      </c>
      <c r="C4386" t="str">
        <f>'Strat. Growth - rawdata'!B4341&amp;'Strat. Growth - rawdata'!I4341</f>
        <v/>
      </c>
      <c r="D4386" t="str">
        <f>'Strat. Growth - rawdata'!D4341&amp;'Strat. Growth - rawdata'!I4341</f>
        <v/>
      </c>
      <c r="E4386">
        <f>'Strat. Growth - rawdata'!O4341</f>
        <v>0</v>
      </c>
    </row>
    <row r="4387" spans="1:5" x14ac:dyDescent="0.25">
      <c r="A4387">
        <f>'Strat. Growth - rawdata'!B4342</f>
        <v>0</v>
      </c>
      <c r="B4387">
        <f>'Strat. Growth - rawdata'!D4342</f>
        <v>0</v>
      </c>
      <c r="C4387" t="str">
        <f>'Strat. Growth - rawdata'!B4342&amp;'Strat. Growth - rawdata'!I4342</f>
        <v/>
      </c>
      <c r="D4387" t="str">
        <f>'Strat. Growth - rawdata'!D4342&amp;'Strat. Growth - rawdata'!I4342</f>
        <v/>
      </c>
      <c r="E4387">
        <f>'Strat. Growth - rawdata'!O4342</f>
        <v>0</v>
      </c>
    </row>
    <row r="4388" spans="1:5" x14ac:dyDescent="0.25">
      <c r="A4388">
        <f>'Strat. Growth - rawdata'!B4343</f>
        <v>0</v>
      </c>
      <c r="B4388">
        <f>'Strat. Growth - rawdata'!D4343</f>
        <v>0</v>
      </c>
      <c r="C4388" t="str">
        <f>'Strat. Growth - rawdata'!B4343&amp;'Strat. Growth - rawdata'!I4343</f>
        <v/>
      </c>
      <c r="D4388" t="str">
        <f>'Strat. Growth - rawdata'!D4343&amp;'Strat. Growth - rawdata'!I4343</f>
        <v/>
      </c>
      <c r="E4388">
        <f>'Strat. Growth - rawdata'!O4343</f>
        <v>0</v>
      </c>
    </row>
    <row r="4389" spans="1:5" x14ac:dyDescent="0.25">
      <c r="A4389">
        <f>'Strat. Growth - rawdata'!B4344</f>
        <v>0</v>
      </c>
      <c r="B4389">
        <f>'Strat. Growth - rawdata'!D4344</f>
        <v>0</v>
      </c>
      <c r="C4389" t="str">
        <f>'Strat. Growth - rawdata'!B4344&amp;'Strat. Growth - rawdata'!I4344</f>
        <v/>
      </c>
      <c r="D4389" t="str">
        <f>'Strat. Growth - rawdata'!D4344&amp;'Strat. Growth - rawdata'!I4344</f>
        <v/>
      </c>
      <c r="E4389">
        <f>'Strat. Growth - rawdata'!O4344</f>
        <v>0</v>
      </c>
    </row>
    <row r="4390" spans="1:5" x14ac:dyDescent="0.25">
      <c r="A4390">
        <f>'Strat. Growth - rawdata'!B4345</f>
        <v>0</v>
      </c>
      <c r="B4390">
        <f>'Strat. Growth - rawdata'!D4345</f>
        <v>0</v>
      </c>
      <c r="C4390" t="str">
        <f>'Strat. Growth - rawdata'!B4345&amp;'Strat. Growth - rawdata'!I4345</f>
        <v/>
      </c>
      <c r="D4390" t="str">
        <f>'Strat. Growth - rawdata'!D4345&amp;'Strat. Growth - rawdata'!I4345</f>
        <v/>
      </c>
      <c r="E4390">
        <f>'Strat. Growth - rawdata'!O4345</f>
        <v>0</v>
      </c>
    </row>
    <row r="4391" spans="1:5" x14ac:dyDescent="0.25">
      <c r="A4391">
        <f>'Strat. Growth - rawdata'!B4346</f>
        <v>0</v>
      </c>
      <c r="B4391">
        <f>'Strat. Growth - rawdata'!D4346</f>
        <v>0</v>
      </c>
      <c r="C4391" t="str">
        <f>'Strat. Growth - rawdata'!B4346&amp;'Strat. Growth - rawdata'!I4346</f>
        <v/>
      </c>
      <c r="D4391" t="str">
        <f>'Strat. Growth - rawdata'!D4346&amp;'Strat. Growth - rawdata'!I4346</f>
        <v/>
      </c>
      <c r="E4391">
        <f>'Strat. Growth - rawdata'!O4346</f>
        <v>0</v>
      </c>
    </row>
    <row r="4392" spans="1:5" x14ac:dyDescent="0.25">
      <c r="A4392">
        <f>'Strat. Growth - rawdata'!B4347</f>
        <v>0</v>
      </c>
      <c r="B4392">
        <f>'Strat. Growth - rawdata'!D4347</f>
        <v>0</v>
      </c>
      <c r="C4392" t="str">
        <f>'Strat. Growth - rawdata'!B4347&amp;'Strat. Growth - rawdata'!I4347</f>
        <v/>
      </c>
      <c r="D4392" t="str">
        <f>'Strat. Growth - rawdata'!D4347&amp;'Strat. Growth - rawdata'!I4347</f>
        <v/>
      </c>
      <c r="E4392">
        <f>'Strat. Growth - rawdata'!O4347</f>
        <v>0</v>
      </c>
    </row>
    <row r="4393" spans="1:5" x14ac:dyDescent="0.25">
      <c r="A4393">
        <f>'Strat. Growth - rawdata'!B4348</f>
        <v>0</v>
      </c>
      <c r="B4393">
        <f>'Strat. Growth - rawdata'!D4348</f>
        <v>0</v>
      </c>
      <c r="C4393" t="str">
        <f>'Strat. Growth - rawdata'!B4348&amp;'Strat. Growth - rawdata'!I4348</f>
        <v/>
      </c>
      <c r="D4393" t="str">
        <f>'Strat. Growth - rawdata'!D4348&amp;'Strat. Growth - rawdata'!I4348</f>
        <v/>
      </c>
      <c r="E4393">
        <f>'Strat. Growth - rawdata'!O4348</f>
        <v>0</v>
      </c>
    </row>
    <row r="4394" spans="1:5" x14ac:dyDescent="0.25">
      <c r="A4394">
        <f>'Strat. Growth - rawdata'!B4349</f>
        <v>0</v>
      </c>
      <c r="B4394">
        <f>'Strat. Growth - rawdata'!D4349</f>
        <v>0</v>
      </c>
      <c r="C4394" t="str">
        <f>'Strat. Growth - rawdata'!B4349&amp;'Strat. Growth - rawdata'!I4349</f>
        <v/>
      </c>
      <c r="D4394" t="str">
        <f>'Strat. Growth - rawdata'!D4349&amp;'Strat. Growth - rawdata'!I4349</f>
        <v/>
      </c>
      <c r="E4394">
        <f>'Strat. Growth - rawdata'!O4349</f>
        <v>0</v>
      </c>
    </row>
    <row r="4395" spans="1:5" x14ac:dyDescent="0.25">
      <c r="A4395">
        <f>'Strat. Growth - rawdata'!B4350</f>
        <v>0</v>
      </c>
      <c r="B4395">
        <f>'Strat. Growth - rawdata'!D4350</f>
        <v>0</v>
      </c>
      <c r="C4395" t="str">
        <f>'Strat. Growth - rawdata'!B4350&amp;'Strat. Growth - rawdata'!I4350</f>
        <v/>
      </c>
      <c r="D4395" t="str">
        <f>'Strat. Growth - rawdata'!D4350&amp;'Strat. Growth - rawdata'!I4350</f>
        <v/>
      </c>
      <c r="E4395">
        <f>'Strat. Growth - rawdata'!O4350</f>
        <v>0</v>
      </c>
    </row>
    <row r="4396" spans="1:5" x14ac:dyDescent="0.25">
      <c r="A4396">
        <f>'Strat. Growth - rawdata'!B4351</f>
        <v>0</v>
      </c>
      <c r="B4396">
        <f>'Strat. Growth - rawdata'!D4351</f>
        <v>0</v>
      </c>
      <c r="C4396" t="str">
        <f>'Strat. Growth - rawdata'!B4351&amp;'Strat. Growth - rawdata'!I4351</f>
        <v/>
      </c>
      <c r="D4396" t="str">
        <f>'Strat. Growth - rawdata'!D4351&amp;'Strat. Growth - rawdata'!I4351</f>
        <v/>
      </c>
      <c r="E4396">
        <f>'Strat. Growth - rawdata'!O4351</f>
        <v>0</v>
      </c>
    </row>
    <row r="4397" spans="1:5" x14ac:dyDescent="0.25">
      <c r="A4397">
        <f>'Strat. Growth - rawdata'!B4352</f>
        <v>0</v>
      </c>
      <c r="B4397">
        <f>'Strat. Growth - rawdata'!D4352</f>
        <v>0</v>
      </c>
      <c r="C4397" t="str">
        <f>'Strat. Growth - rawdata'!B4352&amp;'Strat. Growth - rawdata'!I4352</f>
        <v/>
      </c>
      <c r="D4397" t="str">
        <f>'Strat. Growth - rawdata'!D4352&amp;'Strat. Growth - rawdata'!I4352</f>
        <v/>
      </c>
      <c r="E4397">
        <f>'Strat. Growth - rawdata'!O4352</f>
        <v>0</v>
      </c>
    </row>
    <row r="4398" spans="1:5" x14ac:dyDescent="0.25">
      <c r="A4398">
        <f>'Strat. Growth - rawdata'!B4353</f>
        <v>0</v>
      </c>
      <c r="B4398">
        <f>'Strat. Growth - rawdata'!D4353</f>
        <v>0</v>
      </c>
      <c r="C4398" t="str">
        <f>'Strat. Growth - rawdata'!B4353&amp;'Strat. Growth - rawdata'!I4353</f>
        <v/>
      </c>
      <c r="D4398" t="str">
        <f>'Strat. Growth - rawdata'!D4353&amp;'Strat. Growth - rawdata'!I4353</f>
        <v/>
      </c>
      <c r="E4398">
        <f>'Strat. Growth - rawdata'!O4353</f>
        <v>0</v>
      </c>
    </row>
    <row r="4399" spans="1:5" x14ac:dyDescent="0.25">
      <c r="A4399">
        <f>'Strat. Growth - rawdata'!B4354</f>
        <v>0</v>
      </c>
      <c r="B4399">
        <f>'Strat. Growth - rawdata'!D4354</f>
        <v>0</v>
      </c>
      <c r="C4399" t="str">
        <f>'Strat. Growth - rawdata'!B4354&amp;'Strat. Growth - rawdata'!I4354</f>
        <v/>
      </c>
      <c r="D4399" t="str">
        <f>'Strat. Growth - rawdata'!D4354&amp;'Strat. Growth - rawdata'!I4354</f>
        <v/>
      </c>
      <c r="E4399">
        <f>'Strat. Growth - rawdata'!O4354</f>
        <v>0</v>
      </c>
    </row>
    <row r="4400" spans="1:5" x14ac:dyDescent="0.25">
      <c r="A4400">
        <f>'Strat. Growth - rawdata'!B4355</f>
        <v>0</v>
      </c>
      <c r="B4400">
        <f>'Strat. Growth - rawdata'!D4355</f>
        <v>0</v>
      </c>
      <c r="C4400" t="str">
        <f>'Strat. Growth - rawdata'!B4355&amp;'Strat. Growth - rawdata'!I4355</f>
        <v/>
      </c>
      <c r="D4400" t="str">
        <f>'Strat. Growth - rawdata'!D4355&amp;'Strat. Growth - rawdata'!I4355</f>
        <v/>
      </c>
      <c r="E4400">
        <f>'Strat. Growth - rawdata'!O4355</f>
        <v>0</v>
      </c>
    </row>
    <row r="4401" spans="1:5" x14ac:dyDescent="0.25">
      <c r="A4401">
        <f>'Strat. Growth - rawdata'!B4356</f>
        <v>0</v>
      </c>
      <c r="B4401">
        <f>'Strat. Growth - rawdata'!D4356</f>
        <v>0</v>
      </c>
      <c r="C4401" t="str">
        <f>'Strat. Growth - rawdata'!B4356&amp;'Strat. Growth - rawdata'!I4356</f>
        <v/>
      </c>
      <c r="D4401" t="str">
        <f>'Strat. Growth - rawdata'!D4356&amp;'Strat. Growth - rawdata'!I4356</f>
        <v/>
      </c>
      <c r="E4401">
        <f>'Strat. Growth - rawdata'!O4356</f>
        <v>0</v>
      </c>
    </row>
    <row r="4402" spans="1:5" x14ac:dyDescent="0.25">
      <c r="A4402">
        <f>'Strat. Growth - rawdata'!B4357</f>
        <v>0</v>
      </c>
      <c r="B4402">
        <f>'Strat. Growth - rawdata'!D4357</f>
        <v>0</v>
      </c>
      <c r="C4402" t="str">
        <f>'Strat. Growth - rawdata'!B4357&amp;'Strat. Growth - rawdata'!I4357</f>
        <v/>
      </c>
      <c r="D4402" t="str">
        <f>'Strat. Growth - rawdata'!D4357&amp;'Strat. Growth - rawdata'!I4357</f>
        <v/>
      </c>
      <c r="E4402">
        <f>'Strat. Growth - rawdata'!O4357</f>
        <v>0</v>
      </c>
    </row>
    <row r="4403" spans="1:5" x14ac:dyDescent="0.25">
      <c r="A4403">
        <f>'Strat. Growth - rawdata'!B4358</f>
        <v>0</v>
      </c>
      <c r="B4403">
        <f>'Strat. Growth - rawdata'!D4358</f>
        <v>0</v>
      </c>
      <c r="C4403" t="str">
        <f>'Strat. Growth - rawdata'!B4358&amp;'Strat. Growth - rawdata'!I4358</f>
        <v/>
      </c>
      <c r="D4403" t="str">
        <f>'Strat. Growth - rawdata'!D4358&amp;'Strat. Growth - rawdata'!I4358</f>
        <v/>
      </c>
      <c r="E4403">
        <f>'Strat. Growth - rawdata'!O4358</f>
        <v>0</v>
      </c>
    </row>
    <row r="4404" spans="1:5" x14ac:dyDescent="0.25">
      <c r="A4404">
        <f>'Strat. Growth - rawdata'!B4359</f>
        <v>0</v>
      </c>
      <c r="B4404">
        <f>'Strat. Growth - rawdata'!D4359</f>
        <v>0</v>
      </c>
      <c r="C4404" t="str">
        <f>'Strat. Growth - rawdata'!B4359&amp;'Strat. Growth - rawdata'!I4359</f>
        <v/>
      </c>
      <c r="D4404" t="str">
        <f>'Strat. Growth - rawdata'!D4359&amp;'Strat. Growth - rawdata'!I4359</f>
        <v/>
      </c>
      <c r="E4404">
        <f>'Strat. Growth - rawdata'!O4359</f>
        <v>0</v>
      </c>
    </row>
    <row r="4405" spans="1:5" x14ac:dyDescent="0.25">
      <c r="A4405">
        <f>'Strat. Growth - rawdata'!B4360</f>
        <v>0</v>
      </c>
      <c r="B4405">
        <f>'Strat. Growth - rawdata'!D4360</f>
        <v>0</v>
      </c>
      <c r="C4405" t="str">
        <f>'Strat. Growth - rawdata'!B4360&amp;'Strat. Growth - rawdata'!I4360</f>
        <v/>
      </c>
      <c r="D4405" t="str">
        <f>'Strat. Growth - rawdata'!D4360&amp;'Strat. Growth - rawdata'!I4360</f>
        <v/>
      </c>
      <c r="E4405">
        <f>'Strat. Growth - rawdata'!O4360</f>
        <v>0</v>
      </c>
    </row>
    <row r="4406" spans="1:5" x14ac:dyDescent="0.25">
      <c r="A4406">
        <f>'Strat. Growth - rawdata'!B4361</f>
        <v>0</v>
      </c>
      <c r="B4406">
        <f>'Strat. Growth - rawdata'!D4361</f>
        <v>0</v>
      </c>
      <c r="C4406" t="str">
        <f>'Strat. Growth - rawdata'!B4361&amp;'Strat. Growth - rawdata'!I4361</f>
        <v/>
      </c>
      <c r="D4406" t="str">
        <f>'Strat. Growth - rawdata'!D4361&amp;'Strat. Growth - rawdata'!I4361</f>
        <v/>
      </c>
      <c r="E4406">
        <f>'Strat. Growth - rawdata'!O4361</f>
        <v>0</v>
      </c>
    </row>
    <row r="4407" spans="1:5" x14ac:dyDescent="0.25">
      <c r="A4407">
        <f>'Strat. Growth - rawdata'!B4362</f>
        <v>0</v>
      </c>
      <c r="B4407">
        <f>'Strat. Growth - rawdata'!D4362</f>
        <v>0</v>
      </c>
      <c r="C4407" t="str">
        <f>'Strat. Growth - rawdata'!B4362&amp;'Strat. Growth - rawdata'!I4362</f>
        <v/>
      </c>
      <c r="D4407" t="str">
        <f>'Strat. Growth - rawdata'!D4362&amp;'Strat. Growth - rawdata'!I4362</f>
        <v/>
      </c>
      <c r="E4407">
        <f>'Strat. Growth - rawdata'!O4362</f>
        <v>0</v>
      </c>
    </row>
    <row r="4408" spans="1:5" x14ac:dyDescent="0.25">
      <c r="A4408">
        <f>'Strat. Growth - rawdata'!B4363</f>
        <v>0</v>
      </c>
      <c r="B4408">
        <f>'Strat. Growth - rawdata'!D4363</f>
        <v>0</v>
      </c>
      <c r="C4408" t="str">
        <f>'Strat. Growth - rawdata'!B4363&amp;'Strat. Growth - rawdata'!I4363</f>
        <v/>
      </c>
      <c r="D4408" t="str">
        <f>'Strat. Growth - rawdata'!D4363&amp;'Strat. Growth - rawdata'!I4363</f>
        <v/>
      </c>
      <c r="E4408">
        <f>'Strat. Growth - rawdata'!O4363</f>
        <v>0</v>
      </c>
    </row>
    <row r="4409" spans="1:5" x14ac:dyDescent="0.25">
      <c r="A4409">
        <f>'Strat. Growth - rawdata'!B4364</f>
        <v>0</v>
      </c>
      <c r="B4409">
        <f>'Strat. Growth - rawdata'!D4364</f>
        <v>0</v>
      </c>
      <c r="C4409" t="str">
        <f>'Strat. Growth - rawdata'!B4364&amp;'Strat. Growth - rawdata'!I4364</f>
        <v/>
      </c>
      <c r="D4409" t="str">
        <f>'Strat. Growth - rawdata'!D4364&amp;'Strat. Growth - rawdata'!I4364</f>
        <v/>
      </c>
      <c r="E4409">
        <f>'Strat. Growth - rawdata'!O4364</f>
        <v>0</v>
      </c>
    </row>
    <row r="4410" spans="1:5" x14ac:dyDescent="0.25">
      <c r="A4410">
        <f>'Strat. Growth - rawdata'!B4365</f>
        <v>0</v>
      </c>
      <c r="B4410">
        <f>'Strat. Growth - rawdata'!D4365</f>
        <v>0</v>
      </c>
      <c r="C4410" t="str">
        <f>'Strat. Growth - rawdata'!B4365&amp;'Strat. Growth - rawdata'!I4365</f>
        <v/>
      </c>
      <c r="D4410" t="str">
        <f>'Strat. Growth - rawdata'!D4365&amp;'Strat. Growth - rawdata'!I4365</f>
        <v/>
      </c>
      <c r="E4410">
        <f>'Strat. Growth - rawdata'!O4365</f>
        <v>0</v>
      </c>
    </row>
    <row r="4411" spans="1:5" x14ac:dyDescent="0.25">
      <c r="A4411">
        <f>'Strat. Growth - rawdata'!B4366</f>
        <v>0</v>
      </c>
      <c r="B4411">
        <f>'Strat. Growth - rawdata'!D4366</f>
        <v>0</v>
      </c>
      <c r="C4411" t="str">
        <f>'Strat. Growth - rawdata'!B4366&amp;'Strat. Growth - rawdata'!I4366</f>
        <v/>
      </c>
      <c r="D4411" t="str">
        <f>'Strat. Growth - rawdata'!D4366&amp;'Strat. Growth - rawdata'!I4366</f>
        <v/>
      </c>
      <c r="E4411">
        <f>'Strat. Growth - rawdata'!O4366</f>
        <v>0</v>
      </c>
    </row>
    <row r="4412" spans="1:5" x14ac:dyDescent="0.25">
      <c r="A4412">
        <f>'Strat. Growth - rawdata'!B4367</f>
        <v>0</v>
      </c>
      <c r="B4412">
        <f>'Strat. Growth - rawdata'!D4367</f>
        <v>0</v>
      </c>
      <c r="C4412" t="str">
        <f>'Strat. Growth - rawdata'!B4367&amp;'Strat. Growth - rawdata'!I4367</f>
        <v/>
      </c>
      <c r="D4412" t="str">
        <f>'Strat. Growth - rawdata'!D4367&amp;'Strat. Growth - rawdata'!I4367</f>
        <v/>
      </c>
      <c r="E4412">
        <f>'Strat. Growth - rawdata'!O4367</f>
        <v>0</v>
      </c>
    </row>
    <row r="4413" spans="1:5" x14ac:dyDescent="0.25">
      <c r="A4413">
        <f>'Strat. Growth - rawdata'!B4368</f>
        <v>0</v>
      </c>
      <c r="B4413">
        <f>'Strat. Growth - rawdata'!D4368</f>
        <v>0</v>
      </c>
      <c r="C4413" t="str">
        <f>'Strat. Growth - rawdata'!B4368&amp;'Strat. Growth - rawdata'!I4368</f>
        <v/>
      </c>
      <c r="D4413" t="str">
        <f>'Strat. Growth - rawdata'!D4368&amp;'Strat. Growth - rawdata'!I4368</f>
        <v/>
      </c>
      <c r="E4413">
        <f>'Strat. Growth - rawdata'!O4368</f>
        <v>0</v>
      </c>
    </row>
    <row r="4414" spans="1:5" x14ac:dyDescent="0.25">
      <c r="A4414">
        <f>'Strat. Growth - rawdata'!B4369</f>
        <v>0</v>
      </c>
      <c r="B4414">
        <f>'Strat. Growth - rawdata'!D4369</f>
        <v>0</v>
      </c>
      <c r="C4414" t="str">
        <f>'Strat. Growth - rawdata'!B4369&amp;'Strat. Growth - rawdata'!I4369</f>
        <v/>
      </c>
      <c r="D4414" t="str">
        <f>'Strat. Growth - rawdata'!D4369&amp;'Strat. Growth - rawdata'!I4369</f>
        <v/>
      </c>
      <c r="E4414">
        <f>'Strat. Growth - rawdata'!O4369</f>
        <v>0</v>
      </c>
    </row>
    <row r="4415" spans="1:5" x14ac:dyDescent="0.25">
      <c r="A4415">
        <f>'Strat. Growth - rawdata'!B4370</f>
        <v>0</v>
      </c>
      <c r="B4415">
        <f>'Strat. Growth - rawdata'!D4370</f>
        <v>0</v>
      </c>
      <c r="C4415" t="str">
        <f>'Strat. Growth - rawdata'!B4370&amp;'Strat. Growth - rawdata'!I4370</f>
        <v/>
      </c>
      <c r="D4415" t="str">
        <f>'Strat. Growth - rawdata'!D4370&amp;'Strat. Growth - rawdata'!I4370</f>
        <v/>
      </c>
      <c r="E4415">
        <f>'Strat. Growth - rawdata'!O4370</f>
        <v>0</v>
      </c>
    </row>
    <row r="4416" spans="1:5" x14ac:dyDescent="0.25">
      <c r="A4416">
        <f>'Strat. Growth - rawdata'!B4371</f>
        <v>0</v>
      </c>
      <c r="B4416">
        <f>'Strat. Growth - rawdata'!D4371</f>
        <v>0</v>
      </c>
      <c r="C4416" t="str">
        <f>'Strat. Growth - rawdata'!B4371&amp;'Strat. Growth - rawdata'!I4371</f>
        <v/>
      </c>
      <c r="D4416" t="str">
        <f>'Strat. Growth - rawdata'!D4371&amp;'Strat. Growth - rawdata'!I4371</f>
        <v/>
      </c>
      <c r="E4416">
        <f>'Strat. Growth - rawdata'!O4371</f>
        <v>0</v>
      </c>
    </row>
    <row r="4417" spans="1:5" x14ac:dyDescent="0.25">
      <c r="A4417">
        <f>'Strat. Growth - rawdata'!B4372</f>
        <v>0</v>
      </c>
      <c r="B4417">
        <f>'Strat. Growth - rawdata'!D4372</f>
        <v>0</v>
      </c>
      <c r="C4417" t="str">
        <f>'Strat. Growth - rawdata'!B4372&amp;'Strat. Growth - rawdata'!I4372</f>
        <v/>
      </c>
      <c r="D4417" t="str">
        <f>'Strat. Growth - rawdata'!D4372&amp;'Strat. Growth - rawdata'!I4372</f>
        <v/>
      </c>
      <c r="E4417">
        <f>'Strat. Growth - rawdata'!O4372</f>
        <v>0</v>
      </c>
    </row>
    <row r="4418" spans="1:5" x14ac:dyDescent="0.25">
      <c r="A4418">
        <f>'Strat. Growth - rawdata'!B4373</f>
        <v>0</v>
      </c>
      <c r="B4418">
        <f>'Strat. Growth - rawdata'!D4373</f>
        <v>0</v>
      </c>
      <c r="C4418" t="str">
        <f>'Strat. Growth - rawdata'!B4373&amp;'Strat. Growth - rawdata'!I4373</f>
        <v/>
      </c>
      <c r="D4418" t="str">
        <f>'Strat. Growth - rawdata'!D4373&amp;'Strat. Growth - rawdata'!I4373</f>
        <v/>
      </c>
      <c r="E4418">
        <f>'Strat. Growth - rawdata'!O4373</f>
        <v>0</v>
      </c>
    </row>
    <row r="4419" spans="1:5" x14ac:dyDescent="0.25">
      <c r="A4419">
        <f>'Strat. Growth - rawdata'!B4374</f>
        <v>0</v>
      </c>
      <c r="B4419">
        <f>'Strat. Growth - rawdata'!D4374</f>
        <v>0</v>
      </c>
      <c r="C4419" t="str">
        <f>'Strat. Growth - rawdata'!B4374&amp;'Strat. Growth - rawdata'!I4374</f>
        <v/>
      </c>
      <c r="D4419" t="str">
        <f>'Strat. Growth - rawdata'!D4374&amp;'Strat. Growth - rawdata'!I4374</f>
        <v/>
      </c>
      <c r="E4419">
        <f>'Strat. Growth - rawdata'!O4374</f>
        <v>0</v>
      </c>
    </row>
    <row r="4420" spans="1:5" x14ac:dyDescent="0.25">
      <c r="A4420">
        <f>'Strat. Growth - rawdata'!B4375</f>
        <v>0</v>
      </c>
      <c r="B4420">
        <f>'Strat. Growth - rawdata'!D4375</f>
        <v>0</v>
      </c>
      <c r="C4420" t="str">
        <f>'Strat. Growth - rawdata'!B4375&amp;'Strat. Growth - rawdata'!I4375</f>
        <v/>
      </c>
      <c r="D4420" t="str">
        <f>'Strat. Growth - rawdata'!D4375&amp;'Strat. Growth - rawdata'!I4375</f>
        <v/>
      </c>
      <c r="E4420">
        <f>'Strat. Growth - rawdata'!O4375</f>
        <v>0</v>
      </c>
    </row>
    <row r="4421" spans="1:5" x14ac:dyDescent="0.25">
      <c r="A4421">
        <f>'Strat. Growth - rawdata'!B4376</f>
        <v>0</v>
      </c>
      <c r="B4421">
        <f>'Strat. Growth - rawdata'!D4376</f>
        <v>0</v>
      </c>
      <c r="C4421" t="str">
        <f>'Strat. Growth - rawdata'!B4376&amp;'Strat. Growth - rawdata'!I4376</f>
        <v/>
      </c>
      <c r="D4421" t="str">
        <f>'Strat. Growth - rawdata'!D4376&amp;'Strat. Growth - rawdata'!I4376</f>
        <v/>
      </c>
      <c r="E4421">
        <f>'Strat. Growth - rawdata'!O4376</f>
        <v>0</v>
      </c>
    </row>
    <row r="4422" spans="1:5" x14ac:dyDescent="0.25">
      <c r="A4422">
        <f>'Strat. Growth - rawdata'!B4377</f>
        <v>0</v>
      </c>
      <c r="B4422">
        <f>'Strat. Growth - rawdata'!D4377</f>
        <v>0</v>
      </c>
      <c r="C4422" t="str">
        <f>'Strat. Growth - rawdata'!B4377&amp;'Strat. Growth - rawdata'!I4377</f>
        <v/>
      </c>
      <c r="D4422" t="str">
        <f>'Strat. Growth - rawdata'!D4377&amp;'Strat. Growth - rawdata'!I4377</f>
        <v/>
      </c>
      <c r="E4422">
        <f>'Strat. Growth - rawdata'!O4377</f>
        <v>0</v>
      </c>
    </row>
    <row r="4423" spans="1:5" x14ac:dyDescent="0.25">
      <c r="A4423">
        <f>'Strat. Growth - rawdata'!B4378</f>
        <v>0</v>
      </c>
      <c r="B4423">
        <f>'Strat. Growth - rawdata'!D4378</f>
        <v>0</v>
      </c>
      <c r="C4423" t="str">
        <f>'Strat. Growth - rawdata'!B4378&amp;'Strat. Growth - rawdata'!I4378</f>
        <v/>
      </c>
      <c r="D4423" t="str">
        <f>'Strat. Growth - rawdata'!D4378&amp;'Strat. Growth - rawdata'!I4378</f>
        <v/>
      </c>
      <c r="E4423">
        <f>'Strat. Growth - rawdata'!O4378</f>
        <v>0</v>
      </c>
    </row>
    <row r="4424" spans="1:5" x14ac:dyDescent="0.25">
      <c r="A4424">
        <f>'Strat. Growth - rawdata'!B4379</f>
        <v>0</v>
      </c>
      <c r="B4424">
        <f>'Strat. Growth - rawdata'!D4379</f>
        <v>0</v>
      </c>
      <c r="C4424" t="str">
        <f>'Strat. Growth - rawdata'!B4379&amp;'Strat. Growth - rawdata'!I4379</f>
        <v/>
      </c>
      <c r="D4424" t="str">
        <f>'Strat. Growth - rawdata'!D4379&amp;'Strat. Growth - rawdata'!I4379</f>
        <v/>
      </c>
      <c r="E4424">
        <f>'Strat. Growth - rawdata'!O4379</f>
        <v>0</v>
      </c>
    </row>
    <row r="4425" spans="1:5" x14ac:dyDescent="0.25">
      <c r="A4425">
        <f>'Strat. Growth - rawdata'!B4380</f>
        <v>0</v>
      </c>
      <c r="B4425">
        <f>'Strat. Growth - rawdata'!D4380</f>
        <v>0</v>
      </c>
      <c r="C4425" t="str">
        <f>'Strat. Growth - rawdata'!B4380&amp;'Strat. Growth - rawdata'!I4380</f>
        <v/>
      </c>
      <c r="D4425" t="str">
        <f>'Strat. Growth - rawdata'!D4380&amp;'Strat. Growth - rawdata'!I4380</f>
        <v/>
      </c>
      <c r="E4425">
        <f>'Strat. Growth - rawdata'!O4380</f>
        <v>0</v>
      </c>
    </row>
    <row r="4426" spans="1:5" x14ac:dyDescent="0.25">
      <c r="A4426">
        <f>'Strat. Growth - rawdata'!B4381</f>
        <v>0</v>
      </c>
      <c r="B4426">
        <f>'Strat. Growth - rawdata'!D4381</f>
        <v>0</v>
      </c>
      <c r="C4426" t="str">
        <f>'Strat. Growth - rawdata'!B4381&amp;'Strat. Growth - rawdata'!I4381</f>
        <v/>
      </c>
      <c r="D4426" t="str">
        <f>'Strat. Growth - rawdata'!D4381&amp;'Strat. Growth - rawdata'!I4381</f>
        <v/>
      </c>
      <c r="E4426">
        <f>'Strat. Growth - rawdata'!O4381</f>
        <v>0</v>
      </c>
    </row>
    <row r="4427" spans="1:5" x14ac:dyDescent="0.25">
      <c r="A4427">
        <f>'Strat. Growth - rawdata'!B4382</f>
        <v>0</v>
      </c>
      <c r="B4427">
        <f>'Strat. Growth - rawdata'!D4382</f>
        <v>0</v>
      </c>
      <c r="C4427" t="str">
        <f>'Strat. Growth - rawdata'!B4382&amp;'Strat. Growth - rawdata'!I4382</f>
        <v/>
      </c>
      <c r="D4427" t="str">
        <f>'Strat. Growth - rawdata'!D4382&amp;'Strat. Growth - rawdata'!I4382</f>
        <v/>
      </c>
      <c r="E4427">
        <f>'Strat. Growth - rawdata'!O4382</f>
        <v>0</v>
      </c>
    </row>
    <row r="4428" spans="1:5" x14ac:dyDescent="0.25">
      <c r="A4428">
        <f>'Strat. Growth - rawdata'!B4383</f>
        <v>0</v>
      </c>
      <c r="B4428">
        <f>'Strat. Growth - rawdata'!D4383</f>
        <v>0</v>
      </c>
      <c r="C4428" t="str">
        <f>'Strat. Growth - rawdata'!B4383&amp;'Strat. Growth - rawdata'!I4383</f>
        <v/>
      </c>
      <c r="D4428" t="str">
        <f>'Strat. Growth - rawdata'!D4383&amp;'Strat. Growth - rawdata'!I4383</f>
        <v/>
      </c>
      <c r="E4428">
        <f>'Strat. Growth - rawdata'!O4383</f>
        <v>0</v>
      </c>
    </row>
    <row r="4429" spans="1:5" x14ac:dyDescent="0.25">
      <c r="A4429">
        <f>'Strat. Growth - rawdata'!B4384</f>
        <v>0</v>
      </c>
      <c r="B4429">
        <f>'Strat. Growth - rawdata'!D4384</f>
        <v>0</v>
      </c>
      <c r="C4429" t="str">
        <f>'Strat. Growth - rawdata'!B4384&amp;'Strat. Growth - rawdata'!I4384</f>
        <v/>
      </c>
      <c r="D4429" t="str">
        <f>'Strat. Growth - rawdata'!D4384&amp;'Strat. Growth - rawdata'!I4384</f>
        <v/>
      </c>
      <c r="E4429">
        <f>'Strat. Growth - rawdata'!O4384</f>
        <v>0</v>
      </c>
    </row>
    <row r="4430" spans="1:5" x14ac:dyDescent="0.25">
      <c r="A4430">
        <f>'Strat. Growth - rawdata'!B4385</f>
        <v>0</v>
      </c>
      <c r="B4430">
        <f>'Strat. Growth - rawdata'!D4385</f>
        <v>0</v>
      </c>
      <c r="C4430" t="str">
        <f>'Strat. Growth - rawdata'!B4385&amp;'Strat. Growth - rawdata'!I4385</f>
        <v/>
      </c>
      <c r="D4430" t="str">
        <f>'Strat. Growth - rawdata'!D4385&amp;'Strat. Growth - rawdata'!I4385</f>
        <v/>
      </c>
      <c r="E4430">
        <f>'Strat. Growth - rawdata'!O4385</f>
        <v>0</v>
      </c>
    </row>
    <row r="4431" spans="1:5" x14ac:dyDescent="0.25">
      <c r="A4431">
        <f>'Strat. Growth - rawdata'!B4386</f>
        <v>0</v>
      </c>
      <c r="B4431">
        <f>'Strat. Growth - rawdata'!D4386</f>
        <v>0</v>
      </c>
      <c r="C4431" t="str">
        <f>'Strat. Growth - rawdata'!B4386&amp;'Strat. Growth - rawdata'!I4386</f>
        <v/>
      </c>
      <c r="D4431" t="str">
        <f>'Strat. Growth - rawdata'!D4386&amp;'Strat. Growth - rawdata'!I4386</f>
        <v/>
      </c>
      <c r="E4431">
        <f>'Strat. Growth - rawdata'!O4386</f>
        <v>0</v>
      </c>
    </row>
    <row r="4432" spans="1:5" x14ac:dyDescent="0.25">
      <c r="A4432">
        <f>'Strat. Growth - rawdata'!B4387</f>
        <v>0</v>
      </c>
      <c r="B4432">
        <f>'Strat. Growth - rawdata'!D4387</f>
        <v>0</v>
      </c>
      <c r="C4432" t="str">
        <f>'Strat. Growth - rawdata'!B4387&amp;'Strat. Growth - rawdata'!I4387</f>
        <v/>
      </c>
      <c r="D4432" t="str">
        <f>'Strat. Growth - rawdata'!D4387&amp;'Strat. Growth - rawdata'!I4387</f>
        <v/>
      </c>
      <c r="E4432">
        <f>'Strat. Growth - rawdata'!O4387</f>
        <v>0</v>
      </c>
    </row>
    <row r="4433" spans="1:5" x14ac:dyDescent="0.25">
      <c r="A4433">
        <f>'Strat. Growth - rawdata'!B4388</f>
        <v>0</v>
      </c>
      <c r="B4433">
        <f>'Strat. Growth - rawdata'!D4388</f>
        <v>0</v>
      </c>
      <c r="C4433" t="str">
        <f>'Strat. Growth - rawdata'!B4388&amp;'Strat. Growth - rawdata'!I4388</f>
        <v/>
      </c>
      <c r="D4433" t="str">
        <f>'Strat. Growth - rawdata'!D4388&amp;'Strat. Growth - rawdata'!I4388</f>
        <v/>
      </c>
      <c r="E4433">
        <f>'Strat. Growth - rawdata'!O4388</f>
        <v>0</v>
      </c>
    </row>
    <row r="4434" spans="1:5" x14ac:dyDescent="0.25">
      <c r="A4434">
        <f>'Strat. Growth - rawdata'!B4389</f>
        <v>0</v>
      </c>
      <c r="B4434">
        <f>'Strat. Growth - rawdata'!D4389</f>
        <v>0</v>
      </c>
      <c r="C4434" t="str">
        <f>'Strat. Growth - rawdata'!B4389&amp;'Strat. Growth - rawdata'!I4389</f>
        <v/>
      </c>
      <c r="D4434" t="str">
        <f>'Strat. Growth - rawdata'!D4389&amp;'Strat. Growth - rawdata'!I4389</f>
        <v/>
      </c>
      <c r="E4434">
        <f>'Strat. Growth - rawdata'!O4389</f>
        <v>0</v>
      </c>
    </row>
    <row r="4435" spans="1:5" x14ac:dyDescent="0.25">
      <c r="A4435">
        <f>'Strat. Growth - rawdata'!B4390</f>
        <v>0</v>
      </c>
      <c r="B4435">
        <f>'Strat. Growth - rawdata'!D4390</f>
        <v>0</v>
      </c>
      <c r="C4435" t="str">
        <f>'Strat. Growth - rawdata'!B4390&amp;'Strat. Growth - rawdata'!I4390</f>
        <v/>
      </c>
      <c r="D4435" t="str">
        <f>'Strat. Growth - rawdata'!D4390&amp;'Strat. Growth - rawdata'!I4390</f>
        <v/>
      </c>
      <c r="E4435">
        <f>'Strat. Growth - rawdata'!O4390</f>
        <v>0</v>
      </c>
    </row>
    <row r="4436" spans="1:5" x14ac:dyDescent="0.25">
      <c r="A4436">
        <f>'Strat. Growth - rawdata'!B4391</f>
        <v>0</v>
      </c>
      <c r="B4436">
        <f>'Strat. Growth - rawdata'!D4391</f>
        <v>0</v>
      </c>
      <c r="C4436" t="str">
        <f>'Strat. Growth - rawdata'!B4391&amp;'Strat. Growth - rawdata'!I4391</f>
        <v/>
      </c>
      <c r="D4436" t="str">
        <f>'Strat. Growth - rawdata'!D4391&amp;'Strat. Growth - rawdata'!I4391</f>
        <v/>
      </c>
      <c r="E4436">
        <f>'Strat. Growth - rawdata'!O4391</f>
        <v>0</v>
      </c>
    </row>
    <row r="4437" spans="1:5" x14ac:dyDescent="0.25">
      <c r="A4437">
        <f>'Strat. Growth - rawdata'!B4392</f>
        <v>0</v>
      </c>
      <c r="B4437">
        <f>'Strat. Growth - rawdata'!D4392</f>
        <v>0</v>
      </c>
      <c r="C4437" t="str">
        <f>'Strat. Growth - rawdata'!B4392&amp;'Strat. Growth - rawdata'!I4392</f>
        <v/>
      </c>
      <c r="D4437" t="str">
        <f>'Strat. Growth - rawdata'!D4392&amp;'Strat. Growth - rawdata'!I4392</f>
        <v/>
      </c>
      <c r="E4437">
        <f>'Strat. Growth - rawdata'!O4392</f>
        <v>0</v>
      </c>
    </row>
    <row r="4438" spans="1:5" x14ac:dyDescent="0.25">
      <c r="A4438">
        <f>'Strat. Growth - rawdata'!B4393</f>
        <v>0</v>
      </c>
      <c r="B4438">
        <f>'Strat. Growth - rawdata'!D4393</f>
        <v>0</v>
      </c>
      <c r="C4438" t="str">
        <f>'Strat. Growth - rawdata'!B4393&amp;'Strat. Growth - rawdata'!I4393</f>
        <v/>
      </c>
      <c r="D4438" t="str">
        <f>'Strat. Growth - rawdata'!D4393&amp;'Strat. Growth - rawdata'!I4393</f>
        <v/>
      </c>
      <c r="E4438">
        <f>'Strat. Growth - rawdata'!O4393</f>
        <v>0</v>
      </c>
    </row>
    <row r="4439" spans="1:5" x14ac:dyDescent="0.25">
      <c r="A4439">
        <f>'Strat. Growth - rawdata'!B4394</f>
        <v>0</v>
      </c>
      <c r="B4439">
        <f>'Strat. Growth - rawdata'!D4394</f>
        <v>0</v>
      </c>
      <c r="C4439" t="str">
        <f>'Strat. Growth - rawdata'!B4394&amp;'Strat. Growth - rawdata'!I4394</f>
        <v/>
      </c>
      <c r="D4439" t="str">
        <f>'Strat. Growth - rawdata'!D4394&amp;'Strat. Growth - rawdata'!I4394</f>
        <v/>
      </c>
      <c r="E4439">
        <f>'Strat. Growth - rawdata'!O4394</f>
        <v>0</v>
      </c>
    </row>
    <row r="4440" spans="1:5" x14ac:dyDescent="0.25">
      <c r="A4440">
        <f>'Strat. Growth - rawdata'!B4395</f>
        <v>0</v>
      </c>
      <c r="B4440">
        <f>'Strat. Growth - rawdata'!D4395</f>
        <v>0</v>
      </c>
      <c r="C4440" t="str">
        <f>'Strat. Growth - rawdata'!B4395&amp;'Strat. Growth - rawdata'!I4395</f>
        <v/>
      </c>
      <c r="D4440" t="str">
        <f>'Strat. Growth - rawdata'!D4395&amp;'Strat. Growth - rawdata'!I4395</f>
        <v/>
      </c>
      <c r="E4440">
        <f>'Strat. Growth - rawdata'!O4395</f>
        <v>0</v>
      </c>
    </row>
    <row r="4441" spans="1:5" x14ac:dyDescent="0.25">
      <c r="A4441">
        <f>'Strat. Growth - rawdata'!B4396</f>
        <v>0</v>
      </c>
      <c r="B4441">
        <f>'Strat. Growth - rawdata'!D4396</f>
        <v>0</v>
      </c>
      <c r="C4441" t="str">
        <f>'Strat. Growth - rawdata'!B4396&amp;'Strat. Growth - rawdata'!I4396</f>
        <v/>
      </c>
      <c r="D4441" t="str">
        <f>'Strat. Growth - rawdata'!D4396&amp;'Strat. Growth - rawdata'!I4396</f>
        <v/>
      </c>
      <c r="E4441">
        <f>'Strat. Growth - rawdata'!O4396</f>
        <v>0</v>
      </c>
    </row>
    <row r="4442" spans="1:5" x14ac:dyDescent="0.25">
      <c r="A4442">
        <f>'Strat. Growth - rawdata'!B4397</f>
        <v>0</v>
      </c>
      <c r="B4442">
        <f>'Strat. Growth - rawdata'!D4397</f>
        <v>0</v>
      </c>
      <c r="C4442" t="str">
        <f>'Strat. Growth - rawdata'!B4397&amp;'Strat. Growth - rawdata'!I4397</f>
        <v/>
      </c>
      <c r="D4442" t="str">
        <f>'Strat. Growth - rawdata'!D4397&amp;'Strat. Growth - rawdata'!I4397</f>
        <v/>
      </c>
      <c r="E4442">
        <f>'Strat. Growth - rawdata'!O4397</f>
        <v>0</v>
      </c>
    </row>
    <row r="4443" spans="1:5" x14ac:dyDescent="0.25">
      <c r="A4443">
        <f>'Strat. Growth - rawdata'!B4398</f>
        <v>0</v>
      </c>
      <c r="B4443">
        <f>'Strat. Growth - rawdata'!D4398</f>
        <v>0</v>
      </c>
      <c r="C4443" t="str">
        <f>'Strat. Growth - rawdata'!B4398&amp;'Strat. Growth - rawdata'!I4398</f>
        <v/>
      </c>
      <c r="D4443" t="str">
        <f>'Strat. Growth - rawdata'!D4398&amp;'Strat. Growth - rawdata'!I4398</f>
        <v/>
      </c>
      <c r="E4443">
        <f>'Strat. Growth - rawdata'!O4398</f>
        <v>0</v>
      </c>
    </row>
    <row r="4444" spans="1:5" x14ac:dyDescent="0.25">
      <c r="A4444">
        <f>'Strat. Growth - rawdata'!B4399</f>
        <v>0</v>
      </c>
      <c r="B4444">
        <f>'Strat. Growth - rawdata'!D4399</f>
        <v>0</v>
      </c>
      <c r="C4444" t="str">
        <f>'Strat. Growth - rawdata'!B4399&amp;'Strat. Growth - rawdata'!I4399</f>
        <v/>
      </c>
      <c r="D4444" t="str">
        <f>'Strat. Growth - rawdata'!D4399&amp;'Strat. Growth - rawdata'!I4399</f>
        <v/>
      </c>
      <c r="E4444">
        <f>'Strat. Growth - rawdata'!O4399</f>
        <v>0</v>
      </c>
    </row>
    <row r="4445" spans="1:5" x14ac:dyDescent="0.25">
      <c r="A4445">
        <f>'Strat. Growth - rawdata'!B4400</f>
        <v>0</v>
      </c>
      <c r="B4445">
        <f>'Strat. Growth - rawdata'!D4400</f>
        <v>0</v>
      </c>
      <c r="C4445" t="str">
        <f>'Strat. Growth - rawdata'!B4400&amp;'Strat. Growth - rawdata'!I4400</f>
        <v/>
      </c>
      <c r="D4445" t="str">
        <f>'Strat. Growth - rawdata'!D4400&amp;'Strat. Growth - rawdata'!I4400</f>
        <v/>
      </c>
      <c r="E4445">
        <f>'Strat. Growth - rawdata'!O4400</f>
        <v>0</v>
      </c>
    </row>
    <row r="4446" spans="1:5" x14ac:dyDescent="0.25">
      <c r="A4446">
        <f>'Strat. Growth - rawdata'!B4401</f>
        <v>0</v>
      </c>
      <c r="B4446">
        <f>'Strat. Growth - rawdata'!D4401</f>
        <v>0</v>
      </c>
      <c r="C4446" t="str">
        <f>'Strat. Growth - rawdata'!B4401&amp;'Strat. Growth - rawdata'!I4401</f>
        <v/>
      </c>
      <c r="D4446" t="str">
        <f>'Strat. Growth - rawdata'!D4401&amp;'Strat. Growth - rawdata'!I4401</f>
        <v/>
      </c>
      <c r="E4446">
        <f>'Strat. Growth - rawdata'!O4401</f>
        <v>0</v>
      </c>
    </row>
    <row r="4447" spans="1:5" x14ac:dyDescent="0.25">
      <c r="A4447">
        <f>'Strat. Growth - rawdata'!B4402</f>
        <v>0</v>
      </c>
      <c r="B4447">
        <f>'Strat. Growth - rawdata'!D4402</f>
        <v>0</v>
      </c>
      <c r="C4447" t="str">
        <f>'Strat. Growth - rawdata'!B4402&amp;'Strat. Growth - rawdata'!I4402</f>
        <v/>
      </c>
      <c r="D4447" t="str">
        <f>'Strat. Growth - rawdata'!D4402&amp;'Strat. Growth - rawdata'!I4402</f>
        <v/>
      </c>
      <c r="E4447">
        <f>'Strat. Growth - rawdata'!O4402</f>
        <v>0</v>
      </c>
    </row>
    <row r="4448" spans="1:5" x14ac:dyDescent="0.25">
      <c r="A4448">
        <f>'Strat. Growth - rawdata'!B4403</f>
        <v>0</v>
      </c>
      <c r="B4448">
        <f>'Strat. Growth - rawdata'!D4403</f>
        <v>0</v>
      </c>
      <c r="C4448" t="str">
        <f>'Strat. Growth - rawdata'!B4403&amp;'Strat. Growth - rawdata'!I4403</f>
        <v/>
      </c>
      <c r="D4448" t="str">
        <f>'Strat. Growth - rawdata'!D4403&amp;'Strat. Growth - rawdata'!I4403</f>
        <v/>
      </c>
      <c r="E4448">
        <f>'Strat. Growth - rawdata'!O4403</f>
        <v>0</v>
      </c>
    </row>
    <row r="4449" spans="1:5" x14ac:dyDescent="0.25">
      <c r="A4449">
        <f>'Strat. Growth - rawdata'!B4404</f>
        <v>0</v>
      </c>
      <c r="B4449">
        <f>'Strat. Growth - rawdata'!D4404</f>
        <v>0</v>
      </c>
      <c r="C4449" t="str">
        <f>'Strat. Growth - rawdata'!B4404&amp;'Strat. Growth - rawdata'!I4404</f>
        <v/>
      </c>
      <c r="D4449" t="str">
        <f>'Strat. Growth - rawdata'!D4404&amp;'Strat. Growth - rawdata'!I4404</f>
        <v/>
      </c>
      <c r="E4449">
        <f>'Strat. Growth - rawdata'!O4404</f>
        <v>0</v>
      </c>
    </row>
    <row r="4450" spans="1:5" x14ac:dyDescent="0.25">
      <c r="A4450">
        <f>'Strat. Growth - rawdata'!B4405</f>
        <v>0</v>
      </c>
      <c r="B4450">
        <f>'Strat. Growth - rawdata'!D4405</f>
        <v>0</v>
      </c>
      <c r="C4450" t="str">
        <f>'Strat. Growth - rawdata'!B4405&amp;'Strat. Growth - rawdata'!I4405</f>
        <v/>
      </c>
      <c r="D4450" t="str">
        <f>'Strat. Growth - rawdata'!D4405&amp;'Strat. Growth - rawdata'!I4405</f>
        <v/>
      </c>
      <c r="E4450">
        <f>'Strat. Growth - rawdata'!O4405</f>
        <v>0</v>
      </c>
    </row>
    <row r="4451" spans="1:5" x14ac:dyDescent="0.25">
      <c r="A4451">
        <f>'Strat. Growth - rawdata'!B4406</f>
        <v>0</v>
      </c>
      <c r="B4451">
        <f>'Strat. Growth - rawdata'!D4406</f>
        <v>0</v>
      </c>
      <c r="C4451" t="str">
        <f>'Strat. Growth - rawdata'!B4406&amp;'Strat. Growth - rawdata'!I4406</f>
        <v/>
      </c>
      <c r="D4451" t="str">
        <f>'Strat. Growth - rawdata'!D4406&amp;'Strat. Growth - rawdata'!I4406</f>
        <v/>
      </c>
      <c r="E4451">
        <f>'Strat. Growth - rawdata'!O4406</f>
        <v>0</v>
      </c>
    </row>
    <row r="4452" spans="1:5" x14ac:dyDescent="0.25">
      <c r="A4452">
        <f>'Strat. Growth - rawdata'!B4407</f>
        <v>0</v>
      </c>
      <c r="B4452">
        <f>'Strat. Growth - rawdata'!D4407</f>
        <v>0</v>
      </c>
      <c r="C4452" t="str">
        <f>'Strat. Growth - rawdata'!B4407&amp;'Strat. Growth - rawdata'!I4407</f>
        <v/>
      </c>
      <c r="D4452" t="str">
        <f>'Strat. Growth - rawdata'!D4407&amp;'Strat. Growth - rawdata'!I4407</f>
        <v/>
      </c>
      <c r="E4452">
        <f>'Strat. Growth - rawdata'!O4407</f>
        <v>0</v>
      </c>
    </row>
    <row r="4453" spans="1:5" x14ac:dyDescent="0.25">
      <c r="A4453">
        <f>'Strat. Growth - rawdata'!B4408</f>
        <v>0</v>
      </c>
      <c r="B4453">
        <f>'Strat. Growth - rawdata'!D4408</f>
        <v>0</v>
      </c>
      <c r="C4453" t="str">
        <f>'Strat. Growth - rawdata'!B4408&amp;'Strat. Growth - rawdata'!I4408</f>
        <v/>
      </c>
      <c r="D4453" t="str">
        <f>'Strat. Growth - rawdata'!D4408&amp;'Strat. Growth - rawdata'!I4408</f>
        <v/>
      </c>
      <c r="E4453">
        <f>'Strat. Growth - rawdata'!O4408</f>
        <v>0</v>
      </c>
    </row>
    <row r="4454" spans="1:5" x14ac:dyDescent="0.25">
      <c r="A4454">
        <f>'Strat. Growth - rawdata'!B4409</f>
        <v>0</v>
      </c>
      <c r="B4454">
        <f>'Strat. Growth - rawdata'!D4409</f>
        <v>0</v>
      </c>
      <c r="C4454" t="str">
        <f>'Strat. Growth - rawdata'!B4409&amp;'Strat. Growth - rawdata'!I4409</f>
        <v/>
      </c>
      <c r="D4454" t="str">
        <f>'Strat. Growth - rawdata'!D4409&amp;'Strat. Growth - rawdata'!I4409</f>
        <v/>
      </c>
      <c r="E4454">
        <f>'Strat. Growth - rawdata'!O4409</f>
        <v>0</v>
      </c>
    </row>
    <row r="4455" spans="1:5" x14ac:dyDescent="0.25">
      <c r="A4455">
        <f>'Strat. Growth - rawdata'!B4410</f>
        <v>0</v>
      </c>
      <c r="B4455">
        <f>'Strat. Growth - rawdata'!D4410</f>
        <v>0</v>
      </c>
      <c r="C4455" t="str">
        <f>'Strat. Growth - rawdata'!B4410&amp;'Strat. Growth - rawdata'!I4410</f>
        <v/>
      </c>
      <c r="D4455" t="str">
        <f>'Strat. Growth - rawdata'!D4410&amp;'Strat. Growth - rawdata'!I4410</f>
        <v/>
      </c>
      <c r="E4455">
        <f>'Strat. Growth - rawdata'!O4410</f>
        <v>0</v>
      </c>
    </row>
    <row r="4456" spans="1:5" x14ac:dyDescent="0.25">
      <c r="A4456">
        <f>'Strat. Growth - rawdata'!B4411</f>
        <v>0</v>
      </c>
      <c r="B4456">
        <f>'Strat. Growth - rawdata'!D4411</f>
        <v>0</v>
      </c>
      <c r="C4456" t="str">
        <f>'Strat. Growth - rawdata'!B4411&amp;'Strat. Growth - rawdata'!I4411</f>
        <v/>
      </c>
      <c r="D4456" t="str">
        <f>'Strat. Growth - rawdata'!D4411&amp;'Strat. Growth - rawdata'!I4411</f>
        <v/>
      </c>
      <c r="E4456">
        <f>'Strat. Growth - rawdata'!O4411</f>
        <v>0</v>
      </c>
    </row>
    <row r="4457" spans="1:5" x14ac:dyDescent="0.25">
      <c r="A4457">
        <f>'Strat. Growth - rawdata'!B4412</f>
        <v>0</v>
      </c>
      <c r="B4457">
        <f>'Strat. Growth - rawdata'!D4412</f>
        <v>0</v>
      </c>
      <c r="C4457" t="str">
        <f>'Strat. Growth - rawdata'!B4412&amp;'Strat. Growth - rawdata'!I4412</f>
        <v/>
      </c>
      <c r="D4457" t="str">
        <f>'Strat. Growth - rawdata'!D4412&amp;'Strat. Growth - rawdata'!I4412</f>
        <v/>
      </c>
      <c r="E4457">
        <f>'Strat. Growth - rawdata'!O4412</f>
        <v>0</v>
      </c>
    </row>
    <row r="4458" spans="1:5" x14ac:dyDescent="0.25">
      <c r="A4458">
        <f>'Strat. Growth - rawdata'!B4413</f>
        <v>0</v>
      </c>
      <c r="B4458">
        <f>'Strat. Growth - rawdata'!D4413</f>
        <v>0</v>
      </c>
      <c r="C4458" t="str">
        <f>'Strat. Growth - rawdata'!B4413&amp;'Strat. Growth - rawdata'!I4413</f>
        <v/>
      </c>
      <c r="D4458" t="str">
        <f>'Strat. Growth - rawdata'!D4413&amp;'Strat. Growth - rawdata'!I4413</f>
        <v/>
      </c>
      <c r="E4458">
        <f>'Strat. Growth - rawdata'!O4413</f>
        <v>0</v>
      </c>
    </row>
    <row r="4459" spans="1:5" x14ac:dyDescent="0.25">
      <c r="A4459">
        <f>'Strat. Growth - rawdata'!B4414</f>
        <v>0</v>
      </c>
      <c r="B4459">
        <f>'Strat. Growth - rawdata'!D4414</f>
        <v>0</v>
      </c>
      <c r="C4459" t="str">
        <f>'Strat. Growth - rawdata'!B4414&amp;'Strat. Growth - rawdata'!I4414</f>
        <v/>
      </c>
      <c r="D4459" t="str">
        <f>'Strat. Growth - rawdata'!D4414&amp;'Strat. Growth - rawdata'!I4414</f>
        <v/>
      </c>
      <c r="E4459">
        <f>'Strat. Growth - rawdata'!O4414</f>
        <v>0</v>
      </c>
    </row>
    <row r="4460" spans="1:5" x14ac:dyDescent="0.25">
      <c r="A4460">
        <f>'Strat. Growth - rawdata'!B4415</f>
        <v>0</v>
      </c>
      <c r="B4460">
        <f>'Strat. Growth - rawdata'!D4415</f>
        <v>0</v>
      </c>
      <c r="C4460" t="str">
        <f>'Strat. Growth - rawdata'!B4415&amp;'Strat. Growth - rawdata'!I4415</f>
        <v/>
      </c>
      <c r="D4460" t="str">
        <f>'Strat. Growth - rawdata'!D4415&amp;'Strat. Growth - rawdata'!I4415</f>
        <v/>
      </c>
      <c r="E4460">
        <f>'Strat. Growth - rawdata'!O4415</f>
        <v>0</v>
      </c>
    </row>
    <row r="4461" spans="1:5" x14ac:dyDescent="0.25">
      <c r="A4461">
        <f>'Strat. Growth - rawdata'!B4416</f>
        <v>0</v>
      </c>
      <c r="B4461">
        <f>'Strat. Growth - rawdata'!D4416</f>
        <v>0</v>
      </c>
      <c r="C4461" t="str">
        <f>'Strat. Growth - rawdata'!B4416&amp;'Strat. Growth - rawdata'!I4416</f>
        <v/>
      </c>
      <c r="D4461" t="str">
        <f>'Strat. Growth - rawdata'!D4416&amp;'Strat. Growth - rawdata'!I4416</f>
        <v/>
      </c>
      <c r="E4461">
        <f>'Strat. Growth - rawdata'!O4416</f>
        <v>0</v>
      </c>
    </row>
    <row r="4462" spans="1:5" x14ac:dyDescent="0.25">
      <c r="A4462">
        <f>'Strat. Growth - rawdata'!B4417</f>
        <v>0</v>
      </c>
      <c r="B4462">
        <f>'Strat. Growth - rawdata'!D4417</f>
        <v>0</v>
      </c>
      <c r="C4462" t="str">
        <f>'Strat. Growth - rawdata'!B4417&amp;'Strat. Growth - rawdata'!I4417</f>
        <v/>
      </c>
      <c r="D4462" t="str">
        <f>'Strat. Growth - rawdata'!D4417&amp;'Strat. Growth - rawdata'!I4417</f>
        <v/>
      </c>
      <c r="E4462">
        <f>'Strat. Growth - rawdata'!O4417</f>
        <v>0</v>
      </c>
    </row>
    <row r="4463" spans="1:5" x14ac:dyDescent="0.25">
      <c r="A4463">
        <f>'Strat. Growth - rawdata'!B4418</f>
        <v>0</v>
      </c>
      <c r="B4463">
        <f>'Strat. Growth - rawdata'!D4418</f>
        <v>0</v>
      </c>
      <c r="C4463" t="str">
        <f>'Strat. Growth - rawdata'!B4418&amp;'Strat. Growth - rawdata'!I4418</f>
        <v/>
      </c>
      <c r="D4463" t="str">
        <f>'Strat. Growth - rawdata'!D4418&amp;'Strat. Growth - rawdata'!I4418</f>
        <v/>
      </c>
      <c r="E4463">
        <f>'Strat. Growth - rawdata'!O4418</f>
        <v>0</v>
      </c>
    </row>
    <row r="4464" spans="1:5" x14ac:dyDescent="0.25">
      <c r="A4464">
        <f>'Strat. Growth - rawdata'!B4419</f>
        <v>0</v>
      </c>
      <c r="B4464">
        <f>'Strat. Growth - rawdata'!D4419</f>
        <v>0</v>
      </c>
      <c r="C4464" t="str">
        <f>'Strat. Growth - rawdata'!B4419&amp;'Strat. Growth - rawdata'!I4419</f>
        <v/>
      </c>
      <c r="D4464" t="str">
        <f>'Strat. Growth - rawdata'!D4419&amp;'Strat. Growth - rawdata'!I4419</f>
        <v/>
      </c>
      <c r="E4464">
        <f>'Strat. Growth - rawdata'!O4419</f>
        <v>0</v>
      </c>
    </row>
    <row r="4465" spans="1:5" x14ac:dyDescent="0.25">
      <c r="A4465">
        <f>'Strat. Growth - rawdata'!B4420</f>
        <v>0</v>
      </c>
      <c r="B4465">
        <f>'Strat. Growth - rawdata'!D4420</f>
        <v>0</v>
      </c>
      <c r="C4465" t="str">
        <f>'Strat. Growth - rawdata'!B4420&amp;'Strat. Growth - rawdata'!I4420</f>
        <v/>
      </c>
      <c r="D4465" t="str">
        <f>'Strat. Growth - rawdata'!D4420&amp;'Strat. Growth - rawdata'!I4420</f>
        <v/>
      </c>
      <c r="E4465">
        <f>'Strat. Growth - rawdata'!O4420</f>
        <v>0</v>
      </c>
    </row>
    <row r="4466" spans="1:5" x14ac:dyDescent="0.25">
      <c r="A4466">
        <f>'Strat. Growth - rawdata'!B4421</f>
        <v>0</v>
      </c>
      <c r="B4466">
        <f>'Strat. Growth - rawdata'!D4421</f>
        <v>0</v>
      </c>
      <c r="C4466" t="str">
        <f>'Strat. Growth - rawdata'!B4421&amp;'Strat. Growth - rawdata'!I4421</f>
        <v/>
      </c>
      <c r="D4466" t="str">
        <f>'Strat. Growth - rawdata'!D4421&amp;'Strat. Growth - rawdata'!I4421</f>
        <v/>
      </c>
      <c r="E4466">
        <f>'Strat. Growth - rawdata'!O4421</f>
        <v>0</v>
      </c>
    </row>
    <row r="4467" spans="1:5" x14ac:dyDescent="0.25">
      <c r="A4467">
        <f>'Strat. Growth - rawdata'!B4422</f>
        <v>0</v>
      </c>
      <c r="B4467">
        <f>'Strat. Growth - rawdata'!D4422</f>
        <v>0</v>
      </c>
      <c r="C4467" t="str">
        <f>'Strat. Growth - rawdata'!B4422&amp;'Strat. Growth - rawdata'!I4422</f>
        <v/>
      </c>
      <c r="D4467" t="str">
        <f>'Strat. Growth - rawdata'!D4422&amp;'Strat. Growth - rawdata'!I4422</f>
        <v/>
      </c>
      <c r="E4467">
        <f>'Strat. Growth - rawdata'!O4422</f>
        <v>0</v>
      </c>
    </row>
    <row r="4468" spans="1:5" x14ac:dyDescent="0.25">
      <c r="A4468">
        <f>'Strat. Growth - rawdata'!B4423</f>
        <v>0</v>
      </c>
      <c r="B4468">
        <f>'Strat. Growth - rawdata'!D4423</f>
        <v>0</v>
      </c>
      <c r="C4468" t="str">
        <f>'Strat. Growth - rawdata'!B4423&amp;'Strat. Growth - rawdata'!I4423</f>
        <v/>
      </c>
      <c r="D4468" t="str">
        <f>'Strat. Growth - rawdata'!D4423&amp;'Strat. Growth - rawdata'!I4423</f>
        <v/>
      </c>
      <c r="E4468">
        <f>'Strat. Growth - rawdata'!O4423</f>
        <v>0</v>
      </c>
    </row>
    <row r="4469" spans="1:5" x14ac:dyDescent="0.25">
      <c r="A4469">
        <f>'Strat. Growth - rawdata'!B4424</f>
        <v>0</v>
      </c>
      <c r="B4469">
        <f>'Strat. Growth - rawdata'!D4424</f>
        <v>0</v>
      </c>
      <c r="C4469" t="str">
        <f>'Strat. Growth - rawdata'!B4424&amp;'Strat. Growth - rawdata'!I4424</f>
        <v/>
      </c>
      <c r="D4469" t="str">
        <f>'Strat. Growth - rawdata'!D4424&amp;'Strat. Growth - rawdata'!I4424</f>
        <v/>
      </c>
      <c r="E4469">
        <f>'Strat. Growth - rawdata'!O4424</f>
        <v>0</v>
      </c>
    </row>
    <row r="4470" spans="1:5" x14ac:dyDescent="0.25">
      <c r="A4470">
        <f>'Strat. Growth - rawdata'!B4425</f>
        <v>0</v>
      </c>
      <c r="B4470">
        <f>'Strat. Growth - rawdata'!D4425</f>
        <v>0</v>
      </c>
      <c r="C4470" t="str">
        <f>'Strat. Growth - rawdata'!B4425&amp;'Strat. Growth - rawdata'!I4425</f>
        <v/>
      </c>
      <c r="D4470" t="str">
        <f>'Strat. Growth - rawdata'!D4425&amp;'Strat. Growth - rawdata'!I4425</f>
        <v/>
      </c>
      <c r="E4470">
        <f>'Strat. Growth - rawdata'!O4425</f>
        <v>0</v>
      </c>
    </row>
    <row r="4471" spans="1:5" x14ac:dyDescent="0.25">
      <c r="A4471">
        <f>'Strat. Growth - rawdata'!B4426</f>
        <v>0</v>
      </c>
      <c r="B4471">
        <f>'Strat. Growth - rawdata'!D4426</f>
        <v>0</v>
      </c>
      <c r="C4471" t="str">
        <f>'Strat. Growth - rawdata'!B4426&amp;'Strat. Growth - rawdata'!I4426</f>
        <v/>
      </c>
      <c r="D4471" t="str">
        <f>'Strat. Growth - rawdata'!D4426&amp;'Strat. Growth - rawdata'!I4426</f>
        <v/>
      </c>
      <c r="E4471">
        <f>'Strat. Growth - rawdata'!O4426</f>
        <v>0</v>
      </c>
    </row>
    <row r="4472" spans="1:5" x14ac:dyDescent="0.25">
      <c r="A4472">
        <f>'Strat. Growth - rawdata'!B4427</f>
        <v>0</v>
      </c>
      <c r="B4472">
        <f>'Strat. Growth - rawdata'!D4427</f>
        <v>0</v>
      </c>
      <c r="C4472" t="str">
        <f>'Strat. Growth - rawdata'!B4427&amp;'Strat. Growth - rawdata'!I4427</f>
        <v/>
      </c>
      <c r="D4472" t="str">
        <f>'Strat. Growth - rawdata'!D4427&amp;'Strat. Growth - rawdata'!I4427</f>
        <v/>
      </c>
      <c r="E4472">
        <f>'Strat. Growth - rawdata'!O4427</f>
        <v>0</v>
      </c>
    </row>
    <row r="4473" spans="1:5" x14ac:dyDescent="0.25">
      <c r="A4473">
        <f>'Strat. Growth - rawdata'!B4428</f>
        <v>0</v>
      </c>
      <c r="B4473">
        <f>'Strat. Growth - rawdata'!D4428</f>
        <v>0</v>
      </c>
      <c r="C4473" t="str">
        <f>'Strat. Growth - rawdata'!B4428&amp;'Strat. Growth - rawdata'!I4428</f>
        <v/>
      </c>
      <c r="D4473" t="str">
        <f>'Strat. Growth - rawdata'!D4428&amp;'Strat. Growth - rawdata'!I4428</f>
        <v/>
      </c>
      <c r="E4473">
        <f>'Strat. Growth - rawdata'!O4428</f>
        <v>0</v>
      </c>
    </row>
    <row r="4474" spans="1:5" x14ac:dyDescent="0.25">
      <c r="A4474">
        <f>'Strat. Growth - rawdata'!B4429</f>
        <v>0</v>
      </c>
      <c r="B4474">
        <f>'Strat. Growth - rawdata'!D4429</f>
        <v>0</v>
      </c>
      <c r="C4474" t="str">
        <f>'Strat. Growth - rawdata'!B4429&amp;'Strat. Growth - rawdata'!I4429</f>
        <v/>
      </c>
      <c r="D4474" t="str">
        <f>'Strat. Growth - rawdata'!D4429&amp;'Strat. Growth - rawdata'!I4429</f>
        <v/>
      </c>
      <c r="E4474">
        <f>'Strat. Growth - rawdata'!O4429</f>
        <v>0</v>
      </c>
    </row>
    <row r="4475" spans="1:5" x14ac:dyDescent="0.25">
      <c r="A4475">
        <f>'Strat. Growth - rawdata'!B4430</f>
        <v>0</v>
      </c>
      <c r="B4475">
        <f>'Strat. Growth - rawdata'!D4430</f>
        <v>0</v>
      </c>
      <c r="C4475" t="str">
        <f>'Strat. Growth - rawdata'!B4430&amp;'Strat. Growth - rawdata'!I4430</f>
        <v/>
      </c>
      <c r="D4475" t="str">
        <f>'Strat. Growth - rawdata'!D4430&amp;'Strat. Growth - rawdata'!I4430</f>
        <v/>
      </c>
      <c r="E4475">
        <f>'Strat. Growth - rawdata'!O4430</f>
        <v>0</v>
      </c>
    </row>
    <row r="4476" spans="1:5" x14ac:dyDescent="0.25">
      <c r="A4476">
        <f>'Strat. Growth - rawdata'!B4431</f>
        <v>0</v>
      </c>
      <c r="B4476">
        <f>'Strat. Growth - rawdata'!D4431</f>
        <v>0</v>
      </c>
      <c r="C4476" t="str">
        <f>'Strat. Growth - rawdata'!B4431&amp;'Strat. Growth - rawdata'!I4431</f>
        <v/>
      </c>
      <c r="D4476" t="str">
        <f>'Strat. Growth - rawdata'!D4431&amp;'Strat. Growth - rawdata'!I4431</f>
        <v/>
      </c>
      <c r="E4476">
        <f>'Strat. Growth - rawdata'!O4431</f>
        <v>0</v>
      </c>
    </row>
    <row r="4477" spans="1:5" x14ac:dyDescent="0.25">
      <c r="A4477">
        <f>'Strat. Growth - rawdata'!B4432</f>
        <v>0</v>
      </c>
      <c r="B4477">
        <f>'Strat. Growth - rawdata'!D4432</f>
        <v>0</v>
      </c>
      <c r="C4477" t="str">
        <f>'Strat. Growth - rawdata'!B4432&amp;'Strat. Growth - rawdata'!I4432</f>
        <v/>
      </c>
      <c r="D4477" t="str">
        <f>'Strat. Growth - rawdata'!D4432&amp;'Strat. Growth - rawdata'!I4432</f>
        <v/>
      </c>
      <c r="E4477">
        <f>'Strat. Growth - rawdata'!O4432</f>
        <v>0</v>
      </c>
    </row>
    <row r="4478" spans="1:5" x14ac:dyDescent="0.25">
      <c r="A4478">
        <f>'Strat. Growth - rawdata'!B4433</f>
        <v>0</v>
      </c>
      <c r="B4478">
        <f>'Strat. Growth - rawdata'!D4433</f>
        <v>0</v>
      </c>
      <c r="C4478" t="str">
        <f>'Strat. Growth - rawdata'!B4433&amp;'Strat. Growth - rawdata'!I4433</f>
        <v/>
      </c>
      <c r="D4478" t="str">
        <f>'Strat. Growth - rawdata'!D4433&amp;'Strat. Growth - rawdata'!I4433</f>
        <v/>
      </c>
      <c r="E4478">
        <f>'Strat. Growth - rawdata'!O4433</f>
        <v>0</v>
      </c>
    </row>
    <row r="4479" spans="1:5" x14ac:dyDescent="0.25">
      <c r="A4479">
        <f>'Strat. Growth - rawdata'!B4434</f>
        <v>0</v>
      </c>
      <c r="B4479">
        <f>'Strat. Growth - rawdata'!D4434</f>
        <v>0</v>
      </c>
      <c r="C4479" t="str">
        <f>'Strat. Growth - rawdata'!B4434&amp;'Strat. Growth - rawdata'!I4434</f>
        <v/>
      </c>
      <c r="D4479" t="str">
        <f>'Strat. Growth - rawdata'!D4434&amp;'Strat. Growth - rawdata'!I4434</f>
        <v/>
      </c>
      <c r="E4479">
        <f>'Strat. Growth - rawdata'!O4434</f>
        <v>0</v>
      </c>
    </row>
    <row r="4480" spans="1:5" x14ac:dyDescent="0.25">
      <c r="A4480">
        <f>'Strat. Growth - rawdata'!B4435</f>
        <v>0</v>
      </c>
      <c r="B4480">
        <f>'Strat. Growth - rawdata'!D4435</f>
        <v>0</v>
      </c>
      <c r="C4480" t="str">
        <f>'Strat. Growth - rawdata'!B4435&amp;'Strat. Growth - rawdata'!I4435</f>
        <v/>
      </c>
      <c r="D4480" t="str">
        <f>'Strat. Growth - rawdata'!D4435&amp;'Strat. Growth - rawdata'!I4435</f>
        <v/>
      </c>
      <c r="E4480">
        <f>'Strat. Growth - rawdata'!O4435</f>
        <v>0</v>
      </c>
    </row>
    <row r="4481" spans="1:5" x14ac:dyDescent="0.25">
      <c r="A4481">
        <f>'Strat. Growth - rawdata'!B4436</f>
        <v>0</v>
      </c>
      <c r="B4481">
        <f>'Strat. Growth - rawdata'!D4436</f>
        <v>0</v>
      </c>
      <c r="C4481" t="str">
        <f>'Strat. Growth - rawdata'!B4436&amp;'Strat. Growth - rawdata'!I4436</f>
        <v/>
      </c>
      <c r="D4481" t="str">
        <f>'Strat. Growth - rawdata'!D4436&amp;'Strat. Growth - rawdata'!I4436</f>
        <v/>
      </c>
      <c r="E4481">
        <f>'Strat. Growth - rawdata'!O4436</f>
        <v>0</v>
      </c>
    </row>
    <row r="4482" spans="1:5" x14ac:dyDescent="0.25">
      <c r="A4482">
        <f>'Strat. Growth - rawdata'!B4437</f>
        <v>0</v>
      </c>
      <c r="B4482">
        <f>'Strat. Growth - rawdata'!D4437</f>
        <v>0</v>
      </c>
      <c r="C4482" t="str">
        <f>'Strat. Growth - rawdata'!B4437&amp;'Strat. Growth - rawdata'!I4437</f>
        <v/>
      </c>
      <c r="D4482" t="str">
        <f>'Strat. Growth - rawdata'!D4437&amp;'Strat. Growth - rawdata'!I4437</f>
        <v/>
      </c>
      <c r="E4482">
        <f>'Strat. Growth - rawdata'!O4437</f>
        <v>0</v>
      </c>
    </row>
    <row r="4483" spans="1:5" x14ac:dyDescent="0.25">
      <c r="A4483">
        <f>'Strat. Growth - rawdata'!B4438</f>
        <v>0</v>
      </c>
      <c r="B4483">
        <f>'Strat. Growth - rawdata'!D4438</f>
        <v>0</v>
      </c>
      <c r="C4483" t="str">
        <f>'Strat. Growth - rawdata'!B4438&amp;'Strat. Growth - rawdata'!I4438</f>
        <v/>
      </c>
      <c r="D4483" t="str">
        <f>'Strat. Growth - rawdata'!D4438&amp;'Strat. Growth - rawdata'!I4438</f>
        <v/>
      </c>
      <c r="E4483">
        <f>'Strat. Growth - rawdata'!O4438</f>
        <v>0</v>
      </c>
    </row>
    <row r="4484" spans="1:5" x14ac:dyDescent="0.25">
      <c r="A4484">
        <f>'Strat. Growth - rawdata'!B4439</f>
        <v>0</v>
      </c>
      <c r="B4484">
        <f>'Strat. Growth - rawdata'!D4439</f>
        <v>0</v>
      </c>
      <c r="C4484" t="str">
        <f>'Strat. Growth - rawdata'!B4439&amp;'Strat. Growth - rawdata'!I4439</f>
        <v/>
      </c>
      <c r="D4484" t="str">
        <f>'Strat. Growth - rawdata'!D4439&amp;'Strat. Growth - rawdata'!I4439</f>
        <v/>
      </c>
      <c r="E4484">
        <f>'Strat. Growth - rawdata'!O4439</f>
        <v>0</v>
      </c>
    </row>
    <row r="4485" spans="1:5" x14ac:dyDescent="0.25">
      <c r="A4485">
        <f>'Strat. Growth - rawdata'!B4440</f>
        <v>0</v>
      </c>
      <c r="B4485">
        <f>'Strat. Growth - rawdata'!D4440</f>
        <v>0</v>
      </c>
      <c r="C4485" t="str">
        <f>'Strat. Growth - rawdata'!B4440&amp;'Strat. Growth - rawdata'!I4440</f>
        <v/>
      </c>
      <c r="D4485" t="str">
        <f>'Strat. Growth - rawdata'!D4440&amp;'Strat. Growth - rawdata'!I4440</f>
        <v/>
      </c>
      <c r="E4485">
        <f>'Strat. Growth - rawdata'!O4440</f>
        <v>0</v>
      </c>
    </row>
    <row r="4486" spans="1:5" x14ac:dyDescent="0.25">
      <c r="A4486">
        <f>'Strat. Growth - rawdata'!B4441</f>
        <v>0</v>
      </c>
      <c r="B4486">
        <f>'Strat. Growth - rawdata'!D4441</f>
        <v>0</v>
      </c>
      <c r="C4486" t="str">
        <f>'Strat. Growth - rawdata'!B4441&amp;'Strat. Growth - rawdata'!I4441</f>
        <v/>
      </c>
      <c r="D4486" t="str">
        <f>'Strat. Growth - rawdata'!D4441&amp;'Strat. Growth - rawdata'!I4441</f>
        <v/>
      </c>
      <c r="E4486">
        <f>'Strat. Growth - rawdata'!O4441</f>
        <v>0</v>
      </c>
    </row>
    <row r="4487" spans="1:5" x14ac:dyDescent="0.25">
      <c r="A4487">
        <f>'Strat. Growth - rawdata'!B4442</f>
        <v>0</v>
      </c>
      <c r="B4487">
        <f>'Strat. Growth - rawdata'!D4442</f>
        <v>0</v>
      </c>
      <c r="C4487" t="str">
        <f>'Strat. Growth - rawdata'!B4442&amp;'Strat. Growth - rawdata'!I4442</f>
        <v/>
      </c>
      <c r="D4487" t="str">
        <f>'Strat. Growth - rawdata'!D4442&amp;'Strat. Growth - rawdata'!I4442</f>
        <v/>
      </c>
      <c r="E4487">
        <f>'Strat. Growth - rawdata'!O4442</f>
        <v>0</v>
      </c>
    </row>
    <row r="4488" spans="1:5" x14ac:dyDescent="0.25">
      <c r="A4488">
        <f>'Strat. Growth - rawdata'!B4443</f>
        <v>0</v>
      </c>
      <c r="B4488">
        <f>'Strat. Growth - rawdata'!D4443</f>
        <v>0</v>
      </c>
      <c r="C4488" t="str">
        <f>'Strat. Growth - rawdata'!B4443&amp;'Strat. Growth - rawdata'!I4443</f>
        <v/>
      </c>
      <c r="D4488" t="str">
        <f>'Strat. Growth - rawdata'!D4443&amp;'Strat. Growth - rawdata'!I4443</f>
        <v/>
      </c>
      <c r="E4488">
        <f>'Strat. Growth - rawdata'!O4443</f>
        <v>0</v>
      </c>
    </row>
    <row r="4489" spans="1:5" x14ac:dyDescent="0.25">
      <c r="A4489">
        <f>'Strat. Growth - rawdata'!B4444</f>
        <v>0</v>
      </c>
      <c r="B4489">
        <f>'Strat. Growth - rawdata'!D4444</f>
        <v>0</v>
      </c>
      <c r="C4489" t="str">
        <f>'Strat. Growth - rawdata'!B4444&amp;'Strat. Growth - rawdata'!I4444</f>
        <v/>
      </c>
      <c r="D4489" t="str">
        <f>'Strat. Growth - rawdata'!D4444&amp;'Strat. Growth - rawdata'!I4444</f>
        <v/>
      </c>
      <c r="E4489">
        <f>'Strat. Growth - rawdata'!O4444</f>
        <v>0</v>
      </c>
    </row>
    <row r="4490" spans="1:5" x14ac:dyDescent="0.25">
      <c r="A4490">
        <f>'Strat. Growth - rawdata'!B4445</f>
        <v>0</v>
      </c>
      <c r="B4490">
        <f>'Strat. Growth - rawdata'!D4445</f>
        <v>0</v>
      </c>
      <c r="C4490" t="str">
        <f>'Strat. Growth - rawdata'!B4445&amp;'Strat. Growth - rawdata'!I4445</f>
        <v/>
      </c>
      <c r="D4490" t="str">
        <f>'Strat. Growth - rawdata'!D4445&amp;'Strat. Growth - rawdata'!I4445</f>
        <v/>
      </c>
      <c r="E4490">
        <f>'Strat. Growth - rawdata'!O4445</f>
        <v>0</v>
      </c>
    </row>
    <row r="4491" spans="1:5" x14ac:dyDescent="0.25">
      <c r="A4491">
        <f>'Strat. Growth - rawdata'!B4446</f>
        <v>0</v>
      </c>
      <c r="B4491">
        <f>'Strat. Growth - rawdata'!D4446</f>
        <v>0</v>
      </c>
      <c r="C4491" t="str">
        <f>'Strat. Growth - rawdata'!B4446&amp;'Strat. Growth - rawdata'!I4446</f>
        <v/>
      </c>
      <c r="D4491" t="str">
        <f>'Strat. Growth - rawdata'!D4446&amp;'Strat. Growth - rawdata'!I4446</f>
        <v/>
      </c>
      <c r="E4491">
        <f>'Strat. Growth - rawdata'!O4446</f>
        <v>0</v>
      </c>
    </row>
    <row r="4492" spans="1:5" x14ac:dyDescent="0.25">
      <c r="A4492">
        <f>'Strat. Growth - rawdata'!B4447</f>
        <v>0</v>
      </c>
      <c r="B4492">
        <f>'Strat. Growth - rawdata'!D4447</f>
        <v>0</v>
      </c>
      <c r="C4492" t="str">
        <f>'Strat. Growth - rawdata'!B4447&amp;'Strat. Growth - rawdata'!I4447</f>
        <v/>
      </c>
      <c r="D4492" t="str">
        <f>'Strat. Growth - rawdata'!D4447&amp;'Strat. Growth - rawdata'!I4447</f>
        <v/>
      </c>
      <c r="E4492">
        <f>'Strat. Growth - rawdata'!O4447</f>
        <v>0</v>
      </c>
    </row>
    <row r="4493" spans="1:5" x14ac:dyDescent="0.25">
      <c r="A4493">
        <f>'Strat. Growth - rawdata'!B4448</f>
        <v>0</v>
      </c>
      <c r="B4493">
        <f>'Strat. Growth - rawdata'!D4448</f>
        <v>0</v>
      </c>
      <c r="C4493" t="str">
        <f>'Strat. Growth - rawdata'!B4448&amp;'Strat. Growth - rawdata'!I4448</f>
        <v/>
      </c>
      <c r="D4493" t="str">
        <f>'Strat. Growth - rawdata'!D4448&amp;'Strat. Growth - rawdata'!I4448</f>
        <v/>
      </c>
      <c r="E4493">
        <f>'Strat. Growth - rawdata'!O4448</f>
        <v>0</v>
      </c>
    </row>
    <row r="4494" spans="1:5" x14ac:dyDescent="0.25">
      <c r="A4494">
        <f>'Strat. Growth - rawdata'!B4449</f>
        <v>0</v>
      </c>
      <c r="B4494">
        <f>'Strat. Growth - rawdata'!D4449</f>
        <v>0</v>
      </c>
      <c r="C4494" t="str">
        <f>'Strat. Growth - rawdata'!B4449&amp;'Strat. Growth - rawdata'!I4449</f>
        <v/>
      </c>
      <c r="D4494" t="str">
        <f>'Strat. Growth - rawdata'!D4449&amp;'Strat. Growth - rawdata'!I4449</f>
        <v/>
      </c>
      <c r="E4494">
        <f>'Strat. Growth - rawdata'!O4449</f>
        <v>0</v>
      </c>
    </row>
    <row r="4495" spans="1:5" x14ac:dyDescent="0.25">
      <c r="A4495">
        <f>'Strat. Growth - rawdata'!B4450</f>
        <v>0</v>
      </c>
      <c r="B4495">
        <f>'Strat. Growth - rawdata'!D4450</f>
        <v>0</v>
      </c>
      <c r="C4495" t="str">
        <f>'Strat. Growth - rawdata'!B4450&amp;'Strat. Growth - rawdata'!I4450</f>
        <v/>
      </c>
      <c r="D4495" t="str">
        <f>'Strat. Growth - rawdata'!D4450&amp;'Strat. Growth - rawdata'!I4450</f>
        <v/>
      </c>
      <c r="E4495">
        <f>'Strat. Growth - rawdata'!O4450</f>
        <v>0</v>
      </c>
    </row>
    <row r="4496" spans="1:5" x14ac:dyDescent="0.25">
      <c r="A4496">
        <f>'Strat. Growth - rawdata'!B4451</f>
        <v>0</v>
      </c>
      <c r="B4496">
        <f>'Strat. Growth - rawdata'!D4451</f>
        <v>0</v>
      </c>
      <c r="C4496" t="str">
        <f>'Strat. Growth - rawdata'!B4451&amp;'Strat. Growth - rawdata'!I4451</f>
        <v/>
      </c>
      <c r="D4496" t="str">
        <f>'Strat. Growth - rawdata'!D4451&amp;'Strat. Growth - rawdata'!I4451</f>
        <v/>
      </c>
      <c r="E4496">
        <f>'Strat. Growth - rawdata'!O4451</f>
        <v>0</v>
      </c>
    </row>
    <row r="4497" spans="1:5" x14ac:dyDescent="0.25">
      <c r="A4497">
        <f>'Strat. Growth - rawdata'!B4452</f>
        <v>0</v>
      </c>
      <c r="B4497">
        <f>'Strat. Growth - rawdata'!D4452</f>
        <v>0</v>
      </c>
      <c r="C4497" t="str">
        <f>'Strat. Growth - rawdata'!B4452&amp;'Strat. Growth - rawdata'!I4452</f>
        <v/>
      </c>
      <c r="D4497" t="str">
        <f>'Strat. Growth - rawdata'!D4452&amp;'Strat. Growth - rawdata'!I4452</f>
        <v/>
      </c>
      <c r="E4497">
        <f>'Strat. Growth - rawdata'!O4452</f>
        <v>0</v>
      </c>
    </row>
    <row r="4498" spans="1:5" x14ac:dyDescent="0.25">
      <c r="A4498">
        <f>'Strat. Growth - rawdata'!B4453</f>
        <v>0</v>
      </c>
      <c r="B4498">
        <f>'Strat. Growth - rawdata'!D4453</f>
        <v>0</v>
      </c>
      <c r="C4498" t="str">
        <f>'Strat. Growth - rawdata'!B4453&amp;'Strat. Growth - rawdata'!I4453</f>
        <v/>
      </c>
      <c r="D4498" t="str">
        <f>'Strat. Growth - rawdata'!D4453&amp;'Strat. Growth - rawdata'!I4453</f>
        <v/>
      </c>
      <c r="E4498">
        <f>'Strat. Growth - rawdata'!O4453</f>
        <v>0</v>
      </c>
    </row>
    <row r="4499" spans="1:5" x14ac:dyDescent="0.25">
      <c r="A4499">
        <f>'Strat. Growth - rawdata'!B4454</f>
        <v>0</v>
      </c>
      <c r="B4499">
        <f>'Strat. Growth - rawdata'!D4454</f>
        <v>0</v>
      </c>
      <c r="C4499" t="str">
        <f>'Strat. Growth - rawdata'!B4454&amp;'Strat. Growth - rawdata'!I4454</f>
        <v/>
      </c>
      <c r="D4499" t="str">
        <f>'Strat. Growth - rawdata'!D4454&amp;'Strat. Growth - rawdata'!I4454</f>
        <v/>
      </c>
      <c r="E4499">
        <f>'Strat. Growth - rawdata'!O4454</f>
        <v>0</v>
      </c>
    </row>
    <row r="4500" spans="1:5" x14ac:dyDescent="0.25">
      <c r="A4500">
        <f>'Strat. Growth - rawdata'!B4455</f>
        <v>0</v>
      </c>
      <c r="B4500">
        <f>'Strat. Growth - rawdata'!D4455</f>
        <v>0</v>
      </c>
      <c r="C4500" t="str">
        <f>'Strat. Growth - rawdata'!B4455&amp;'Strat. Growth - rawdata'!I4455</f>
        <v/>
      </c>
      <c r="D4500" t="str">
        <f>'Strat. Growth - rawdata'!D4455&amp;'Strat. Growth - rawdata'!I4455</f>
        <v/>
      </c>
      <c r="E4500">
        <f>'Strat. Growth - rawdata'!O4455</f>
        <v>0</v>
      </c>
    </row>
    <row r="4501" spans="1:5" x14ac:dyDescent="0.25">
      <c r="A4501">
        <f>'Strat. Growth - rawdata'!B4456</f>
        <v>0</v>
      </c>
      <c r="B4501">
        <f>'Strat. Growth - rawdata'!D4456</f>
        <v>0</v>
      </c>
      <c r="C4501" t="str">
        <f>'Strat. Growth - rawdata'!B4456&amp;'Strat. Growth - rawdata'!I4456</f>
        <v/>
      </c>
      <c r="D4501" t="str">
        <f>'Strat. Growth - rawdata'!D4456&amp;'Strat. Growth - rawdata'!I4456</f>
        <v/>
      </c>
      <c r="E4501">
        <f>'Strat. Growth - rawdata'!O4456</f>
        <v>0</v>
      </c>
    </row>
    <row r="4502" spans="1:5" x14ac:dyDescent="0.25">
      <c r="A4502">
        <f>'Strat. Growth - rawdata'!B4457</f>
        <v>0</v>
      </c>
      <c r="B4502">
        <f>'Strat. Growth - rawdata'!D4457</f>
        <v>0</v>
      </c>
      <c r="C4502" t="str">
        <f>'Strat. Growth - rawdata'!B4457&amp;'Strat. Growth - rawdata'!I4457</f>
        <v/>
      </c>
      <c r="D4502" t="str">
        <f>'Strat. Growth - rawdata'!D4457&amp;'Strat. Growth - rawdata'!I4457</f>
        <v/>
      </c>
      <c r="E4502">
        <f>'Strat. Growth - rawdata'!O4457</f>
        <v>0</v>
      </c>
    </row>
    <row r="4503" spans="1:5" x14ac:dyDescent="0.25">
      <c r="A4503">
        <f>'Strat. Growth - rawdata'!B4458</f>
        <v>0</v>
      </c>
      <c r="B4503">
        <f>'Strat. Growth - rawdata'!D4458</f>
        <v>0</v>
      </c>
      <c r="C4503" t="str">
        <f>'Strat. Growth - rawdata'!B4458&amp;'Strat. Growth - rawdata'!I4458</f>
        <v/>
      </c>
      <c r="D4503" t="str">
        <f>'Strat. Growth - rawdata'!D4458&amp;'Strat. Growth - rawdata'!I4458</f>
        <v/>
      </c>
      <c r="E4503">
        <f>'Strat. Growth - rawdata'!O4458</f>
        <v>0</v>
      </c>
    </row>
    <row r="4504" spans="1:5" x14ac:dyDescent="0.25">
      <c r="A4504">
        <f>'Strat. Growth - rawdata'!B4459</f>
        <v>0</v>
      </c>
      <c r="B4504">
        <f>'Strat. Growth - rawdata'!D4459</f>
        <v>0</v>
      </c>
      <c r="C4504" t="str">
        <f>'Strat. Growth - rawdata'!B4459&amp;'Strat. Growth - rawdata'!I4459</f>
        <v/>
      </c>
      <c r="D4504" t="str">
        <f>'Strat. Growth - rawdata'!D4459&amp;'Strat. Growth - rawdata'!I4459</f>
        <v/>
      </c>
      <c r="E4504">
        <f>'Strat. Growth - rawdata'!O4459</f>
        <v>0</v>
      </c>
    </row>
    <row r="4505" spans="1:5" x14ac:dyDescent="0.25">
      <c r="A4505">
        <f>'Strat. Growth - rawdata'!B4460</f>
        <v>0</v>
      </c>
      <c r="B4505">
        <f>'Strat. Growth - rawdata'!D4460</f>
        <v>0</v>
      </c>
      <c r="C4505" t="str">
        <f>'Strat. Growth - rawdata'!B4460&amp;'Strat. Growth - rawdata'!I4460</f>
        <v/>
      </c>
      <c r="D4505" t="str">
        <f>'Strat. Growth - rawdata'!D4460&amp;'Strat. Growth - rawdata'!I4460</f>
        <v/>
      </c>
      <c r="E4505">
        <f>'Strat. Growth - rawdata'!O4460</f>
        <v>0</v>
      </c>
    </row>
    <row r="4506" spans="1:5" x14ac:dyDescent="0.25">
      <c r="A4506">
        <f>'Strat. Growth - rawdata'!B4461</f>
        <v>0</v>
      </c>
      <c r="B4506">
        <f>'Strat. Growth - rawdata'!D4461</f>
        <v>0</v>
      </c>
      <c r="C4506" t="str">
        <f>'Strat. Growth - rawdata'!B4461&amp;'Strat. Growth - rawdata'!I4461</f>
        <v/>
      </c>
      <c r="D4506" t="str">
        <f>'Strat. Growth - rawdata'!D4461&amp;'Strat. Growth - rawdata'!I4461</f>
        <v/>
      </c>
      <c r="E4506">
        <f>'Strat. Growth - rawdata'!O4461</f>
        <v>0</v>
      </c>
    </row>
    <row r="4507" spans="1:5" x14ac:dyDescent="0.25">
      <c r="A4507">
        <f>'Strat. Growth - rawdata'!B4462</f>
        <v>0</v>
      </c>
      <c r="B4507">
        <f>'Strat. Growth - rawdata'!D4462</f>
        <v>0</v>
      </c>
      <c r="C4507" t="str">
        <f>'Strat. Growth - rawdata'!B4462&amp;'Strat. Growth - rawdata'!I4462</f>
        <v/>
      </c>
      <c r="D4507" t="str">
        <f>'Strat. Growth - rawdata'!D4462&amp;'Strat. Growth - rawdata'!I4462</f>
        <v/>
      </c>
      <c r="E4507">
        <f>'Strat. Growth - rawdata'!O4462</f>
        <v>0</v>
      </c>
    </row>
    <row r="4508" spans="1:5" x14ac:dyDescent="0.25">
      <c r="A4508">
        <f>'Strat. Growth - rawdata'!B4463</f>
        <v>0</v>
      </c>
      <c r="B4508">
        <f>'Strat. Growth - rawdata'!D4463</f>
        <v>0</v>
      </c>
      <c r="C4508" t="str">
        <f>'Strat. Growth - rawdata'!B4463&amp;'Strat. Growth - rawdata'!I4463</f>
        <v/>
      </c>
      <c r="D4508" t="str">
        <f>'Strat. Growth - rawdata'!D4463&amp;'Strat. Growth - rawdata'!I4463</f>
        <v/>
      </c>
      <c r="E4508">
        <f>'Strat. Growth - rawdata'!O4463</f>
        <v>0</v>
      </c>
    </row>
    <row r="4509" spans="1:5" x14ac:dyDescent="0.25">
      <c r="A4509">
        <f>'Strat. Growth - rawdata'!B4464</f>
        <v>0</v>
      </c>
      <c r="B4509">
        <f>'Strat. Growth - rawdata'!D4464</f>
        <v>0</v>
      </c>
      <c r="C4509" t="str">
        <f>'Strat. Growth - rawdata'!B4464&amp;'Strat. Growth - rawdata'!I4464</f>
        <v/>
      </c>
      <c r="D4509" t="str">
        <f>'Strat. Growth - rawdata'!D4464&amp;'Strat. Growth - rawdata'!I4464</f>
        <v/>
      </c>
      <c r="E4509">
        <f>'Strat. Growth - rawdata'!O4464</f>
        <v>0</v>
      </c>
    </row>
    <row r="4510" spans="1:5" x14ac:dyDescent="0.25">
      <c r="A4510">
        <f>'Strat. Growth - rawdata'!B4465</f>
        <v>0</v>
      </c>
      <c r="B4510">
        <f>'Strat. Growth - rawdata'!D4465</f>
        <v>0</v>
      </c>
      <c r="C4510" t="str">
        <f>'Strat. Growth - rawdata'!B4465&amp;'Strat. Growth - rawdata'!I4465</f>
        <v/>
      </c>
      <c r="D4510" t="str">
        <f>'Strat. Growth - rawdata'!D4465&amp;'Strat. Growth - rawdata'!I4465</f>
        <v/>
      </c>
      <c r="E4510">
        <f>'Strat. Growth - rawdata'!O4465</f>
        <v>0</v>
      </c>
    </row>
    <row r="4511" spans="1:5" x14ac:dyDescent="0.25">
      <c r="A4511">
        <f>'Strat. Growth - rawdata'!B4466</f>
        <v>0</v>
      </c>
      <c r="B4511">
        <f>'Strat. Growth - rawdata'!D4466</f>
        <v>0</v>
      </c>
      <c r="C4511" t="str">
        <f>'Strat. Growth - rawdata'!B4466&amp;'Strat. Growth - rawdata'!I4466</f>
        <v/>
      </c>
      <c r="D4511" t="str">
        <f>'Strat. Growth - rawdata'!D4466&amp;'Strat. Growth - rawdata'!I4466</f>
        <v/>
      </c>
      <c r="E4511">
        <f>'Strat. Growth - rawdata'!O4466</f>
        <v>0</v>
      </c>
    </row>
    <row r="4512" spans="1:5" x14ac:dyDescent="0.25">
      <c r="A4512">
        <f>'Strat. Growth - rawdata'!B4467</f>
        <v>0</v>
      </c>
      <c r="B4512">
        <f>'Strat. Growth - rawdata'!D4467</f>
        <v>0</v>
      </c>
      <c r="C4512" t="str">
        <f>'Strat. Growth - rawdata'!B4467&amp;'Strat. Growth - rawdata'!I4467</f>
        <v/>
      </c>
      <c r="D4512" t="str">
        <f>'Strat. Growth - rawdata'!D4467&amp;'Strat. Growth - rawdata'!I4467</f>
        <v/>
      </c>
      <c r="E4512">
        <f>'Strat. Growth - rawdata'!O4467</f>
        <v>0</v>
      </c>
    </row>
    <row r="4513" spans="1:5" x14ac:dyDescent="0.25">
      <c r="A4513">
        <f>'Strat. Growth - rawdata'!B4468</f>
        <v>0</v>
      </c>
      <c r="B4513">
        <f>'Strat. Growth - rawdata'!D4468</f>
        <v>0</v>
      </c>
      <c r="C4513" t="str">
        <f>'Strat. Growth - rawdata'!B4468&amp;'Strat. Growth - rawdata'!I4468</f>
        <v/>
      </c>
      <c r="D4513" t="str">
        <f>'Strat. Growth - rawdata'!D4468&amp;'Strat. Growth - rawdata'!I4468</f>
        <v/>
      </c>
      <c r="E4513">
        <f>'Strat. Growth - rawdata'!O4468</f>
        <v>0</v>
      </c>
    </row>
    <row r="4514" spans="1:5" x14ac:dyDescent="0.25">
      <c r="A4514">
        <f>'Strat. Growth - rawdata'!B4469</f>
        <v>0</v>
      </c>
      <c r="B4514">
        <f>'Strat. Growth - rawdata'!D4469</f>
        <v>0</v>
      </c>
      <c r="C4514" t="str">
        <f>'Strat. Growth - rawdata'!B4469&amp;'Strat. Growth - rawdata'!I4469</f>
        <v/>
      </c>
      <c r="D4514" t="str">
        <f>'Strat. Growth - rawdata'!D4469&amp;'Strat. Growth - rawdata'!I4469</f>
        <v/>
      </c>
      <c r="E4514">
        <f>'Strat. Growth - rawdata'!O4469</f>
        <v>0</v>
      </c>
    </row>
    <row r="4515" spans="1:5" x14ac:dyDescent="0.25">
      <c r="A4515">
        <f>'Strat. Growth - rawdata'!B4470</f>
        <v>0</v>
      </c>
      <c r="B4515">
        <f>'Strat. Growth - rawdata'!D4470</f>
        <v>0</v>
      </c>
      <c r="C4515" t="str">
        <f>'Strat. Growth - rawdata'!B4470&amp;'Strat. Growth - rawdata'!I4470</f>
        <v/>
      </c>
      <c r="D4515" t="str">
        <f>'Strat. Growth - rawdata'!D4470&amp;'Strat. Growth - rawdata'!I4470</f>
        <v/>
      </c>
      <c r="E4515">
        <f>'Strat. Growth - rawdata'!O4470</f>
        <v>0</v>
      </c>
    </row>
    <row r="4516" spans="1:5" x14ac:dyDescent="0.25">
      <c r="A4516">
        <f>'Strat. Growth - rawdata'!B4471</f>
        <v>0</v>
      </c>
      <c r="B4516">
        <f>'Strat. Growth - rawdata'!D4471</f>
        <v>0</v>
      </c>
      <c r="C4516" t="str">
        <f>'Strat. Growth - rawdata'!B4471&amp;'Strat. Growth - rawdata'!I4471</f>
        <v/>
      </c>
      <c r="D4516" t="str">
        <f>'Strat. Growth - rawdata'!D4471&amp;'Strat. Growth - rawdata'!I4471</f>
        <v/>
      </c>
      <c r="E4516">
        <f>'Strat. Growth - rawdata'!O4471</f>
        <v>0</v>
      </c>
    </row>
    <row r="4517" spans="1:5" x14ac:dyDescent="0.25">
      <c r="A4517">
        <f>'Strat. Growth - rawdata'!B4472</f>
        <v>0</v>
      </c>
      <c r="B4517">
        <f>'Strat. Growth - rawdata'!D4472</f>
        <v>0</v>
      </c>
      <c r="C4517" t="str">
        <f>'Strat. Growth - rawdata'!B4472&amp;'Strat. Growth - rawdata'!I4472</f>
        <v/>
      </c>
      <c r="D4517" t="str">
        <f>'Strat. Growth - rawdata'!D4472&amp;'Strat. Growth - rawdata'!I4472</f>
        <v/>
      </c>
      <c r="E4517">
        <f>'Strat. Growth - rawdata'!O4472</f>
        <v>0</v>
      </c>
    </row>
    <row r="4518" spans="1:5" x14ac:dyDescent="0.25">
      <c r="A4518">
        <f>'Strat. Growth - rawdata'!B4473</f>
        <v>0</v>
      </c>
      <c r="B4518">
        <f>'Strat. Growth - rawdata'!D4473</f>
        <v>0</v>
      </c>
      <c r="C4518" t="str">
        <f>'Strat. Growth - rawdata'!B4473&amp;'Strat. Growth - rawdata'!I4473</f>
        <v/>
      </c>
      <c r="D4518" t="str">
        <f>'Strat. Growth - rawdata'!D4473&amp;'Strat. Growth - rawdata'!I4473</f>
        <v/>
      </c>
      <c r="E4518">
        <f>'Strat. Growth - rawdata'!O4473</f>
        <v>0</v>
      </c>
    </row>
    <row r="4519" spans="1:5" x14ac:dyDescent="0.25">
      <c r="A4519">
        <f>'Strat. Growth - rawdata'!B4474</f>
        <v>0</v>
      </c>
      <c r="B4519">
        <f>'Strat. Growth - rawdata'!D4474</f>
        <v>0</v>
      </c>
      <c r="C4519" t="str">
        <f>'Strat. Growth - rawdata'!B4474&amp;'Strat. Growth - rawdata'!I4474</f>
        <v/>
      </c>
      <c r="D4519" t="str">
        <f>'Strat. Growth - rawdata'!D4474&amp;'Strat. Growth - rawdata'!I4474</f>
        <v/>
      </c>
      <c r="E4519">
        <f>'Strat. Growth - rawdata'!O4474</f>
        <v>0</v>
      </c>
    </row>
    <row r="4520" spans="1:5" x14ac:dyDescent="0.25">
      <c r="A4520">
        <f>'Strat. Growth - rawdata'!B4475</f>
        <v>0</v>
      </c>
      <c r="B4520">
        <f>'Strat. Growth - rawdata'!D4475</f>
        <v>0</v>
      </c>
      <c r="C4520" t="str">
        <f>'Strat. Growth - rawdata'!B4475&amp;'Strat. Growth - rawdata'!I4475</f>
        <v/>
      </c>
      <c r="D4520" t="str">
        <f>'Strat. Growth - rawdata'!D4475&amp;'Strat. Growth - rawdata'!I4475</f>
        <v/>
      </c>
      <c r="E4520">
        <f>'Strat. Growth - rawdata'!O4475</f>
        <v>0</v>
      </c>
    </row>
    <row r="4521" spans="1:5" x14ac:dyDescent="0.25">
      <c r="A4521">
        <f>'Strat. Growth - rawdata'!B4476</f>
        <v>0</v>
      </c>
      <c r="B4521">
        <f>'Strat. Growth - rawdata'!D4476</f>
        <v>0</v>
      </c>
      <c r="C4521" t="str">
        <f>'Strat. Growth - rawdata'!B4476&amp;'Strat. Growth - rawdata'!I4476</f>
        <v/>
      </c>
      <c r="D4521" t="str">
        <f>'Strat. Growth - rawdata'!D4476&amp;'Strat. Growth - rawdata'!I4476</f>
        <v/>
      </c>
      <c r="E4521">
        <f>'Strat. Growth - rawdata'!O4476</f>
        <v>0</v>
      </c>
    </row>
    <row r="4522" spans="1:5" x14ac:dyDescent="0.25">
      <c r="A4522">
        <f>'Strat. Growth - rawdata'!B4477</f>
        <v>0</v>
      </c>
      <c r="B4522">
        <f>'Strat. Growth - rawdata'!D4477</f>
        <v>0</v>
      </c>
      <c r="C4522" t="str">
        <f>'Strat. Growth - rawdata'!B4477&amp;'Strat. Growth - rawdata'!I4477</f>
        <v/>
      </c>
      <c r="D4522" t="str">
        <f>'Strat. Growth - rawdata'!D4477&amp;'Strat. Growth - rawdata'!I4477</f>
        <v/>
      </c>
      <c r="E4522">
        <f>'Strat. Growth - rawdata'!O4477</f>
        <v>0</v>
      </c>
    </row>
    <row r="4523" spans="1:5" x14ac:dyDescent="0.25">
      <c r="A4523">
        <f>'Strat. Growth - rawdata'!B4478</f>
        <v>0</v>
      </c>
      <c r="B4523">
        <f>'Strat. Growth - rawdata'!D4478</f>
        <v>0</v>
      </c>
      <c r="C4523" t="str">
        <f>'Strat. Growth - rawdata'!B4478&amp;'Strat. Growth - rawdata'!I4478</f>
        <v/>
      </c>
      <c r="D4523" t="str">
        <f>'Strat. Growth - rawdata'!D4478&amp;'Strat. Growth - rawdata'!I4478</f>
        <v/>
      </c>
      <c r="E4523">
        <f>'Strat. Growth - rawdata'!O4478</f>
        <v>0</v>
      </c>
    </row>
    <row r="4524" spans="1:5" x14ac:dyDescent="0.25">
      <c r="A4524">
        <f>'Strat. Growth - rawdata'!B4479</f>
        <v>0</v>
      </c>
      <c r="B4524">
        <f>'Strat. Growth - rawdata'!D4479</f>
        <v>0</v>
      </c>
      <c r="C4524" t="str">
        <f>'Strat. Growth - rawdata'!B4479&amp;'Strat. Growth - rawdata'!I4479</f>
        <v/>
      </c>
      <c r="D4524" t="str">
        <f>'Strat. Growth - rawdata'!D4479&amp;'Strat. Growth - rawdata'!I4479</f>
        <v/>
      </c>
      <c r="E4524">
        <f>'Strat. Growth - rawdata'!O4479</f>
        <v>0</v>
      </c>
    </row>
    <row r="4525" spans="1:5" x14ac:dyDescent="0.25">
      <c r="A4525">
        <f>'Strat. Growth - rawdata'!B4480</f>
        <v>0</v>
      </c>
      <c r="B4525">
        <f>'Strat. Growth - rawdata'!D4480</f>
        <v>0</v>
      </c>
      <c r="C4525" t="str">
        <f>'Strat. Growth - rawdata'!B4480&amp;'Strat. Growth - rawdata'!I4480</f>
        <v/>
      </c>
      <c r="D4525" t="str">
        <f>'Strat. Growth - rawdata'!D4480&amp;'Strat. Growth - rawdata'!I4480</f>
        <v/>
      </c>
      <c r="E4525">
        <f>'Strat. Growth - rawdata'!O4480</f>
        <v>0</v>
      </c>
    </row>
    <row r="4526" spans="1:5" x14ac:dyDescent="0.25">
      <c r="A4526">
        <f>'Strat. Growth - rawdata'!B4481</f>
        <v>0</v>
      </c>
      <c r="B4526">
        <f>'Strat. Growth - rawdata'!D4481</f>
        <v>0</v>
      </c>
      <c r="C4526" t="str">
        <f>'Strat. Growth - rawdata'!B4481&amp;'Strat. Growth - rawdata'!I4481</f>
        <v/>
      </c>
      <c r="D4526" t="str">
        <f>'Strat. Growth - rawdata'!D4481&amp;'Strat. Growth - rawdata'!I4481</f>
        <v/>
      </c>
      <c r="E4526">
        <f>'Strat. Growth - rawdata'!O4481</f>
        <v>0</v>
      </c>
    </row>
    <row r="4527" spans="1:5" x14ac:dyDescent="0.25">
      <c r="A4527">
        <f>'Strat. Growth - rawdata'!B4482</f>
        <v>0</v>
      </c>
      <c r="B4527">
        <f>'Strat. Growth - rawdata'!D4482</f>
        <v>0</v>
      </c>
      <c r="C4527" t="str">
        <f>'Strat. Growth - rawdata'!B4482&amp;'Strat. Growth - rawdata'!I4482</f>
        <v/>
      </c>
      <c r="D4527" t="str">
        <f>'Strat. Growth - rawdata'!D4482&amp;'Strat. Growth - rawdata'!I4482</f>
        <v/>
      </c>
      <c r="E4527">
        <f>'Strat. Growth - rawdata'!O4482</f>
        <v>0</v>
      </c>
    </row>
    <row r="4528" spans="1:5" x14ac:dyDescent="0.25">
      <c r="A4528">
        <f>'Strat. Growth - rawdata'!B4483</f>
        <v>0</v>
      </c>
      <c r="B4528">
        <f>'Strat. Growth - rawdata'!D4483</f>
        <v>0</v>
      </c>
      <c r="C4528" t="str">
        <f>'Strat. Growth - rawdata'!B4483&amp;'Strat. Growth - rawdata'!I4483</f>
        <v/>
      </c>
      <c r="D4528" t="str">
        <f>'Strat. Growth - rawdata'!D4483&amp;'Strat. Growth - rawdata'!I4483</f>
        <v/>
      </c>
      <c r="E4528">
        <f>'Strat. Growth - rawdata'!O4483</f>
        <v>0</v>
      </c>
    </row>
    <row r="4529" spans="1:5" x14ac:dyDescent="0.25">
      <c r="A4529">
        <f>'Strat. Growth - rawdata'!B4484</f>
        <v>0</v>
      </c>
      <c r="B4529">
        <f>'Strat. Growth - rawdata'!D4484</f>
        <v>0</v>
      </c>
      <c r="C4529" t="str">
        <f>'Strat. Growth - rawdata'!B4484&amp;'Strat. Growth - rawdata'!I4484</f>
        <v/>
      </c>
      <c r="D4529" t="str">
        <f>'Strat. Growth - rawdata'!D4484&amp;'Strat. Growth - rawdata'!I4484</f>
        <v/>
      </c>
      <c r="E4529">
        <f>'Strat. Growth - rawdata'!O4484</f>
        <v>0</v>
      </c>
    </row>
    <row r="4530" spans="1:5" x14ac:dyDescent="0.25">
      <c r="A4530">
        <f>'Strat. Growth - rawdata'!B4485</f>
        <v>0</v>
      </c>
      <c r="B4530">
        <f>'Strat. Growth - rawdata'!D4485</f>
        <v>0</v>
      </c>
      <c r="C4530" t="str">
        <f>'Strat. Growth - rawdata'!B4485&amp;'Strat. Growth - rawdata'!I4485</f>
        <v/>
      </c>
      <c r="D4530" t="str">
        <f>'Strat. Growth - rawdata'!D4485&amp;'Strat. Growth - rawdata'!I4485</f>
        <v/>
      </c>
      <c r="E4530">
        <f>'Strat. Growth - rawdata'!O4485</f>
        <v>0</v>
      </c>
    </row>
    <row r="4531" spans="1:5" x14ac:dyDescent="0.25">
      <c r="A4531">
        <f>'Strat. Growth - rawdata'!B4486</f>
        <v>0</v>
      </c>
      <c r="B4531">
        <f>'Strat. Growth - rawdata'!D4486</f>
        <v>0</v>
      </c>
      <c r="C4531" t="str">
        <f>'Strat. Growth - rawdata'!B4486&amp;'Strat. Growth - rawdata'!I4486</f>
        <v/>
      </c>
      <c r="D4531" t="str">
        <f>'Strat. Growth - rawdata'!D4486&amp;'Strat. Growth - rawdata'!I4486</f>
        <v/>
      </c>
      <c r="E4531">
        <f>'Strat. Growth - rawdata'!O4486</f>
        <v>0</v>
      </c>
    </row>
    <row r="4532" spans="1:5" x14ac:dyDescent="0.25">
      <c r="A4532">
        <f>'Strat. Growth - rawdata'!B4487</f>
        <v>0</v>
      </c>
      <c r="B4532">
        <f>'Strat. Growth - rawdata'!D4487</f>
        <v>0</v>
      </c>
      <c r="C4532" t="str">
        <f>'Strat. Growth - rawdata'!B4487&amp;'Strat. Growth - rawdata'!I4487</f>
        <v/>
      </c>
      <c r="D4532" t="str">
        <f>'Strat. Growth - rawdata'!D4487&amp;'Strat. Growth - rawdata'!I4487</f>
        <v/>
      </c>
      <c r="E4532">
        <f>'Strat. Growth - rawdata'!O4487</f>
        <v>0</v>
      </c>
    </row>
    <row r="4533" spans="1:5" x14ac:dyDescent="0.25">
      <c r="A4533">
        <f>'Strat. Growth - rawdata'!B4488</f>
        <v>0</v>
      </c>
      <c r="B4533">
        <f>'Strat. Growth - rawdata'!D4488</f>
        <v>0</v>
      </c>
      <c r="C4533" t="str">
        <f>'Strat. Growth - rawdata'!B4488&amp;'Strat. Growth - rawdata'!I4488</f>
        <v/>
      </c>
      <c r="D4533" t="str">
        <f>'Strat. Growth - rawdata'!D4488&amp;'Strat. Growth - rawdata'!I4488</f>
        <v/>
      </c>
      <c r="E4533">
        <f>'Strat. Growth - rawdata'!O4488</f>
        <v>0</v>
      </c>
    </row>
    <row r="4534" spans="1:5" x14ac:dyDescent="0.25">
      <c r="A4534">
        <f>'Strat. Growth - rawdata'!B4489</f>
        <v>0</v>
      </c>
      <c r="B4534">
        <f>'Strat. Growth - rawdata'!D4489</f>
        <v>0</v>
      </c>
      <c r="C4534" t="str">
        <f>'Strat. Growth - rawdata'!B4489&amp;'Strat. Growth - rawdata'!I4489</f>
        <v/>
      </c>
      <c r="D4534" t="str">
        <f>'Strat. Growth - rawdata'!D4489&amp;'Strat. Growth - rawdata'!I4489</f>
        <v/>
      </c>
      <c r="E4534">
        <f>'Strat. Growth - rawdata'!O4489</f>
        <v>0</v>
      </c>
    </row>
    <row r="4535" spans="1:5" x14ac:dyDescent="0.25">
      <c r="A4535">
        <f>'Strat. Growth - rawdata'!B4490</f>
        <v>0</v>
      </c>
      <c r="B4535">
        <f>'Strat. Growth - rawdata'!D4490</f>
        <v>0</v>
      </c>
      <c r="C4535" t="str">
        <f>'Strat. Growth - rawdata'!B4490&amp;'Strat. Growth - rawdata'!I4490</f>
        <v/>
      </c>
      <c r="D4535" t="str">
        <f>'Strat. Growth - rawdata'!D4490&amp;'Strat. Growth - rawdata'!I4490</f>
        <v/>
      </c>
      <c r="E4535">
        <f>'Strat. Growth - rawdata'!O4490</f>
        <v>0</v>
      </c>
    </row>
    <row r="4536" spans="1:5" x14ac:dyDescent="0.25">
      <c r="A4536">
        <f>'Strat. Growth - rawdata'!B4491</f>
        <v>0</v>
      </c>
      <c r="B4536">
        <f>'Strat. Growth - rawdata'!D4491</f>
        <v>0</v>
      </c>
      <c r="C4536" t="str">
        <f>'Strat. Growth - rawdata'!B4491&amp;'Strat. Growth - rawdata'!I4491</f>
        <v/>
      </c>
      <c r="D4536" t="str">
        <f>'Strat. Growth - rawdata'!D4491&amp;'Strat. Growth - rawdata'!I4491</f>
        <v/>
      </c>
      <c r="E4536">
        <f>'Strat. Growth - rawdata'!O4491</f>
        <v>0</v>
      </c>
    </row>
    <row r="4537" spans="1:5" x14ac:dyDescent="0.25">
      <c r="A4537">
        <f>'Strat. Growth - rawdata'!B4492</f>
        <v>0</v>
      </c>
      <c r="B4537">
        <f>'Strat. Growth - rawdata'!D4492</f>
        <v>0</v>
      </c>
      <c r="C4537" t="str">
        <f>'Strat. Growth - rawdata'!B4492&amp;'Strat. Growth - rawdata'!I4492</f>
        <v/>
      </c>
      <c r="D4537" t="str">
        <f>'Strat. Growth - rawdata'!D4492&amp;'Strat. Growth - rawdata'!I4492</f>
        <v/>
      </c>
      <c r="E4537">
        <f>'Strat. Growth - rawdata'!O4492</f>
        <v>0</v>
      </c>
    </row>
    <row r="4538" spans="1:5" x14ac:dyDescent="0.25">
      <c r="A4538">
        <f>'Strat. Growth - rawdata'!B4493</f>
        <v>0</v>
      </c>
      <c r="B4538">
        <f>'Strat. Growth - rawdata'!D4493</f>
        <v>0</v>
      </c>
      <c r="C4538" t="str">
        <f>'Strat. Growth - rawdata'!B4493&amp;'Strat. Growth - rawdata'!I4493</f>
        <v/>
      </c>
      <c r="D4538" t="str">
        <f>'Strat. Growth - rawdata'!D4493&amp;'Strat. Growth - rawdata'!I4493</f>
        <v/>
      </c>
      <c r="E4538">
        <f>'Strat. Growth - rawdata'!O4493</f>
        <v>0</v>
      </c>
    </row>
    <row r="4539" spans="1:5" x14ac:dyDescent="0.25">
      <c r="A4539">
        <f>'Strat. Growth - rawdata'!B4494</f>
        <v>0</v>
      </c>
      <c r="B4539">
        <f>'Strat. Growth - rawdata'!D4494</f>
        <v>0</v>
      </c>
      <c r="C4539" t="str">
        <f>'Strat. Growth - rawdata'!B4494&amp;'Strat. Growth - rawdata'!I4494</f>
        <v/>
      </c>
      <c r="D4539" t="str">
        <f>'Strat. Growth - rawdata'!D4494&amp;'Strat. Growth - rawdata'!I4494</f>
        <v/>
      </c>
      <c r="E4539">
        <f>'Strat. Growth - rawdata'!O4494</f>
        <v>0</v>
      </c>
    </row>
    <row r="4540" spans="1:5" x14ac:dyDescent="0.25">
      <c r="A4540">
        <f>'Strat. Growth - rawdata'!B4495</f>
        <v>0</v>
      </c>
      <c r="B4540">
        <f>'Strat. Growth - rawdata'!D4495</f>
        <v>0</v>
      </c>
      <c r="C4540" t="str">
        <f>'Strat. Growth - rawdata'!B4495&amp;'Strat. Growth - rawdata'!I4495</f>
        <v/>
      </c>
      <c r="D4540" t="str">
        <f>'Strat. Growth - rawdata'!D4495&amp;'Strat. Growth - rawdata'!I4495</f>
        <v/>
      </c>
      <c r="E4540">
        <f>'Strat. Growth - rawdata'!O4495</f>
        <v>0</v>
      </c>
    </row>
    <row r="4541" spans="1:5" x14ac:dyDescent="0.25">
      <c r="A4541">
        <f>'Strat. Growth - rawdata'!B4496</f>
        <v>0</v>
      </c>
      <c r="B4541">
        <f>'Strat. Growth - rawdata'!D4496</f>
        <v>0</v>
      </c>
      <c r="C4541" t="str">
        <f>'Strat. Growth - rawdata'!B4496&amp;'Strat. Growth - rawdata'!I4496</f>
        <v/>
      </c>
      <c r="D4541" t="str">
        <f>'Strat. Growth - rawdata'!D4496&amp;'Strat. Growth - rawdata'!I4496</f>
        <v/>
      </c>
      <c r="E4541">
        <f>'Strat. Growth - rawdata'!O4496</f>
        <v>0</v>
      </c>
    </row>
    <row r="4542" spans="1:5" x14ac:dyDescent="0.25">
      <c r="A4542">
        <f>'Strat. Growth - rawdata'!B4497</f>
        <v>0</v>
      </c>
      <c r="B4542">
        <f>'Strat. Growth - rawdata'!D4497</f>
        <v>0</v>
      </c>
      <c r="C4542" t="str">
        <f>'Strat. Growth - rawdata'!B4497&amp;'Strat. Growth - rawdata'!I4497</f>
        <v/>
      </c>
      <c r="D4542" t="str">
        <f>'Strat. Growth - rawdata'!D4497&amp;'Strat. Growth - rawdata'!I4497</f>
        <v/>
      </c>
      <c r="E4542">
        <f>'Strat. Growth - rawdata'!O4497</f>
        <v>0</v>
      </c>
    </row>
    <row r="4543" spans="1:5" x14ac:dyDescent="0.25">
      <c r="A4543">
        <f>'Strat. Growth - rawdata'!B4498</f>
        <v>0</v>
      </c>
      <c r="B4543">
        <f>'Strat. Growth - rawdata'!D4498</f>
        <v>0</v>
      </c>
      <c r="C4543" t="str">
        <f>'Strat. Growth - rawdata'!B4498&amp;'Strat. Growth - rawdata'!I4498</f>
        <v/>
      </c>
      <c r="D4543" t="str">
        <f>'Strat. Growth - rawdata'!D4498&amp;'Strat. Growth - rawdata'!I4498</f>
        <v/>
      </c>
      <c r="E4543">
        <f>'Strat. Growth - rawdata'!O4498</f>
        <v>0</v>
      </c>
    </row>
    <row r="4544" spans="1:5" x14ac:dyDescent="0.25">
      <c r="A4544">
        <f>'Strat. Growth - rawdata'!B4499</f>
        <v>0</v>
      </c>
      <c r="B4544">
        <f>'Strat. Growth - rawdata'!D4499</f>
        <v>0</v>
      </c>
      <c r="C4544" t="str">
        <f>'Strat. Growth - rawdata'!B4499&amp;'Strat. Growth - rawdata'!I4499</f>
        <v/>
      </c>
      <c r="D4544" t="str">
        <f>'Strat. Growth - rawdata'!D4499&amp;'Strat. Growth - rawdata'!I4499</f>
        <v/>
      </c>
      <c r="E4544">
        <f>'Strat. Growth - rawdata'!O4499</f>
        <v>0</v>
      </c>
    </row>
    <row r="4545" spans="1:5" x14ac:dyDescent="0.25">
      <c r="A4545">
        <f>'Strat. Growth - rawdata'!B4500</f>
        <v>0</v>
      </c>
      <c r="B4545">
        <f>'Strat. Growth - rawdata'!D4500</f>
        <v>0</v>
      </c>
      <c r="C4545" t="str">
        <f>'Strat. Growth - rawdata'!B4500&amp;'Strat. Growth - rawdata'!I4500</f>
        <v/>
      </c>
      <c r="D4545" t="str">
        <f>'Strat. Growth - rawdata'!D4500&amp;'Strat. Growth - rawdata'!I4500</f>
        <v/>
      </c>
      <c r="E4545">
        <f>'Strat. Growth - rawdata'!O4500</f>
        <v>0</v>
      </c>
    </row>
    <row r="4546" spans="1:5" x14ac:dyDescent="0.25">
      <c r="A4546">
        <f>'Strat. Growth - rawdata'!B4501</f>
        <v>0</v>
      </c>
      <c r="B4546">
        <f>'Strat. Growth - rawdata'!D4501</f>
        <v>0</v>
      </c>
      <c r="C4546" t="str">
        <f>'Strat. Growth - rawdata'!B4501&amp;'Strat. Growth - rawdata'!I4501</f>
        <v/>
      </c>
      <c r="D4546" t="str">
        <f>'Strat. Growth - rawdata'!D4501&amp;'Strat. Growth - rawdata'!I4501</f>
        <v/>
      </c>
      <c r="E4546">
        <f>'Strat. Growth - rawdata'!O4501</f>
        <v>0</v>
      </c>
    </row>
    <row r="4547" spans="1:5" x14ac:dyDescent="0.25">
      <c r="A4547">
        <f>'Strat. Growth - rawdata'!B4502</f>
        <v>0</v>
      </c>
      <c r="B4547">
        <f>'Strat. Growth - rawdata'!D4502</f>
        <v>0</v>
      </c>
      <c r="C4547" t="str">
        <f>'Strat. Growth - rawdata'!B4502&amp;'Strat. Growth - rawdata'!I4502</f>
        <v/>
      </c>
      <c r="D4547" t="str">
        <f>'Strat. Growth - rawdata'!D4502&amp;'Strat. Growth - rawdata'!I4502</f>
        <v/>
      </c>
      <c r="E4547">
        <f>'Strat. Growth - rawdata'!O4502</f>
        <v>0</v>
      </c>
    </row>
    <row r="4548" spans="1:5" x14ac:dyDescent="0.25">
      <c r="A4548">
        <f>'Strat. Growth - rawdata'!B4503</f>
        <v>0</v>
      </c>
      <c r="B4548">
        <f>'Strat. Growth - rawdata'!D4503</f>
        <v>0</v>
      </c>
      <c r="C4548" t="str">
        <f>'Strat. Growth - rawdata'!B4503&amp;'Strat. Growth - rawdata'!I4503</f>
        <v/>
      </c>
      <c r="D4548" t="str">
        <f>'Strat. Growth - rawdata'!D4503&amp;'Strat. Growth - rawdata'!I4503</f>
        <v/>
      </c>
      <c r="E4548">
        <f>'Strat. Growth - rawdata'!O4503</f>
        <v>0</v>
      </c>
    </row>
    <row r="4549" spans="1:5" x14ac:dyDescent="0.25">
      <c r="A4549">
        <f>'Strat. Growth - rawdata'!B4504</f>
        <v>0</v>
      </c>
      <c r="B4549">
        <f>'Strat. Growth - rawdata'!D4504</f>
        <v>0</v>
      </c>
      <c r="C4549" t="str">
        <f>'Strat. Growth - rawdata'!B4504&amp;'Strat. Growth - rawdata'!I4504</f>
        <v/>
      </c>
      <c r="D4549" t="str">
        <f>'Strat. Growth - rawdata'!D4504&amp;'Strat. Growth - rawdata'!I4504</f>
        <v/>
      </c>
      <c r="E4549">
        <f>'Strat. Growth - rawdata'!O4504</f>
        <v>0</v>
      </c>
    </row>
    <row r="4550" spans="1:5" x14ac:dyDescent="0.25">
      <c r="A4550">
        <f>'Strat. Growth - rawdata'!B4505</f>
        <v>0</v>
      </c>
      <c r="B4550">
        <f>'Strat. Growth - rawdata'!D4505</f>
        <v>0</v>
      </c>
      <c r="C4550" t="str">
        <f>'Strat. Growth - rawdata'!B4505&amp;'Strat. Growth - rawdata'!I4505</f>
        <v/>
      </c>
      <c r="D4550" t="str">
        <f>'Strat. Growth - rawdata'!D4505&amp;'Strat. Growth - rawdata'!I4505</f>
        <v/>
      </c>
      <c r="E4550">
        <f>'Strat. Growth - rawdata'!O4505</f>
        <v>0</v>
      </c>
    </row>
    <row r="4551" spans="1:5" x14ac:dyDescent="0.25">
      <c r="A4551">
        <f>'Strat. Growth - rawdata'!B4506</f>
        <v>0</v>
      </c>
      <c r="B4551">
        <f>'Strat. Growth - rawdata'!D4506</f>
        <v>0</v>
      </c>
      <c r="C4551" t="str">
        <f>'Strat. Growth - rawdata'!B4506&amp;'Strat. Growth - rawdata'!I4506</f>
        <v/>
      </c>
      <c r="D4551" t="str">
        <f>'Strat. Growth - rawdata'!D4506&amp;'Strat. Growth - rawdata'!I4506</f>
        <v/>
      </c>
      <c r="E4551">
        <f>'Strat. Growth - rawdata'!O4506</f>
        <v>0</v>
      </c>
    </row>
    <row r="4552" spans="1:5" x14ac:dyDescent="0.25">
      <c r="A4552">
        <f>'Strat. Growth - rawdata'!B4507</f>
        <v>0</v>
      </c>
      <c r="B4552">
        <f>'Strat. Growth - rawdata'!D4507</f>
        <v>0</v>
      </c>
      <c r="C4552" t="str">
        <f>'Strat. Growth - rawdata'!B4507&amp;'Strat. Growth - rawdata'!I4507</f>
        <v/>
      </c>
      <c r="D4552" t="str">
        <f>'Strat. Growth - rawdata'!D4507&amp;'Strat. Growth - rawdata'!I4507</f>
        <v/>
      </c>
      <c r="E4552">
        <f>'Strat. Growth - rawdata'!O4507</f>
        <v>0</v>
      </c>
    </row>
    <row r="4553" spans="1:5" x14ac:dyDescent="0.25">
      <c r="A4553">
        <f>'Strat. Growth - rawdata'!B4508</f>
        <v>0</v>
      </c>
      <c r="B4553">
        <f>'Strat. Growth - rawdata'!D4508</f>
        <v>0</v>
      </c>
      <c r="C4553" t="str">
        <f>'Strat. Growth - rawdata'!B4508&amp;'Strat. Growth - rawdata'!I4508</f>
        <v/>
      </c>
      <c r="D4553" t="str">
        <f>'Strat. Growth - rawdata'!D4508&amp;'Strat. Growth - rawdata'!I4508</f>
        <v/>
      </c>
      <c r="E4553">
        <f>'Strat. Growth - rawdata'!O4508</f>
        <v>0</v>
      </c>
    </row>
    <row r="4554" spans="1:5" x14ac:dyDescent="0.25">
      <c r="A4554">
        <f>'Strat. Growth - rawdata'!B4509</f>
        <v>0</v>
      </c>
      <c r="B4554">
        <f>'Strat. Growth - rawdata'!D4509</f>
        <v>0</v>
      </c>
      <c r="C4554" t="str">
        <f>'Strat. Growth - rawdata'!B4509&amp;'Strat. Growth - rawdata'!I4509</f>
        <v/>
      </c>
      <c r="D4554" t="str">
        <f>'Strat. Growth - rawdata'!D4509&amp;'Strat. Growth - rawdata'!I4509</f>
        <v/>
      </c>
      <c r="E4554">
        <f>'Strat. Growth - rawdata'!O4509</f>
        <v>0</v>
      </c>
    </row>
    <row r="4555" spans="1:5" x14ac:dyDescent="0.25">
      <c r="A4555">
        <f>'Strat. Growth - rawdata'!B4510</f>
        <v>0</v>
      </c>
      <c r="B4555">
        <f>'Strat. Growth - rawdata'!D4510</f>
        <v>0</v>
      </c>
      <c r="C4555" t="str">
        <f>'Strat. Growth - rawdata'!B4510&amp;'Strat. Growth - rawdata'!I4510</f>
        <v/>
      </c>
      <c r="D4555" t="str">
        <f>'Strat. Growth - rawdata'!D4510&amp;'Strat. Growth - rawdata'!I4510</f>
        <v/>
      </c>
      <c r="E4555">
        <f>'Strat. Growth - rawdata'!O4510</f>
        <v>0</v>
      </c>
    </row>
    <row r="4556" spans="1:5" x14ac:dyDescent="0.25">
      <c r="A4556">
        <f>'Strat. Growth - rawdata'!B4511</f>
        <v>0</v>
      </c>
      <c r="B4556">
        <f>'Strat. Growth - rawdata'!D4511</f>
        <v>0</v>
      </c>
      <c r="C4556" t="str">
        <f>'Strat. Growth - rawdata'!B4511&amp;'Strat. Growth - rawdata'!I4511</f>
        <v/>
      </c>
      <c r="D4556" t="str">
        <f>'Strat. Growth - rawdata'!D4511&amp;'Strat. Growth - rawdata'!I4511</f>
        <v/>
      </c>
      <c r="E4556">
        <f>'Strat. Growth - rawdata'!O4511</f>
        <v>0</v>
      </c>
    </row>
    <row r="4557" spans="1:5" x14ac:dyDescent="0.25">
      <c r="A4557">
        <f>'Strat. Growth - rawdata'!B4512</f>
        <v>0</v>
      </c>
      <c r="B4557">
        <f>'Strat. Growth - rawdata'!D4512</f>
        <v>0</v>
      </c>
      <c r="C4557" t="str">
        <f>'Strat. Growth - rawdata'!B4512&amp;'Strat. Growth - rawdata'!I4512</f>
        <v/>
      </c>
      <c r="D4557" t="str">
        <f>'Strat. Growth - rawdata'!D4512&amp;'Strat. Growth - rawdata'!I4512</f>
        <v/>
      </c>
      <c r="E4557">
        <f>'Strat. Growth - rawdata'!O4512</f>
        <v>0</v>
      </c>
    </row>
    <row r="4558" spans="1:5" x14ac:dyDescent="0.25">
      <c r="A4558">
        <f>'Strat. Growth - rawdata'!B4513</f>
        <v>0</v>
      </c>
      <c r="B4558">
        <f>'Strat. Growth - rawdata'!D4513</f>
        <v>0</v>
      </c>
      <c r="C4558" t="str">
        <f>'Strat. Growth - rawdata'!B4513&amp;'Strat. Growth - rawdata'!I4513</f>
        <v/>
      </c>
      <c r="D4558" t="str">
        <f>'Strat. Growth - rawdata'!D4513&amp;'Strat. Growth - rawdata'!I4513</f>
        <v/>
      </c>
      <c r="E4558">
        <f>'Strat. Growth - rawdata'!O4513</f>
        <v>0</v>
      </c>
    </row>
    <row r="4559" spans="1:5" x14ac:dyDescent="0.25">
      <c r="A4559">
        <f>'Strat. Growth - rawdata'!B4514</f>
        <v>0</v>
      </c>
      <c r="B4559">
        <f>'Strat. Growth - rawdata'!D4514</f>
        <v>0</v>
      </c>
      <c r="C4559" t="str">
        <f>'Strat. Growth - rawdata'!B4514&amp;'Strat. Growth - rawdata'!I4514</f>
        <v/>
      </c>
      <c r="D4559" t="str">
        <f>'Strat. Growth - rawdata'!D4514&amp;'Strat. Growth - rawdata'!I4514</f>
        <v/>
      </c>
      <c r="E4559">
        <f>'Strat. Growth - rawdata'!O4514</f>
        <v>0</v>
      </c>
    </row>
    <row r="4560" spans="1:5" x14ac:dyDescent="0.25">
      <c r="A4560">
        <f>'Strat. Growth - rawdata'!B4515</f>
        <v>0</v>
      </c>
      <c r="B4560">
        <f>'Strat. Growth - rawdata'!D4515</f>
        <v>0</v>
      </c>
      <c r="C4560" t="str">
        <f>'Strat. Growth - rawdata'!B4515&amp;'Strat. Growth - rawdata'!I4515</f>
        <v/>
      </c>
      <c r="D4560" t="str">
        <f>'Strat. Growth - rawdata'!D4515&amp;'Strat. Growth - rawdata'!I4515</f>
        <v/>
      </c>
      <c r="E4560">
        <f>'Strat. Growth - rawdata'!O4515</f>
        <v>0</v>
      </c>
    </row>
    <row r="4561" spans="1:5" x14ac:dyDescent="0.25">
      <c r="A4561">
        <f>'Strat. Growth - rawdata'!B4516</f>
        <v>0</v>
      </c>
      <c r="B4561">
        <f>'Strat. Growth - rawdata'!D4516</f>
        <v>0</v>
      </c>
      <c r="C4561" t="str">
        <f>'Strat. Growth - rawdata'!B4516&amp;'Strat. Growth - rawdata'!I4516</f>
        <v/>
      </c>
      <c r="D4561" t="str">
        <f>'Strat. Growth - rawdata'!D4516&amp;'Strat. Growth - rawdata'!I4516</f>
        <v/>
      </c>
      <c r="E4561">
        <f>'Strat. Growth - rawdata'!O4516</f>
        <v>0</v>
      </c>
    </row>
    <row r="4562" spans="1:5" x14ac:dyDescent="0.25">
      <c r="A4562">
        <f>'Strat. Growth - rawdata'!B4517</f>
        <v>0</v>
      </c>
      <c r="B4562">
        <f>'Strat. Growth - rawdata'!D4517</f>
        <v>0</v>
      </c>
      <c r="C4562" t="str">
        <f>'Strat. Growth - rawdata'!B4517&amp;'Strat. Growth - rawdata'!I4517</f>
        <v/>
      </c>
      <c r="D4562" t="str">
        <f>'Strat. Growth - rawdata'!D4517&amp;'Strat. Growth - rawdata'!I4517</f>
        <v/>
      </c>
      <c r="E4562">
        <f>'Strat. Growth - rawdata'!O4517</f>
        <v>0</v>
      </c>
    </row>
    <row r="4563" spans="1:5" x14ac:dyDescent="0.25">
      <c r="A4563">
        <f>'Strat. Growth - rawdata'!B4518</f>
        <v>0</v>
      </c>
      <c r="B4563">
        <f>'Strat. Growth - rawdata'!D4518</f>
        <v>0</v>
      </c>
      <c r="C4563" t="str">
        <f>'Strat. Growth - rawdata'!B4518&amp;'Strat. Growth - rawdata'!I4518</f>
        <v/>
      </c>
      <c r="D4563" t="str">
        <f>'Strat. Growth - rawdata'!D4518&amp;'Strat. Growth - rawdata'!I4518</f>
        <v/>
      </c>
      <c r="E4563">
        <f>'Strat. Growth - rawdata'!O4518</f>
        <v>0</v>
      </c>
    </row>
    <row r="4564" spans="1:5" x14ac:dyDescent="0.25">
      <c r="A4564">
        <f>'Strat. Growth - rawdata'!B4519</f>
        <v>0</v>
      </c>
      <c r="B4564">
        <f>'Strat. Growth - rawdata'!D4519</f>
        <v>0</v>
      </c>
      <c r="C4564" t="str">
        <f>'Strat. Growth - rawdata'!B4519&amp;'Strat. Growth - rawdata'!I4519</f>
        <v/>
      </c>
      <c r="D4564" t="str">
        <f>'Strat. Growth - rawdata'!D4519&amp;'Strat. Growth - rawdata'!I4519</f>
        <v/>
      </c>
      <c r="E4564">
        <f>'Strat. Growth - rawdata'!O4519</f>
        <v>0</v>
      </c>
    </row>
    <row r="4565" spans="1:5" x14ac:dyDescent="0.25">
      <c r="A4565">
        <f>'Strat. Growth - rawdata'!B4520</f>
        <v>0</v>
      </c>
      <c r="B4565">
        <f>'Strat. Growth - rawdata'!D4520</f>
        <v>0</v>
      </c>
      <c r="C4565" t="str">
        <f>'Strat. Growth - rawdata'!B4520&amp;'Strat. Growth - rawdata'!I4520</f>
        <v/>
      </c>
      <c r="D4565" t="str">
        <f>'Strat. Growth - rawdata'!D4520&amp;'Strat. Growth - rawdata'!I4520</f>
        <v/>
      </c>
      <c r="E4565">
        <f>'Strat. Growth - rawdata'!O4520</f>
        <v>0</v>
      </c>
    </row>
    <row r="4566" spans="1:5" x14ac:dyDescent="0.25">
      <c r="A4566">
        <f>'Strat. Growth - rawdata'!B4521</f>
        <v>0</v>
      </c>
      <c r="B4566">
        <f>'Strat. Growth - rawdata'!D4521</f>
        <v>0</v>
      </c>
      <c r="C4566" t="str">
        <f>'Strat. Growth - rawdata'!B4521&amp;'Strat. Growth - rawdata'!I4521</f>
        <v/>
      </c>
      <c r="D4566" t="str">
        <f>'Strat. Growth - rawdata'!D4521&amp;'Strat. Growth - rawdata'!I4521</f>
        <v/>
      </c>
      <c r="E4566">
        <f>'Strat. Growth - rawdata'!O4521</f>
        <v>0</v>
      </c>
    </row>
    <row r="4567" spans="1:5" x14ac:dyDescent="0.25">
      <c r="A4567">
        <f>'Strat. Growth - rawdata'!B4522</f>
        <v>0</v>
      </c>
      <c r="B4567">
        <f>'Strat. Growth - rawdata'!D4522</f>
        <v>0</v>
      </c>
      <c r="C4567" t="str">
        <f>'Strat. Growth - rawdata'!B4522&amp;'Strat. Growth - rawdata'!I4522</f>
        <v/>
      </c>
      <c r="D4567" t="str">
        <f>'Strat. Growth - rawdata'!D4522&amp;'Strat. Growth - rawdata'!I4522</f>
        <v/>
      </c>
      <c r="E4567">
        <f>'Strat. Growth - rawdata'!O4522</f>
        <v>0</v>
      </c>
    </row>
    <row r="4568" spans="1:5" x14ac:dyDescent="0.25">
      <c r="A4568">
        <f>'Strat. Growth - rawdata'!B4523</f>
        <v>0</v>
      </c>
      <c r="B4568">
        <f>'Strat. Growth - rawdata'!D4523</f>
        <v>0</v>
      </c>
      <c r="C4568" t="str">
        <f>'Strat. Growth - rawdata'!B4523&amp;'Strat. Growth - rawdata'!I4523</f>
        <v/>
      </c>
      <c r="D4568" t="str">
        <f>'Strat. Growth - rawdata'!D4523&amp;'Strat. Growth - rawdata'!I4523</f>
        <v/>
      </c>
      <c r="E4568">
        <f>'Strat. Growth - rawdata'!O4523</f>
        <v>0</v>
      </c>
    </row>
    <row r="4569" spans="1:5" x14ac:dyDescent="0.25">
      <c r="A4569">
        <f>'Strat. Growth - rawdata'!B4524</f>
        <v>0</v>
      </c>
      <c r="B4569">
        <f>'Strat. Growth - rawdata'!D4524</f>
        <v>0</v>
      </c>
      <c r="C4569" t="str">
        <f>'Strat. Growth - rawdata'!B4524&amp;'Strat. Growth - rawdata'!I4524</f>
        <v/>
      </c>
      <c r="D4569" t="str">
        <f>'Strat. Growth - rawdata'!D4524&amp;'Strat. Growth - rawdata'!I4524</f>
        <v/>
      </c>
      <c r="E4569">
        <f>'Strat. Growth - rawdata'!O4524</f>
        <v>0</v>
      </c>
    </row>
    <row r="4570" spans="1:5" x14ac:dyDescent="0.25">
      <c r="A4570">
        <f>'Strat. Growth - rawdata'!B4525</f>
        <v>0</v>
      </c>
      <c r="B4570">
        <f>'Strat. Growth - rawdata'!D4525</f>
        <v>0</v>
      </c>
      <c r="C4570" t="str">
        <f>'Strat. Growth - rawdata'!B4525&amp;'Strat. Growth - rawdata'!I4525</f>
        <v/>
      </c>
      <c r="D4570" t="str">
        <f>'Strat. Growth - rawdata'!D4525&amp;'Strat. Growth - rawdata'!I4525</f>
        <v/>
      </c>
      <c r="E4570">
        <f>'Strat. Growth - rawdata'!O4525</f>
        <v>0</v>
      </c>
    </row>
    <row r="4571" spans="1:5" x14ac:dyDescent="0.25">
      <c r="A4571">
        <f>'Strat. Growth - rawdata'!B4526</f>
        <v>0</v>
      </c>
      <c r="B4571">
        <f>'Strat. Growth - rawdata'!D4526</f>
        <v>0</v>
      </c>
      <c r="C4571" t="str">
        <f>'Strat. Growth - rawdata'!B4526&amp;'Strat. Growth - rawdata'!I4526</f>
        <v/>
      </c>
      <c r="D4571" t="str">
        <f>'Strat. Growth - rawdata'!D4526&amp;'Strat. Growth - rawdata'!I4526</f>
        <v/>
      </c>
      <c r="E4571">
        <f>'Strat. Growth - rawdata'!O4526</f>
        <v>0</v>
      </c>
    </row>
    <row r="4572" spans="1:5" x14ac:dyDescent="0.25">
      <c r="A4572">
        <f>'Strat. Growth - rawdata'!B4527</f>
        <v>0</v>
      </c>
      <c r="B4572">
        <f>'Strat. Growth - rawdata'!D4527</f>
        <v>0</v>
      </c>
      <c r="C4572" t="str">
        <f>'Strat. Growth - rawdata'!B4527&amp;'Strat. Growth - rawdata'!I4527</f>
        <v/>
      </c>
      <c r="D4572" t="str">
        <f>'Strat. Growth - rawdata'!D4527&amp;'Strat. Growth - rawdata'!I4527</f>
        <v/>
      </c>
      <c r="E4572">
        <f>'Strat. Growth - rawdata'!O4527</f>
        <v>0</v>
      </c>
    </row>
    <row r="4573" spans="1:5" x14ac:dyDescent="0.25">
      <c r="A4573">
        <f>'Strat. Growth - rawdata'!B4528</f>
        <v>0</v>
      </c>
      <c r="B4573">
        <f>'Strat. Growth - rawdata'!D4528</f>
        <v>0</v>
      </c>
      <c r="C4573" t="str">
        <f>'Strat. Growth - rawdata'!B4528&amp;'Strat. Growth - rawdata'!I4528</f>
        <v/>
      </c>
      <c r="D4573" t="str">
        <f>'Strat. Growth - rawdata'!D4528&amp;'Strat. Growth - rawdata'!I4528</f>
        <v/>
      </c>
      <c r="E4573">
        <f>'Strat. Growth - rawdata'!O4528</f>
        <v>0</v>
      </c>
    </row>
    <row r="4574" spans="1:5" x14ac:dyDescent="0.25">
      <c r="A4574">
        <f>'Strat. Growth - rawdata'!B4529</f>
        <v>0</v>
      </c>
      <c r="B4574">
        <f>'Strat. Growth - rawdata'!D4529</f>
        <v>0</v>
      </c>
      <c r="C4574" t="str">
        <f>'Strat. Growth - rawdata'!B4529&amp;'Strat. Growth - rawdata'!I4529</f>
        <v/>
      </c>
      <c r="D4574" t="str">
        <f>'Strat. Growth - rawdata'!D4529&amp;'Strat. Growth - rawdata'!I4529</f>
        <v/>
      </c>
      <c r="E4574">
        <f>'Strat. Growth - rawdata'!O4529</f>
        <v>0</v>
      </c>
    </row>
    <row r="4575" spans="1:5" x14ac:dyDescent="0.25">
      <c r="A4575">
        <f>'Strat. Growth - rawdata'!B4530</f>
        <v>0</v>
      </c>
      <c r="B4575">
        <f>'Strat. Growth - rawdata'!D4530</f>
        <v>0</v>
      </c>
      <c r="C4575" t="str">
        <f>'Strat. Growth - rawdata'!B4530&amp;'Strat. Growth - rawdata'!I4530</f>
        <v/>
      </c>
      <c r="D4575" t="str">
        <f>'Strat. Growth - rawdata'!D4530&amp;'Strat. Growth - rawdata'!I4530</f>
        <v/>
      </c>
      <c r="E4575">
        <f>'Strat. Growth - rawdata'!O4530</f>
        <v>0</v>
      </c>
    </row>
    <row r="4576" spans="1:5" x14ac:dyDescent="0.25">
      <c r="A4576">
        <f>'Strat. Growth - rawdata'!B4531</f>
        <v>0</v>
      </c>
      <c r="B4576">
        <f>'Strat. Growth - rawdata'!D4531</f>
        <v>0</v>
      </c>
      <c r="C4576" t="str">
        <f>'Strat. Growth - rawdata'!B4531&amp;'Strat. Growth - rawdata'!I4531</f>
        <v/>
      </c>
      <c r="D4576" t="str">
        <f>'Strat. Growth - rawdata'!D4531&amp;'Strat. Growth - rawdata'!I4531</f>
        <v/>
      </c>
      <c r="E4576">
        <f>'Strat. Growth - rawdata'!O4531</f>
        <v>0</v>
      </c>
    </row>
    <row r="4577" spans="1:5" x14ac:dyDescent="0.25">
      <c r="A4577">
        <f>'Strat. Growth - rawdata'!B4532</f>
        <v>0</v>
      </c>
      <c r="B4577">
        <f>'Strat. Growth - rawdata'!D4532</f>
        <v>0</v>
      </c>
      <c r="C4577" t="str">
        <f>'Strat. Growth - rawdata'!B4532&amp;'Strat. Growth - rawdata'!I4532</f>
        <v/>
      </c>
      <c r="D4577" t="str">
        <f>'Strat. Growth - rawdata'!D4532&amp;'Strat. Growth - rawdata'!I4532</f>
        <v/>
      </c>
      <c r="E4577">
        <f>'Strat. Growth - rawdata'!O4532</f>
        <v>0</v>
      </c>
    </row>
    <row r="4578" spans="1:5" x14ac:dyDescent="0.25">
      <c r="A4578">
        <f>'Strat. Growth - rawdata'!B4533</f>
        <v>0</v>
      </c>
      <c r="B4578">
        <f>'Strat. Growth - rawdata'!D4533</f>
        <v>0</v>
      </c>
      <c r="C4578" t="str">
        <f>'Strat. Growth - rawdata'!B4533&amp;'Strat. Growth - rawdata'!I4533</f>
        <v/>
      </c>
      <c r="D4578" t="str">
        <f>'Strat. Growth - rawdata'!D4533&amp;'Strat. Growth - rawdata'!I4533</f>
        <v/>
      </c>
      <c r="E4578">
        <f>'Strat. Growth - rawdata'!O4533</f>
        <v>0</v>
      </c>
    </row>
    <row r="4579" spans="1:5" x14ac:dyDescent="0.25">
      <c r="A4579">
        <f>'Strat. Growth - rawdata'!B4534</f>
        <v>0</v>
      </c>
      <c r="B4579">
        <f>'Strat. Growth - rawdata'!D4534</f>
        <v>0</v>
      </c>
      <c r="C4579" t="str">
        <f>'Strat. Growth - rawdata'!B4534&amp;'Strat. Growth - rawdata'!I4534</f>
        <v/>
      </c>
      <c r="D4579" t="str">
        <f>'Strat. Growth - rawdata'!D4534&amp;'Strat. Growth - rawdata'!I4534</f>
        <v/>
      </c>
      <c r="E4579">
        <f>'Strat. Growth - rawdata'!O4534</f>
        <v>0</v>
      </c>
    </row>
    <row r="4580" spans="1:5" x14ac:dyDescent="0.25">
      <c r="A4580">
        <f>'Strat. Growth - rawdata'!B4535</f>
        <v>0</v>
      </c>
      <c r="B4580">
        <f>'Strat. Growth - rawdata'!D4535</f>
        <v>0</v>
      </c>
      <c r="C4580" t="str">
        <f>'Strat. Growth - rawdata'!B4535&amp;'Strat. Growth - rawdata'!I4535</f>
        <v/>
      </c>
      <c r="D4580" t="str">
        <f>'Strat. Growth - rawdata'!D4535&amp;'Strat. Growth - rawdata'!I4535</f>
        <v/>
      </c>
      <c r="E4580">
        <f>'Strat. Growth - rawdata'!O4535</f>
        <v>0</v>
      </c>
    </row>
    <row r="4581" spans="1:5" x14ac:dyDescent="0.25">
      <c r="A4581">
        <f>'Strat. Growth - rawdata'!B4536</f>
        <v>0</v>
      </c>
      <c r="B4581">
        <f>'Strat. Growth - rawdata'!D4536</f>
        <v>0</v>
      </c>
      <c r="C4581" t="str">
        <f>'Strat. Growth - rawdata'!B4536&amp;'Strat. Growth - rawdata'!I4536</f>
        <v/>
      </c>
      <c r="D4581" t="str">
        <f>'Strat. Growth - rawdata'!D4536&amp;'Strat. Growth - rawdata'!I4536</f>
        <v/>
      </c>
      <c r="E4581">
        <f>'Strat. Growth - rawdata'!O4536</f>
        <v>0</v>
      </c>
    </row>
    <row r="4582" spans="1:5" x14ac:dyDescent="0.25">
      <c r="A4582">
        <f>'Strat. Growth - rawdata'!B4537</f>
        <v>0</v>
      </c>
      <c r="B4582">
        <f>'Strat. Growth - rawdata'!D4537</f>
        <v>0</v>
      </c>
      <c r="C4582" t="str">
        <f>'Strat. Growth - rawdata'!B4537&amp;'Strat. Growth - rawdata'!I4537</f>
        <v/>
      </c>
      <c r="D4582" t="str">
        <f>'Strat. Growth - rawdata'!D4537&amp;'Strat. Growth - rawdata'!I4537</f>
        <v/>
      </c>
      <c r="E4582">
        <f>'Strat. Growth - rawdata'!O4537</f>
        <v>0</v>
      </c>
    </row>
    <row r="4583" spans="1:5" x14ac:dyDescent="0.25">
      <c r="A4583">
        <f>'Strat. Growth - rawdata'!B4538</f>
        <v>0</v>
      </c>
      <c r="B4583">
        <f>'Strat. Growth - rawdata'!D4538</f>
        <v>0</v>
      </c>
      <c r="C4583" t="str">
        <f>'Strat. Growth - rawdata'!B4538&amp;'Strat. Growth - rawdata'!I4538</f>
        <v/>
      </c>
      <c r="D4583" t="str">
        <f>'Strat. Growth - rawdata'!D4538&amp;'Strat. Growth - rawdata'!I4538</f>
        <v/>
      </c>
      <c r="E4583">
        <f>'Strat. Growth - rawdata'!O4538</f>
        <v>0</v>
      </c>
    </row>
    <row r="4584" spans="1:5" x14ac:dyDescent="0.25">
      <c r="A4584">
        <f>'Strat. Growth - rawdata'!B4539</f>
        <v>0</v>
      </c>
      <c r="B4584">
        <f>'Strat. Growth - rawdata'!D4539</f>
        <v>0</v>
      </c>
      <c r="C4584" t="str">
        <f>'Strat. Growth - rawdata'!B4539&amp;'Strat. Growth - rawdata'!I4539</f>
        <v/>
      </c>
      <c r="D4584" t="str">
        <f>'Strat. Growth - rawdata'!D4539&amp;'Strat. Growth - rawdata'!I4539</f>
        <v/>
      </c>
      <c r="E4584">
        <f>'Strat. Growth - rawdata'!O4539</f>
        <v>0</v>
      </c>
    </row>
    <row r="4585" spans="1:5" x14ac:dyDescent="0.25">
      <c r="A4585">
        <f>'Strat. Growth - rawdata'!B4540</f>
        <v>0</v>
      </c>
      <c r="B4585">
        <f>'Strat. Growth - rawdata'!D4540</f>
        <v>0</v>
      </c>
      <c r="C4585" t="str">
        <f>'Strat. Growth - rawdata'!B4540&amp;'Strat. Growth - rawdata'!I4540</f>
        <v/>
      </c>
      <c r="D4585" t="str">
        <f>'Strat. Growth - rawdata'!D4540&amp;'Strat. Growth - rawdata'!I4540</f>
        <v/>
      </c>
      <c r="E4585">
        <f>'Strat. Growth - rawdata'!O4540</f>
        <v>0</v>
      </c>
    </row>
    <row r="4586" spans="1:5" x14ac:dyDescent="0.25">
      <c r="A4586">
        <f>'Strat. Growth - rawdata'!B4541</f>
        <v>0</v>
      </c>
      <c r="B4586">
        <f>'Strat. Growth - rawdata'!D4541</f>
        <v>0</v>
      </c>
      <c r="C4586" t="str">
        <f>'Strat. Growth - rawdata'!B4541&amp;'Strat. Growth - rawdata'!I4541</f>
        <v/>
      </c>
      <c r="D4586" t="str">
        <f>'Strat. Growth - rawdata'!D4541&amp;'Strat. Growth - rawdata'!I4541</f>
        <v/>
      </c>
      <c r="E4586">
        <f>'Strat. Growth - rawdata'!O4541</f>
        <v>0</v>
      </c>
    </row>
    <row r="4587" spans="1:5" x14ac:dyDescent="0.25">
      <c r="A4587">
        <f>'Strat. Growth - rawdata'!B4542</f>
        <v>0</v>
      </c>
      <c r="B4587">
        <f>'Strat. Growth - rawdata'!D4542</f>
        <v>0</v>
      </c>
      <c r="C4587" t="str">
        <f>'Strat. Growth - rawdata'!B4542&amp;'Strat. Growth - rawdata'!I4542</f>
        <v/>
      </c>
      <c r="D4587" t="str">
        <f>'Strat. Growth - rawdata'!D4542&amp;'Strat. Growth - rawdata'!I4542</f>
        <v/>
      </c>
      <c r="E4587">
        <f>'Strat. Growth - rawdata'!O4542</f>
        <v>0</v>
      </c>
    </row>
    <row r="4588" spans="1:5" x14ac:dyDescent="0.25">
      <c r="A4588">
        <f>'Strat. Growth - rawdata'!B4543</f>
        <v>0</v>
      </c>
      <c r="B4588">
        <f>'Strat. Growth - rawdata'!D4543</f>
        <v>0</v>
      </c>
      <c r="C4588" t="str">
        <f>'Strat. Growth - rawdata'!B4543&amp;'Strat. Growth - rawdata'!I4543</f>
        <v/>
      </c>
      <c r="D4588" t="str">
        <f>'Strat. Growth - rawdata'!D4543&amp;'Strat. Growth - rawdata'!I4543</f>
        <v/>
      </c>
      <c r="E4588">
        <f>'Strat. Growth - rawdata'!O4543</f>
        <v>0</v>
      </c>
    </row>
    <row r="4589" spans="1:5" x14ac:dyDescent="0.25">
      <c r="A4589">
        <f>'Strat. Growth - rawdata'!B4544</f>
        <v>0</v>
      </c>
      <c r="B4589">
        <f>'Strat. Growth - rawdata'!D4544</f>
        <v>0</v>
      </c>
      <c r="C4589" t="str">
        <f>'Strat. Growth - rawdata'!B4544&amp;'Strat. Growth - rawdata'!I4544</f>
        <v/>
      </c>
      <c r="D4589" t="str">
        <f>'Strat. Growth - rawdata'!D4544&amp;'Strat. Growth - rawdata'!I4544</f>
        <v/>
      </c>
      <c r="E4589">
        <f>'Strat. Growth - rawdata'!O4544</f>
        <v>0</v>
      </c>
    </row>
    <row r="4590" spans="1:5" x14ac:dyDescent="0.25">
      <c r="A4590">
        <f>'Strat. Growth - rawdata'!B4545</f>
        <v>0</v>
      </c>
      <c r="B4590">
        <f>'Strat. Growth - rawdata'!D4545</f>
        <v>0</v>
      </c>
      <c r="C4590" t="str">
        <f>'Strat. Growth - rawdata'!B4545&amp;'Strat. Growth - rawdata'!I4545</f>
        <v/>
      </c>
      <c r="D4590" t="str">
        <f>'Strat. Growth - rawdata'!D4545&amp;'Strat. Growth - rawdata'!I4545</f>
        <v/>
      </c>
      <c r="E4590">
        <f>'Strat. Growth - rawdata'!O4545</f>
        <v>0</v>
      </c>
    </row>
    <row r="4591" spans="1:5" x14ac:dyDescent="0.25">
      <c r="A4591">
        <f>'Strat. Growth - rawdata'!B4546</f>
        <v>0</v>
      </c>
      <c r="B4591">
        <f>'Strat. Growth - rawdata'!D4546</f>
        <v>0</v>
      </c>
      <c r="C4591" t="str">
        <f>'Strat. Growth - rawdata'!B4546&amp;'Strat. Growth - rawdata'!I4546</f>
        <v/>
      </c>
      <c r="D4591" t="str">
        <f>'Strat. Growth - rawdata'!D4546&amp;'Strat. Growth - rawdata'!I4546</f>
        <v/>
      </c>
      <c r="E4591">
        <f>'Strat. Growth - rawdata'!O4546</f>
        <v>0</v>
      </c>
    </row>
    <row r="4592" spans="1:5" x14ac:dyDescent="0.25">
      <c r="A4592">
        <f>'Strat. Growth - rawdata'!B4547</f>
        <v>0</v>
      </c>
      <c r="B4592">
        <f>'Strat. Growth - rawdata'!D4547</f>
        <v>0</v>
      </c>
      <c r="C4592" t="str">
        <f>'Strat. Growth - rawdata'!B4547&amp;'Strat. Growth - rawdata'!I4547</f>
        <v/>
      </c>
      <c r="D4592" t="str">
        <f>'Strat. Growth - rawdata'!D4547&amp;'Strat. Growth - rawdata'!I4547</f>
        <v/>
      </c>
      <c r="E4592">
        <f>'Strat. Growth - rawdata'!O4547</f>
        <v>0</v>
      </c>
    </row>
    <row r="4593" spans="1:5" x14ac:dyDescent="0.25">
      <c r="A4593">
        <f>'Strat. Growth - rawdata'!B4548</f>
        <v>0</v>
      </c>
      <c r="B4593">
        <f>'Strat. Growth - rawdata'!D4548</f>
        <v>0</v>
      </c>
      <c r="C4593" t="str">
        <f>'Strat. Growth - rawdata'!B4548&amp;'Strat. Growth - rawdata'!I4548</f>
        <v/>
      </c>
      <c r="D4593" t="str">
        <f>'Strat. Growth - rawdata'!D4548&amp;'Strat. Growth - rawdata'!I4548</f>
        <v/>
      </c>
      <c r="E4593">
        <f>'Strat. Growth - rawdata'!O4548</f>
        <v>0</v>
      </c>
    </row>
    <row r="4594" spans="1:5" x14ac:dyDescent="0.25">
      <c r="A4594">
        <f>'Strat. Growth - rawdata'!B4549</f>
        <v>0</v>
      </c>
      <c r="B4594">
        <f>'Strat. Growth - rawdata'!D4549</f>
        <v>0</v>
      </c>
      <c r="C4594" t="str">
        <f>'Strat. Growth - rawdata'!B4549&amp;'Strat. Growth - rawdata'!I4549</f>
        <v/>
      </c>
      <c r="D4594" t="str">
        <f>'Strat. Growth - rawdata'!D4549&amp;'Strat. Growth - rawdata'!I4549</f>
        <v/>
      </c>
      <c r="E4594">
        <f>'Strat. Growth - rawdata'!O4549</f>
        <v>0</v>
      </c>
    </row>
    <row r="4595" spans="1:5" x14ac:dyDescent="0.25">
      <c r="A4595">
        <f>'Strat. Growth - rawdata'!B4550</f>
        <v>0</v>
      </c>
      <c r="B4595">
        <f>'Strat. Growth - rawdata'!D4550</f>
        <v>0</v>
      </c>
      <c r="C4595" t="str">
        <f>'Strat. Growth - rawdata'!B4550&amp;'Strat. Growth - rawdata'!I4550</f>
        <v/>
      </c>
      <c r="D4595" t="str">
        <f>'Strat. Growth - rawdata'!D4550&amp;'Strat. Growth - rawdata'!I4550</f>
        <v/>
      </c>
      <c r="E4595">
        <f>'Strat. Growth - rawdata'!O4550</f>
        <v>0</v>
      </c>
    </row>
    <row r="4596" spans="1:5" x14ac:dyDescent="0.25">
      <c r="A4596">
        <f>'Strat. Growth - rawdata'!B4551</f>
        <v>0</v>
      </c>
      <c r="B4596">
        <f>'Strat. Growth - rawdata'!D4551</f>
        <v>0</v>
      </c>
      <c r="C4596" t="str">
        <f>'Strat. Growth - rawdata'!B4551&amp;'Strat. Growth - rawdata'!I4551</f>
        <v/>
      </c>
      <c r="D4596" t="str">
        <f>'Strat. Growth - rawdata'!D4551&amp;'Strat. Growth - rawdata'!I4551</f>
        <v/>
      </c>
      <c r="E4596">
        <f>'Strat. Growth - rawdata'!O4551</f>
        <v>0</v>
      </c>
    </row>
    <row r="4597" spans="1:5" x14ac:dyDescent="0.25">
      <c r="A4597">
        <f>'Strat. Growth - rawdata'!B4552</f>
        <v>0</v>
      </c>
      <c r="B4597">
        <f>'Strat. Growth - rawdata'!D4552</f>
        <v>0</v>
      </c>
      <c r="C4597" t="str">
        <f>'Strat. Growth - rawdata'!B4552&amp;'Strat. Growth - rawdata'!I4552</f>
        <v/>
      </c>
      <c r="D4597" t="str">
        <f>'Strat. Growth - rawdata'!D4552&amp;'Strat. Growth - rawdata'!I4552</f>
        <v/>
      </c>
      <c r="E4597">
        <f>'Strat. Growth - rawdata'!O4552</f>
        <v>0</v>
      </c>
    </row>
    <row r="4598" spans="1:5" x14ac:dyDescent="0.25">
      <c r="A4598">
        <f>'Strat. Growth - rawdata'!B4553</f>
        <v>0</v>
      </c>
      <c r="B4598">
        <f>'Strat. Growth - rawdata'!D4553</f>
        <v>0</v>
      </c>
      <c r="C4598" t="str">
        <f>'Strat. Growth - rawdata'!B4553&amp;'Strat. Growth - rawdata'!I4553</f>
        <v/>
      </c>
      <c r="D4598" t="str">
        <f>'Strat. Growth - rawdata'!D4553&amp;'Strat. Growth - rawdata'!I4553</f>
        <v/>
      </c>
      <c r="E4598">
        <f>'Strat. Growth - rawdata'!O4553</f>
        <v>0</v>
      </c>
    </row>
    <row r="4599" spans="1:5" x14ac:dyDescent="0.25">
      <c r="A4599">
        <f>'Strat. Growth - rawdata'!B4554</f>
        <v>0</v>
      </c>
      <c r="B4599">
        <f>'Strat. Growth - rawdata'!D4554</f>
        <v>0</v>
      </c>
      <c r="C4599" t="str">
        <f>'Strat. Growth - rawdata'!B4554&amp;'Strat. Growth - rawdata'!I4554</f>
        <v/>
      </c>
      <c r="D4599" t="str">
        <f>'Strat. Growth - rawdata'!D4554&amp;'Strat. Growth - rawdata'!I4554</f>
        <v/>
      </c>
      <c r="E4599">
        <f>'Strat. Growth - rawdata'!O4554</f>
        <v>0</v>
      </c>
    </row>
    <row r="4600" spans="1:5" x14ac:dyDescent="0.25">
      <c r="A4600">
        <f>'Strat. Growth - rawdata'!B4555</f>
        <v>0</v>
      </c>
      <c r="B4600">
        <f>'Strat. Growth - rawdata'!D4555</f>
        <v>0</v>
      </c>
      <c r="C4600" t="str">
        <f>'Strat. Growth - rawdata'!B4555&amp;'Strat. Growth - rawdata'!I4555</f>
        <v/>
      </c>
      <c r="D4600" t="str">
        <f>'Strat. Growth - rawdata'!D4555&amp;'Strat. Growth - rawdata'!I4555</f>
        <v/>
      </c>
      <c r="E4600">
        <f>'Strat. Growth - rawdata'!O4555</f>
        <v>0</v>
      </c>
    </row>
    <row r="4601" spans="1:5" x14ac:dyDescent="0.25">
      <c r="A4601">
        <f>'Strat. Growth - rawdata'!B4556</f>
        <v>0</v>
      </c>
      <c r="B4601">
        <f>'Strat. Growth - rawdata'!D4556</f>
        <v>0</v>
      </c>
      <c r="C4601" t="str">
        <f>'Strat. Growth - rawdata'!B4556&amp;'Strat. Growth - rawdata'!I4556</f>
        <v/>
      </c>
      <c r="D4601" t="str">
        <f>'Strat. Growth - rawdata'!D4556&amp;'Strat. Growth - rawdata'!I4556</f>
        <v/>
      </c>
      <c r="E4601">
        <f>'Strat. Growth - rawdata'!O4556</f>
        <v>0</v>
      </c>
    </row>
    <row r="4602" spans="1:5" x14ac:dyDescent="0.25">
      <c r="A4602">
        <f>'Strat. Growth - rawdata'!B4557</f>
        <v>0</v>
      </c>
      <c r="B4602">
        <f>'Strat. Growth - rawdata'!D4557</f>
        <v>0</v>
      </c>
      <c r="C4602" t="str">
        <f>'Strat. Growth - rawdata'!B4557&amp;'Strat. Growth - rawdata'!I4557</f>
        <v/>
      </c>
      <c r="D4602" t="str">
        <f>'Strat. Growth - rawdata'!D4557&amp;'Strat. Growth - rawdata'!I4557</f>
        <v/>
      </c>
      <c r="E4602">
        <f>'Strat. Growth - rawdata'!O4557</f>
        <v>0</v>
      </c>
    </row>
    <row r="4603" spans="1:5" x14ac:dyDescent="0.25">
      <c r="A4603">
        <f>'Strat. Growth - rawdata'!B4558</f>
        <v>0</v>
      </c>
      <c r="B4603">
        <f>'Strat. Growth - rawdata'!D4558</f>
        <v>0</v>
      </c>
      <c r="C4603" t="str">
        <f>'Strat. Growth - rawdata'!B4558&amp;'Strat. Growth - rawdata'!I4558</f>
        <v/>
      </c>
      <c r="D4603" t="str">
        <f>'Strat. Growth - rawdata'!D4558&amp;'Strat. Growth - rawdata'!I4558</f>
        <v/>
      </c>
      <c r="E4603">
        <f>'Strat. Growth - rawdata'!O4558</f>
        <v>0</v>
      </c>
    </row>
    <row r="4604" spans="1:5" x14ac:dyDescent="0.25">
      <c r="A4604">
        <f>'Strat. Growth - rawdata'!B4559</f>
        <v>0</v>
      </c>
      <c r="B4604">
        <f>'Strat. Growth - rawdata'!D4559</f>
        <v>0</v>
      </c>
      <c r="C4604" t="str">
        <f>'Strat. Growth - rawdata'!B4559&amp;'Strat. Growth - rawdata'!I4559</f>
        <v/>
      </c>
      <c r="D4604" t="str">
        <f>'Strat. Growth - rawdata'!D4559&amp;'Strat. Growth - rawdata'!I4559</f>
        <v/>
      </c>
      <c r="E4604">
        <f>'Strat. Growth - rawdata'!O4559</f>
        <v>0</v>
      </c>
    </row>
    <row r="4605" spans="1:5" x14ac:dyDescent="0.25">
      <c r="A4605">
        <f>'Strat. Growth - rawdata'!B4560</f>
        <v>0</v>
      </c>
      <c r="B4605">
        <f>'Strat. Growth - rawdata'!D4560</f>
        <v>0</v>
      </c>
      <c r="C4605" t="str">
        <f>'Strat. Growth - rawdata'!B4560&amp;'Strat. Growth - rawdata'!I4560</f>
        <v/>
      </c>
      <c r="D4605" t="str">
        <f>'Strat. Growth - rawdata'!D4560&amp;'Strat. Growth - rawdata'!I4560</f>
        <v/>
      </c>
      <c r="E4605">
        <f>'Strat. Growth - rawdata'!O4560</f>
        <v>0</v>
      </c>
    </row>
    <row r="4606" spans="1:5" x14ac:dyDescent="0.25">
      <c r="A4606">
        <f>'Strat. Growth - rawdata'!B4561</f>
        <v>0</v>
      </c>
      <c r="B4606">
        <f>'Strat. Growth - rawdata'!D4561</f>
        <v>0</v>
      </c>
      <c r="C4606" t="str">
        <f>'Strat. Growth - rawdata'!B4561&amp;'Strat. Growth - rawdata'!I4561</f>
        <v/>
      </c>
      <c r="D4606" t="str">
        <f>'Strat. Growth - rawdata'!D4561&amp;'Strat. Growth - rawdata'!I4561</f>
        <v/>
      </c>
      <c r="E4606">
        <f>'Strat. Growth - rawdata'!O4561</f>
        <v>0</v>
      </c>
    </row>
    <row r="4607" spans="1:5" x14ac:dyDescent="0.25">
      <c r="A4607">
        <f>'Strat. Growth - rawdata'!B4562</f>
        <v>0</v>
      </c>
      <c r="B4607">
        <f>'Strat. Growth - rawdata'!D4562</f>
        <v>0</v>
      </c>
      <c r="C4607" t="str">
        <f>'Strat. Growth - rawdata'!B4562&amp;'Strat. Growth - rawdata'!I4562</f>
        <v/>
      </c>
      <c r="D4607" t="str">
        <f>'Strat. Growth - rawdata'!D4562&amp;'Strat. Growth - rawdata'!I4562</f>
        <v/>
      </c>
      <c r="E4607">
        <f>'Strat. Growth - rawdata'!O4562</f>
        <v>0</v>
      </c>
    </row>
    <row r="4608" spans="1:5" x14ac:dyDescent="0.25">
      <c r="A4608">
        <f>'Strat. Growth - rawdata'!B4563</f>
        <v>0</v>
      </c>
      <c r="B4608">
        <f>'Strat. Growth - rawdata'!D4563</f>
        <v>0</v>
      </c>
      <c r="C4608" t="str">
        <f>'Strat. Growth - rawdata'!B4563&amp;'Strat. Growth - rawdata'!I4563</f>
        <v/>
      </c>
      <c r="D4608" t="str">
        <f>'Strat. Growth - rawdata'!D4563&amp;'Strat. Growth - rawdata'!I4563</f>
        <v/>
      </c>
      <c r="E4608">
        <f>'Strat. Growth - rawdata'!O4563</f>
        <v>0</v>
      </c>
    </row>
    <row r="4609" spans="1:5" x14ac:dyDescent="0.25">
      <c r="A4609">
        <f>'Strat. Growth - rawdata'!B4564</f>
        <v>0</v>
      </c>
      <c r="B4609">
        <f>'Strat. Growth - rawdata'!D4564</f>
        <v>0</v>
      </c>
      <c r="C4609" t="str">
        <f>'Strat. Growth - rawdata'!B4564&amp;'Strat. Growth - rawdata'!I4564</f>
        <v/>
      </c>
      <c r="D4609" t="str">
        <f>'Strat. Growth - rawdata'!D4564&amp;'Strat. Growth - rawdata'!I4564</f>
        <v/>
      </c>
      <c r="E4609">
        <f>'Strat. Growth - rawdata'!O4564</f>
        <v>0</v>
      </c>
    </row>
    <row r="4610" spans="1:5" x14ac:dyDescent="0.25">
      <c r="A4610">
        <f>'Strat. Growth - rawdata'!B4565</f>
        <v>0</v>
      </c>
      <c r="B4610">
        <f>'Strat. Growth - rawdata'!D4565</f>
        <v>0</v>
      </c>
      <c r="C4610" t="str">
        <f>'Strat. Growth - rawdata'!B4565&amp;'Strat. Growth - rawdata'!I4565</f>
        <v/>
      </c>
      <c r="D4610" t="str">
        <f>'Strat. Growth - rawdata'!D4565&amp;'Strat. Growth - rawdata'!I4565</f>
        <v/>
      </c>
      <c r="E4610">
        <f>'Strat. Growth - rawdata'!O4565</f>
        <v>0</v>
      </c>
    </row>
    <row r="4611" spans="1:5" x14ac:dyDescent="0.25">
      <c r="A4611">
        <f>'Strat. Growth - rawdata'!B4566</f>
        <v>0</v>
      </c>
      <c r="B4611">
        <f>'Strat. Growth - rawdata'!D4566</f>
        <v>0</v>
      </c>
      <c r="C4611" t="str">
        <f>'Strat. Growth - rawdata'!B4566&amp;'Strat. Growth - rawdata'!I4566</f>
        <v/>
      </c>
      <c r="D4611" t="str">
        <f>'Strat. Growth - rawdata'!D4566&amp;'Strat. Growth - rawdata'!I4566</f>
        <v/>
      </c>
      <c r="E4611">
        <f>'Strat. Growth - rawdata'!O4566</f>
        <v>0</v>
      </c>
    </row>
    <row r="4612" spans="1:5" x14ac:dyDescent="0.25">
      <c r="A4612">
        <f>'Strat. Growth - rawdata'!B4567</f>
        <v>0</v>
      </c>
      <c r="B4612">
        <f>'Strat. Growth - rawdata'!D4567</f>
        <v>0</v>
      </c>
      <c r="C4612" t="str">
        <f>'Strat. Growth - rawdata'!B4567&amp;'Strat. Growth - rawdata'!I4567</f>
        <v/>
      </c>
      <c r="D4612" t="str">
        <f>'Strat. Growth - rawdata'!D4567&amp;'Strat. Growth - rawdata'!I4567</f>
        <v/>
      </c>
      <c r="E4612">
        <f>'Strat. Growth - rawdata'!O4567</f>
        <v>0</v>
      </c>
    </row>
    <row r="4613" spans="1:5" x14ac:dyDescent="0.25">
      <c r="A4613">
        <f>'Strat. Growth - rawdata'!B4568</f>
        <v>0</v>
      </c>
      <c r="B4613">
        <f>'Strat. Growth - rawdata'!D4568</f>
        <v>0</v>
      </c>
      <c r="C4613" t="str">
        <f>'Strat. Growth - rawdata'!B4568&amp;'Strat. Growth - rawdata'!I4568</f>
        <v/>
      </c>
      <c r="D4613" t="str">
        <f>'Strat. Growth - rawdata'!D4568&amp;'Strat. Growth - rawdata'!I4568</f>
        <v/>
      </c>
      <c r="E4613">
        <f>'Strat. Growth - rawdata'!O4568</f>
        <v>0</v>
      </c>
    </row>
    <row r="4614" spans="1:5" x14ac:dyDescent="0.25">
      <c r="A4614">
        <f>'Strat. Growth - rawdata'!B4569</f>
        <v>0</v>
      </c>
      <c r="B4614">
        <f>'Strat. Growth - rawdata'!D4569</f>
        <v>0</v>
      </c>
      <c r="C4614" t="str">
        <f>'Strat. Growth - rawdata'!B4569&amp;'Strat. Growth - rawdata'!I4569</f>
        <v/>
      </c>
      <c r="D4614" t="str">
        <f>'Strat. Growth - rawdata'!D4569&amp;'Strat. Growth - rawdata'!I4569</f>
        <v/>
      </c>
      <c r="E4614">
        <f>'Strat. Growth - rawdata'!O4569</f>
        <v>0</v>
      </c>
    </row>
    <row r="4615" spans="1:5" x14ac:dyDescent="0.25">
      <c r="A4615">
        <f>'Strat. Growth - rawdata'!B4570</f>
        <v>0</v>
      </c>
      <c r="B4615">
        <f>'Strat. Growth - rawdata'!D4570</f>
        <v>0</v>
      </c>
      <c r="C4615" t="str">
        <f>'Strat. Growth - rawdata'!B4570&amp;'Strat. Growth - rawdata'!I4570</f>
        <v/>
      </c>
      <c r="D4615" t="str">
        <f>'Strat. Growth - rawdata'!D4570&amp;'Strat. Growth - rawdata'!I4570</f>
        <v/>
      </c>
      <c r="E4615">
        <f>'Strat. Growth - rawdata'!O4570</f>
        <v>0</v>
      </c>
    </row>
    <row r="4616" spans="1:5" x14ac:dyDescent="0.25">
      <c r="A4616">
        <f>'Strat. Growth - rawdata'!B4571</f>
        <v>0</v>
      </c>
      <c r="B4616">
        <f>'Strat. Growth - rawdata'!D4571</f>
        <v>0</v>
      </c>
      <c r="C4616" t="str">
        <f>'Strat. Growth - rawdata'!B4571&amp;'Strat. Growth - rawdata'!I4571</f>
        <v/>
      </c>
      <c r="D4616" t="str">
        <f>'Strat. Growth - rawdata'!D4571&amp;'Strat. Growth - rawdata'!I4571</f>
        <v/>
      </c>
      <c r="E4616">
        <f>'Strat. Growth - rawdata'!O4571</f>
        <v>0</v>
      </c>
    </row>
    <row r="4617" spans="1:5" x14ac:dyDescent="0.25">
      <c r="A4617">
        <f>'Strat. Growth - rawdata'!B4572</f>
        <v>0</v>
      </c>
      <c r="B4617">
        <f>'Strat. Growth - rawdata'!D4572</f>
        <v>0</v>
      </c>
      <c r="C4617" t="str">
        <f>'Strat. Growth - rawdata'!B4572&amp;'Strat. Growth - rawdata'!I4572</f>
        <v/>
      </c>
      <c r="D4617" t="str">
        <f>'Strat. Growth - rawdata'!D4572&amp;'Strat. Growth - rawdata'!I4572</f>
        <v/>
      </c>
      <c r="E4617">
        <f>'Strat. Growth - rawdata'!O4572</f>
        <v>0</v>
      </c>
    </row>
    <row r="4618" spans="1:5" x14ac:dyDescent="0.25">
      <c r="A4618">
        <f>'Strat. Growth - rawdata'!B4573</f>
        <v>0</v>
      </c>
      <c r="B4618">
        <f>'Strat. Growth - rawdata'!D4573</f>
        <v>0</v>
      </c>
      <c r="C4618" t="str">
        <f>'Strat. Growth - rawdata'!B4573&amp;'Strat. Growth - rawdata'!I4573</f>
        <v/>
      </c>
      <c r="D4618" t="str">
        <f>'Strat. Growth - rawdata'!D4573&amp;'Strat. Growth - rawdata'!I4573</f>
        <v/>
      </c>
      <c r="E4618">
        <f>'Strat. Growth - rawdata'!O4573</f>
        <v>0</v>
      </c>
    </row>
    <row r="4619" spans="1:5" x14ac:dyDescent="0.25">
      <c r="A4619">
        <f>'Strat. Growth - rawdata'!B4574</f>
        <v>0</v>
      </c>
      <c r="B4619">
        <f>'Strat. Growth - rawdata'!D4574</f>
        <v>0</v>
      </c>
      <c r="C4619" t="str">
        <f>'Strat. Growth - rawdata'!B4574&amp;'Strat. Growth - rawdata'!I4574</f>
        <v/>
      </c>
      <c r="D4619" t="str">
        <f>'Strat. Growth - rawdata'!D4574&amp;'Strat. Growth - rawdata'!I4574</f>
        <v/>
      </c>
      <c r="E4619">
        <f>'Strat. Growth - rawdata'!O4574</f>
        <v>0</v>
      </c>
    </row>
    <row r="4620" spans="1:5" x14ac:dyDescent="0.25">
      <c r="A4620">
        <f>'Strat. Growth - rawdata'!B4575</f>
        <v>0</v>
      </c>
      <c r="B4620">
        <f>'Strat. Growth - rawdata'!D4575</f>
        <v>0</v>
      </c>
      <c r="C4620" t="str">
        <f>'Strat. Growth - rawdata'!B4575&amp;'Strat. Growth - rawdata'!I4575</f>
        <v/>
      </c>
      <c r="D4620" t="str">
        <f>'Strat. Growth - rawdata'!D4575&amp;'Strat. Growth - rawdata'!I4575</f>
        <v/>
      </c>
      <c r="E4620">
        <f>'Strat. Growth - rawdata'!O4575</f>
        <v>0</v>
      </c>
    </row>
    <row r="4621" spans="1:5" x14ac:dyDescent="0.25">
      <c r="A4621">
        <f>'Strat. Growth - rawdata'!B4576</f>
        <v>0</v>
      </c>
      <c r="B4621">
        <f>'Strat. Growth - rawdata'!D4576</f>
        <v>0</v>
      </c>
      <c r="C4621" t="str">
        <f>'Strat. Growth - rawdata'!B4576&amp;'Strat. Growth - rawdata'!I4576</f>
        <v/>
      </c>
      <c r="D4621" t="str">
        <f>'Strat. Growth - rawdata'!D4576&amp;'Strat. Growth - rawdata'!I4576</f>
        <v/>
      </c>
      <c r="E4621">
        <f>'Strat. Growth - rawdata'!O4576</f>
        <v>0</v>
      </c>
    </row>
    <row r="4622" spans="1:5" x14ac:dyDescent="0.25">
      <c r="A4622">
        <f>'Strat. Growth - rawdata'!B4577</f>
        <v>0</v>
      </c>
      <c r="B4622">
        <f>'Strat. Growth - rawdata'!D4577</f>
        <v>0</v>
      </c>
      <c r="C4622" t="str">
        <f>'Strat. Growth - rawdata'!B4577&amp;'Strat. Growth - rawdata'!I4577</f>
        <v/>
      </c>
      <c r="D4622" t="str">
        <f>'Strat. Growth - rawdata'!D4577&amp;'Strat. Growth - rawdata'!I4577</f>
        <v/>
      </c>
      <c r="E4622">
        <f>'Strat. Growth - rawdata'!O4577</f>
        <v>0</v>
      </c>
    </row>
    <row r="4623" spans="1:5" x14ac:dyDescent="0.25">
      <c r="A4623">
        <f>'Strat. Growth - rawdata'!B4578</f>
        <v>0</v>
      </c>
      <c r="B4623">
        <f>'Strat. Growth - rawdata'!D4578</f>
        <v>0</v>
      </c>
      <c r="C4623" t="str">
        <f>'Strat. Growth - rawdata'!B4578&amp;'Strat. Growth - rawdata'!I4578</f>
        <v/>
      </c>
      <c r="D4623" t="str">
        <f>'Strat. Growth - rawdata'!D4578&amp;'Strat. Growth - rawdata'!I4578</f>
        <v/>
      </c>
      <c r="E4623">
        <f>'Strat. Growth - rawdata'!O4578</f>
        <v>0</v>
      </c>
    </row>
    <row r="4624" spans="1:5" x14ac:dyDescent="0.25">
      <c r="A4624">
        <f>'Strat. Growth - rawdata'!B4579</f>
        <v>0</v>
      </c>
      <c r="B4624">
        <f>'Strat. Growth - rawdata'!D4579</f>
        <v>0</v>
      </c>
      <c r="C4624" t="str">
        <f>'Strat. Growth - rawdata'!B4579&amp;'Strat. Growth - rawdata'!I4579</f>
        <v/>
      </c>
      <c r="D4624" t="str">
        <f>'Strat. Growth - rawdata'!D4579&amp;'Strat. Growth - rawdata'!I4579</f>
        <v/>
      </c>
      <c r="E4624">
        <f>'Strat. Growth - rawdata'!O4579</f>
        <v>0</v>
      </c>
    </row>
    <row r="4625" spans="1:5" x14ac:dyDescent="0.25">
      <c r="A4625">
        <f>'Strat. Growth - rawdata'!B4580</f>
        <v>0</v>
      </c>
      <c r="B4625">
        <f>'Strat. Growth - rawdata'!D4580</f>
        <v>0</v>
      </c>
      <c r="C4625" t="str">
        <f>'Strat. Growth - rawdata'!B4580&amp;'Strat. Growth - rawdata'!I4580</f>
        <v/>
      </c>
      <c r="D4625" t="str">
        <f>'Strat. Growth - rawdata'!D4580&amp;'Strat. Growth - rawdata'!I4580</f>
        <v/>
      </c>
      <c r="E4625">
        <f>'Strat. Growth - rawdata'!O4580</f>
        <v>0</v>
      </c>
    </row>
    <row r="4626" spans="1:5" x14ac:dyDescent="0.25">
      <c r="A4626">
        <f>'Strat. Growth - rawdata'!B4581</f>
        <v>0</v>
      </c>
      <c r="B4626">
        <f>'Strat. Growth - rawdata'!D4581</f>
        <v>0</v>
      </c>
      <c r="C4626" t="str">
        <f>'Strat. Growth - rawdata'!B4581&amp;'Strat. Growth - rawdata'!I4581</f>
        <v/>
      </c>
      <c r="D4626" t="str">
        <f>'Strat. Growth - rawdata'!D4581&amp;'Strat. Growth - rawdata'!I4581</f>
        <v/>
      </c>
      <c r="E4626">
        <f>'Strat. Growth - rawdata'!O4581</f>
        <v>0</v>
      </c>
    </row>
    <row r="4627" spans="1:5" x14ac:dyDescent="0.25">
      <c r="A4627">
        <f>'Strat. Growth - rawdata'!B4582</f>
        <v>0</v>
      </c>
      <c r="B4627">
        <f>'Strat. Growth - rawdata'!D4582</f>
        <v>0</v>
      </c>
      <c r="C4627" t="str">
        <f>'Strat. Growth - rawdata'!B4582&amp;'Strat. Growth - rawdata'!I4582</f>
        <v/>
      </c>
      <c r="D4627" t="str">
        <f>'Strat. Growth - rawdata'!D4582&amp;'Strat. Growth - rawdata'!I4582</f>
        <v/>
      </c>
      <c r="E4627">
        <f>'Strat. Growth - rawdata'!O4582</f>
        <v>0</v>
      </c>
    </row>
    <row r="4628" spans="1:5" x14ac:dyDescent="0.25">
      <c r="A4628">
        <f>'Strat. Growth - rawdata'!B4583</f>
        <v>0</v>
      </c>
      <c r="B4628">
        <f>'Strat. Growth - rawdata'!D4583</f>
        <v>0</v>
      </c>
      <c r="C4628" t="str">
        <f>'Strat. Growth - rawdata'!B4583&amp;'Strat. Growth - rawdata'!I4583</f>
        <v/>
      </c>
      <c r="D4628" t="str">
        <f>'Strat. Growth - rawdata'!D4583&amp;'Strat. Growth - rawdata'!I4583</f>
        <v/>
      </c>
      <c r="E4628">
        <f>'Strat. Growth - rawdata'!O4583</f>
        <v>0</v>
      </c>
    </row>
    <row r="4629" spans="1:5" x14ac:dyDescent="0.25">
      <c r="A4629">
        <f>'Strat. Growth - rawdata'!B4584</f>
        <v>0</v>
      </c>
      <c r="B4629">
        <f>'Strat. Growth - rawdata'!D4584</f>
        <v>0</v>
      </c>
      <c r="C4629" t="str">
        <f>'Strat. Growth - rawdata'!B4584&amp;'Strat. Growth - rawdata'!I4584</f>
        <v/>
      </c>
      <c r="D4629" t="str">
        <f>'Strat. Growth - rawdata'!D4584&amp;'Strat. Growth - rawdata'!I4584</f>
        <v/>
      </c>
      <c r="E4629">
        <f>'Strat. Growth - rawdata'!O4584</f>
        <v>0</v>
      </c>
    </row>
    <row r="4630" spans="1:5" x14ac:dyDescent="0.25">
      <c r="A4630">
        <f>'Strat. Growth - rawdata'!B4585</f>
        <v>0</v>
      </c>
      <c r="B4630">
        <f>'Strat. Growth - rawdata'!D4585</f>
        <v>0</v>
      </c>
      <c r="C4630" t="str">
        <f>'Strat. Growth - rawdata'!B4585&amp;'Strat. Growth - rawdata'!I4585</f>
        <v/>
      </c>
      <c r="D4630" t="str">
        <f>'Strat. Growth - rawdata'!D4585&amp;'Strat. Growth - rawdata'!I4585</f>
        <v/>
      </c>
      <c r="E4630">
        <f>'Strat. Growth - rawdata'!O4585</f>
        <v>0</v>
      </c>
    </row>
    <row r="4631" spans="1:5" x14ac:dyDescent="0.25">
      <c r="A4631">
        <f>'Strat. Growth - rawdata'!B4586</f>
        <v>0</v>
      </c>
      <c r="B4631">
        <f>'Strat. Growth - rawdata'!D4586</f>
        <v>0</v>
      </c>
      <c r="C4631" t="str">
        <f>'Strat. Growth - rawdata'!B4586&amp;'Strat. Growth - rawdata'!I4586</f>
        <v/>
      </c>
      <c r="D4631" t="str">
        <f>'Strat. Growth - rawdata'!D4586&amp;'Strat. Growth - rawdata'!I4586</f>
        <v/>
      </c>
      <c r="E4631">
        <f>'Strat. Growth - rawdata'!O4586</f>
        <v>0</v>
      </c>
    </row>
    <row r="4632" spans="1:5" x14ac:dyDescent="0.25">
      <c r="A4632">
        <f>'Strat. Growth - rawdata'!B4587</f>
        <v>0</v>
      </c>
      <c r="B4632">
        <f>'Strat. Growth - rawdata'!D4587</f>
        <v>0</v>
      </c>
      <c r="C4632" t="str">
        <f>'Strat. Growth - rawdata'!B4587&amp;'Strat. Growth - rawdata'!I4587</f>
        <v/>
      </c>
      <c r="D4632" t="str">
        <f>'Strat. Growth - rawdata'!D4587&amp;'Strat. Growth - rawdata'!I4587</f>
        <v/>
      </c>
      <c r="E4632">
        <f>'Strat. Growth - rawdata'!O4587</f>
        <v>0</v>
      </c>
    </row>
    <row r="4633" spans="1:5" x14ac:dyDescent="0.25">
      <c r="A4633">
        <f>'Strat. Growth - rawdata'!B4588</f>
        <v>0</v>
      </c>
      <c r="B4633">
        <f>'Strat. Growth - rawdata'!D4588</f>
        <v>0</v>
      </c>
      <c r="C4633" t="str">
        <f>'Strat. Growth - rawdata'!B4588&amp;'Strat. Growth - rawdata'!I4588</f>
        <v/>
      </c>
      <c r="D4633" t="str">
        <f>'Strat. Growth - rawdata'!D4588&amp;'Strat. Growth - rawdata'!I4588</f>
        <v/>
      </c>
      <c r="E4633">
        <f>'Strat. Growth - rawdata'!O4588</f>
        <v>0</v>
      </c>
    </row>
    <row r="4634" spans="1:5" x14ac:dyDescent="0.25">
      <c r="A4634">
        <f>'Strat. Growth - rawdata'!B4589</f>
        <v>0</v>
      </c>
      <c r="B4634">
        <f>'Strat. Growth - rawdata'!D4589</f>
        <v>0</v>
      </c>
      <c r="C4634" t="str">
        <f>'Strat. Growth - rawdata'!B4589&amp;'Strat. Growth - rawdata'!I4589</f>
        <v/>
      </c>
      <c r="D4634" t="str">
        <f>'Strat. Growth - rawdata'!D4589&amp;'Strat. Growth - rawdata'!I4589</f>
        <v/>
      </c>
      <c r="E4634">
        <f>'Strat. Growth - rawdata'!O4589</f>
        <v>0</v>
      </c>
    </row>
    <row r="4635" spans="1:5" x14ac:dyDescent="0.25">
      <c r="A4635">
        <f>'Strat. Growth - rawdata'!B4590</f>
        <v>0</v>
      </c>
      <c r="B4635">
        <f>'Strat. Growth - rawdata'!D4590</f>
        <v>0</v>
      </c>
      <c r="C4635" t="str">
        <f>'Strat. Growth - rawdata'!B4590&amp;'Strat. Growth - rawdata'!I4590</f>
        <v/>
      </c>
      <c r="D4635" t="str">
        <f>'Strat. Growth - rawdata'!D4590&amp;'Strat. Growth - rawdata'!I4590</f>
        <v/>
      </c>
      <c r="E4635">
        <f>'Strat. Growth - rawdata'!O4590</f>
        <v>0</v>
      </c>
    </row>
    <row r="4636" spans="1:5" x14ac:dyDescent="0.25">
      <c r="A4636">
        <f>'Strat. Growth - rawdata'!B4591</f>
        <v>0</v>
      </c>
      <c r="B4636">
        <f>'Strat. Growth - rawdata'!D4591</f>
        <v>0</v>
      </c>
      <c r="C4636" t="str">
        <f>'Strat. Growth - rawdata'!B4591&amp;'Strat. Growth - rawdata'!I4591</f>
        <v/>
      </c>
      <c r="D4636" t="str">
        <f>'Strat. Growth - rawdata'!D4591&amp;'Strat. Growth - rawdata'!I4591</f>
        <v/>
      </c>
      <c r="E4636">
        <f>'Strat. Growth - rawdata'!O4591</f>
        <v>0</v>
      </c>
    </row>
    <row r="4637" spans="1:5" x14ac:dyDescent="0.25">
      <c r="A4637">
        <f>'Strat. Growth - rawdata'!B4592</f>
        <v>0</v>
      </c>
      <c r="B4637">
        <f>'Strat. Growth - rawdata'!D4592</f>
        <v>0</v>
      </c>
      <c r="C4637" t="str">
        <f>'Strat. Growth - rawdata'!B4592&amp;'Strat. Growth - rawdata'!I4592</f>
        <v/>
      </c>
      <c r="D4637" t="str">
        <f>'Strat. Growth - rawdata'!D4592&amp;'Strat. Growth - rawdata'!I4592</f>
        <v/>
      </c>
      <c r="E4637">
        <f>'Strat. Growth - rawdata'!O4592</f>
        <v>0</v>
      </c>
    </row>
    <row r="4638" spans="1:5" x14ac:dyDescent="0.25">
      <c r="A4638">
        <f>'Strat. Growth - rawdata'!B4593</f>
        <v>0</v>
      </c>
      <c r="B4638">
        <f>'Strat. Growth - rawdata'!D4593</f>
        <v>0</v>
      </c>
      <c r="C4638" t="str">
        <f>'Strat. Growth - rawdata'!B4593&amp;'Strat. Growth - rawdata'!I4593</f>
        <v/>
      </c>
      <c r="D4638" t="str">
        <f>'Strat. Growth - rawdata'!D4593&amp;'Strat. Growth - rawdata'!I4593</f>
        <v/>
      </c>
      <c r="E4638">
        <f>'Strat. Growth - rawdata'!O4593</f>
        <v>0</v>
      </c>
    </row>
    <row r="4639" spans="1:5" x14ac:dyDescent="0.25">
      <c r="A4639">
        <f>'Strat. Growth - rawdata'!B4594</f>
        <v>0</v>
      </c>
      <c r="B4639">
        <f>'Strat. Growth - rawdata'!D4594</f>
        <v>0</v>
      </c>
      <c r="C4639" t="str">
        <f>'Strat. Growth - rawdata'!B4594&amp;'Strat. Growth - rawdata'!I4594</f>
        <v/>
      </c>
      <c r="D4639" t="str">
        <f>'Strat. Growth - rawdata'!D4594&amp;'Strat. Growth - rawdata'!I4594</f>
        <v/>
      </c>
      <c r="E4639">
        <f>'Strat. Growth - rawdata'!O4594</f>
        <v>0</v>
      </c>
    </row>
    <row r="4640" spans="1:5" x14ac:dyDescent="0.25">
      <c r="A4640">
        <f>'Strat. Growth - rawdata'!B4595</f>
        <v>0</v>
      </c>
      <c r="B4640">
        <f>'Strat. Growth - rawdata'!D4595</f>
        <v>0</v>
      </c>
      <c r="C4640" t="str">
        <f>'Strat. Growth - rawdata'!B4595&amp;'Strat. Growth - rawdata'!I4595</f>
        <v/>
      </c>
      <c r="D4640" t="str">
        <f>'Strat. Growth - rawdata'!D4595&amp;'Strat. Growth - rawdata'!I4595</f>
        <v/>
      </c>
      <c r="E4640">
        <f>'Strat. Growth - rawdata'!O4595</f>
        <v>0</v>
      </c>
    </row>
    <row r="4641" spans="1:5" x14ac:dyDescent="0.25">
      <c r="A4641">
        <f>'Strat. Growth - rawdata'!B4596</f>
        <v>0</v>
      </c>
      <c r="B4641">
        <f>'Strat. Growth - rawdata'!D4596</f>
        <v>0</v>
      </c>
      <c r="C4641" t="str">
        <f>'Strat. Growth - rawdata'!B4596&amp;'Strat. Growth - rawdata'!I4596</f>
        <v/>
      </c>
      <c r="D4641" t="str">
        <f>'Strat. Growth - rawdata'!D4596&amp;'Strat. Growth - rawdata'!I4596</f>
        <v/>
      </c>
      <c r="E4641">
        <f>'Strat. Growth - rawdata'!O4596</f>
        <v>0</v>
      </c>
    </row>
    <row r="4642" spans="1:5" x14ac:dyDescent="0.25">
      <c r="A4642">
        <f>'Strat. Growth - rawdata'!B4597</f>
        <v>0</v>
      </c>
      <c r="B4642">
        <f>'Strat. Growth - rawdata'!D4597</f>
        <v>0</v>
      </c>
      <c r="C4642" t="str">
        <f>'Strat. Growth - rawdata'!B4597&amp;'Strat. Growth - rawdata'!I4597</f>
        <v/>
      </c>
      <c r="D4642" t="str">
        <f>'Strat. Growth - rawdata'!D4597&amp;'Strat. Growth - rawdata'!I4597</f>
        <v/>
      </c>
      <c r="E4642">
        <f>'Strat. Growth - rawdata'!O4597</f>
        <v>0</v>
      </c>
    </row>
    <row r="4643" spans="1:5" x14ac:dyDescent="0.25">
      <c r="A4643">
        <f>'Strat. Growth - rawdata'!B4598</f>
        <v>0</v>
      </c>
      <c r="B4643">
        <f>'Strat. Growth - rawdata'!D4598</f>
        <v>0</v>
      </c>
      <c r="C4643" t="str">
        <f>'Strat. Growth - rawdata'!B4598&amp;'Strat. Growth - rawdata'!I4598</f>
        <v/>
      </c>
      <c r="D4643" t="str">
        <f>'Strat. Growth - rawdata'!D4598&amp;'Strat. Growth - rawdata'!I4598</f>
        <v/>
      </c>
      <c r="E4643">
        <f>'Strat. Growth - rawdata'!O4598</f>
        <v>0</v>
      </c>
    </row>
    <row r="4644" spans="1:5" x14ac:dyDescent="0.25">
      <c r="A4644">
        <f>'Strat. Growth - rawdata'!B4599</f>
        <v>0</v>
      </c>
      <c r="B4644">
        <f>'Strat. Growth - rawdata'!D4599</f>
        <v>0</v>
      </c>
      <c r="C4644" t="str">
        <f>'Strat. Growth - rawdata'!B4599&amp;'Strat. Growth - rawdata'!I4599</f>
        <v/>
      </c>
      <c r="D4644" t="str">
        <f>'Strat. Growth - rawdata'!D4599&amp;'Strat. Growth - rawdata'!I4599</f>
        <v/>
      </c>
      <c r="E4644">
        <f>'Strat. Growth - rawdata'!O4599</f>
        <v>0</v>
      </c>
    </row>
    <row r="4645" spans="1:5" x14ac:dyDescent="0.25">
      <c r="A4645">
        <f>'Strat. Growth - rawdata'!B4600</f>
        <v>0</v>
      </c>
      <c r="B4645">
        <f>'Strat. Growth - rawdata'!D4600</f>
        <v>0</v>
      </c>
      <c r="C4645" t="str">
        <f>'Strat. Growth - rawdata'!B4600&amp;'Strat. Growth - rawdata'!I4600</f>
        <v/>
      </c>
      <c r="D4645" t="str">
        <f>'Strat. Growth - rawdata'!D4600&amp;'Strat. Growth - rawdata'!I4600</f>
        <v/>
      </c>
      <c r="E4645">
        <f>'Strat. Growth - rawdata'!O4600</f>
        <v>0</v>
      </c>
    </row>
    <row r="4646" spans="1:5" x14ac:dyDescent="0.25">
      <c r="A4646">
        <f>'Strat. Growth - rawdata'!B4601</f>
        <v>0</v>
      </c>
      <c r="B4646">
        <f>'Strat. Growth - rawdata'!D4601</f>
        <v>0</v>
      </c>
      <c r="C4646" t="str">
        <f>'Strat. Growth - rawdata'!B4601&amp;'Strat. Growth - rawdata'!I4601</f>
        <v/>
      </c>
      <c r="D4646" t="str">
        <f>'Strat. Growth - rawdata'!D4601&amp;'Strat. Growth - rawdata'!I4601</f>
        <v/>
      </c>
      <c r="E4646">
        <f>'Strat. Growth - rawdata'!O4601</f>
        <v>0</v>
      </c>
    </row>
    <row r="4647" spans="1:5" x14ac:dyDescent="0.25">
      <c r="A4647">
        <f>'Strat. Growth - rawdata'!B4602</f>
        <v>0</v>
      </c>
      <c r="B4647">
        <f>'Strat. Growth - rawdata'!D4602</f>
        <v>0</v>
      </c>
      <c r="C4647" t="str">
        <f>'Strat. Growth - rawdata'!B4602&amp;'Strat. Growth - rawdata'!I4602</f>
        <v/>
      </c>
      <c r="D4647" t="str">
        <f>'Strat. Growth - rawdata'!D4602&amp;'Strat. Growth - rawdata'!I4602</f>
        <v/>
      </c>
      <c r="E4647">
        <f>'Strat. Growth - rawdata'!O4602</f>
        <v>0</v>
      </c>
    </row>
    <row r="4648" spans="1:5" x14ac:dyDescent="0.25">
      <c r="A4648">
        <f>'Strat. Growth - rawdata'!B4603</f>
        <v>0</v>
      </c>
      <c r="B4648">
        <f>'Strat. Growth - rawdata'!D4603</f>
        <v>0</v>
      </c>
      <c r="C4648" t="str">
        <f>'Strat. Growth - rawdata'!B4603&amp;'Strat. Growth - rawdata'!I4603</f>
        <v/>
      </c>
      <c r="D4648" t="str">
        <f>'Strat. Growth - rawdata'!D4603&amp;'Strat. Growth - rawdata'!I4603</f>
        <v/>
      </c>
      <c r="E4648">
        <f>'Strat. Growth - rawdata'!O4603</f>
        <v>0</v>
      </c>
    </row>
    <row r="4649" spans="1:5" x14ac:dyDescent="0.25">
      <c r="A4649">
        <f>'Strat. Growth - rawdata'!B4604</f>
        <v>0</v>
      </c>
      <c r="B4649">
        <f>'Strat. Growth - rawdata'!D4604</f>
        <v>0</v>
      </c>
      <c r="C4649" t="str">
        <f>'Strat. Growth - rawdata'!B4604&amp;'Strat. Growth - rawdata'!I4604</f>
        <v/>
      </c>
      <c r="D4649" t="str">
        <f>'Strat. Growth - rawdata'!D4604&amp;'Strat. Growth - rawdata'!I4604</f>
        <v/>
      </c>
      <c r="E4649">
        <f>'Strat. Growth - rawdata'!O4604</f>
        <v>0</v>
      </c>
    </row>
    <row r="4650" spans="1:5" x14ac:dyDescent="0.25">
      <c r="A4650">
        <f>'Strat. Growth - rawdata'!B4605</f>
        <v>0</v>
      </c>
      <c r="B4650">
        <f>'Strat. Growth - rawdata'!D4605</f>
        <v>0</v>
      </c>
      <c r="C4650" t="str">
        <f>'Strat. Growth - rawdata'!B4605&amp;'Strat. Growth - rawdata'!I4605</f>
        <v/>
      </c>
      <c r="D4650" t="str">
        <f>'Strat. Growth - rawdata'!D4605&amp;'Strat. Growth - rawdata'!I4605</f>
        <v/>
      </c>
      <c r="E4650">
        <f>'Strat. Growth - rawdata'!O4605</f>
        <v>0</v>
      </c>
    </row>
    <row r="4651" spans="1:5" x14ac:dyDescent="0.25">
      <c r="A4651">
        <f>'Strat. Growth - rawdata'!B4606</f>
        <v>0</v>
      </c>
      <c r="B4651">
        <f>'Strat. Growth - rawdata'!D4606</f>
        <v>0</v>
      </c>
      <c r="C4651" t="str">
        <f>'Strat. Growth - rawdata'!B4606&amp;'Strat. Growth - rawdata'!I4606</f>
        <v/>
      </c>
      <c r="D4651" t="str">
        <f>'Strat. Growth - rawdata'!D4606&amp;'Strat. Growth - rawdata'!I4606</f>
        <v/>
      </c>
      <c r="E4651">
        <f>'Strat. Growth - rawdata'!O4606</f>
        <v>0</v>
      </c>
    </row>
    <row r="4652" spans="1:5" x14ac:dyDescent="0.25">
      <c r="A4652">
        <f>'Strat. Growth - rawdata'!B4607</f>
        <v>0</v>
      </c>
      <c r="B4652">
        <f>'Strat. Growth - rawdata'!D4607</f>
        <v>0</v>
      </c>
      <c r="C4652" t="str">
        <f>'Strat. Growth - rawdata'!B4607&amp;'Strat. Growth - rawdata'!I4607</f>
        <v/>
      </c>
      <c r="D4652" t="str">
        <f>'Strat. Growth - rawdata'!D4607&amp;'Strat. Growth - rawdata'!I4607</f>
        <v/>
      </c>
      <c r="E4652">
        <f>'Strat. Growth - rawdata'!O4607</f>
        <v>0</v>
      </c>
    </row>
    <row r="4653" spans="1:5" x14ac:dyDescent="0.25">
      <c r="A4653">
        <f>'Strat. Growth - rawdata'!B4608</f>
        <v>0</v>
      </c>
      <c r="B4653">
        <f>'Strat. Growth - rawdata'!D4608</f>
        <v>0</v>
      </c>
      <c r="C4653" t="str">
        <f>'Strat. Growth - rawdata'!B4608&amp;'Strat. Growth - rawdata'!I4608</f>
        <v/>
      </c>
      <c r="D4653" t="str">
        <f>'Strat. Growth - rawdata'!D4608&amp;'Strat. Growth - rawdata'!I4608</f>
        <v/>
      </c>
      <c r="E4653">
        <f>'Strat. Growth - rawdata'!O4608</f>
        <v>0</v>
      </c>
    </row>
    <row r="4654" spans="1:5" x14ac:dyDescent="0.25">
      <c r="A4654">
        <f>'Strat. Growth - rawdata'!B4609</f>
        <v>0</v>
      </c>
      <c r="B4654">
        <f>'Strat. Growth - rawdata'!D4609</f>
        <v>0</v>
      </c>
      <c r="C4654" t="str">
        <f>'Strat. Growth - rawdata'!B4609&amp;'Strat. Growth - rawdata'!I4609</f>
        <v/>
      </c>
      <c r="D4654" t="str">
        <f>'Strat. Growth - rawdata'!D4609&amp;'Strat. Growth - rawdata'!I4609</f>
        <v/>
      </c>
      <c r="E4654">
        <f>'Strat. Growth - rawdata'!O4609</f>
        <v>0</v>
      </c>
    </row>
    <row r="4655" spans="1:5" x14ac:dyDescent="0.25">
      <c r="A4655">
        <f>'Strat. Growth - rawdata'!B4610</f>
        <v>0</v>
      </c>
      <c r="B4655">
        <f>'Strat. Growth - rawdata'!D4610</f>
        <v>0</v>
      </c>
      <c r="C4655" t="str">
        <f>'Strat. Growth - rawdata'!B4610&amp;'Strat. Growth - rawdata'!I4610</f>
        <v/>
      </c>
      <c r="D4655" t="str">
        <f>'Strat. Growth - rawdata'!D4610&amp;'Strat. Growth - rawdata'!I4610</f>
        <v/>
      </c>
      <c r="E4655">
        <f>'Strat. Growth - rawdata'!O4610</f>
        <v>0</v>
      </c>
    </row>
    <row r="4656" spans="1:5" x14ac:dyDescent="0.25">
      <c r="A4656">
        <f>'Strat. Growth - rawdata'!B4611</f>
        <v>0</v>
      </c>
      <c r="B4656">
        <f>'Strat. Growth - rawdata'!D4611</f>
        <v>0</v>
      </c>
      <c r="C4656" t="str">
        <f>'Strat. Growth - rawdata'!B4611&amp;'Strat. Growth - rawdata'!I4611</f>
        <v/>
      </c>
      <c r="D4656" t="str">
        <f>'Strat. Growth - rawdata'!D4611&amp;'Strat. Growth - rawdata'!I4611</f>
        <v/>
      </c>
      <c r="E4656">
        <f>'Strat. Growth - rawdata'!O4611</f>
        <v>0</v>
      </c>
    </row>
    <row r="4657" spans="1:5" x14ac:dyDescent="0.25">
      <c r="A4657">
        <f>'Strat. Growth - rawdata'!B4612</f>
        <v>0</v>
      </c>
      <c r="B4657">
        <f>'Strat. Growth - rawdata'!D4612</f>
        <v>0</v>
      </c>
      <c r="C4657" t="str">
        <f>'Strat. Growth - rawdata'!B4612&amp;'Strat. Growth - rawdata'!I4612</f>
        <v/>
      </c>
      <c r="D4657" t="str">
        <f>'Strat. Growth - rawdata'!D4612&amp;'Strat. Growth - rawdata'!I4612</f>
        <v/>
      </c>
      <c r="E4657">
        <f>'Strat. Growth - rawdata'!O4612</f>
        <v>0</v>
      </c>
    </row>
    <row r="4658" spans="1:5" x14ac:dyDescent="0.25">
      <c r="A4658">
        <f>'Strat. Growth - rawdata'!B4613</f>
        <v>0</v>
      </c>
      <c r="B4658">
        <f>'Strat. Growth - rawdata'!D4613</f>
        <v>0</v>
      </c>
      <c r="C4658" t="str">
        <f>'Strat. Growth - rawdata'!B4613&amp;'Strat. Growth - rawdata'!I4613</f>
        <v/>
      </c>
      <c r="D4658" t="str">
        <f>'Strat. Growth - rawdata'!D4613&amp;'Strat. Growth - rawdata'!I4613</f>
        <v/>
      </c>
      <c r="E4658">
        <f>'Strat. Growth - rawdata'!O4613</f>
        <v>0</v>
      </c>
    </row>
    <row r="4659" spans="1:5" x14ac:dyDescent="0.25">
      <c r="A4659">
        <f>'Strat. Growth - rawdata'!B4614</f>
        <v>0</v>
      </c>
      <c r="B4659">
        <f>'Strat. Growth - rawdata'!D4614</f>
        <v>0</v>
      </c>
      <c r="C4659" t="str">
        <f>'Strat. Growth - rawdata'!B4614&amp;'Strat. Growth - rawdata'!I4614</f>
        <v/>
      </c>
      <c r="D4659" t="str">
        <f>'Strat. Growth - rawdata'!D4614&amp;'Strat. Growth - rawdata'!I4614</f>
        <v/>
      </c>
      <c r="E4659">
        <f>'Strat. Growth - rawdata'!O4614</f>
        <v>0</v>
      </c>
    </row>
    <row r="4660" spans="1:5" x14ac:dyDescent="0.25">
      <c r="A4660">
        <f>'Strat. Growth - rawdata'!B4615</f>
        <v>0</v>
      </c>
      <c r="B4660">
        <f>'Strat. Growth - rawdata'!D4615</f>
        <v>0</v>
      </c>
      <c r="C4660" t="str">
        <f>'Strat. Growth - rawdata'!B4615&amp;'Strat. Growth - rawdata'!I4615</f>
        <v/>
      </c>
      <c r="D4660" t="str">
        <f>'Strat. Growth - rawdata'!D4615&amp;'Strat. Growth - rawdata'!I4615</f>
        <v/>
      </c>
      <c r="E4660">
        <f>'Strat. Growth - rawdata'!O4615</f>
        <v>0</v>
      </c>
    </row>
    <row r="4661" spans="1:5" x14ac:dyDescent="0.25">
      <c r="A4661">
        <f>'Strat. Growth - rawdata'!B4616</f>
        <v>0</v>
      </c>
      <c r="B4661">
        <f>'Strat. Growth - rawdata'!D4616</f>
        <v>0</v>
      </c>
      <c r="C4661" t="str">
        <f>'Strat. Growth - rawdata'!B4616&amp;'Strat. Growth - rawdata'!I4616</f>
        <v/>
      </c>
      <c r="D4661" t="str">
        <f>'Strat. Growth - rawdata'!D4616&amp;'Strat. Growth - rawdata'!I4616</f>
        <v/>
      </c>
      <c r="E4661">
        <f>'Strat. Growth - rawdata'!O4616</f>
        <v>0</v>
      </c>
    </row>
    <row r="4662" spans="1:5" x14ac:dyDescent="0.25">
      <c r="A4662">
        <f>'Strat. Growth - rawdata'!B4617</f>
        <v>0</v>
      </c>
      <c r="B4662">
        <f>'Strat. Growth - rawdata'!D4617</f>
        <v>0</v>
      </c>
      <c r="C4662" t="str">
        <f>'Strat. Growth - rawdata'!B4617&amp;'Strat. Growth - rawdata'!I4617</f>
        <v/>
      </c>
      <c r="D4662" t="str">
        <f>'Strat. Growth - rawdata'!D4617&amp;'Strat. Growth - rawdata'!I4617</f>
        <v/>
      </c>
      <c r="E4662">
        <f>'Strat. Growth - rawdata'!O4617</f>
        <v>0</v>
      </c>
    </row>
    <row r="4663" spans="1:5" x14ac:dyDescent="0.25">
      <c r="A4663">
        <f>'Strat. Growth - rawdata'!B4618</f>
        <v>0</v>
      </c>
      <c r="B4663">
        <f>'Strat. Growth - rawdata'!D4618</f>
        <v>0</v>
      </c>
      <c r="C4663" t="str">
        <f>'Strat. Growth - rawdata'!B4618&amp;'Strat. Growth - rawdata'!I4618</f>
        <v/>
      </c>
      <c r="D4663" t="str">
        <f>'Strat. Growth - rawdata'!D4618&amp;'Strat. Growth - rawdata'!I4618</f>
        <v/>
      </c>
      <c r="E4663">
        <f>'Strat. Growth - rawdata'!O4618</f>
        <v>0</v>
      </c>
    </row>
    <row r="4664" spans="1:5" x14ac:dyDescent="0.25">
      <c r="A4664">
        <f>'Strat. Growth - rawdata'!B4619</f>
        <v>0</v>
      </c>
      <c r="B4664">
        <f>'Strat. Growth - rawdata'!D4619</f>
        <v>0</v>
      </c>
      <c r="C4664" t="str">
        <f>'Strat. Growth - rawdata'!B4619&amp;'Strat. Growth - rawdata'!I4619</f>
        <v/>
      </c>
      <c r="D4664" t="str">
        <f>'Strat. Growth - rawdata'!D4619&amp;'Strat. Growth - rawdata'!I4619</f>
        <v/>
      </c>
      <c r="E4664">
        <f>'Strat. Growth - rawdata'!O4619</f>
        <v>0</v>
      </c>
    </row>
    <row r="4665" spans="1:5" x14ac:dyDescent="0.25">
      <c r="A4665">
        <f>'Strat. Growth - rawdata'!B4620</f>
        <v>0</v>
      </c>
      <c r="B4665">
        <f>'Strat. Growth - rawdata'!D4620</f>
        <v>0</v>
      </c>
      <c r="C4665" t="str">
        <f>'Strat. Growth - rawdata'!B4620&amp;'Strat. Growth - rawdata'!I4620</f>
        <v/>
      </c>
      <c r="D4665" t="str">
        <f>'Strat. Growth - rawdata'!D4620&amp;'Strat. Growth - rawdata'!I4620</f>
        <v/>
      </c>
      <c r="E4665">
        <f>'Strat. Growth - rawdata'!O4620</f>
        <v>0</v>
      </c>
    </row>
    <row r="4666" spans="1:5" x14ac:dyDescent="0.25">
      <c r="A4666">
        <f>'Strat. Growth - rawdata'!B4621</f>
        <v>0</v>
      </c>
      <c r="B4666">
        <f>'Strat. Growth - rawdata'!D4621</f>
        <v>0</v>
      </c>
      <c r="C4666" t="str">
        <f>'Strat. Growth - rawdata'!B4621&amp;'Strat. Growth - rawdata'!I4621</f>
        <v/>
      </c>
      <c r="D4666" t="str">
        <f>'Strat. Growth - rawdata'!D4621&amp;'Strat. Growth - rawdata'!I4621</f>
        <v/>
      </c>
      <c r="E4666">
        <f>'Strat. Growth - rawdata'!O4621</f>
        <v>0</v>
      </c>
    </row>
    <row r="4667" spans="1:5" x14ac:dyDescent="0.25">
      <c r="A4667">
        <f>'Strat. Growth - rawdata'!B4622</f>
        <v>0</v>
      </c>
      <c r="B4667">
        <f>'Strat. Growth - rawdata'!D4622</f>
        <v>0</v>
      </c>
      <c r="C4667" t="str">
        <f>'Strat. Growth - rawdata'!B4622&amp;'Strat. Growth - rawdata'!I4622</f>
        <v/>
      </c>
      <c r="D4667" t="str">
        <f>'Strat. Growth - rawdata'!D4622&amp;'Strat. Growth - rawdata'!I4622</f>
        <v/>
      </c>
      <c r="E4667">
        <f>'Strat. Growth - rawdata'!O4622</f>
        <v>0</v>
      </c>
    </row>
    <row r="4668" spans="1:5" x14ac:dyDescent="0.25">
      <c r="A4668">
        <f>'Strat. Growth - rawdata'!B4623</f>
        <v>0</v>
      </c>
      <c r="B4668">
        <f>'Strat. Growth - rawdata'!D4623</f>
        <v>0</v>
      </c>
      <c r="C4668" t="str">
        <f>'Strat. Growth - rawdata'!B4623&amp;'Strat. Growth - rawdata'!I4623</f>
        <v/>
      </c>
      <c r="D4668" t="str">
        <f>'Strat. Growth - rawdata'!D4623&amp;'Strat. Growth - rawdata'!I4623</f>
        <v/>
      </c>
      <c r="E4668">
        <f>'Strat. Growth - rawdata'!O4623</f>
        <v>0</v>
      </c>
    </row>
    <row r="4669" spans="1:5" x14ac:dyDescent="0.25">
      <c r="A4669">
        <f>'Strat. Growth - rawdata'!B4624</f>
        <v>0</v>
      </c>
      <c r="B4669">
        <f>'Strat. Growth - rawdata'!D4624</f>
        <v>0</v>
      </c>
      <c r="C4669" t="str">
        <f>'Strat. Growth - rawdata'!B4624&amp;'Strat. Growth - rawdata'!I4624</f>
        <v/>
      </c>
      <c r="D4669" t="str">
        <f>'Strat. Growth - rawdata'!D4624&amp;'Strat. Growth - rawdata'!I4624</f>
        <v/>
      </c>
      <c r="E4669">
        <f>'Strat. Growth - rawdata'!O4624</f>
        <v>0</v>
      </c>
    </row>
    <row r="4670" spans="1:5" x14ac:dyDescent="0.25">
      <c r="A4670">
        <f>'Strat. Growth - rawdata'!B4625</f>
        <v>0</v>
      </c>
      <c r="B4670">
        <f>'Strat. Growth - rawdata'!D4625</f>
        <v>0</v>
      </c>
      <c r="C4670" t="str">
        <f>'Strat. Growth - rawdata'!B4625&amp;'Strat. Growth - rawdata'!I4625</f>
        <v/>
      </c>
      <c r="D4670" t="str">
        <f>'Strat. Growth - rawdata'!D4625&amp;'Strat. Growth - rawdata'!I4625</f>
        <v/>
      </c>
      <c r="E4670">
        <f>'Strat. Growth - rawdata'!O4625</f>
        <v>0</v>
      </c>
    </row>
    <row r="4671" spans="1:5" x14ac:dyDescent="0.25">
      <c r="A4671">
        <f>'Strat. Growth - rawdata'!B4626</f>
        <v>0</v>
      </c>
      <c r="B4671">
        <f>'Strat. Growth - rawdata'!D4626</f>
        <v>0</v>
      </c>
      <c r="C4671" t="str">
        <f>'Strat. Growth - rawdata'!B4626&amp;'Strat. Growth - rawdata'!I4626</f>
        <v/>
      </c>
      <c r="D4671" t="str">
        <f>'Strat. Growth - rawdata'!D4626&amp;'Strat. Growth - rawdata'!I4626</f>
        <v/>
      </c>
      <c r="E4671">
        <f>'Strat. Growth - rawdata'!O4626</f>
        <v>0</v>
      </c>
    </row>
    <row r="4672" spans="1:5" x14ac:dyDescent="0.25">
      <c r="A4672">
        <f>'Strat. Growth - rawdata'!B4627</f>
        <v>0</v>
      </c>
      <c r="B4672">
        <f>'Strat. Growth - rawdata'!D4627</f>
        <v>0</v>
      </c>
      <c r="C4672" t="str">
        <f>'Strat. Growth - rawdata'!B4627&amp;'Strat. Growth - rawdata'!I4627</f>
        <v/>
      </c>
      <c r="D4672" t="str">
        <f>'Strat. Growth - rawdata'!D4627&amp;'Strat. Growth - rawdata'!I4627</f>
        <v/>
      </c>
      <c r="E4672">
        <f>'Strat. Growth - rawdata'!O4627</f>
        <v>0</v>
      </c>
    </row>
    <row r="4673" spans="1:5" x14ac:dyDescent="0.25">
      <c r="A4673">
        <f>'Strat. Growth - rawdata'!B4628</f>
        <v>0</v>
      </c>
      <c r="B4673">
        <f>'Strat. Growth - rawdata'!D4628</f>
        <v>0</v>
      </c>
      <c r="C4673" t="str">
        <f>'Strat. Growth - rawdata'!B4628&amp;'Strat. Growth - rawdata'!I4628</f>
        <v/>
      </c>
      <c r="D4673" t="str">
        <f>'Strat. Growth - rawdata'!D4628&amp;'Strat. Growth - rawdata'!I4628</f>
        <v/>
      </c>
      <c r="E4673">
        <f>'Strat. Growth - rawdata'!O4628</f>
        <v>0</v>
      </c>
    </row>
    <row r="4674" spans="1:5" x14ac:dyDescent="0.25">
      <c r="A4674">
        <f>'Strat. Growth - rawdata'!B4629</f>
        <v>0</v>
      </c>
      <c r="B4674">
        <f>'Strat. Growth - rawdata'!D4629</f>
        <v>0</v>
      </c>
      <c r="C4674" t="str">
        <f>'Strat. Growth - rawdata'!B4629&amp;'Strat. Growth - rawdata'!I4629</f>
        <v/>
      </c>
      <c r="D4674" t="str">
        <f>'Strat. Growth - rawdata'!D4629&amp;'Strat. Growth - rawdata'!I4629</f>
        <v/>
      </c>
      <c r="E4674">
        <f>'Strat. Growth - rawdata'!O4629</f>
        <v>0</v>
      </c>
    </row>
    <row r="4675" spans="1:5" x14ac:dyDescent="0.25">
      <c r="A4675">
        <f>'Strat. Growth - rawdata'!B4630</f>
        <v>0</v>
      </c>
      <c r="B4675">
        <f>'Strat. Growth - rawdata'!D4630</f>
        <v>0</v>
      </c>
      <c r="C4675" t="str">
        <f>'Strat. Growth - rawdata'!B4630&amp;'Strat. Growth - rawdata'!I4630</f>
        <v/>
      </c>
      <c r="D4675" t="str">
        <f>'Strat. Growth - rawdata'!D4630&amp;'Strat. Growth - rawdata'!I4630</f>
        <v/>
      </c>
      <c r="E4675">
        <f>'Strat. Growth - rawdata'!O4630</f>
        <v>0</v>
      </c>
    </row>
    <row r="4676" spans="1:5" x14ac:dyDescent="0.25">
      <c r="A4676">
        <f>'Strat. Growth - rawdata'!B4631</f>
        <v>0</v>
      </c>
      <c r="B4676">
        <f>'Strat. Growth - rawdata'!D4631</f>
        <v>0</v>
      </c>
      <c r="C4676" t="str">
        <f>'Strat. Growth - rawdata'!B4631&amp;'Strat. Growth - rawdata'!I4631</f>
        <v/>
      </c>
      <c r="D4676" t="str">
        <f>'Strat. Growth - rawdata'!D4631&amp;'Strat. Growth - rawdata'!I4631</f>
        <v/>
      </c>
      <c r="E4676">
        <f>'Strat. Growth - rawdata'!O4631</f>
        <v>0</v>
      </c>
    </row>
    <row r="4677" spans="1:5" x14ac:dyDescent="0.25">
      <c r="A4677">
        <f>'Strat. Growth - rawdata'!B4632</f>
        <v>0</v>
      </c>
      <c r="B4677">
        <f>'Strat. Growth - rawdata'!D4632</f>
        <v>0</v>
      </c>
      <c r="C4677" t="str">
        <f>'Strat. Growth - rawdata'!B4632&amp;'Strat. Growth - rawdata'!I4632</f>
        <v/>
      </c>
      <c r="D4677" t="str">
        <f>'Strat. Growth - rawdata'!D4632&amp;'Strat. Growth - rawdata'!I4632</f>
        <v/>
      </c>
      <c r="E4677">
        <f>'Strat. Growth - rawdata'!O4632</f>
        <v>0</v>
      </c>
    </row>
    <row r="4678" spans="1:5" x14ac:dyDescent="0.25">
      <c r="A4678">
        <f>'Strat. Growth - rawdata'!B4633</f>
        <v>0</v>
      </c>
      <c r="B4678">
        <f>'Strat. Growth - rawdata'!D4633</f>
        <v>0</v>
      </c>
      <c r="C4678" t="str">
        <f>'Strat. Growth - rawdata'!B4633&amp;'Strat. Growth - rawdata'!I4633</f>
        <v/>
      </c>
      <c r="D4678" t="str">
        <f>'Strat. Growth - rawdata'!D4633&amp;'Strat. Growth - rawdata'!I4633</f>
        <v/>
      </c>
      <c r="E4678">
        <f>'Strat. Growth - rawdata'!O4633</f>
        <v>0</v>
      </c>
    </row>
    <row r="4679" spans="1:5" x14ac:dyDescent="0.25">
      <c r="A4679">
        <f>'Strat. Growth - rawdata'!B4634</f>
        <v>0</v>
      </c>
      <c r="B4679">
        <f>'Strat. Growth - rawdata'!D4634</f>
        <v>0</v>
      </c>
      <c r="C4679" t="str">
        <f>'Strat. Growth - rawdata'!B4634&amp;'Strat. Growth - rawdata'!I4634</f>
        <v/>
      </c>
      <c r="D4679" t="str">
        <f>'Strat. Growth - rawdata'!D4634&amp;'Strat. Growth - rawdata'!I4634</f>
        <v/>
      </c>
      <c r="E4679">
        <f>'Strat. Growth - rawdata'!O4634</f>
        <v>0</v>
      </c>
    </row>
    <row r="4680" spans="1:5" x14ac:dyDescent="0.25">
      <c r="A4680">
        <f>'Strat. Growth - rawdata'!B4635</f>
        <v>0</v>
      </c>
      <c r="B4680">
        <f>'Strat. Growth - rawdata'!D4635</f>
        <v>0</v>
      </c>
      <c r="C4680" t="str">
        <f>'Strat. Growth - rawdata'!B4635&amp;'Strat. Growth - rawdata'!I4635</f>
        <v/>
      </c>
      <c r="D4680" t="str">
        <f>'Strat. Growth - rawdata'!D4635&amp;'Strat. Growth - rawdata'!I4635</f>
        <v/>
      </c>
      <c r="E4680">
        <f>'Strat. Growth - rawdata'!O4635</f>
        <v>0</v>
      </c>
    </row>
    <row r="4681" spans="1:5" x14ac:dyDescent="0.25">
      <c r="A4681">
        <f>'Strat. Growth - rawdata'!B4636</f>
        <v>0</v>
      </c>
      <c r="B4681">
        <f>'Strat. Growth - rawdata'!D4636</f>
        <v>0</v>
      </c>
      <c r="C4681" t="str">
        <f>'Strat. Growth - rawdata'!B4636&amp;'Strat. Growth - rawdata'!I4636</f>
        <v/>
      </c>
      <c r="D4681" t="str">
        <f>'Strat. Growth - rawdata'!D4636&amp;'Strat. Growth - rawdata'!I4636</f>
        <v/>
      </c>
      <c r="E4681">
        <f>'Strat. Growth - rawdata'!O4636</f>
        <v>0</v>
      </c>
    </row>
    <row r="4682" spans="1:5" x14ac:dyDescent="0.25">
      <c r="A4682">
        <f>'Strat. Growth - rawdata'!B4637</f>
        <v>0</v>
      </c>
      <c r="B4682">
        <f>'Strat. Growth - rawdata'!D4637</f>
        <v>0</v>
      </c>
      <c r="C4682" t="str">
        <f>'Strat. Growth - rawdata'!B4637&amp;'Strat. Growth - rawdata'!I4637</f>
        <v/>
      </c>
      <c r="D4682" t="str">
        <f>'Strat. Growth - rawdata'!D4637&amp;'Strat. Growth - rawdata'!I4637</f>
        <v/>
      </c>
      <c r="E4682">
        <f>'Strat. Growth - rawdata'!O4637</f>
        <v>0</v>
      </c>
    </row>
    <row r="4683" spans="1:5" x14ac:dyDescent="0.25">
      <c r="A4683">
        <f>'Strat. Growth - rawdata'!B4638</f>
        <v>0</v>
      </c>
      <c r="B4683">
        <f>'Strat. Growth - rawdata'!D4638</f>
        <v>0</v>
      </c>
      <c r="C4683" t="str">
        <f>'Strat. Growth - rawdata'!B4638&amp;'Strat. Growth - rawdata'!I4638</f>
        <v/>
      </c>
      <c r="D4683" t="str">
        <f>'Strat. Growth - rawdata'!D4638&amp;'Strat. Growth - rawdata'!I4638</f>
        <v/>
      </c>
      <c r="E4683">
        <f>'Strat. Growth - rawdata'!O4638</f>
        <v>0</v>
      </c>
    </row>
    <row r="4684" spans="1:5" x14ac:dyDescent="0.25">
      <c r="A4684">
        <f>'Strat. Growth - rawdata'!B4639</f>
        <v>0</v>
      </c>
      <c r="B4684">
        <f>'Strat. Growth - rawdata'!D4639</f>
        <v>0</v>
      </c>
      <c r="C4684" t="str">
        <f>'Strat. Growth - rawdata'!B4639&amp;'Strat. Growth - rawdata'!I4639</f>
        <v/>
      </c>
      <c r="D4684" t="str">
        <f>'Strat. Growth - rawdata'!D4639&amp;'Strat. Growth - rawdata'!I4639</f>
        <v/>
      </c>
      <c r="E4684">
        <f>'Strat. Growth - rawdata'!O4639</f>
        <v>0</v>
      </c>
    </row>
    <row r="4685" spans="1:5" x14ac:dyDescent="0.25">
      <c r="A4685">
        <f>'Strat. Growth - rawdata'!B4640</f>
        <v>0</v>
      </c>
      <c r="B4685">
        <f>'Strat. Growth - rawdata'!D4640</f>
        <v>0</v>
      </c>
      <c r="C4685" t="str">
        <f>'Strat. Growth - rawdata'!B4640&amp;'Strat. Growth - rawdata'!I4640</f>
        <v/>
      </c>
      <c r="D4685" t="str">
        <f>'Strat. Growth - rawdata'!D4640&amp;'Strat. Growth - rawdata'!I4640</f>
        <v/>
      </c>
      <c r="E4685">
        <f>'Strat. Growth - rawdata'!O4640</f>
        <v>0</v>
      </c>
    </row>
    <row r="4686" spans="1:5" x14ac:dyDescent="0.25">
      <c r="A4686">
        <f>'Strat. Growth - rawdata'!B4641</f>
        <v>0</v>
      </c>
      <c r="B4686">
        <f>'Strat. Growth - rawdata'!D4641</f>
        <v>0</v>
      </c>
      <c r="C4686" t="str">
        <f>'Strat. Growth - rawdata'!B4641&amp;'Strat. Growth - rawdata'!I4641</f>
        <v/>
      </c>
      <c r="D4686" t="str">
        <f>'Strat. Growth - rawdata'!D4641&amp;'Strat. Growth - rawdata'!I4641</f>
        <v/>
      </c>
      <c r="E4686">
        <f>'Strat. Growth - rawdata'!O4641</f>
        <v>0</v>
      </c>
    </row>
    <row r="4687" spans="1:5" x14ac:dyDescent="0.25">
      <c r="A4687">
        <f>'Strat. Growth - rawdata'!B4642</f>
        <v>0</v>
      </c>
      <c r="B4687">
        <f>'Strat. Growth - rawdata'!D4642</f>
        <v>0</v>
      </c>
      <c r="C4687" t="str">
        <f>'Strat. Growth - rawdata'!B4642&amp;'Strat. Growth - rawdata'!I4642</f>
        <v/>
      </c>
      <c r="D4687" t="str">
        <f>'Strat. Growth - rawdata'!D4642&amp;'Strat. Growth - rawdata'!I4642</f>
        <v/>
      </c>
      <c r="E4687">
        <f>'Strat. Growth - rawdata'!O4642</f>
        <v>0</v>
      </c>
    </row>
    <row r="4688" spans="1:5" x14ac:dyDescent="0.25">
      <c r="A4688">
        <f>'Strat. Growth - rawdata'!B4643</f>
        <v>0</v>
      </c>
      <c r="B4688">
        <f>'Strat. Growth - rawdata'!D4643</f>
        <v>0</v>
      </c>
      <c r="C4688" t="str">
        <f>'Strat. Growth - rawdata'!B4643&amp;'Strat. Growth - rawdata'!I4643</f>
        <v/>
      </c>
      <c r="D4688" t="str">
        <f>'Strat. Growth - rawdata'!D4643&amp;'Strat. Growth - rawdata'!I4643</f>
        <v/>
      </c>
      <c r="E4688">
        <f>'Strat. Growth - rawdata'!O4643</f>
        <v>0</v>
      </c>
    </row>
    <row r="4689" spans="1:5" x14ac:dyDescent="0.25">
      <c r="A4689">
        <f>'Strat. Growth - rawdata'!B4644</f>
        <v>0</v>
      </c>
      <c r="B4689">
        <f>'Strat. Growth - rawdata'!D4644</f>
        <v>0</v>
      </c>
      <c r="C4689" t="str">
        <f>'Strat. Growth - rawdata'!B4644&amp;'Strat. Growth - rawdata'!I4644</f>
        <v/>
      </c>
      <c r="D4689" t="str">
        <f>'Strat. Growth - rawdata'!D4644&amp;'Strat. Growth - rawdata'!I4644</f>
        <v/>
      </c>
      <c r="E4689">
        <f>'Strat. Growth - rawdata'!O4644</f>
        <v>0</v>
      </c>
    </row>
    <row r="4690" spans="1:5" x14ac:dyDescent="0.25">
      <c r="A4690">
        <f>'Strat. Growth - rawdata'!B4645</f>
        <v>0</v>
      </c>
      <c r="B4690">
        <f>'Strat. Growth - rawdata'!D4645</f>
        <v>0</v>
      </c>
      <c r="C4690" t="str">
        <f>'Strat. Growth - rawdata'!B4645&amp;'Strat. Growth - rawdata'!I4645</f>
        <v/>
      </c>
      <c r="D4690" t="str">
        <f>'Strat. Growth - rawdata'!D4645&amp;'Strat. Growth - rawdata'!I4645</f>
        <v/>
      </c>
      <c r="E4690">
        <f>'Strat. Growth - rawdata'!O4645</f>
        <v>0</v>
      </c>
    </row>
    <row r="4691" spans="1:5" x14ac:dyDescent="0.25">
      <c r="A4691">
        <f>'Strat. Growth - rawdata'!B4646</f>
        <v>0</v>
      </c>
      <c r="B4691">
        <f>'Strat. Growth - rawdata'!D4646</f>
        <v>0</v>
      </c>
      <c r="C4691" t="str">
        <f>'Strat. Growth - rawdata'!B4646&amp;'Strat. Growth - rawdata'!I4646</f>
        <v/>
      </c>
      <c r="D4691" t="str">
        <f>'Strat. Growth - rawdata'!D4646&amp;'Strat. Growth - rawdata'!I4646</f>
        <v/>
      </c>
      <c r="E4691">
        <f>'Strat. Growth - rawdata'!O4646</f>
        <v>0</v>
      </c>
    </row>
    <row r="4692" spans="1:5" x14ac:dyDescent="0.25">
      <c r="A4692">
        <f>'Strat. Growth - rawdata'!B4647</f>
        <v>0</v>
      </c>
      <c r="B4692">
        <f>'Strat. Growth - rawdata'!D4647</f>
        <v>0</v>
      </c>
      <c r="C4692" t="str">
        <f>'Strat. Growth - rawdata'!B4647&amp;'Strat. Growth - rawdata'!I4647</f>
        <v/>
      </c>
      <c r="D4692" t="str">
        <f>'Strat. Growth - rawdata'!D4647&amp;'Strat. Growth - rawdata'!I4647</f>
        <v/>
      </c>
      <c r="E4692">
        <f>'Strat. Growth - rawdata'!O4647</f>
        <v>0</v>
      </c>
    </row>
    <row r="4693" spans="1:5" x14ac:dyDescent="0.25">
      <c r="A4693">
        <f>'Strat. Growth - rawdata'!B4648</f>
        <v>0</v>
      </c>
      <c r="B4693">
        <f>'Strat. Growth - rawdata'!D4648</f>
        <v>0</v>
      </c>
      <c r="C4693" t="str">
        <f>'Strat. Growth - rawdata'!B4648&amp;'Strat. Growth - rawdata'!I4648</f>
        <v/>
      </c>
      <c r="D4693" t="str">
        <f>'Strat. Growth - rawdata'!D4648&amp;'Strat. Growth - rawdata'!I4648</f>
        <v/>
      </c>
      <c r="E4693">
        <f>'Strat. Growth - rawdata'!O4648</f>
        <v>0</v>
      </c>
    </row>
    <row r="4694" spans="1:5" x14ac:dyDescent="0.25">
      <c r="A4694">
        <f>'Strat. Growth - rawdata'!B4649</f>
        <v>0</v>
      </c>
      <c r="B4694">
        <f>'Strat. Growth - rawdata'!D4649</f>
        <v>0</v>
      </c>
      <c r="C4694" t="str">
        <f>'Strat. Growth - rawdata'!B4649&amp;'Strat. Growth - rawdata'!I4649</f>
        <v/>
      </c>
      <c r="D4694" t="str">
        <f>'Strat. Growth - rawdata'!D4649&amp;'Strat. Growth - rawdata'!I4649</f>
        <v/>
      </c>
      <c r="E4694">
        <f>'Strat. Growth - rawdata'!O4649</f>
        <v>0</v>
      </c>
    </row>
    <row r="4695" spans="1:5" x14ac:dyDescent="0.25">
      <c r="A4695">
        <f>'Strat. Growth - rawdata'!B4650</f>
        <v>0</v>
      </c>
      <c r="B4695">
        <f>'Strat. Growth - rawdata'!D4650</f>
        <v>0</v>
      </c>
      <c r="C4695" t="str">
        <f>'Strat. Growth - rawdata'!B4650&amp;'Strat. Growth - rawdata'!I4650</f>
        <v/>
      </c>
      <c r="D4695" t="str">
        <f>'Strat. Growth - rawdata'!D4650&amp;'Strat. Growth - rawdata'!I4650</f>
        <v/>
      </c>
      <c r="E4695">
        <f>'Strat. Growth - rawdata'!O4650</f>
        <v>0</v>
      </c>
    </row>
    <row r="4696" spans="1:5" x14ac:dyDescent="0.25">
      <c r="A4696">
        <f>'Strat. Growth - rawdata'!B4651</f>
        <v>0</v>
      </c>
      <c r="B4696">
        <f>'Strat. Growth - rawdata'!D4651</f>
        <v>0</v>
      </c>
      <c r="C4696" t="str">
        <f>'Strat. Growth - rawdata'!B4651&amp;'Strat. Growth - rawdata'!I4651</f>
        <v/>
      </c>
      <c r="D4696" t="str">
        <f>'Strat. Growth - rawdata'!D4651&amp;'Strat. Growth - rawdata'!I4651</f>
        <v/>
      </c>
      <c r="E4696">
        <f>'Strat. Growth - rawdata'!O4651</f>
        <v>0</v>
      </c>
    </row>
    <row r="4697" spans="1:5" x14ac:dyDescent="0.25">
      <c r="A4697">
        <f>'Strat. Growth - rawdata'!B4652</f>
        <v>0</v>
      </c>
      <c r="B4697">
        <f>'Strat. Growth - rawdata'!D4652</f>
        <v>0</v>
      </c>
      <c r="C4697" t="str">
        <f>'Strat. Growth - rawdata'!B4652&amp;'Strat. Growth - rawdata'!I4652</f>
        <v/>
      </c>
      <c r="D4697" t="str">
        <f>'Strat. Growth - rawdata'!D4652&amp;'Strat. Growth - rawdata'!I4652</f>
        <v/>
      </c>
      <c r="E4697">
        <f>'Strat. Growth - rawdata'!O4652</f>
        <v>0</v>
      </c>
    </row>
    <row r="4698" spans="1:5" x14ac:dyDescent="0.25">
      <c r="A4698">
        <f>'Strat. Growth - rawdata'!B4653</f>
        <v>0</v>
      </c>
      <c r="B4698">
        <f>'Strat. Growth - rawdata'!D4653</f>
        <v>0</v>
      </c>
      <c r="C4698" t="str">
        <f>'Strat. Growth - rawdata'!B4653&amp;'Strat. Growth - rawdata'!I4653</f>
        <v/>
      </c>
      <c r="D4698" t="str">
        <f>'Strat. Growth - rawdata'!D4653&amp;'Strat. Growth - rawdata'!I4653</f>
        <v/>
      </c>
      <c r="E4698">
        <f>'Strat. Growth - rawdata'!O4653</f>
        <v>0</v>
      </c>
    </row>
    <row r="4699" spans="1:5" x14ac:dyDescent="0.25">
      <c r="A4699">
        <f>'Strat. Growth - rawdata'!B4654</f>
        <v>0</v>
      </c>
      <c r="B4699">
        <f>'Strat. Growth - rawdata'!D4654</f>
        <v>0</v>
      </c>
      <c r="C4699" t="str">
        <f>'Strat. Growth - rawdata'!B4654&amp;'Strat. Growth - rawdata'!I4654</f>
        <v/>
      </c>
      <c r="D4699" t="str">
        <f>'Strat. Growth - rawdata'!D4654&amp;'Strat. Growth - rawdata'!I4654</f>
        <v/>
      </c>
      <c r="E4699">
        <f>'Strat. Growth - rawdata'!O4654</f>
        <v>0</v>
      </c>
    </row>
    <row r="4700" spans="1:5" x14ac:dyDescent="0.25">
      <c r="A4700">
        <f>'Strat. Growth - rawdata'!B4655</f>
        <v>0</v>
      </c>
      <c r="B4700">
        <f>'Strat. Growth - rawdata'!D4655</f>
        <v>0</v>
      </c>
      <c r="C4700" t="str">
        <f>'Strat. Growth - rawdata'!B4655&amp;'Strat. Growth - rawdata'!I4655</f>
        <v/>
      </c>
      <c r="D4700" t="str">
        <f>'Strat. Growth - rawdata'!D4655&amp;'Strat. Growth - rawdata'!I4655</f>
        <v/>
      </c>
      <c r="E4700">
        <f>'Strat. Growth - rawdata'!O4655</f>
        <v>0</v>
      </c>
    </row>
    <row r="4701" spans="1:5" x14ac:dyDescent="0.25">
      <c r="A4701">
        <f>'Strat. Growth - rawdata'!B4656</f>
        <v>0</v>
      </c>
      <c r="B4701">
        <f>'Strat. Growth - rawdata'!D4656</f>
        <v>0</v>
      </c>
      <c r="C4701" t="str">
        <f>'Strat. Growth - rawdata'!B4656&amp;'Strat. Growth - rawdata'!I4656</f>
        <v/>
      </c>
      <c r="D4701" t="str">
        <f>'Strat. Growth - rawdata'!D4656&amp;'Strat. Growth - rawdata'!I4656</f>
        <v/>
      </c>
      <c r="E4701">
        <f>'Strat. Growth - rawdata'!O4656</f>
        <v>0</v>
      </c>
    </row>
    <row r="4702" spans="1:5" x14ac:dyDescent="0.25">
      <c r="A4702">
        <f>'Strat. Growth - rawdata'!B4657</f>
        <v>0</v>
      </c>
      <c r="B4702">
        <f>'Strat. Growth - rawdata'!D4657</f>
        <v>0</v>
      </c>
      <c r="C4702" t="str">
        <f>'Strat. Growth - rawdata'!B4657&amp;'Strat. Growth - rawdata'!I4657</f>
        <v/>
      </c>
      <c r="D4702" t="str">
        <f>'Strat. Growth - rawdata'!D4657&amp;'Strat. Growth - rawdata'!I4657</f>
        <v/>
      </c>
      <c r="E4702">
        <f>'Strat. Growth - rawdata'!O4657</f>
        <v>0</v>
      </c>
    </row>
    <row r="4703" spans="1:5" x14ac:dyDescent="0.25">
      <c r="A4703">
        <f>'Strat. Growth - rawdata'!B4658</f>
        <v>0</v>
      </c>
      <c r="B4703">
        <f>'Strat. Growth - rawdata'!D4658</f>
        <v>0</v>
      </c>
      <c r="C4703" t="str">
        <f>'Strat. Growth - rawdata'!B4658&amp;'Strat. Growth - rawdata'!I4658</f>
        <v/>
      </c>
      <c r="D4703" t="str">
        <f>'Strat. Growth - rawdata'!D4658&amp;'Strat. Growth - rawdata'!I4658</f>
        <v/>
      </c>
      <c r="E4703">
        <f>'Strat. Growth - rawdata'!O4658</f>
        <v>0</v>
      </c>
    </row>
    <row r="4704" spans="1:5" x14ac:dyDescent="0.25">
      <c r="A4704">
        <f>'Strat. Growth - rawdata'!B4659</f>
        <v>0</v>
      </c>
      <c r="B4704">
        <f>'Strat. Growth - rawdata'!D4659</f>
        <v>0</v>
      </c>
      <c r="C4704" t="str">
        <f>'Strat. Growth - rawdata'!B4659&amp;'Strat. Growth - rawdata'!I4659</f>
        <v/>
      </c>
      <c r="D4704" t="str">
        <f>'Strat. Growth - rawdata'!D4659&amp;'Strat. Growth - rawdata'!I4659</f>
        <v/>
      </c>
      <c r="E4704">
        <f>'Strat. Growth - rawdata'!O4659</f>
        <v>0</v>
      </c>
    </row>
    <row r="4705" spans="1:5" x14ac:dyDescent="0.25">
      <c r="A4705">
        <f>'Strat. Growth - rawdata'!B4660</f>
        <v>0</v>
      </c>
      <c r="B4705">
        <f>'Strat. Growth - rawdata'!D4660</f>
        <v>0</v>
      </c>
      <c r="C4705" t="str">
        <f>'Strat. Growth - rawdata'!B4660&amp;'Strat. Growth - rawdata'!I4660</f>
        <v/>
      </c>
      <c r="D4705" t="str">
        <f>'Strat. Growth - rawdata'!D4660&amp;'Strat. Growth - rawdata'!I4660</f>
        <v/>
      </c>
      <c r="E4705">
        <f>'Strat. Growth - rawdata'!O4660</f>
        <v>0</v>
      </c>
    </row>
    <row r="4706" spans="1:5" x14ac:dyDescent="0.25">
      <c r="A4706">
        <f>'Strat. Growth - rawdata'!B4661</f>
        <v>0</v>
      </c>
      <c r="B4706">
        <f>'Strat. Growth - rawdata'!D4661</f>
        <v>0</v>
      </c>
      <c r="C4706" t="str">
        <f>'Strat. Growth - rawdata'!B4661&amp;'Strat. Growth - rawdata'!I4661</f>
        <v/>
      </c>
      <c r="D4706" t="str">
        <f>'Strat. Growth - rawdata'!D4661&amp;'Strat. Growth - rawdata'!I4661</f>
        <v/>
      </c>
      <c r="E4706">
        <f>'Strat. Growth - rawdata'!O4661</f>
        <v>0</v>
      </c>
    </row>
    <row r="4707" spans="1:5" x14ac:dyDescent="0.25">
      <c r="A4707">
        <f>'Strat. Growth - rawdata'!B4662</f>
        <v>0</v>
      </c>
      <c r="B4707">
        <f>'Strat. Growth - rawdata'!D4662</f>
        <v>0</v>
      </c>
      <c r="C4707" t="str">
        <f>'Strat. Growth - rawdata'!B4662&amp;'Strat. Growth - rawdata'!I4662</f>
        <v/>
      </c>
      <c r="D4707" t="str">
        <f>'Strat. Growth - rawdata'!D4662&amp;'Strat. Growth - rawdata'!I4662</f>
        <v/>
      </c>
      <c r="E4707">
        <f>'Strat. Growth - rawdata'!O4662</f>
        <v>0</v>
      </c>
    </row>
    <row r="4708" spans="1:5" x14ac:dyDescent="0.25">
      <c r="A4708">
        <f>'Strat. Growth - rawdata'!B4663</f>
        <v>0</v>
      </c>
      <c r="B4708">
        <f>'Strat. Growth - rawdata'!D4663</f>
        <v>0</v>
      </c>
      <c r="C4708" t="str">
        <f>'Strat. Growth - rawdata'!B4663&amp;'Strat. Growth - rawdata'!I4663</f>
        <v/>
      </c>
      <c r="D4708" t="str">
        <f>'Strat. Growth - rawdata'!D4663&amp;'Strat. Growth - rawdata'!I4663</f>
        <v/>
      </c>
      <c r="E4708">
        <f>'Strat. Growth - rawdata'!O4663</f>
        <v>0</v>
      </c>
    </row>
    <row r="4709" spans="1:5" x14ac:dyDescent="0.25">
      <c r="A4709">
        <f>'Strat. Growth - rawdata'!B4664</f>
        <v>0</v>
      </c>
      <c r="B4709">
        <f>'Strat. Growth - rawdata'!D4664</f>
        <v>0</v>
      </c>
      <c r="C4709" t="str">
        <f>'Strat. Growth - rawdata'!B4664&amp;'Strat. Growth - rawdata'!I4664</f>
        <v/>
      </c>
      <c r="D4709" t="str">
        <f>'Strat. Growth - rawdata'!D4664&amp;'Strat. Growth - rawdata'!I4664</f>
        <v/>
      </c>
      <c r="E4709">
        <f>'Strat. Growth - rawdata'!O4664</f>
        <v>0</v>
      </c>
    </row>
    <row r="4710" spans="1:5" x14ac:dyDescent="0.25">
      <c r="A4710">
        <f>'Strat. Growth - rawdata'!B4665</f>
        <v>0</v>
      </c>
      <c r="B4710">
        <f>'Strat. Growth - rawdata'!D4665</f>
        <v>0</v>
      </c>
      <c r="C4710" t="str">
        <f>'Strat. Growth - rawdata'!B4665&amp;'Strat. Growth - rawdata'!I4665</f>
        <v/>
      </c>
      <c r="D4710" t="str">
        <f>'Strat. Growth - rawdata'!D4665&amp;'Strat. Growth - rawdata'!I4665</f>
        <v/>
      </c>
      <c r="E4710">
        <f>'Strat. Growth - rawdata'!O4665</f>
        <v>0</v>
      </c>
    </row>
    <row r="4711" spans="1:5" x14ac:dyDescent="0.25">
      <c r="A4711">
        <f>'Strat. Growth - rawdata'!B4666</f>
        <v>0</v>
      </c>
      <c r="B4711">
        <f>'Strat. Growth - rawdata'!D4666</f>
        <v>0</v>
      </c>
      <c r="C4711" t="str">
        <f>'Strat. Growth - rawdata'!B4666&amp;'Strat. Growth - rawdata'!I4666</f>
        <v/>
      </c>
      <c r="D4711" t="str">
        <f>'Strat. Growth - rawdata'!D4666&amp;'Strat. Growth - rawdata'!I4666</f>
        <v/>
      </c>
      <c r="E4711">
        <f>'Strat. Growth - rawdata'!O4666</f>
        <v>0</v>
      </c>
    </row>
    <row r="4712" spans="1:5" x14ac:dyDescent="0.25">
      <c r="A4712">
        <f>'Strat. Growth - rawdata'!B4667</f>
        <v>0</v>
      </c>
      <c r="B4712">
        <f>'Strat. Growth - rawdata'!D4667</f>
        <v>0</v>
      </c>
      <c r="C4712" t="str">
        <f>'Strat. Growth - rawdata'!B4667&amp;'Strat. Growth - rawdata'!I4667</f>
        <v/>
      </c>
      <c r="D4712" t="str">
        <f>'Strat. Growth - rawdata'!D4667&amp;'Strat. Growth - rawdata'!I4667</f>
        <v/>
      </c>
      <c r="E4712">
        <f>'Strat. Growth - rawdata'!O4667</f>
        <v>0</v>
      </c>
    </row>
    <row r="4713" spans="1:5" x14ac:dyDescent="0.25">
      <c r="A4713">
        <f>'Strat. Growth - rawdata'!B4668</f>
        <v>0</v>
      </c>
      <c r="B4713">
        <f>'Strat. Growth - rawdata'!D4668</f>
        <v>0</v>
      </c>
      <c r="C4713" t="str">
        <f>'Strat. Growth - rawdata'!B4668&amp;'Strat. Growth - rawdata'!I4668</f>
        <v/>
      </c>
      <c r="D4713" t="str">
        <f>'Strat. Growth - rawdata'!D4668&amp;'Strat. Growth - rawdata'!I4668</f>
        <v/>
      </c>
      <c r="E4713">
        <f>'Strat. Growth - rawdata'!O4668</f>
        <v>0</v>
      </c>
    </row>
    <row r="4714" spans="1:5" x14ac:dyDescent="0.25">
      <c r="A4714">
        <f>'Strat. Growth - rawdata'!B4669</f>
        <v>0</v>
      </c>
      <c r="B4714">
        <f>'Strat. Growth - rawdata'!D4669</f>
        <v>0</v>
      </c>
      <c r="C4714" t="str">
        <f>'Strat. Growth - rawdata'!B4669&amp;'Strat. Growth - rawdata'!I4669</f>
        <v/>
      </c>
      <c r="D4714" t="str">
        <f>'Strat. Growth - rawdata'!D4669&amp;'Strat. Growth - rawdata'!I4669</f>
        <v/>
      </c>
      <c r="E4714">
        <f>'Strat. Growth - rawdata'!O4669</f>
        <v>0</v>
      </c>
    </row>
    <row r="4715" spans="1:5" x14ac:dyDescent="0.25">
      <c r="A4715">
        <f>'Strat. Growth - rawdata'!B4670</f>
        <v>0</v>
      </c>
      <c r="B4715">
        <f>'Strat. Growth - rawdata'!D4670</f>
        <v>0</v>
      </c>
      <c r="C4715" t="str">
        <f>'Strat. Growth - rawdata'!B4670&amp;'Strat. Growth - rawdata'!I4670</f>
        <v/>
      </c>
      <c r="D4715" t="str">
        <f>'Strat. Growth - rawdata'!D4670&amp;'Strat. Growth - rawdata'!I4670</f>
        <v/>
      </c>
      <c r="E4715">
        <f>'Strat. Growth - rawdata'!O4670</f>
        <v>0</v>
      </c>
    </row>
    <row r="4716" spans="1:5" x14ac:dyDescent="0.25">
      <c r="A4716">
        <f>'Strat. Growth - rawdata'!B4671</f>
        <v>0</v>
      </c>
      <c r="B4716">
        <f>'Strat. Growth - rawdata'!D4671</f>
        <v>0</v>
      </c>
      <c r="C4716" t="str">
        <f>'Strat. Growth - rawdata'!B4671&amp;'Strat. Growth - rawdata'!I4671</f>
        <v/>
      </c>
      <c r="D4716" t="str">
        <f>'Strat. Growth - rawdata'!D4671&amp;'Strat. Growth - rawdata'!I4671</f>
        <v/>
      </c>
      <c r="E4716">
        <f>'Strat. Growth - rawdata'!O4671</f>
        <v>0</v>
      </c>
    </row>
    <row r="4717" spans="1:5" x14ac:dyDescent="0.25">
      <c r="A4717">
        <f>'Strat. Growth - rawdata'!B4672</f>
        <v>0</v>
      </c>
      <c r="B4717">
        <f>'Strat. Growth - rawdata'!D4672</f>
        <v>0</v>
      </c>
      <c r="C4717" t="str">
        <f>'Strat. Growth - rawdata'!B4672&amp;'Strat. Growth - rawdata'!I4672</f>
        <v/>
      </c>
      <c r="D4717" t="str">
        <f>'Strat. Growth - rawdata'!D4672&amp;'Strat. Growth - rawdata'!I4672</f>
        <v/>
      </c>
      <c r="E4717">
        <f>'Strat. Growth - rawdata'!O4672</f>
        <v>0</v>
      </c>
    </row>
    <row r="4718" spans="1:5" x14ac:dyDescent="0.25">
      <c r="A4718">
        <f>'Strat. Growth - rawdata'!B4673</f>
        <v>0</v>
      </c>
      <c r="B4718">
        <f>'Strat. Growth - rawdata'!D4673</f>
        <v>0</v>
      </c>
      <c r="C4718" t="str">
        <f>'Strat. Growth - rawdata'!B4673&amp;'Strat. Growth - rawdata'!I4673</f>
        <v/>
      </c>
      <c r="D4718" t="str">
        <f>'Strat. Growth - rawdata'!D4673&amp;'Strat. Growth - rawdata'!I4673</f>
        <v/>
      </c>
      <c r="E4718">
        <f>'Strat. Growth - rawdata'!O4673</f>
        <v>0</v>
      </c>
    </row>
    <row r="4719" spans="1:5" x14ac:dyDescent="0.25">
      <c r="A4719">
        <f>'Strat. Growth - rawdata'!B4674</f>
        <v>0</v>
      </c>
      <c r="B4719">
        <f>'Strat. Growth - rawdata'!D4674</f>
        <v>0</v>
      </c>
      <c r="C4719" t="str">
        <f>'Strat. Growth - rawdata'!B4674&amp;'Strat. Growth - rawdata'!I4674</f>
        <v/>
      </c>
      <c r="D4719" t="str">
        <f>'Strat. Growth - rawdata'!D4674&amp;'Strat. Growth - rawdata'!I4674</f>
        <v/>
      </c>
      <c r="E4719">
        <f>'Strat. Growth - rawdata'!O4674</f>
        <v>0</v>
      </c>
    </row>
    <row r="4720" spans="1:5" x14ac:dyDescent="0.25">
      <c r="A4720">
        <f>'Strat. Growth - rawdata'!B4675</f>
        <v>0</v>
      </c>
      <c r="B4720">
        <f>'Strat. Growth - rawdata'!D4675</f>
        <v>0</v>
      </c>
      <c r="C4720" t="str">
        <f>'Strat. Growth - rawdata'!B4675&amp;'Strat. Growth - rawdata'!I4675</f>
        <v/>
      </c>
      <c r="D4720" t="str">
        <f>'Strat. Growth - rawdata'!D4675&amp;'Strat. Growth - rawdata'!I4675</f>
        <v/>
      </c>
      <c r="E4720">
        <f>'Strat. Growth - rawdata'!O4675</f>
        <v>0</v>
      </c>
    </row>
    <row r="4721" spans="1:5" x14ac:dyDescent="0.25">
      <c r="A4721">
        <f>'Strat. Growth - rawdata'!B4676</f>
        <v>0</v>
      </c>
      <c r="B4721">
        <f>'Strat. Growth - rawdata'!D4676</f>
        <v>0</v>
      </c>
      <c r="C4721" t="str">
        <f>'Strat. Growth - rawdata'!B4676&amp;'Strat. Growth - rawdata'!I4676</f>
        <v/>
      </c>
      <c r="D4721" t="str">
        <f>'Strat. Growth - rawdata'!D4676&amp;'Strat. Growth - rawdata'!I4676</f>
        <v/>
      </c>
      <c r="E4721">
        <f>'Strat. Growth - rawdata'!O4676</f>
        <v>0</v>
      </c>
    </row>
    <row r="4722" spans="1:5" x14ac:dyDescent="0.25">
      <c r="A4722">
        <f>'Strat. Growth - rawdata'!B4677</f>
        <v>0</v>
      </c>
      <c r="B4722">
        <f>'Strat. Growth - rawdata'!D4677</f>
        <v>0</v>
      </c>
      <c r="C4722" t="str">
        <f>'Strat. Growth - rawdata'!B4677&amp;'Strat. Growth - rawdata'!I4677</f>
        <v/>
      </c>
      <c r="D4722" t="str">
        <f>'Strat. Growth - rawdata'!D4677&amp;'Strat. Growth - rawdata'!I4677</f>
        <v/>
      </c>
      <c r="E4722">
        <f>'Strat. Growth - rawdata'!O4677</f>
        <v>0</v>
      </c>
    </row>
    <row r="4723" spans="1:5" x14ac:dyDescent="0.25">
      <c r="A4723">
        <f>'Strat. Growth - rawdata'!B4678</f>
        <v>0</v>
      </c>
      <c r="B4723">
        <f>'Strat. Growth - rawdata'!D4678</f>
        <v>0</v>
      </c>
      <c r="C4723" t="str">
        <f>'Strat. Growth - rawdata'!B4678&amp;'Strat. Growth - rawdata'!I4678</f>
        <v/>
      </c>
      <c r="D4723" t="str">
        <f>'Strat. Growth - rawdata'!D4678&amp;'Strat. Growth - rawdata'!I4678</f>
        <v/>
      </c>
      <c r="E4723">
        <f>'Strat. Growth - rawdata'!O4678</f>
        <v>0</v>
      </c>
    </row>
    <row r="4724" spans="1:5" x14ac:dyDescent="0.25">
      <c r="A4724">
        <f>'Strat. Growth - rawdata'!B4679</f>
        <v>0</v>
      </c>
      <c r="B4724">
        <f>'Strat. Growth - rawdata'!D4679</f>
        <v>0</v>
      </c>
      <c r="C4724" t="str">
        <f>'Strat. Growth - rawdata'!B4679&amp;'Strat. Growth - rawdata'!I4679</f>
        <v/>
      </c>
      <c r="D4724" t="str">
        <f>'Strat. Growth - rawdata'!D4679&amp;'Strat. Growth - rawdata'!I4679</f>
        <v/>
      </c>
      <c r="E4724">
        <f>'Strat. Growth - rawdata'!O4679</f>
        <v>0</v>
      </c>
    </row>
    <row r="4725" spans="1:5" x14ac:dyDescent="0.25">
      <c r="A4725">
        <f>'Strat. Growth - rawdata'!B4680</f>
        <v>0</v>
      </c>
      <c r="B4725">
        <f>'Strat. Growth - rawdata'!D4680</f>
        <v>0</v>
      </c>
      <c r="C4725" t="str">
        <f>'Strat. Growth - rawdata'!B4680&amp;'Strat. Growth - rawdata'!I4680</f>
        <v/>
      </c>
      <c r="D4725" t="str">
        <f>'Strat. Growth - rawdata'!D4680&amp;'Strat. Growth - rawdata'!I4680</f>
        <v/>
      </c>
      <c r="E4725">
        <f>'Strat. Growth - rawdata'!O4680</f>
        <v>0</v>
      </c>
    </row>
    <row r="4726" spans="1:5" x14ac:dyDescent="0.25">
      <c r="A4726">
        <f>'Strat. Growth - rawdata'!B4681</f>
        <v>0</v>
      </c>
      <c r="B4726">
        <f>'Strat. Growth - rawdata'!D4681</f>
        <v>0</v>
      </c>
      <c r="C4726" t="str">
        <f>'Strat. Growth - rawdata'!B4681&amp;'Strat. Growth - rawdata'!I4681</f>
        <v/>
      </c>
      <c r="D4726" t="str">
        <f>'Strat. Growth - rawdata'!D4681&amp;'Strat. Growth - rawdata'!I4681</f>
        <v/>
      </c>
      <c r="E4726">
        <f>'Strat. Growth - rawdata'!O4681</f>
        <v>0</v>
      </c>
    </row>
    <row r="4727" spans="1:5" x14ac:dyDescent="0.25">
      <c r="A4727">
        <f>'Strat. Growth - rawdata'!B4682</f>
        <v>0</v>
      </c>
      <c r="B4727">
        <f>'Strat. Growth - rawdata'!D4682</f>
        <v>0</v>
      </c>
      <c r="C4727" t="str">
        <f>'Strat. Growth - rawdata'!B4682&amp;'Strat. Growth - rawdata'!I4682</f>
        <v/>
      </c>
      <c r="D4727" t="str">
        <f>'Strat. Growth - rawdata'!D4682&amp;'Strat. Growth - rawdata'!I4682</f>
        <v/>
      </c>
      <c r="E4727">
        <f>'Strat. Growth - rawdata'!O4682</f>
        <v>0</v>
      </c>
    </row>
    <row r="4728" spans="1:5" x14ac:dyDescent="0.25">
      <c r="A4728">
        <f>'Strat. Growth - rawdata'!B4683</f>
        <v>0</v>
      </c>
      <c r="B4728">
        <f>'Strat. Growth - rawdata'!D4683</f>
        <v>0</v>
      </c>
      <c r="C4728" t="str">
        <f>'Strat. Growth - rawdata'!B4683&amp;'Strat. Growth - rawdata'!I4683</f>
        <v/>
      </c>
      <c r="D4728" t="str">
        <f>'Strat. Growth - rawdata'!D4683&amp;'Strat. Growth - rawdata'!I4683</f>
        <v/>
      </c>
      <c r="E4728">
        <f>'Strat. Growth - rawdata'!O4683</f>
        <v>0</v>
      </c>
    </row>
    <row r="4729" spans="1:5" x14ac:dyDescent="0.25">
      <c r="A4729">
        <f>'Strat. Growth - rawdata'!B4684</f>
        <v>0</v>
      </c>
      <c r="B4729">
        <f>'Strat. Growth - rawdata'!D4684</f>
        <v>0</v>
      </c>
      <c r="C4729" t="str">
        <f>'Strat. Growth - rawdata'!B4684&amp;'Strat. Growth - rawdata'!I4684</f>
        <v/>
      </c>
      <c r="D4729" t="str">
        <f>'Strat. Growth - rawdata'!D4684&amp;'Strat. Growth - rawdata'!I4684</f>
        <v/>
      </c>
      <c r="E4729">
        <f>'Strat. Growth - rawdata'!O4684</f>
        <v>0</v>
      </c>
    </row>
    <row r="4730" spans="1:5" x14ac:dyDescent="0.25">
      <c r="A4730">
        <f>'Strat. Growth - rawdata'!B4685</f>
        <v>0</v>
      </c>
      <c r="B4730">
        <f>'Strat. Growth - rawdata'!D4685</f>
        <v>0</v>
      </c>
      <c r="C4730" t="str">
        <f>'Strat. Growth - rawdata'!B4685&amp;'Strat. Growth - rawdata'!I4685</f>
        <v/>
      </c>
      <c r="D4730" t="str">
        <f>'Strat. Growth - rawdata'!D4685&amp;'Strat. Growth - rawdata'!I4685</f>
        <v/>
      </c>
      <c r="E4730">
        <f>'Strat. Growth - rawdata'!O4685</f>
        <v>0</v>
      </c>
    </row>
    <row r="4731" spans="1:5" x14ac:dyDescent="0.25">
      <c r="A4731">
        <f>'Strat. Growth - rawdata'!B4686</f>
        <v>0</v>
      </c>
      <c r="B4731">
        <f>'Strat. Growth - rawdata'!D4686</f>
        <v>0</v>
      </c>
      <c r="C4731" t="str">
        <f>'Strat. Growth - rawdata'!B4686&amp;'Strat. Growth - rawdata'!I4686</f>
        <v/>
      </c>
      <c r="D4731" t="str">
        <f>'Strat. Growth - rawdata'!D4686&amp;'Strat. Growth - rawdata'!I4686</f>
        <v/>
      </c>
      <c r="E4731">
        <f>'Strat. Growth - rawdata'!O4686</f>
        <v>0</v>
      </c>
    </row>
    <row r="4732" spans="1:5" x14ac:dyDescent="0.25">
      <c r="A4732">
        <f>'Strat. Growth - rawdata'!B4687</f>
        <v>0</v>
      </c>
      <c r="B4732">
        <f>'Strat. Growth - rawdata'!D4687</f>
        <v>0</v>
      </c>
      <c r="C4732" t="str">
        <f>'Strat. Growth - rawdata'!B4687&amp;'Strat. Growth - rawdata'!I4687</f>
        <v/>
      </c>
      <c r="D4732" t="str">
        <f>'Strat. Growth - rawdata'!D4687&amp;'Strat. Growth - rawdata'!I4687</f>
        <v/>
      </c>
      <c r="E4732">
        <f>'Strat. Growth - rawdata'!O4687</f>
        <v>0</v>
      </c>
    </row>
    <row r="4733" spans="1:5" x14ac:dyDescent="0.25">
      <c r="A4733">
        <f>'Strat. Growth - rawdata'!B4688</f>
        <v>0</v>
      </c>
      <c r="B4733">
        <f>'Strat. Growth - rawdata'!D4688</f>
        <v>0</v>
      </c>
      <c r="C4733" t="str">
        <f>'Strat. Growth - rawdata'!B4688&amp;'Strat. Growth - rawdata'!I4688</f>
        <v/>
      </c>
      <c r="D4733" t="str">
        <f>'Strat. Growth - rawdata'!D4688&amp;'Strat. Growth - rawdata'!I4688</f>
        <v/>
      </c>
      <c r="E4733">
        <f>'Strat. Growth - rawdata'!O4688</f>
        <v>0</v>
      </c>
    </row>
    <row r="4734" spans="1:5" x14ac:dyDescent="0.25">
      <c r="A4734">
        <f>'Strat. Growth - rawdata'!B4689</f>
        <v>0</v>
      </c>
      <c r="B4734">
        <f>'Strat. Growth - rawdata'!D4689</f>
        <v>0</v>
      </c>
      <c r="C4734" t="str">
        <f>'Strat. Growth - rawdata'!B4689&amp;'Strat. Growth - rawdata'!I4689</f>
        <v/>
      </c>
      <c r="D4734" t="str">
        <f>'Strat. Growth - rawdata'!D4689&amp;'Strat. Growth - rawdata'!I4689</f>
        <v/>
      </c>
      <c r="E4734">
        <f>'Strat. Growth - rawdata'!O4689</f>
        <v>0</v>
      </c>
    </row>
    <row r="4735" spans="1:5" x14ac:dyDescent="0.25">
      <c r="A4735">
        <f>'Strat. Growth - rawdata'!B4690</f>
        <v>0</v>
      </c>
      <c r="B4735">
        <f>'Strat. Growth - rawdata'!D4690</f>
        <v>0</v>
      </c>
      <c r="C4735" t="str">
        <f>'Strat. Growth - rawdata'!B4690&amp;'Strat. Growth - rawdata'!I4690</f>
        <v/>
      </c>
      <c r="D4735" t="str">
        <f>'Strat. Growth - rawdata'!D4690&amp;'Strat. Growth - rawdata'!I4690</f>
        <v/>
      </c>
      <c r="E4735">
        <f>'Strat. Growth - rawdata'!O4690</f>
        <v>0</v>
      </c>
    </row>
    <row r="4736" spans="1:5" x14ac:dyDescent="0.25">
      <c r="A4736">
        <f>'Strat. Growth - rawdata'!B4691</f>
        <v>0</v>
      </c>
      <c r="B4736">
        <f>'Strat. Growth - rawdata'!D4691</f>
        <v>0</v>
      </c>
      <c r="C4736" t="str">
        <f>'Strat. Growth - rawdata'!B4691&amp;'Strat. Growth - rawdata'!I4691</f>
        <v/>
      </c>
      <c r="D4736" t="str">
        <f>'Strat. Growth - rawdata'!D4691&amp;'Strat. Growth - rawdata'!I4691</f>
        <v/>
      </c>
      <c r="E4736">
        <f>'Strat. Growth - rawdata'!O4691</f>
        <v>0</v>
      </c>
    </row>
    <row r="4737" spans="1:5" x14ac:dyDescent="0.25">
      <c r="A4737">
        <f>'Strat. Growth - rawdata'!B4692</f>
        <v>0</v>
      </c>
      <c r="B4737">
        <f>'Strat. Growth - rawdata'!D4692</f>
        <v>0</v>
      </c>
      <c r="C4737" t="str">
        <f>'Strat. Growth - rawdata'!B4692&amp;'Strat. Growth - rawdata'!I4692</f>
        <v/>
      </c>
      <c r="D4737" t="str">
        <f>'Strat. Growth - rawdata'!D4692&amp;'Strat. Growth - rawdata'!I4692</f>
        <v/>
      </c>
      <c r="E4737">
        <f>'Strat. Growth - rawdata'!O4692</f>
        <v>0</v>
      </c>
    </row>
    <row r="4738" spans="1:5" x14ac:dyDescent="0.25">
      <c r="A4738">
        <f>'Strat. Growth - rawdata'!B4693</f>
        <v>0</v>
      </c>
      <c r="B4738">
        <f>'Strat. Growth - rawdata'!D4693</f>
        <v>0</v>
      </c>
      <c r="C4738" t="str">
        <f>'Strat. Growth - rawdata'!B4693&amp;'Strat. Growth - rawdata'!I4693</f>
        <v/>
      </c>
      <c r="D4738" t="str">
        <f>'Strat. Growth - rawdata'!D4693&amp;'Strat. Growth - rawdata'!I4693</f>
        <v/>
      </c>
      <c r="E4738">
        <f>'Strat. Growth - rawdata'!O4693</f>
        <v>0</v>
      </c>
    </row>
    <row r="4739" spans="1:5" x14ac:dyDescent="0.25">
      <c r="A4739">
        <f>'Strat. Growth - rawdata'!B4694</f>
        <v>0</v>
      </c>
      <c r="B4739">
        <f>'Strat. Growth - rawdata'!D4694</f>
        <v>0</v>
      </c>
      <c r="C4739" t="str">
        <f>'Strat. Growth - rawdata'!B4694&amp;'Strat. Growth - rawdata'!I4694</f>
        <v/>
      </c>
      <c r="D4739" t="str">
        <f>'Strat. Growth - rawdata'!D4694&amp;'Strat. Growth - rawdata'!I4694</f>
        <v/>
      </c>
      <c r="E4739">
        <f>'Strat. Growth - rawdata'!O4694</f>
        <v>0</v>
      </c>
    </row>
    <row r="4740" spans="1:5" x14ac:dyDescent="0.25">
      <c r="A4740">
        <f>'Strat. Growth - rawdata'!B4695</f>
        <v>0</v>
      </c>
      <c r="B4740">
        <f>'Strat. Growth - rawdata'!D4695</f>
        <v>0</v>
      </c>
      <c r="C4740" t="str">
        <f>'Strat. Growth - rawdata'!B4695&amp;'Strat. Growth - rawdata'!I4695</f>
        <v/>
      </c>
      <c r="D4740" t="str">
        <f>'Strat. Growth - rawdata'!D4695&amp;'Strat. Growth - rawdata'!I4695</f>
        <v/>
      </c>
      <c r="E4740">
        <f>'Strat. Growth - rawdata'!O4695</f>
        <v>0</v>
      </c>
    </row>
    <row r="4741" spans="1:5" x14ac:dyDescent="0.25">
      <c r="A4741">
        <f>'Strat. Growth - rawdata'!B4696</f>
        <v>0</v>
      </c>
      <c r="B4741">
        <f>'Strat. Growth - rawdata'!D4696</f>
        <v>0</v>
      </c>
      <c r="C4741" t="str">
        <f>'Strat. Growth - rawdata'!B4696&amp;'Strat. Growth - rawdata'!I4696</f>
        <v/>
      </c>
      <c r="D4741" t="str">
        <f>'Strat. Growth - rawdata'!D4696&amp;'Strat. Growth - rawdata'!I4696</f>
        <v/>
      </c>
      <c r="E4741">
        <f>'Strat. Growth - rawdata'!O4696</f>
        <v>0</v>
      </c>
    </row>
    <row r="4742" spans="1:5" x14ac:dyDescent="0.25">
      <c r="A4742">
        <f>'Strat. Growth - rawdata'!B4697</f>
        <v>0</v>
      </c>
      <c r="B4742">
        <f>'Strat. Growth - rawdata'!D4697</f>
        <v>0</v>
      </c>
      <c r="C4742" t="str">
        <f>'Strat. Growth - rawdata'!B4697&amp;'Strat. Growth - rawdata'!I4697</f>
        <v/>
      </c>
      <c r="D4742" t="str">
        <f>'Strat. Growth - rawdata'!D4697&amp;'Strat. Growth - rawdata'!I4697</f>
        <v/>
      </c>
      <c r="E4742">
        <f>'Strat. Growth - rawdata'!O4697</f>
        <v>0</v>
      </c>
    </row>
    <row r="4743" spans="1:5" x14ac:dyDescent="0.25">
      <c r="A4743">
        <f>'Strat. Growth - rawdata'!B4698</f>
        <v>0</v>
      </c>
      <c r="B4743">
        <f>'Strat. Growth - rawdata'!D4698</f>
        <v>0</v>
      </c>
      <c r="C4743" t="str">
        <f>'Strat. Growth - rawdata'!B4698&amp;'Strat. Growth - rawdata'!I4698</f>
        <v/>
      </c>
      <c r="D4743" t="str">
        <f>'Strat. Growth - rawdata'!D4698&amp;'Strat. Growth - rawdata'!I4698</f>
        <v/>
      </c>
      <c r="E4743">
        <f>'Strat. Growth - rawdata'!O4698</f>
        <v>0</v>
      </c>
    </row>
    <row r="4744" spans="1:5" x14ac:dyDescent="0.25">
      <c r="A4744">
        <f>'Strat. Growth - rawdata'!B4699</f>
        <v>0</v>
      </c>
      <c r="B4744">
        <f>'Strat. Growth - rawdata'!D4699</f>
        <v>0</v>
      </c>
      <c r="C4744" t="str">
        <f>'Strat. Growth - rawdata'!B4699&amp;'Strat. Growth - rawdata'!I4699</f>
        <v/>
      </c>
      <c r="D4744" t="str">
        <f>'Strat. Growth - rawdata'!D4699&amp;'Strat. Growth - rawdata'!I4699</f>
        <v/>
      </c>
      <c r="E4744">
        <f>'Strat. Growth - rawdata'!O4699</f>
        <v>0</v>
      </c>
    </row>
    <row r="4745" spans="1:5" x14ac:dyDescent="0.25">
      <c r="A4745">
        <f>'Strat. Growth - rawdata'!B4700</f>
        <v>0</v>
      </c>
      <c r="B4745">
        <f>'Strat. Growth - rawdata'!D4700</f>
        <v>0</v>
      </c>
      <c r="C4745" t="str">
        <f>'Strat. Growth - rawdata'!B4700&amp;'Strat. Growth - rawdata'!I4700</f>
        <v/>
      </c>
      <c r="D4745" t="str">
        <f>'Strat. Growth - rawdata'!D4700&amp;'Strat. Growth - rawdata'!I4700</f>
        <v/>
      </c>
      <c r="E4745">
        <f>'Strat. Growth - rawdata'!O4700</f>
        <v>0</v>
      </c>
    </row>
    <row r="4746" spans="1:5" x14ac:dyDescent="0.25">
      <c r="A4746">
        <f>'Strat. Growth - rawdata'!B4701</f>
        <v>0</v>
      </c>
      <c r="B4746">
        <f>'Strat. Growth - rawdata'!D4701</f>
        <v>0</v>
      </c>
      <c r="C4746" t="str">
        <f>'Strat. Growth - rawdata'!B4701&amp;'Strat. Growth - rawdata'!I4701</f>
        <v/>
      </c>
      <c r="D4746" t="str">
        <f>'Strat. Growth - rawdata'!D4701&amp;'Strat. Growth - rawdata'!I4701</f>
        <v/>
      </c>
      <c r="E4746">
        <f>'Strat. Growth - rawdata'!O4701</f>
        <v>0</v>
      </c>
    </row>
    <row r="4747" spans="1:5" x14ac:dyDescent="0.25">
      <c r="A4747">
        <f>'Strat. Growth - rawdata'!B4702</f>
        <v>0</v>
      </c>
      <c r="B4747">
        <f>'Strat. Growth - rawdata'!D4702</f>
        <v>0</v>
      </c>
      <c r="C4747" t="str">
        <f>'Strat. Growth - rawdata'!B4702&amp;'Strat. Growth - rawdata'!I4702</f>
        <v/>
      </c>
      <c r="D4747" t="str">
        <f>'Strat. Growth - rawdata'!D4702&amp;'Strat. Growth - rawdata'!I4702</f>
        <v/>
      </c>
      <c r="E4747">
        <f>'Strat. Growth - rawdata'!O4702</f>
        <v>0</v>
      </c>
    </row>
    <row r="4748" spans="1:5" x14ac:dyDescent="0.25">
      <c r="A4748">
        <f>'Strat. Growth - rawdata'!B4703</f>
        <v>0</v>
      </c>
      <c r="B4748">
        <f>'Strat. Growth - rawdata'!D4703</f>
        <v>0</v>
      </c>
      <c r="C4748" t="str">
        <f>'Strat. Growth - rawdata'!B4703&amp;'Strat. Growth - rawdata'!I4703</f>
        <v/>
      </c>
      <c r="D4748" t="str">
        <f>'Strat. Growth - rawdata'!D4703&amp;'Strat. Growth - rawdata'!I4703</f>
        <v/>
      </c>
      <c r="E4748">
        <f>'Strat. Growth - rawdata'!O4703</f>
        <v>0</v>
      </c>
    </row>
    <row r="4749" spans="1:5" x14ac:dyDescent="0.25">
      <c r="A4749">
        <f>'Strat. Growth - rawdata'!B4704</f>
        <v>0</v>
      </c>
      <c r="B4749">
        <f>'Strat. Growth - rawdata'!D4704</f>
        <v>0</v>
      </c>
      <c r="C4749" t="str">
        <f>'Strat. Growth - rawdata'!B4704&amp;'Strat. Growth - rawdata'!I4704</f>
        <v/>
      </c>
      <c r="D4749" t="str">
        <f>'Strat. Growth - rawdata'!D4704&amp;'Strat. Growth - rawdata'!I4704</f>
        <v/>
      </c>
      <c r="E4749">
        <f>'Strat. Growth - rawdata'!O4704</f>
        <v>0</v>
      </c>
    </row>
    <row r="4750" spans="1:5" x14ac:dyDescent="0.25">
      <c r="A4750">
        <f>'Strat. Growth - rawdata'!B4705</f>
        <v>0</v>
      </c>
      <c r="B4750">
        <f>'Strat. Growth - rawdata'!D4705</f>
        <v>0</v>
      </c>
      <c r="C4750" t="str">
        <f>'Strat. Growth - rawdata'!B4705&amp;'Strat. Growth - rawdata'!I4705</f>
        <v/>
      </c>
      <c r="D4750" t="str">
        <f>'Strat. Growth - rawdata'!D4705&amp;'Strat. Growth - rawdata'!I4705</f>
        <v/>
      </c>
      <c r="E4750">
        <f>'Strat. Growth - rawdata'!O4705</f>
        <v>0</v>
      </c>
    </row>
    <row r="4751" spans="1:5" x14ac:dyDescent="0.25">
      <c r="A4751">
        <f>'Strat. Growth - rawdata'!B4706</f>
        <v>0</v>
      </c>
      <c r="B4751">
        <f>'Strat. Growth - rawdata'!D4706</f>
        <v>0</v>
      </c>
      <c r="C4751" t="str">
        <f>'Strat. Growth - rawdata'!B4706&amp;'Strat. Growth - rawdata'!I4706</f>
        <v/>
      </c>
      <c r="D4751" t="str">
        <f>'Strat. Growth - rawdata'!D4706&amp;'Strat. Growth - rawdata'!I4706</f>
        <v/>
      </c>
      <c r="E4751">
        <f>'Strat. Growth - rawdata'!O4706</f>
        <v>0</v>
      </c>
    </row>
    <row r="4752" spans="1:5" x14ac:dyDescent="0.25">
      <c r="A4752">
        <f>'Strat. Growth - rawdata'!B4707</f>
        <v>0</v>
      </c>
      <c r="B4752">
        <f>'Strat. Growth - rawdata'!D4707</f>
        <v>0</v>
      </c>
      <c r="C4752" t="str">
        <f>'Strat. Growth - rawdata'!B4707&amp;'Strat. Growth - rawdata'!I4707</f>
        <v/>
      </c>
      <c r="D4752" t="str">
        <f>'Strat. Growth - rawdata'!D4707&amp;'Strat. Growth - rawdata'!I4707</f>
        <v/>
      </c>
      <c r="E4752">
        <f>'Strat. Growth - rawdata'!O4707</f>
        <v>0</v>
      </c>
    </row>
    <row r="4753" spans="1:5" x14ac:dyDescent="0.25">
      <c r="A4753">
        <f>'Strat. Growth - rawdata'!B4708</f>
        <v>0</v>
      </c>
      <c r="B4753">
        <f>'Strat. Growth - rawdata'!D4708</f>
        <v>0</v>
      </c>
      <c r="C4753" t="str">
        <f>'Strat. Growth - rawdata'!B4708&amp;'Strat. Growth - rawdata'!I4708</f>
        <v/>
      </c>
      <c r="D4753" t="str">
        <f>'Strat. Growth - rawdata'!D4708&amp;'Strat. Growth - rawdata'!I4708</f>
        <v/>
      </c>
      <c r="E4753">
        <f>'Strat. Growth - rawdata'!O4708</f>
        <v>0</v>
      </c>
    </row>
    <row r="4754" spans="1:5" x14ac:dyDescent="0.25">
      <c r="A4754">
        <f>'Strat. Growth - rawdata'!B4709</f>
        <v>0</v>
      </c>
      <c r="B4754">
        <f>'Strat. Growth - rawdata'!D4709</f>
        <v>0</v>
      </c>
      <c r="C4754" t="str">
        <f>'Strat. Growth - rawdata'!B4709&amp;'Strat. Growth - rawdata'!I4709</f>
        <v/>
      </c>
      <c r="D4754" t="str">
        <f>'Strat. Growth - rawdata'!D4709&amp;'Strat. Growth - rawdata'!I4709</f>
        <v/>
      </c>
      <c r="E4754">
        <f>'Strat. Growth - rawdata'!O4709</f>
        <v>0</v>
      </c>
    </row>
    <row r="4755" spans="1:5" x14ac:dyDescent="0.25">
      <c r="A4755">
        <f>'Strat. Growth - rawdata'!B4710</f>
        <v>0</v>
      </c>
      <c r="B4755">
        <f>'Strat. Growth - rawdata'!D4710</f>
        <v>0</v>
      </c>
      <c r="C4755" t="str">
        <f>'Strat. Growth - rawdata'!B4710&amp;'Strat. Growth - rawdata'!I4710</f>
        <v/>
      </c>
      <c r="D4755" t="str">
        <f>'Strat. Growth - rawdata'!D4710&amp;'Strat. Growth - rawdata'!I4710</f>
        <v/>
      </c>
      <c r="E4755">
        <f>'Strat. Growth - rawdata'!O4710</f>
        <v>0</v>
      </c>
    </row>
    <row r="4756" spans="1:5" x14ac:dyDescent="0.25">
      <c r="A4756">
        <f>'Strat. Growth - rawdata'!B4711</f>
        <v>0</v>
      </c>
      <c r="B4756">
        <f>'Strat. Growth - rawdata'!D4711</f>
        <v>0</v>
      </c>
      <c r="C4756" t="str">
        <f>'Strat. Growth - rawdata'!B4711&amp;'Strat. Growth - rawdata'!I4711</f>
        <v/>
      </c>
      <c r="D4756" t="str">
        <f>'Strat. Growth - rawdata'!D4711&amp;'Strat. Growth - rawdata'!I4711</f>
        <v/>
      </c>
      <c r="E4756">
        <f>'Strat. Growth - rawdata'!O4711</f>
        <v>0</v>
      </c>
    </row>
    <row r="4757" spans="1:5" x14ac:dyDescent="0.25">
      <c r="A4757">
        <f>'Strat. Growth - rawdata'!B4712</f>
        <v>0</v>
      </c>
      <c r="B4757">
        <f>'Strat. Growth - rawdata'!D4712</f>
        <v>0</v>
      </c>
      <c r="C4757" t="str">
        <f>'Strat. Growth - rawdata'!B4712&amp;'Strat. Growth - rawdata'!I4712</f>
        <v/>
      </c>
      <c r="D4757" t="str">
        <f>'Strat. Growth - rawdata'!D4712&amp;'Strat. Growth - rawdata'!I4712</f>
        <v/>
      </c>
      <c r="E4757">
        <f>'Strat. Growth - rawdata'!O4712</f>
        <v>0</v>
      </c>
    </row>
    <row r="4758" spans="1:5" x14ac:dyDescent="0.25">
      <c r="A4758">
        <f>'Strat. Growth - rawdata'!B4713</f>
        <v>0</v>
      </c>
      <c r="B4758">
        <f>'Strat. Growth - rawdata'!D4713</f>
        <v>0</v>
      </c>
      <c r="C4758" t="str">
        <f>'Strat. Growth - rawdata'!B4713&amp;'Strat. Growth - rawdata'!I4713</f>
        <v/>
      </c>
      <c r="D4758" t="str">
        <f>'Strat. Growth - rawdata'!D4713&amp;'Strat. Growth - rawdata'!I4713</f>
        <v/>
      </c>
      <c r="E4758">
        <f>'Strat. Growth - rawdata'!O4713</f>
        <v>0</v>
      </c>
    </row>
    <row r="4759" spans="1:5" x14ac:dyDescent="0.25">
      <c r="A4759">
        <f>'Strat. Growth - rawdata'!B4714</f>
        <v>0</v>
      </c>
      <c r="B4759">
        <f>'Strat. Growth - rawdata'!D4714</f>
        <v>0</v>
      </c>
      <c r="C4759" t="str">
        <f>'Strat. Growth - rawdata'!B4714&amp;'Strat. Growth - rawdata'!I4714</f>
        <v/>
      </c>
      <c r="D4759" t="str">
        <f>'Strat. Growth - rawdata'!D4714&amp;'Strat. Growth - rawdata'!I4714</f>
        <v/>
      </c>
      <c r="E4759">
        <f>'Strat. Growth - rawdata'!O4714</f>
        <v>0</v>
      </c>
    </row>
    <row r="4760" spans="1:5" x14ac:dyDescent="0.25">
      <c r="A4760">
        <f>'Strat. Growth - rawdata'!B4715</f>
        <v>0</v>
      </c>
      <c r="B4760">
        <f>'Strat. Growth - rawdata'!D4715</f>
        <v>0</v>
      </c>
      <c r="C4760" t="str">
        <f>'Strat. Growth - rawdata'!B4715&amp;'Strat. Growth - rawdata'!I4715</f>
        <v/>
      </c>
      <c r="D4760" t="str">
        <f>'Strat. Growth - rawdata'!D4715&amp;'Strat. Growth - rawdata'!I4715</f>
        <v/>
      </c>
      <c r="E4760">
        <f>'Strat. Growth - rawdata'!O4715</f>
        <v>0</v>
      </c>
    </row>
    <row r="4761" spans="1:5" x14ac:dyDescent="0.25">
      <c r="A4761">
        <f>'Strat. Growth - rawdata'!B4716</f>
        <v>0</v>
      </c>
      <c r="B4761">
        <f>'Strat. Growth - rawdata'!D4716</f>
        <v>0</v>
      </c>
      <c r="C4761" t="str">
        <f>'Strat. Growth - rawdata'!B4716&amp;'Strat. Growth - rawdata'!I4716</f>
        <v/>
      </c>
      <c r="D4761" t="str">
        <f>'Strat. Growth - rawdata'!D4716&amp;'Strat. Growth - rawdata'!I4716</f>
        <v/>
      </c>
      <c r="E4761">
        <f>'Strat. Growth - rawdata'!O4716</f>
        <v>0</v>
      </c>
    </row>
    <row r="4762" spans="1:5" x14ac:dyDescent="0.25">
      <c r="A4762">
        <f>'Strat. Growth - rawdata'!B4717</f>
        <v>0</v>
      </c>
      <c r="B4762">
        <f>'Strat. Growth - rawdata'!D4717</f>
        <v>0</v>
      </c>
      <c r="C4762" t="str">
        <f>'Strat. Growth - rawdata'!B4717&amp;'Strat. Growth - rawdata'!I4717</f>
        <v/>
      </c>
      <c r="D4762" t="str">
        <f>'Strat. Growth - rawdata'!D4717&amp;'Strat. Growth - rawdata'!I4717</f>
        <v/>
      </c>
      <c r="E4762">
        <f>'Strat. Growth - rawdata'!O4717</f>
        <v>0</v>
      </c>
    </row>
    <row r="4763" spans="1:5" x14ac:dyDescent="0.25">
      <c r="A4763">
        <f>'Strat. Growth - rawdata'!B4718</f>
        <v>0</v>
      </c>
      <c r="B4763">
        <f>'Strat. Growth - rawdata'!D4718</f>
        <v>0</v>
      </c>
      <c r="C4763" t="str">
        <f>'Strat. Growth - rawdata'!B4718&amp;'Strat. Growth - rawdata'!I4718</f>
        <v/>
      </c>
      <c r="D4763" t="str">
        <f>'Strat. Growth - rawdata'!D4718&amp;'Strat. Growth - rawdata'!I4718</f>
        <v/>
      </c>
      <c r="E4763">
        <f>'Strat. Growth - rawdata'!O4718</f>
        <v>0</v>
      </c>
    </row>
    <row r="4764" spans="1:5" x14ac:dyDescent="0.25">
      <c r="A4764">
        <f>'Strat. Growth - rawdata'!B4719</f>
        <v>0</v>
      </c>
      <c r="B4764">
        <f>'Strat. Growth - rawdata'!D4719</f>
        <v>0</v>
      </c>
      <c r="C4764" t="str">
        <f>'Strat. Growth - rawdata'!B4719&amp;'Strat. Growth - rawdata'!I4719</f>
        <v/>
      </c>
      <c r="D4764" t="str">
        <f>'Strat. Growth - rawdata'!D4719&amp;'Strat. Growth - rawdata'!I4719</f>
        <v/>
      </c>
      <c r="E4764">
        <f>'Strat. Growth - rawdata'!O4719</f>
        <v>0</v>
      </c>
    </row>
    <row r="4765" spans="1:5" x14ac:dyDescent="0.25">
      <c r="A4765">
        <f>'Strat. Growth - rawdata'!B4720</f>
        <v>0</v>
      </c>
      <c r="B4765">
        <f>'Strat. Growth - rawdata'!D4720</f>
        <v>0</v>
      </c>
      <c r="C4765" t="str">
        <f>'Strat. Growth - rawdata'!B4720&amp;'Strat. Growth - rawdata'!I4720</f>
        <v/>
      </c>
      <c r="D4765" t="str">
        <f>'Strat. Growth - rawdata'!D4720&amp;'Strat. Growth - rawdata'!I4720</f>
        <v/>
      </c>
      <c r="E4765">
        <f>'Strat. Growth - rawdata'!O4720</f>
        <v>0</v>
      </c>
    </row>
    <row r="4766" spans="1:5" x14ac:dyDescent="0.25">
      <c r="A4766">
        <f>'Strat. Growth - rawdata'!B4721</f>
        <v>0</v>
      </c>
      <c r="B4766">
        <f>'Strat. Growth - rawdata'!D4721</f>
        <v>0</v>
      </c>
      <c r="C4766" t="str">
        <f>'Strat. Growth - rawdata'!B4721&amp;'Strat. Growth - rawdata'!I4721</f>
        <v/>
      </c>
      <c r="D4766" t="str">
        <f>'Strat. Growth - rawdata'!D4721&amp;'Strat. Growth - rawdata'!I4721</f>
        <v/>
      </c>
      <c r="E4766">
        <f>'Strat. Growth - rawdata'!O4721</f>
        <v>0</v>
      </c>
    </row>
    <row r="4767" spans="1:5" x14ac:dyDescent="0.25">
      <c r="A4767">
        <f>'Strat. Growth - rawdata'!B4722</f>
        <v>0</v>
      </c>
      <c r="B4767">
        <f>'Strat. Growth - rawdata'!D4722</f>
        <v>0</v>
      </c>
      <c r="C4767" t="str">
        <f>'Strat. Growth - rawdata'!B4722&amp;'Strat. Growth - rawdata'!I4722</f>
        <v/>
      </c>
      <c r="D4767" t="str">
        <f>'Strat. Growth - rawdata'!D4722&amp;'Strat. Growth - rawdata'!I4722</f>
        <v/>
      </c>
      <c r="E4767">
        <f>'Strat. Growth - rawdata'!O4722</f>
        <v>0</v>
      </c>
    </row>
    <row r="4768" spans="1:5" x14ac:dyDescent="0.25">
      <c r="A4768">
        <f>'Strat. Growth - rawdata'!B4723</f>
        <v>0</v>
      </c>
      <c r="B4768">
        <f>'Strat. Growth - rawdata'!D4723</f>
        <v>0</v>
      </c>
      <c r="C4768" t="str">
        <f>'Strat. Growth - rawdata'!B4723&amp;'Strat. Growth - rawdata'!I4723</f>
        <v/>
      </c>
      <c r="D4768" t="str">
        <f>'Strat. Growth - rawdata'!D4723&amp;'Strat. Growth - rawdata'!I4723</f>
        <v/>
      </c>
      <c r="E4768">
        <f>'Strat. Growth - rawdata'!O4723</f>
        <v>0</v>
      </c>
    </row>
    <row r="4769" spans="1:5" x14ac:dyDescent="0.25">
      <c r="A4769">
        <f>'Strat. Growth - rawdata'!B4724</f>
        <v>0</v>
      </c>
      <c r="B4769">
        <f>'Strat. Growth - rawdata'!D4724</f>
        <v>0</v>
      </c>
      <c r="C4769" t="str">
        <f>'Strat. Growth - rawdata'!B4724&amp;'Strat. Growth - rawdata'!I4724</f>
        <v/>
      </c>
      <c r="D4769" t="str">
        <f>'Strat. Growth - rawdata'!D4724&amp;'Strat. Growth - rawdata'!I4724</f>
        <v/>
      </c>
      <c r="E4769">
        <f>'Strat. Growth - rawdata'!O4724</f>
        <v>0</v>
      </c>
    </row>
    <row r="4770" spans="1:5" x14ac:dyDescent="0.25">
      <c r="A4770">
        <f>'Strat. Growth - rawdata'!B4725</f>
        <v>0</v>
      </c>
      <c r="B4770">
        <f>'Strat. Growth - rawdata'!D4725</f>
        <v>0</v>
      </c>
      <c r="C4770" t="str">
        <f>'Strat. Growth - rawdata'!B4725&amp;'Strat. Growth - rawdata'!I4725</f>
        <v/>
      </c>
      <c r="D4770" t="str">
        <f>'Strat. Growth - rawdata'!D4725&amp;'Strat. Growth - rawdata'!I4725</f>
        <v/>
      </c>
      <c r="E4770">
        <f>'Strat. Growth - rawdata'!O4725</f>
        <v>0</v>
      </c>
    </row>
    <row r="4771" spans="1:5" x14ac:dyDescent="0.25">
      <c r="A4771">
        <f>'Strat. Growth - rawdata'!B4726</f>
        <v>0</v>
      </c>
      <c r="B4771">
        <f>'Strat. Growth - rawdata'!D4726</f>
        <v>0</v>
      </c>
      <c r="C4771" t="str">
        <f>'Strat. Growth - rawdata'!B4726&amp;'Strat. Growth - rawdata'!I4726</f>
        <v/>
      </c>
      <c r="D4771" t="str">
        <f>'Strat. Growth - rawdata'!D4726&amp;'Strat. Growth - rawdata'!I4726</f>
        <v/>
      </c>
      <c r="E4771">
        <f>'Strat. Growth - rawdata'!O4726</f>
        <v>0</v>
      </c>
    </row>
    <row r="4772" spans="1:5" x14ac:dyDescent="0.25">
      <c r="A4772">
        <f>'Strat. Growth - rawdata'!B4727</f>
        <v>0</v>
      </c>
      <c r="B4772">
        <f>'Strat. Growth - rawdata'!D4727</f>
        <v>0</v>
      </c>
      <c r="C4772" t="str">
        <f>'Strat. Growth - rawdata'!B4727&amp;'Strat. Growth - rawdata'!I4727</f>
        <v/>
      </c>
      <c r="D4772" t="str">
        <f>'Strat. Growth - rawdata'!D4727&amp;'Strat. Growth - rawdata'!I4727</f>
        <v/>
      </c>
      <c r="E4772">
        <f>'Strat. Growth - rawdata'!O4727</f>
        <v>0</v>
      </c>
    </row>
    <row r="4773" spans="1:5" x14ac:dyDescent="0.25">
      <c r="A4773">
        <f>'Strat. Growth - rawdata'!B4728</f>
        <v>0</v>
      </c>
      <c r="B4773">
        <f>'Strat. Growth - rawdata'!D4728</f>
        <v>0</v>
      </c>
      <c r="C4773" t="str">
        <f>'Strat. Growth - rawdata'!B4728&amp;'Strat. Growth - rawdata'!I4728</f>
        <v/>
      </c>
      <c r="D4773" t="str">
        <f>'Strat. Growth - rawdata'!D4728&amp;'Strat. Growth - rawdata'!I4728</f>
        <v/>
      </c>
      <c r="E4773">
        <f>'Strat. Growth - rawdata'!O4728</f>
        <v>0</v>
      </c>
    </row>
    <row r="4774" spans="1:5" x14ac:dyDescent="0.25">
      <c r="A4774">
        <f>'Strat. Growth - rawdata'!B4729</f>
        <v>0</v>
      </c>
      <c r="B4774">
        <f>'Strat. Growth - rawdata'!D4729</f>
        <v>0</v>
      </c>
      <c r="C4774" t="str">
        <f>'Strat. Growth - rawdata'!B4729&amp;'Strat. Growth - rawdata'!I4729</f>
        <v/>
      </c>
      <c r="D4774" t="str">
        <f>'Strat. Growth - rawdata'!D4729&amp;'Strat. Growth - rawdata'!I4729</f>
        <v/>
      </c>
      <c r="E4774">
        <f>'Strat. Growth - rawdata'!O4729</f>
        <v>0</v>
      </c>
    </row>
    <row r="4775" spans="1:5" x14ac:dyDescent="0.25">
      <c r="A4775">
        <f>'Strat. Growth - rawdata'!B4730</f>
        <v>0</v>
      </c>
      <c r="B4775">
        <f>'Strat. Growth - rawdata'!D4730</f>
        <v>0</v>
      </c>
      <c r="C4775" t="str">
        <f>'Strat. Growth - rawdata'!B4730&amp;'Strat. Growth - rawdata'!I4730</f>
        <v/>
      </c>
      <c r="D4775" t="str">
        <f>'Strat. Growth - rawdata'!D4730&amp;'Strat. Growth - rawdata'!I4730</f>
        <v/>
      </c>
      <c r="E4775">
        <f>'Strat. Growth - rawdata'!O4730</f>
        <v>0</v>
      </c>
    </row>
    <row r="4776" spans="1:5" x14ac:dyDescent="0.25">
      <c r="A4776">
        <f>'Strat. Growth - rawdata'!B4731</f>
        <v>0</v>
      </c>
      <c r="B4776">
        <f>'Strat. Growth - rawdata'!D4731</f>
        <v>0</v>
      </c>
      <c r="C4776" t="str">
        <f>'Strat. Growth - rawdata'!B4731&amp;'Strat. Growth - rawdata'!I4731</f>
        <v/>
      </c>
      <c r="D4776" t="str">
        <f>'Strat. Growth - rawdata'!D4731&amp;'Strat. Growth - rawdata'!I4731</f>
        <v/>
      </c>
      <c r="E4776">
        <f>'Strat. Growth - rawdata'!O4731</f>
        <v>0</v>
      </c>
    </row>
    <row r="4777" spans="1:5" x14ac:dyDescent="0.25">
      <c r="A4777">
        <f>'Strat. Growth - rawdata'!B4732</f>
        <v>0</v>
      </c>
      <c r="B4777">
        <f>'Strat. Growth - rawdata'!D4732</f>
        <v>0</v>
      </c>
      <c r="C4777" t="str">
        <f>'Strat. Growth - rawdata'!B4732&amp;'Strat. Growth - rawdata'!I4732</f>
        <v/>
      </c>
      <c r="D4777" t="str">
        <f>'Strat. Growth - rawdata'!D4732&amp;'Strat. Growth - rawdata'!I4732</f>
        <v/>
      </c>
      <c r="E4777">
        <f>'Strat. Growth - rawdata'!O4732</f>
        <v>0</v>
      </c>
    </row>
    <row r="4778" spans="1:5" x14ac:dyDescent="0.25">
      <c r="A4778">
        <f>'Strat. Growth - rawdata'!B4733</f>
        <v>0</v>
      </c>
      <c r="B4778">
        <f>'Strat. Growth - rawdata'!D4733</f>
        <v>0</v>
      </c>
      <c r="C4778" t="str">
        <f>'Strat. Growth - rawdata'!B4733&amp;'Strat. Growth - rawdata'!I4733</f>
        <v/>
      </c>
      <c r="D4778" t="str">
        <f>'Strat. Growth - rawdata'!D4733&amp;'Strat. Growth - rawdata'!I4733</f>
        <v/>
      </c>
      <c r="E4778">
        <f>'Strat. Growth - rawdata'!O4733</f>
        <v>0</v>
      </c>
    </row>
    <row r="4779" spans="1:5" x14ac:dyDescent="0.25">
      <c r="A4779">
        <f>'Strat. Growth - rawdata'!B4734</f>
        <v>0</v>
      </c>
      <c r="B4779">
        <f>'Strat. Growth - rawdata'!D4734</f>
        <v>0</v>
      </c>
      <c r="C4779" t="str">
        <f>'Strat. Growth - rawdata'!B4734&amp;'Strat. Growth - rawdata'!I4734</f>
        <v/>
      </c>
      <c r="D4779" t="str">
        <f>'Strat. Growth - rawdata'!D4734&amp;'Strat. Growth - rawdata'!I4734</f>
        <v/>
      </c>
      <c r="E4779">
        <f>'Strat. Growth - rawdata'!O4734</f>
        <v>0</v>
      </c>
    </row>
    <row r="4780" spans="1:5" x14ac:dyDescent="0.25">
      <c r="A4780">
        <f>'Strat. Growth - rawdata'!B4735</f>
        <v>0</v>
      </c>
      <c r="B4780">
        <f>'Strat. Growth - rawdata'!D4735</f>
        <v>0</v>
      </c>
      <c r="C4780" t="str">
        <f>'Strat. Growth - rawdata'!B4735&amp;'Strat. Growth - rawdata'!I4735</f>
        <v/>
      </c>
      <c r="D4780" t="str">
        <f>'Strat. Growth - rawdata'!D4735&amp;'Strat. Growth - rawdata'!I4735</f>
        <v/>
      </c>
      <c r="E4780">
        <f>'Strat. Growth - rawdata'!O4735</f>
        <v>0</v>
      </c>
    </row>
    <row r="4781" spans="1:5" x14ac:dyDescent="0.25">
      <c r="A4781">
        <f>'Strat. Growth - rawdata'!B4736</f>
        <v>0</v>
      </c>
      <c r="B4781">
        <f>'Strat. Growth - rawdata'!D4736</f>
        <v>0</v>
      </c>
      <c r="C4781" t="str">
        <f>'Strat. Growth - rawdata'!B4736&amp;'Strat. Growth - rawdata'!I4736</f>
        <v/>
      </c>
      <c r="D4781" t="str">
        <f>'Strat. Growth - rawdata'!D4736&amp;'Strat. Growth - rawdata'!I4736</f>
        <v/>
      </c>
      <c r="E4781">
        <f>'Strat. Growth - rawdata'!O4736</f>
        <v>0</v>
      </c>
    </row>
    <row r="4782" spans="1:5" x14ac:dyDescent="0.25">
      <c r="A4782">
        <f>'Strat. Growth - rawdata'!B4737</f>
        <v>0</v>
      </c>
      <c r="B4782">
        <f>'Strat. Growth - rawdata'!D4737</f>
        <v>0</v>
      </c>
      <c r="C4782" t="str">
        <f>'Strat. Growth - rawdata'!B4737&amp;'Strat. Growth - rawdata'!I4737</f>
        <v/>
      </c>
      <c r="D4782" t="str">
        <f>'Strat. Growth - rawdata'!D4737&amp;'Strat. Growth - rawdata'!I4737</f>
        <v/>
      </c>
      <c r="E4782">
        <f>'Strat. Growth - rawdata'!O4737</f>
        <v>0</v>
      </c>
    </row>
    <row r="4783" spans="1:5" x14ac:dyDescent="0.25">
      <c r="A4783">
        <f>'Strat. Growth - rawdata'!B4738</f>
        <v>0</v>
      </c>
      <c r="B4783">
        <f>'Strat. Growth - rawdata'!D4738</f>
        <v>0</v>
      </c>
      <c r="C4783" t="str">
        <f>'Strat. Growth - rawdata'!B4738&amp;'Strat. Growth - rawdata'!I4738</f>
        <v/>
      </c>
      <c r="D4783" t="str">
        <f>'Strat. Growth - rawdata'!D4738&amp;'Strat. Growth - rawdata'!I4738</f>
        <v/>
      </c>
      <c r="E4783">
        <f>'Strat. Growth - rawdata'!O4738</f>
        <v>0</v>
      </c>
    </row>
    <row r="4784" spans="1:5" x14ac:dyDescent="0.25">
      <c r="A4784">
        <f>'Strat. Growth - rawdata'!B4739</f>
        <v>0</v>
      </c>
      <c r="B4784">
        <f>'Strat. Growth - rawdata'!D4739</f>
        <v>0</v>
      </c>
      <c r="C4784" t="str">
        <f>'Strat. Growth - rawdata'!B4739&amp;'Strat. Growth - rawdata'!I4739</f>
        <v/>
      </c>
      <c r="D4784" t="str">
        <f>'Strat. Growth - rawdata'!D4739&amp;'Strat. Growth - rawdata'!I4739</f>
        <v/>
      </c>
      <c r="E4784">
        <f>'Strat. Growth - rawdata'!O4739</f>
        <v>0</v>
      </c>
    </row>
    <row r="4785" spans="1:5" x14ac:dyDescent="0.25">
      <c r="A4785">
        <f>'Strat. Growth - rawdata'!B4740</f>
        <v>0</v>
      </c>
      <c r="B4785">
        <f>'Strat. Growth - rawdata'!D4740</f>
        <v>0</v>
      </c>
      <c r="C4785" t="str">
        <f>'Strat. Growth - rawdata'!B4740&amp;'Strat. Growth - rawdata'!I4740</f>
        <v/>
      </c>
      <c r="D4785" t="str">
        <f>'Strat. Growth - rawdata'!D4740&amp;'Strat. Growth - rawdata'!I4740</f>
        <v/>
      </c>
      <c r="E4785">
        <f>'Strat. Growth - rawdata'!O4740</f>
        <v>0</v>
      </c>
    </row>
    <row r="4786" spans="1:5" x14ac:dyDescent="0.25">
      <c r="A4786">
        <f>'Strat. Growth - rawdata'!B4741</f>
        <v>0</v>
      </c>
      <c r="B4786">
        <f>'Strat. Growth - rawdata'!D4741</f>
        <v>0</v>
      </c>
      <c r="C4786" t="str">
        <f>'Strat. Growth - rawdata'!B4741&amp;'Strat. Growth - rawdata'!I4741</f>
        <v/>
      </c>
      <c r="D4786" t="str">
        <f>'Strat. Growth - rawdata'!D4741&amp;'Strat. Growth - rawdata'!I4741</f>
        <v/>
      </c>
      <c r="E4786">
        <f>'Strat. Growth - rawdata'!O4741</f>
        <v>0</v>
      </c>
    </row>
    <row r="4787" spans="1:5" x14ac:dyDescent="0.25">
      <c r="A4787">
        <f>'Strat. Growth - rawdata'!B4742</f>
        <v>0</v>
      </c>
      <c r="B4787">
        <f>'Strat. Growth - rawdata'!D4742</f>
        <v>0</v>
      </c>
      <c r="C4787" t="str">
        <f>'Strat. Growth - rawdata'!B4742&amp;'Strat. Growth - rawdata'!I4742</f>
        <v/>
      </c>
      <c r="D4787" t="str">
        <f>'Strat. Growth - rawdata'!D4742&amp;'Strat. Growth - rawdata'!I4742</f>
        <v/>
      </c>
      <c r="E4787">
        <f>'Strat. Growth - rawdata'!O4742</f>
        <v>0</v>
      </c>
    </row>
    <row r="4788" spans="1:5" x14ac:dyDescent="0.25">
      <c r="A4788">
        <f>'Strat. Growth - rawdata'!B4743</f>
        <v>0</v>
      </c>
      <c r="B4788">
        <f>'Strat. Growth - rawdata'!D4743</f>
        <v>0</v>
      </c>
      <c r="C4788" t="str">
        <f>'Strat. Growth - rawdata'!B4743&amp;'Strat. Growth - rawdata'!I4743</f>
        <v/>
      </c>
      <c r="D4788" t="str">
        <f>'Strat. Growth - rawdata'!D4743&amp;'Strat. Growth - rawdata'!I4743</f>
        <v/>
      </c>
      <c r="E4788">
        <f>'Strat. Growth - rawdata'!O4743</f>
        <v>0</v>
      </c>
    </row>
    <row r="4789" spans="1:5" x14ac:dyDescent="0.25">
      <c r="A4789">
        <f>'Strat. Growth - rawdata'!B4744</f>
        <v>0</v>
      </c>
      <c r="B4789">
        <f>'Strat. Growth - rawdata'!D4744</f>
        <v>0</v>
      </c>
      <c r="C4789" t="str">
        <f>'Strat. Growth - rawdata'!B4744&amp;'Strat. Growth - rawdata'!I4744</f>
        <v/>
      </c>
      <c r="D4789" t="str">
        <f>'Strat. Growth - rawdata'!D4744&amp;'Strat. Growth - rawdata'!I4744</f>
        <v/>
      </c>
      <c r="E4789">
        <f>'Strat. Growth - rawdata'!O4744</f>
        <v>0</v>
      </c>
    </row>
    <row r="4790" spans="1:5" x14ac:dyDescent="0.25">
      <c r="A4790">
        <f>'Strat. Growth - rawdata'!B4745</f>
        <v>0</v>
      </c>
      <c r="B4790">
        <f>'Strat. Growth - rawdata'!D4745</f>
        <v>0</v>
      </c>
      <c r="C4790" t="str">
        <f>'Strat. Growth - rawdata'!B4745&amp;'Strat. Growth - rawdata'!I4745</f>
        <v/>
      </c>
      <c r="D4790" t="str">
        <f>'Strat. Growth - rawdata'!D4745&amp;'Strat. Growth - rawdata'!I4745</f>
        <v/>
      </c>
      <c r="E4790">
        <f>'Strat. Growth - rawdata'!O4745</f>
        <v>0</v>
      </c>
    </row>
    <row r="4791" spans="1:5" x14ac:dyDescent="0.25">
      <c r="A4791">
        <f>'Strat. Growth - rawdata'!B4746</f>
        <v>0</v>
      </c>
      <c r="B4791">
        <f>'Strat. Growth - rawdata'!D4746</f>
        <v>0</v>
      </c>
      <c r="C4791" t="str">
        <f>'Strat. Growth - rawdata'!B4746&amp;'Strat. Growth - rawdata'!I4746</f>
        <v/>
      </c>
      <c r="D4791" t="str">
        <f>'Strat. Growth - rawdata'!D4746&amp;'Strat. Growth - rawdata'!I4746</f>
        <v/>
      </c>
      <c r="E4791">
        <f>'Strat. Growth - rawdata'!O4746</f>
        <v>0</v>
      </c>
    </row>
    <row r="4792" spans="1:5" x14ac:dyDescent="0.25">
      <c r="A4792">
        <f>'Strat. Growth - rawdata'!B4747</f>
        <v>0</v>
      </c>
      <c r="B4792">
        <f>'Strat. Growth - rawdata'!D4747</f>
        <v>0</v>
      </c>
      <c r="C4792" t="str">
        <f>'Strat. Growth - rawdata'!B4747&amp;'Strat. Growth - rawdata'!I4747</f>
        <v/>
      </c>
      <c r="D4792" t="str">
        <f>'Strat. Growth - rawdata'!D4747&amp;'Strat. Growth - rawdata'!I4747</f>
        <v/>
      </c>
      <c r="E4792">
        <f>'Strat. Growth - rawdata'!O4747</f>
        <v>0</v>
      </c>
    </row>
    <row r="4793" spans="1:5" x14ac:dyDescent="0.25">
      <c r="A4793">
        <f>'Strat. Growth - rawdata'!B4748</f>
        <v>0</v>
      </c>
      <c r="B4793">
        <f>'Strat. Growth - rawdata'!D4748</f>
        <v>0</v>
      </c>
      <c r="C4793" t="str">
        <f>'Strat. Growth - rawdata'!B4748&amp;'Strat. Growth - rawdata'!I4748</f>
        <v/>
      </c>
      <c r="D4793" t="str">
        <f>'Strat. Growth - rawdata'!D4748&amp;'Strat. Growth - rawdata'!I4748</f>
        <v/>
      </c>
      <c r="E4793">
        <f>'Strat. Growth - rawdata'!O4748</f>
        <v>0</v>
      </c>
    </row>
    <row r="4794" spans="1:5" x14ac:dyDescent="0.25">
      <c r="A4794">
        <f>'Strat. Growth - rawdata'!B4749</f>
        <v>0</v>
      </c>
      <c r="B4794">
        <f>'Strat. Growth - rawdata'!D4749</f>
        <v>0</v>
      </c>
      <c r="C4794" t="str">
        <f>'Strat. Growth - rawdata'!B4749&amp;'Strat. Growth - rawdata'!I4749</f>
        <v/>
      </c>
      <c r="D4794" t="str">
        <f>'Strat. Growth - rawdata'!D4749&amp;'Strat. Growth - rawdata'!I4749</f>
        <v/>
      </c>
      <c r="E4794">
        <f>'Strat. Growth - rawdata'!O4749</f>
        <v>0</v>
      </c>
    </row>
    <row r="4795" spans="1:5" x14ac:dyDescent="0.25">
      <c r="A4795">
        <f>'Strat. Growth - rawdata'!B4750</f>
        <v>0</v>
      </c>
      <c r="B4795">
        <f>'Strat. Growth - rawdata'!D4750</f>
        <v>0</v>
      </c>
      <c r="C4795" t="str">
        <f>'Strat. Growth - rawdata'!B4750&amp;'Strat. Growth - rawdata'!I4750</f>
        <v/>
      </c>
      <c r="D4795" t="str">
        <f>'Strat. Growth - rawdata'!D4750&amp;'Strat. Growth - rawdata'!I4750</f>
        <v/>
      </c>
      <c r="E4795">
        <f>'Strat. Growth - rawdata'!O4750</f>
        <v>0</v>
      </c>
    </row>
    <row r="4796" spans="1:5" x14ac:dyDescent="0.25">
      <c r="A4796">
        <f>'Strat. Growth - rawdata'!B4751</f>
        <v>0</v>
      </c>
      <c r="B4796">
        <f>'Strat. Growth - rawdata'!D4751</f>
        <v>0</v>
      </c>
      <c r="C4796" t="str">
        <f>'Strat. Growth - rawdata'!B4751&amp;'Strat. Growth - rawdata'!I4751</f>
        <v/>
      </c>
      <c r="D4796" t="str">
        <f>'Strat. Growth - rawdata'!D4751&amp;'Strat. Growth - rawdata'!I4751</f>
        <v/>
      </c>
      <c r="E4796">
        <f>'Strat. Growth - rawdata'!O4751</f>
        <v>0</v>
      </c>
    </row>
    <row r="4797" spans="1:5" x14ac:dyDescent="0.25">
      <c r="A4797">
        <f>'Strat. Growth - rawdata'!B4752</f>
        <v>0</v>
      </c>
      <c r="B4797">
        <f>'Strat. Growth - rawdata'!D4752</f>
        <v>0</v>
      </c>
      <c r="C4797" t="str">
        <f>'Strat. Growth - rawdata'!B4752&amp;'Strat. Growth - rawdata'!I4752</f>
        <v/>
      </c>
      <c r="D4797" t="str">
        <f>'Strat. Growth - rawdata'!D4752&amp;'Strat. Growth - rawdata'!I4752</f>
        <v/>
      </c>
      <c r="E4797">
        <f>'Strat. Growth - rawdata'!O4752</f>
        <v>0</v>
      </c>
    </row>
    <row r="4798" spans="1:5" x14ac:dyDescent="0.25">
      <c r="A4798">
        <f>'Strat. Growth - rawdata'!B4753</f>
        <v>0</v>
      </c>
      <c r="B4798">
        <f>'Strat. Growth - rawdata'!D4753</f>
        <v>0</v>
      </c>
      <c r="C4798" t="str">
        <f>'Strat. Growth - rawdata'!B4753&amp;'Strat. Growth - rawdata'!I4753</f>
        <v/>
      </c>
      <c r="D4798" t="str">
        <f>'Strat. Growth - rawdata'!D4753&amp;'Strat. Growth - rawdata'!I4753</f>
        <v/>
      </c>
      <c r="E4798">
        <f>'Strat. Growth - rawdata'!O4753</f>
        <v>0</v>
      </c>
    </row>
    <row r="4799" spans="1:5" x14ac:dyDescent="0.25">
      <c r="A4799">
        <f>'Strat. Growth - rawdata'!B4754</f>
        <v>0</v>
      </c>
      <c r="B4799">
        <f>'Strat. Growth - rawdata'!D4754</f>
        <v>0</v>
      </c>
      <c r="C4799" t="str">
        <f>'Strat. Growth - rawdata'!B4754&amp;'Strat. Growth - rawdata'!I4754</f>
        <v/>
      </c>
      <c r="D4799" t="str">
        <f>'Strat. Growth - rawdata'!D4754&amp;'Strat. Growth - rawdata'!I4754</f>
        <v/>
      </c>
      <c r="E4799">
        <f>'Strat. Growth - rawdata'!O4754</f>
        <v>0</v>
      </c>
    </row>
    <row r="4800" spans="1:5" x14ac:dyDescent="0.25">
      <c r="A4800">
        <f>'Strat. Growth - rawdata'!B4755</f>
        <v>0</v>
      </c>
      <c r="B4800">
        <f>'Strat. Growth - rawdata'!D4755</f>
        <v>0</v>
      </c>
      <c r="C4800" t="str">
        <f>'Strat. Growth - rawdata'!B4755&amp;'Strat. Growth - rawdata'!I4755</f>
        <v/>
      </c>
      <c r="D4800" t="str">
        <f>'Strat. Growth - rawdata'!D4755&amp;'Strat. Growth - rawdata'!I4755</f>
        <v/>
      </c>
      <c r="E4800">
        <f>'Strat. Growth - rawdata'!O4755</f>
        <v>0</v>
      </c>
    </row>
    <row r="4801" spans="1:5" x14ac:dyDescent="0.25">
      <c r="A4801">
        <f>'Strat. Growth - rawdata'!B4756</f>
        <v>0</v>
      </c>
      <c r="B4801">
        <f>'Strat. Growth - rawdata'!D4756</f>
        <v>0</v>
      </c>
      <c r="C4801" t="str">
        <f>'Strat. Growth - rawdata'!B4756&amp;'Strat. Growth - rawdata'!I4756</f>
        <v/>
      </c>
      <c r="D4801" t="str">
        <f>'Strat. Growth - rawdata'!D4756&amp;'Strat. Growth - rawdata'!I4756</f>
        <v/>
      </c>
      <c r="E4801">
        <f>'Strat. Growth - rawdata'!O4756</f>
        <v>0</v>
      </c>
    </row>
    <row r="4802" spans="1:5" x14ac:dyDescent="0.25">
      <c r="A4802">
        <f>'Strat. Growth - rawdata'!B4757</f>
        <v>0</v>
      </c>
      <c r="B4802">
        <f>'Strat. Growth - rawdata'!D4757</f>
        <v>0</v>
      </c>
      <c r="C4802" t="str">
        <f>'Strat. Growth - rawdata'!B4757&amp;'Strat. Growth - rawdata'!I4757</f>
        <v/>
      </c>
      <c r="D4802" t="str">
        <f>'Strat. Growth - rawdata'!D4757&amp;'Strat. Growth - rawdata'!I4757</f>
        <v/>
      </c>
      <c r="E4802">
        <f>'Strat. Growth - rawdata'!O4757</f>
        <v>0</v>
      </c>
    </row>
    <row r="4803" spans="1:5" x14ac:dyDescent="0.25">
      <c r="A4803">
        <f>'Strat. Growth - rawdata'!B4758</f>
        <v>0</v>
      </c>
      <c r="B4803">
        <f>'Strat. Growth - rawdata'!D4758</f>
        <v>0</v>
      </c>
      <c r="C4803" t="str">
        <f>'Strat. Growth - rawdata'!B4758&amp;'Strat. Growth - rawdata'!I4758</f>
        <v/>
      </c>
      <c r="D4803" t="str">
        <f>'Strat. Growth - rawdata'!D4758&amp;'Strat. Growth - rawdata'!I4758</f>
        <v/>
      </c>
      <c r="E4803">
        <f>'Strat. Growth - rawdata'!O4758</f>
        <v>0</v>
      </c>
    </row>
    <row r="4804" spans="1:5" x14ac:dyDescent="0.25">
      <c r="A4804">
        <f>'Strat. Growth - rawdata'!B4759</f>
        <v>0</v>
      </c>
      <c r="B4804">
        <f>'Strat. Growth - rawdata'!D4759</f>
        <v>0</v>
      </c>
      <c r="C4804" t="str">
        <f>'Strat. Growth - rawdata'!B4759&amp;'Strat. Growth - rawdata'!I4759</f>
        <v/>
      </c>
      <c r="D4804" t="str">
        <f>'Strat. Growth - rawdata'!D4759&amp;'Strat. Growth - rawdata'!I4759</f>
        <v/>
      </c>
      <c r="E4804">
        <f>'Strat. Growth - rawdata'!O4759</f>
        <v>0</v>
      </c>
    </row>
    <row r="4805" spans="1:5" x14ac:dyDescent="0.25">
      <c r="A4805">
        <f>'Strat. Growth - rawdata'!B4760</f>
        <v>0</v>
      </c>
      <c r="B4805">
        <f>'Strat. Growth - rawdata'!D4760</f>
        <v>0</v>
      </c>
      <c r="C4805" t="str">
        <f>'Strat. Growth - rawdata'!B4760&amp;'Strat. Growth - rawdata'!I4760</f>
        <v/>
      </c>
      <c r="D4805" t="str">
        <f>'Strat. Growth - rawdata'!D4760&amp;'Strat. Growth - rawdata'!I4760</f>
        <v/>
      </c>
      <c r="E4805">
        <f>'Strat. Growth - rawdata'!O4760</f>
        <v>0</v>
      </c>
    </row>
    <row r="4806" spans="1:5" x14ac:dyDescent="0.25">
      <c r="A4806">
        <f>'Strat. Growth - rawdata'!B4761</f>
        <v>0</v>
      </c>
      <c r="B4806">
        <f>'Strat. Growth - rawdata'!D4761</f>
        <v>0</v>
      </c>
      <c r="C4806" t="str">
        <f>'Strat. Growth - rawdata'!B4761&amp;'Strat. Growth - rawdata'!I4761</f>
        <v/>
      </c>
      <c r="D4806" t="str">
        <f>'Strat. Growth - rawdata'!D4761&amp;'Strat. Growth - rawdata'!I4761</f>
        <v/>
      </c>
      <c r="E4806">
        <f>'Strat. Growth - rawdata'!O4761</f>
        <v>0</v>
      </c>
    </row>
    <row r="4807" spans="1:5" x14ac:dyDescent="0.25">
      <c r="A4807">
        <f>'Strat. Growth - rawdata'!B4762</f>
        <v>0</v>
      </c>
      <c r="B4807">
        <f>'Strat. Growth - rawdata'!D4762</f>
        <v>0</v>
      </c>
      <c r="C4807" t="str">
        <f>'Strat. Growth - rawdata'!B4762&amp;'Strat. Growth - rawdata'!I4762</f>
        <v/>
      </c>
      <c r="D4807" t="str">
        <f>'Strat. Growth - rawdata'!D4762&amp;'Strat. Growth - rawdata'!I4762</f>
        <v/>
      </c>
      <c r="E4807">
        <f>'Strat. Growth - rawdata'!O4762</f>
        <v>0</v>
      </c>
    </row>
    <row r="4808" spans="1:5" x14ac:dyDescent="0.25">
      <c r="A4808">
        <f>'Strat. Growth - rawdata'!B4763</f>
        <v>0</v>
      </c>
      <c r="B4808">
        <f>'Strat. Growth - rawdata'!D4763</f>
        <v>0</v>
      </c>
      <c r="C4808" t="str">
        <f>'Strat. Growth - rawdata'!B4763&amp;'Strat. Growth - rawdata'!I4763</f>
        <v/>
      </c>
      <c r="D4808" t="str">
        <f>'Strat. Growth - rawdata'!D4763&amp;'Strat. Growth - rawdata'!I4763</f>
        <v/>
      </c>
      <c r="E4808">
        <f>'Strat. Growth - rawdata'!O4763</f>
        <v>0</v>
      </c>
    </row>
    <row r="4809" spans="1:5" x14ac:dyDescent="0.25">
      <c r="A4809">
        <f>'Strat. Growth - rawdata'!B4764</f>
        <v>0</v>
      </c>
      <c r="B4809">
        <f>'Strat. Growth - rawdata'!D4764</f>
        <v>0</v>
      </c>
      <c r="C4809" t="str">
        <f>'Strat. Growth - rawdata'!B4764&amp;'Strat. Growth - rawdata'!I4764</f>
        <v/>
      </c>
      <c r="D4809" t="str">
        <f>'Strat. Growth - rawdata'!D4764&amp;'Strat. Growth - rawdata'!I4764</f>
        <v/>
      </c>
      <c r="E4809">
        <f>'Strat. Growth - rawdata'!O4764</f>
        <v>0</v>
      </c>
    </row>
    <row r="4810" spans="1:5" x14ac:dyDescent="0.25">
      <c r="A4810">
        <f>'Strat. Growth - rawdata'!B4765</f>
        <v>0</v>
      </c>
      <c r="B4810">
        <f>'Strat. Growth - rawdata'!D4765</f>
        <v>0</v>
      </c>
      <c r="C4810" t="str">
        <f>'Strat. Growth - rawdata'!B4765&amp;'Strat. Growth - rawdata'!I4765</f>
        <v/>
      </c>
      <c r="D4810" t="str">
        <f>'Strat. Growth - rawdata'!D4765&amp;'Strat. Growth - rawdata'!I4765</f>
        <v/>
      </c>
      <c r="E4810">
        <f>'Strat. Growth - rawdata'!O4765</f>
        <v>0</v>
      </c>
    </row>
    <row r="4811" spans="1:5" x14ac:dyDescent="0.25">
      <c r="A4811">
        <f>'Strat. Growth - rawdata'!B4766</f>
        <v>0</v>
      </c>
      <c r="B4811">
        <f>'Strat. Growth - rawdata'!D4766</f>
        <v>0</v>
      </c>
      <c r="C4811" t="str">
        <f>'Strat. Growth - rawdata'!B4766&amp;'Strat. Growth - rawdata'!I4766</f>
        <v/>
      </c>
      <c r="D4811" t="str">
        <f>'Strat. Growth - rawdata'!D4766&amp;'Strat. Growth - rawdata'!I4766</f>
        <v/>
      </c>
      <c r="E4811">
        <f>'Strat. Growth - rawdata'!O4766</f>
        <v>0</v>
      </c>
    </row>
    <row r="4812" spans="1:5" x14ac:dyDescent="0.25">
      <c r="A4812">
        <f>'Strat. Growth - rawdata'!B4767</f>
        <v>0</v>
      </c>
      <c r="B4812">
        <f>'Strat. Growth - rawdata'!D4767</f>
        <v>0</v>
      </c>
      <c r="C4812" t="str">
        <f>'Strat. Growth - rawdata'!B4767&amp;'Strat. Growth - rawdata'!I4767</f>
        <v/>
      </c>
      <c r="D4812" t="str">
        <f>'Strat. Growth - rawdata'!D4767&amp;'Strat. Growth - rawdata'!I4767</f>
        <v/>
      </c>
      <c r="E4812">
        <f>'Strat. Growth - rawdata'!O4767</f>
        <v>0</v>
      </c>
    </row>
    <row r="4813" spans="1:5" x14ac:dyDescent="0.25">
      <c r="A4813">
        <f>'Strat. Growth - rawdata'!B4768</f>
        <v>0</v>
      </c>
      <c r="B4813">
        <f>'Strat. Growth - rawdata'!D4768</f>
        <v>0</v>
      </c>
      <c r="C4813" t="str">
        <f>'Strat. Growth - rawdata'!B4768&amp;'Strat. Growth - rawdata'!I4768</f>
        <v/>
      </c>
      <c r="D4813" t="str">
        <f>'Strat. Growth - rawdata'!D4768&amp;'Strat. Growth - rawdata'!I4768</f>
        <v/>
      </c>
      <c r="E4813">
        <f>'Strat. Growth - rawdata'!O4768</f>
        <v>0</v>
      </c>
    </row>
    <row r="4814" spans="1:5" x14ac:dyDescent="0.25">
      <c r="A4814">
        <f>'Strat. Growth - rawdata'!B4769</f>
        <v>0</v>
      </c>
      <c r="B4814">
        <f>'Strat. Growth - rawdata'!D4769</f>
        <v>0</v>
      </c>
      <c r="C4814" t="str">
        <f>'Strat. Growth - rawdata'!B4769&amp;'Strat. Growth - rawdata'!I4769</f>
        <v/>
      </c>
      <c r="D4814" t="str">
        <f>'Strat. Growth - rawdata'!D4769&amp;'Strat. Growth - rawdata'!I4769</f>
        <v/>
      </c>
      <c r="E4814">
        <f>'Strat. Growth - rawdata'!O4769</f>
        <v>0</v>
      </c>
    </row>
    <row r="4815" spans="1:5" x14ac:dyDescent="0.25">
      <c r="A4815">
        <f>'Strat. Growth - rawdata'!B4770</f>
        <v>0</v>
      </c>
      <c r="B4815">
        <f>'Strat. Growth - rawdata'!D4770</f>
        <v>0</v>
      </c>
      <c r="C4815" t="str">
        <f>'Strat. Growth - rawdata'!B4770&amp;'Strat. Growth - rawdata'!I4770</f>
        <v/>
      </c>
      <c r="D4815" t="str">
        <f>'Strat. Growth - rawdata'!D4770&amp;'Strat. Growth - rawdata'!I4770</f>
        <v/>
      </c>
      <c r="E4815">
        <f>'Strat. Growth - rawdata'!O4770</f>
        <v>0</v>
      </c>
    </row>
    <row r="4816" spans="1:5" x14ac:dyDescent="0.25">
      <c r="A4816">
        <f>'Strat. Growth - rawdata'!B4771</f>
        <v>0</v>
      </c>
      <c r="B4816">
        <f>'Strat. Growth - rawdata'!D4771</f>
        <v>0</v>
      </c>
      <c r="C4816" t="str">
        <f>'Strat. Growth - rawdata'!B4771&amp;'Strat. Growth - rawdata'!I4771</f>
        <v/>
      </c>
      <c r="D4816" t="str">
        <f>'Strat. Growth - rawdata'!D4771&amp;'Strat. Growth - rawdata'!I4771</f>
        <v/>
      </c>
      <c r="E4816">
        <f>'Strat. Growth - rawdata'!O4771</f>
        <v>0</v>
      </c>
    </row>
    <row r="4817" spans="1:5" x14ac:dyDescent="0.25">
      <c r="A4817">
        <f>'Strat. Growth - rawdata'!B4772</f>
        <v>0</v>
      </c>
      <c r="B4817">
        <f>'Strat. Growth - rawdata'!D4772</f>
        <v>0</v>
      </c>
      <c r="C4817" t="str">
        <f>'Strat. Growth - rawdata'!B4772&amp;'Strat. Growth - rawdata'!I4772</f>
        <v/>
      </c>
      <c r="D4817" t="str">
        <f>'Strat. Growth - rawdata'!D4772&amp;'Strat. Growth - rawdata'!I4772</f>
        <v/>
      </c>
      <c r="E4817">
        <f>'Strat. Growth - rawdata'!O4772</f>
        <v>0</v>
      </c>
    </row>
    <row r="4818" spans="1:5" x14ac:dyDescent="0.25">
      <c r="A4818">
        <f>'Strat. Growth - rawdata'!B4773</f>
        <v>0</v>
      </c>
      <c r="B4818">
        <f>'Strat. Growth - rawdata'!D4773</f>
        <v>0</v>
      </c>
      <c r="C4818" t="str">
        <f>'Strat. Growth - rawdata'!B4773&amp;'Strat. Growth - rawdata'!I4773</f>
        <v/>
      </c>
      <c r="D4818" t="str">
        <f>'Strat. Growth - rawdata'!D4773&amp;'Strat. Growth - rawdata'!I4773</f>
        <v/>
      </c>
      <c r="E4818">
        <f>'Strat. Growth - rawdata'!O4773</f>
        <v>0</v>
      </c>
    </row>
    <row r="4819" spans="1:5" x14ac:dyDescent="0.25">
      <c r="A4819">
        <f>'Strat. Growth - rawdata'!B4774</f>
        <v>0</v>
      </c>
      <c r="B4819">
        <f>'Strat. Growth - rawdata'!D4774</f>
        <v>0</v>
      </c>
      <c r="C4819" t="str">
        <f>'Strat. Growth - rawdata'!B4774&amp;'Strat. Growth - rawdata'!I4774</f>
        <v/>
      </c>
      <c r="D4819" t="str">
        <f>'Strat. Growth - rawdata'!D4774&amp;'Strat. Growth - rawdata'!I4774</f>
        <v/>
      </c>
      <c r="E4819">
        <f>'Strat. Growth - rawdata'!O4774</f>
        <v>0</v>
      </c>
    </row>
    <row r="4820" spans="1:5" x14ac:dyDescent="0.25">
      <c r="A4820">
        <f>'Strat. Growth - rawdata'!B4775</f>
        <v>0</v>
      </c>
      <c r="B4820">
        <f>'Strat. Growth - rawdata'!D4775</f>
        <v>0</v>
      </c>
      <c r="C4820" t="str">
        <f>'Strat. Growth - rawdata'!B4775&amp;'Strat. Growth - rawdata'!I4775</f>
        <v/>
      </c>
      <c r="D4820" t="str">
        <f>'Strat. Growth - rawdata'!D4775&amp;'Strat. Growth - rawdata'!I4775</f>
        <v/>
      </c>
      <c r="E4820">
        <f>'Strat. Growth - rawdata'!O4775</f>
        <v>0</v>
      </c>
    </row>
    <row r="4821" spans="1:5" x14ac:dyDescent="0.25">
      <c r="A4821">
        <f>'Strat. Growth - rawdata'!B4776</f>
        <v>0</v>
      </c>
      <c r="B4821">
        <f>'Strat. Growth - rawdata'!D4776</f>
        <v>0</v>
      </c>
      <c r="C4821" t="str">
        <f>'Strat. Growth - rawdata'!B4776&amp;'Strat. Growth - rawdata'!I4776</f>
        <v/>
      </c>
      <c r="D4821" t="str">
        <f>'Strat. Growth - rawdata'!D4776&amp;'Strat. Growth - rawdata'!I4776</f>
        <v/>
      </c>
      <c r="E4821">
        <f>'Strat. Growth - rawdata'!O4776</f>
        <v>0</v>
      </c>
    </row>
    <row r="4822" spans="1:5" x14ac:dyDescent="0.25">
      <c r="A4822">
        <f>'Strat. Growth - rawdata'!B4777</f>
        <v>0</v>
      </c>
      <c r="B4822">
        <f>'Strat. Growth - rawdata'!D4777</f>
        <v>0</v>
      </c>
      <c r="C4822" t="str">
        <f>'Strat. Growth - rawdata'!B4777&amp;'Strat. Growth - rawdata'!I4777</f>
        <v/>
      </c>
      <c r="D4822" t="str">
        <f>'Strat. Growth - rawdata'!D4777&amp;'Strat. Growth - rawdata'!I4777</f>
        <v/>
      </c>
      <c r="E4822">
        <f>'Strat. Growth - rawdata'!O4777</f>
        <v>0</v>
      </c>
    </row>
    <row r="4823" spans="1:5" x14ac:dyDescent="0.25">
      <c r="A4823">
        <f>'Strat. Growth - rawdata'!B4778</f>
        <v>0</v>
      </c>
      <c r="B4823">
        <f>'Strat. Growth - rawdata'!D4778</f>
        <v>0</v>
      </c>
      <c r="C4823" t="str">
        <f>'Strat. Growth - rawdata'!B4778&amp;'Strat. Growth - rawdata'!I4778</f>
        <v/>
      </c>
      <c r="D4823" t="str">
        <f>'Strat. Growth - rawdata'!D4778&amp;'Strat. Growth - rawdata'!I4778</f>
        <v/>
      </c>
      <c r="E4823">
        <f>'Strat. Growth - rawdata'!O4778</f>
        <v>0</v>
      </c>
    </row>
    <row r="4824" spans="1:5" x14ac:dyDescent="0.25">
      <c r="A4824">
        <f>'Strat. Growth - rawdata'!B4779</f>
        <v>0</v>
      </c>
      <c r="B4824">
        <f>'Strat. Growth - rawdata'!D4779</f>
        <v>0</v>
      </c>
      <c r="C4824" t="str">
        <f>'Strat. Growth - rawdata'!B4779&amp;'Strat. Growth - rawdata'!I4779</f>
        <v/>
      </c>
      <c r="D4824" t="str">
        <f>'Strat. Growth - rawdata'!D4779&amp;'Strat. Growth - rawdata'!I4779</f>
        <v/>
      </c>
      <c r="E4824">
        <f>'Strat. Growth - rawdata'!O4779</f>
        <v>0</v>
      </c>
    </row>
    <row r="4825" spans="1:5" x14ac:dyDescent="0.25">
      <c r="A4825">
        <f>'Strat. Growth - rawdata'!B4780</f>
        <v>0</v>
      </c>
      <c r="B4825">
        <f>'Strat. Growth - rawdata'!D4780</f>
        <v>0</v>
      </c>
      <c r="C4825" t="str">
        <f>'Strat. Growth - rawdata'!B4780&amp;'Strat. Growth - rawdata'!I4780</f>
        <v/>
      </c>
      <c r="D4825" t="str">
        <f>'Strat. Growth - rawdata'!D4780&amp;'Strat. Growth - rawdata'!I4780</f>
        <v/>
      </c>
      <c r="E4825">
        <f>'Strat. Growth - rawdata'!O4780</f>
        <v>0</v>
      </c>
    </row>
    <row r="4826" spans="1:5" x14ac:dyDescent="0.25">
      <c r="A4826">
        <f>'Strat. Growth - rawdata'!B4781</f>
        <v>0</v>
      </c>
      <c r="B4826">
        <f>'Strat. Growth - rawdata'!D4781</f>
        <v>0</v>
      </c>
      <c r="C4826" t="str">
        <f>'Strat. Growth - rawdata'!B4781&amp;'Strat. Growth - rawdata'!I4781</f>
        <v/>
      </c>
      <c r="D4826" t="str">
        <f>'Strat. Growth - rawdata'!D4781&amp;'Strat. Growth - rawdata'!I4781</f>
        <v/>
      </c>
      <c r="E4826">
        <f>'Strat. Growth - rawdata'!O4781</f>
        <v>0</v>
      </c>
    </row>
    <row r="4827" spans="1:5" x14ac:dyDescent="0.25">
      <c r="A4827">
        <f>'Strat. Growth - rawdata'!B4782</f>
        <v>0</v>
      </c>
      <c r="B4827">
        <f>'Strat. Growth - rawdata'!D4782</f>
        <v>0</v>
      </c>
      <c r="C4827" t="str">
        <f>'Strat. Growth - rawdata'!B4782&amp;'Strat. Growth - rawdata'!I4782</f>
        <v/>
      </c>
      <c r="D4827" t="str">
        <f>'Strat. Growth - rawdata'!D4782&amp;'Strat. Growth - rawdata'!I4782</f>
        <v/>
      </c>
      <c r="E4827">
        <f>'Strat. Growth - rawdata'!O4782</f>
        <v>0</v>
      </c>
    </row>
    <row r="4828" spans="1:5" x14ac:dyDescent="0.25">
      <c r="A4828">
        <f>'Strat. Growth - rawdata'!B4783</f>
        <v>0</v>
      </c>
      <c r="B4828">
        <f>'Strat. Growth - rawdata'!D4783</f>
        <v>0</v>
      </c>
      <c r="C4828" t="str">
        <f>'Strat. Growth - rawdata'!B4783&amp;'Strat. Growth - rawdata'!I4783</f>
        <v/>
      </c>
      <c r="D4828" t="str">
        <f>'Strat. Growth - rawdata'!D4783&amp;'Strat. Growth - rawdata'!I4783</f>
        <v/>
      </c>
      <c r="E4828">
        <f>'Strat. Growth - rawdata'!O4783</f>
        <v>0</v>
      </c>
    </row>
    <row r="4829" spans="1:5" x14ac:dyDescent="0.25">
      <c r="A4829">
        <f>'Strat. Growth - rawdata'!B4784</f>
        <v>0</v>
      </c>
      <c r="B4829">
        <f>'Strat. Growth - rawdata'!D4784</f>
        <v>0</v>
      </c>
      <c r="C4829" t="str">
        <f>'Strat. Growth - rawdata'!B4784&amp;'Strat. Growth - rawdata'!I4784</f>
        <v/>
      </c>
      <c r="D4829" t="str">
        <f>'Strat. Growth - rawdata'!D4784&amp;'Strat. Growth - rawdata'!I4784</f>
        <v/>
      </c>
      <c r="E4829">
        <f>'Strat. Growth - rawdata'!O4784</f>
        <v>0</v>
      </c>
    </row>
    <row r="4830" spans="1:5" x14ac:dyDescent="0.25">
      <c r="A4830">
        <f>'Strat. Growth - rawdata'!B4785</f>
        <v>0</v>
      </c>
      <c r="B4830">
        <f>'Strat. Growth - rawdata'!D4785</f>
        <v>0</v>
      </c>
      <c r="C4830" t="str">
        <f>'Strat. Growth - rawdata'!B4785&amp;'Strat. Growth - rawdata'!I4785</f>
        <v/>
      </c>
      <c r="D4830" t="str">
        <f>'Strat. Growth - rawdata'!D4785&amp;'Strat. Growth - rawdata'!I4785</f>
        <v/>
      </c>
      <c r="E4830">
        <f>'Strat. Growth - rawdata'!O4785</f>
        <v>0</v>
      </c>
    </row>
    <row r="4831" spans="1:5" x14ac:dyDescent="0.25">
      <c r="A4831">
        <f>'Strat. Growth - rawdata'!B4786</f>
        <v>0</v>
      </c>
      <c r="B4831">
        <f>'Strat. Growth - rawdata'!D4786</f>
        <v>0</v>
      </c>
      <c r="C4831" t="str">
        <f>'Strat. Growth - rawdata'!B4786&amp;'Strat. Growth - rawdata'!I4786</f>
        <v/>
      </c>
      <c r="D4831" t="str">
        <f>'Strat. Growth - rawdata'!D4786&amp;'Strat. Growth - rawdata'!I4786</f>
        <v/>
      </c>
      <c r="E4831">
        <f>'Strat. Growth - rawdata'!O4786</f>
        <v>0</v>
      </c>
    </row>
    <row r="4832" spans="1:5" x14ac:dyDescent="0.25">
      <c r="A4832">
        <f>'Strat. Growth - rawdata'!B4787</f>
        <v>0</v>
      </c>
      <c r="B4832">
        <f>'Strat. Growth - rawdata'!D4787</f>
        <v>0</v>
      </c>
      <c r="C4832" t="str">
        <f>'Strat. Growth - rawdata'!B4787&amp;'Strat. Growth - rawdata'!I4787</f>
        <v/>
      </c>
      <c r="D4832" t="str">
        <f>'Strat. Growth - rawdata'!D4787&amp;'Strat. Growth - rawdata'!I4787</f>
        <v/>
      </c>
      <c r="E4832">
        <f>'Strat. Growth - rawdata'!O4787</f>
        <v>0</v>
      </c>
    </row>
    <row r="4833" spans="1:5" x14ac:dyDescent="0.25">
      <c r="A4833">
        <f>'Strat. Growth - rawdata'!B4788</f>
        <v>0</v>
      </c>
      <c r="B4833">
        <f>'Strat. Growth - rawdata'!D4788</f>
        <v>0</v>
      </c>
      <c r="C4833" t="str">
        <f>'Strat. Growth - rawdata'!B4788&amp;'Strat. Growth - rawdata'!I4788</f>
        <v/>
      </c>
      <c r="D4833" t="str">
        <f>'Strat. Growth - rawdata'!D4788&amp;'Strat. Growth - rawdata'!I4788</f>
        <v/>
      </c>
      <c r="E4833">
        <f>'Strat. Growth - rawdata'!O4788</f>
        <v>0</v>
      </c>
    </row>
    <row r="4834" spans="1:5" x14ac:dyDescent="0.25">
      <c r="A4834">
        <f>'Strat. Growth - rawdata'!B4789</f>
        <v>0</v>
      </c>
      <c r="B4834">
        <f>'Strat. Growth - rawdata'!D4789</f>
        <v>0</v>
      </c>
      <c r="C4834" t="str">
        <f>'Strat. Growth - rawdata'!B4789&amp;'Strat. Growth - rawdata'!I4789</f>
        <v/>
      </c>
      <c r="D4834" t="str">
        <f>'Strat. Growth - rawdata'!D4789&amp;'Strat. Growth - rawdata'!I4789</f>
        <v/>
      </c>
      <c r="E4834">
        <f>'Strat. Growth - rawdata'!O4789</f>
        <v>0</v>
      </c>
    </row>
    <row r="4835" spans="1:5" x14ac:dyDescent="0.25">
      <c r="A4835">
        <f>'Strat. Growth - rawdata'!B4790</f>
        <v>0</v>
      </c>
      <c r="B4835">
        <f>'Strat. Growth - rawdata'!D4790</f>
        <v>0</v>
      </c>
      <c r="C4835" t="str">
        <f>'Strat. Growth - rawdata'!B4790&amp;'Strat. Growth - rawdata'!I4790</f>
        <v/>
      </c>
      <c r="D4835" t="str">
        <f>'Strat. Growth - rawdata'!D4790&amp;'Strat. Growth - rawdata'!I4790</f>
        <v/>
      </c>
      <c r="E4835">
        <f>'Strat. Growth - rawdata'!O4790</f>
        <v>0</v>
      </c>
    </row>
    <row r="4836" spans="1:5" x14ac:dyDescent="0.25">
      <c r="A4836">
        <f>'Strat. Growth - rawdata'!B4791</f>
        <v>0</v>
      </c>
      <c r="B4836">
        <f>'Strat. Growth - rawdata'!D4791</f>
        <v>0</v>
      </c>
      <c r="C4836" t="str">
        <f>'Strat. Growth - rawdata'!B4791&amp;'Strat. Growth - rawdata'!I4791</f>
        <v/>
      </c>
      <c r="D4836" t="str">
        <f>'Strat. Growth - rawdata'!D4791&amp;'Strat. Growth - rawdata'!I4791</f>
        <v/>
      </c>
      <c r="E4836">
        <f>'Strat. Growth - rawdata'!O4791</f>
        <v>0</v>
      </c>
    </row>
    <row r="4837" spans="1:5" x14ac:dyDescent="0.25">
      <c r="A4837">
        <f>'Strat. Growth - rawdata'!B4792</f>
        <v>0</v>
      </c>
      <c r="B4837">
        <f>'Strat. Growth - rawdata'!D4792</f>
        <v>0</v>
      </c>
      <c r="C4837" t="str">
        <f>'Strat. Growth - rawdata'!B4792&amp;'Strat. Growth - rawdata'!I4792</f>
        <v/>
      </c>
      <c r="D4837" t="str">
        <f>'Strat. Growth - rawdata'!D4792&amp;'Strat. Growth - rawdata'!I4792</f>
        <v/>
      </c>
      <c r="E4837">
        <f>'Strat. Growth - rawdata'!O4792</f>
        <v>0</v>
      </c>
    </row>
    <row r="4838" spans="1:5" x14ac:dyDescent="0.25">
      <c r="A4838">
        <f>'Strat. Growth - rawdata'!B4793</f>
        <v>0</v>
      </c>
      <c r="B4838">
        <f>'Strat. Growth - rawdata'!D4793</f>
        <v>0</v>
      </c>
      <c r="C4838" t="str">
        <f>'Strat. Growth - rawdata'!B4793&amp;'Strat. Growth - rawdata'!I4793</f>
        <v/>
      </c>
      <c r="D4838" t="str">
        <f>'Strat. Growth - rawdata'!D4793&amp;'Strat. Growth - rawdata'!I4793</f>
        <v/>
      </c>
      <c r="E4838">
        <f>'Strat. Growth - rawdata'!O4793</f>
        <v>0</v>
      </c>
    </row>
    <row r="4839" spans="1:5" x14ac:dyDescent="0.25">
      <c r="A4839">
        <f>'Strat. Growth - rawdata'!B4794</f>
        <v>0</v>
      </c>
      <c r="B4839">
        <f>'Strat. Growth - rawdata'!D4794</f>
        <v>0</v>
      </c>
      <c r="C4839" t="str">
        <f>'Strat. Growth - rawdata'!B4794&amp;'Strat. Growth - rawdata'!I4794</f>
        <v/>
      </c>
      <c r="D4839" t="str">
        <f>'Strat. Growth - rawdata'!D4794&amp;'Strat. Growth - rawdata'!I4794</f>
        <v/>
      </c>
      <c r="E4839">
        <f>'Strat. Growth - rawdata'!O4794</f>
        <v>0</v>
      </c>
    </row>
    <row r="4840" spans="1:5" x14ac:dyDescent="0.25">
      <c r="A4840">
        <f>'Strat. Growth - rawdata'!B4795</f>
        <v>0</v>
      </c>
      <c r="B4840">
        <f>'Strat. Growth - rawdata'!D4795</f>
        <v>0</v>
      </c>
      <c r="C4840" t="str">
        <f>'Strat. Growth - rawdata'!B4795&amp;'Strat. Growth - rawdata'!I4795</f>
        <v/>
      </c>
      <c r="D4840" t="str">
        <f>'Strat. Growth - rawdata'!D4795&amp;'Strat. Growth - rawdata'!I4795</f>
        <v/>
      </c>
      <c r="E4840">
        <f>'Strat. Growth - rawdata'!O4795</f>
        <v>0</v>
      </c>
    </row>
    <row r="4841" spans="1:5" x14ac:dyDescent="0.25">
      <c r="A4841">
        <f>'Strat. Growth - rawdata'!B4796</f>
        <v>0</v>
      </c>
      <c r="B4841">
        <f>'Strat. Growth - rawdata'!D4796</f>
        <v>0</v>
      </c>
      <c r="C4841" t="str">
        <f>'Strat. Growth - rawdata'!B4796&amp;'Strat. Growth - rawdata'!I4796</f>
        <v/>
      </c>
      <c r="D4841" t="str">
        <f>'Strat. Growth - rawdata'!D4796&amp;'Strat. Growth - rawdata'!I4796</f>
        <v/>
      </c>
      <c r="E4841">
        <f>'Strat. Growth - rawdata'!O4796</f>
        <v>0</v>
      </c>
    </row>
    <row r="4842" spans="1:5" x14ac:dyDescent="0.25">
      <c r="A4842">
        <f>'Strat. Growth - rawdata'!B4797</f>
        <v>0</v>
      </c>
      <c r="B4842">
        <f>'Strat. Growth - rawdata'!D4797</f>
        <v>0</v>
      </c>
      <c r="C4842" t="str">
        <f>'Strat. Growth - rawdata'!B4797&amp;'Strat. Growth - rawdata'!I4797</f>
        <v/>
      </c>
      <c r="D4842" t="str">
        <f>'Strat. Growth - rawdata'!D4797&amp;'Strat. Growth - rawdata'!I4797</f>
        <v/>
      </c>
      <c r="E4842">
        <f>'Strat. Growth - rawdata'!O4797</f>
        <v>0</v>
      </c>
    </row>
    <row r="4843" spans="1:5" x14ac:dyDescent="0.25">
      <c r="A4843">
        <f>'Strat. Growth - rawdata'!B4798</f>
        <v>0</v>
      </c>
      <c r="B4843">
        <f>'Strat. Growth - rawdata'!D4798</f>
        <v>0</v>
      </c>
      <c r="C4843" t="str">
        <f>'Strat. Growth - rawdata'!B4798&amp;'Strat. Growth - rawdata'!I4798</f>
        <v/>
      </c>
      <c r="D4843" t="str">
        <f>'Strat. Growth - rawdata'!D4798&amp;'Strat. Growth - rawdata'!I4798</f>
        <v/>
      </c>
      <c r="E4843">
        <f>'Strat. Growth - rawdata'!O4798</f>
        <v>0</v>
      </c>
    </row>
    <row r="4844" spans="1:5" x14ac:dyDescent="0.25">
      <c r="A4844">
        <f>'Strat. Growth - rawdata'!B4799</f>
        <v>0</v>
      </c>
      <c r="B4844">
        <f>'Strat. Growth - rawdata'!D4799</f>
        <v>0</v>
      </c>
      <c r="C4844" t="str">
        <f>'Strat. Growth - rawdata'!B4799&amp;'Strat. Growth - rawdata'!I4799</f>
        <v/>
      </c>
      <c r="D4844" t="str">
        <f>'Strat. Growth - rawdata'!D4799&amp;'Strat. Growth - rawdata'!I4799</f>
        <v/>
      </c>
      <c r="E4844">
        <f>'Strat. Growth - rawdata'!O4799</f>
        <v>0</v>
      </c>
    </row>
    <row r="4845" spans="1:5" x14ac:dyDescent="0.25">
      <c r="A4845">
        <f>'Strat. Growth - rawdata'!B4800</f>
        <v>0</v>
      </c>
      <c r="B4845">
        <f>'Strat. Growth - rawdata'!D4800</f>
        <v>0</v>
      </c>
      <c r="C4845" t="str">
        <f>'Strat. Growth - rawdata'!B4800&amp;'Strat. Growth - rawdata'!I4800</f>
        <v/>
      </c>
      <c r="D4845" t="str">
        <f>'Strat. Growth - rawdata'!D4800&amp;'Strat. Growth - rawdata'!I4800</f>
        <v/>
      </c>
      <c r="E4845">
        <f>'Strat. Growth - rawdata'!O4800</f>
        <v>0</v>
      </c>
    </row>
    <row r="4846" spans="1:5" x14ac:dyDescent="0.25">
      <c r="A4846">
        <f>'Strat. Growth - rawdata'!B4801</f>
        <v>0</v>
      </c>
      <c r="B4846">
        <f>'Strat. Growth - rawdata'!D4801</f>
        <v>0</v>
      </c>
      <c r="C4846" t="str">
        <f>'Strat. Growth - rawdata'!B4801&amp;'Strat. Growth - rawdata'!I4801</f>
        <v/>
      </c>
      <c r="D4846" t="str">
        <f>'Strat. Growth - rawdata'!D4801&amp;'Strat. Growth - rawdata'!I4801</f>
        <v/>
      </c>
      <c r="E4846">
        <f>'Strat. Growth - rawdata'!O4801</f>
        <v>0</v>
      </c>
    </row>
    <row r="4847" spans="1:5" x14ac:dyDescent="0.25">
      <c r="A4847">
        <f>'Strat. Growth - rawdata'!B4802</f>
        <v>0</v>
      </c>
      <c r="B4847">
        <f>'Strat. Growth - rawdata'!D4802</f>
        <v>0</v>
      </c>
      <c r="C4847" t="str">
        <f>'Strat. Growth - rawdata'!B4802&amp;'Strat. Growth - rawdata'!I4802</f>
        <v/>
      </c>
      <c r="D4847" t="str">
        <f>'Strat. Growth - rawdata'!D4802&amp;'Strat. Growth - rawdata'!I4802</f>
        <v/>
      </c>
      <c r="E4847">
        <f>'Strat. Growth - rawdata'!O4802</f>
        <v>0</v>
      </c>
    </row>
    <row r="4848" spans="1:5" x14ac:dyDescent="0.25">
      <c r="A4848">
        <f>'Strat. Growth - rawdata'!B4803</f>
        <v>0</v>
      </c>
      <c r="B4848">
        <f>'Strat. Growth - rawdata'!D4803</f>
        <v>0</v>
      </c>
      <c r="C4848" t="str">
        <f>'Strat. Growth - rawdata'!B4803&amp;'Strat. Growth - rawdata'!I4803</f>
        <v/>
      </c>
      <c r="D4848" t="str">
        <f>'Strat. Growth - rawdata'!D4803&amp;'Strat. Growth - rawdata'!I4803</f>
        <v/>
      </c>
      <c r="E4848">
        <f>'Strat. Growth - rawdata'!O4803</f>
        <v>0</v>
      </c>
    </row>
    <row r="4849" spans="1:5" x14ac:dyDescent="0.25">
      <c r="A4849">
        <f>'Strat. Growth - rawdata'!B4804</f>
        <v>0</v>
      </c>
      <c r="B4849">
        <f>'Strat. Growth - rawdata'!D4804</f>
        <v>0</v>
      </c>
      <c r="C4849" t="str">
        <f>'Strat. Growth - rawdata'!B4804&amp;'Strat. Growth - rawdata'!I4804</f>
        <v/>
      </c>
      <c r="D4849" t="str">
        <f>'Strat. Growth - rawdata'!D4804&amp;'Strat. Growth - rawdata'!I4804</f>
        <v/>
      </c>
      <c r="E4849">
        <f>'Strat. Growth - rawdata'!O4804</f>
        <v>0</v>
      </c>
    </row>
    <row r="4850" spans="1:5" x14ac:dyDescent="0.25">
      <c r="A4850">
        <f>'Strat. Growth - rawdata'!B4805</f>
        <v>0</v>
      </c>
      <c r="B4850">
        <f>'Strat. Growth - rawdata'!D4805</f>
        <v>0</v>
      </c>
      <c r="C4850" t="str">
        <f>'Strat. Growth - rawdata'!B4805&amp;'Strat. Growth - rawdata'!I4805</f>
        <v/>
      </c>
      <c r="D4850" t="str">
        <f>'Strat. Growth - rawdata'!D4805&amp;'Strat. Growth - rawdata'!I4805</f>
        <v/>
      </c>
      <c r="E4850">
        <f>'Strat. Growth - rawdata'!O4805</f>
        <v>0</v>
      </c>
    </row>
    <row r="4851" spans="1:5" x14ac:dyDescent="0.25">
      <c r="A4851">
        <f>'Strat. Growth - rawdata'!B4806</f>
        <v>0</v>
      </c>
      <c r="B4851">
        <f>'Strat. Growth - rawdata'!D4806</f>
        <v>0</v>
      </c>
      <c r="C4851" t="str">
        <f>'Strat. Growth - rawdata'!B4806&amp;'Strat. Growth - rawdata'!I4806</f>
        <v/>
      </c>
      <c r="D4851" t="str">
        <f>'Strat. Growth - rawdata'!D4806&amp;'Strat. Growth - rawdata'!I4806</f>
        <v/>
      </c>
      <c r="E4851">
        <f>'Strat. Growth - rawdata'!O4806</f>
        <v>0</v>
      </c>
    </row>
    <row r="4852" spans="1:5" x14ac:dyDescent="0.25">
      <c r="A4852">
        <f>'Strat. Growth - rawdata'!B4807</f>
        <v>0</v>
      </c>
      <c r="B4852">
        <f>'Strat. Growth - rawdata'!D4807</f>
        <v>0</v>
      </c>
      <c r="C4852" t="str">
        <f>'Strat. Growth - rawdata'!B4807&amp;'Strat. Growth - rawdata'!I4807</f>
        <v/>
      </c>
      <c r="D4852" t="str">
        <f>'Strat. Growth - rawdata'!D4807&amp;'Strat. Growth - rawdata'!I4807</f>
        <v/>
      </c>
      <c r="E4852">
        <f>'Strat. Growth - rawdata'!O4807</f>
        <v>0</v>
      </c>
    </row>
    <row r="4853" spans="1:5" x14ac:dyDescent="0.25">
      <c r="A4853">
        <f>'Strat. Growth - rawdata'!B4808</f>
        <v>0</v>
      </c>
      <c r="B4853">
        <f>'Strat. Growth - rawdata'!D4808</f>
        <v>0</v>
      </c>
      <c r="C4853" t="str">
        <f>'Strat. Growth - rawdata'!B4808&amp;'Strat. Growth - rawdata'!I4808</f>
        <v/>
      </c>
      <c r="D4853" t="str">
        <f>'Strat. Growth - rawdata'!D4808&amp;'Strat. Growth - rawdata'!I4808</f>
        <v/>
      </c>
      <c r="E4853">
        <f>'Strat. Growth - rawdata'!O4808</f>
        <v>0</v>
      </c>
    </row>
    <row r="4854" spans="1:5" x14ac:dyDescent="0.25">
      <c r="A4854">
        <f>'Strat. Growth - rawdata'!B4809</f>
        <v>0</v>
      </c>
      <c r="B4854">
        <f>'Strat. Growth - rawdata'!D4809</f>
        <v>0</v>
      </c>
      <c r="C4854" t="str">
        <f>'Strat. Growth - rawdata'!B4809&amp;'Strat. Growth - rawdata'!I4809</f>
        <v/>
      </c>
      <c r="D4854" t="str">
        <f>'Strat. Growth - rawdata'!D4809&amp;'Strat. Growth - rawdata'!I4809</f>
        <v/>
      </c>
      <c r="E4854">
        <f>'Strat. Growth - rawdata'!O4809</f>
        <v>0</v>
      </c>
    </row>
    <row r="4855" spans="1:5" x14ac:dyDescent="0.25">
      <c r="A4855">
        <f>'Strat. Growth - rawdata'!B4810</f>
        <v>0</v>
      </c>
      <c r="B4855">
        <f>'Strat. Growth - rawdata'!D4810</f>
        <v>0</v>
      </c>
      <c r="C4855" t="str">
        <f>'Strat. Growth - rawdata'!B4810&amp;'Strat. Growth - rawdata'!I4810</f>
        <v/>
      </c>
      <c r="D4855" t="str">
        <f>'Strat. Growth - rawdata'!D4810&amp;'Strat. Growth - rawdata'!I4810</f>
        <v/>
      </c>
      <c r="E4855">
        <f>'Strat. Growth - rawdata'!O4810</f>
        <v>0</v>
      </c>
    </row>
    <row r="4856" spans="1:5" x14ac:dyDescent="0.25">
      <c r="A4856">
        <f>'Strat. Growth - rawdata'!B4811</f>
        <v>0</v>
      </c>
      <c r="B4856">
        <f>'Strat. Growth - rawdata'!D4811</f>
        <v>0</v>
      </c>
      <c r="C4856" t="str">
        <f>'Strat. Growth - rawdata'!B4811&amp;'Strat. Growth - rawdata'!I4811</f>
        <v/>
      </c>
      <c r="D4856" t="str">
        <f>'Strat. Growth - rawdata'!D4811&amp;'Strat. Growth - rawdata'!I4811</f>
        <v/>
      </c>
      <c r="E4856">
        <f>'Strat. Growth - rawdata'!O4811</f>
        <v>0</v>
      </c>
    </row>
    <row r="4857" spans="1:5" x14ac:dyDescent="0.25">
      <c r="A4857">
        <f>'Strat. Growth - rawdata'!B4812</f>
        <v>0</v>
      </c>
      <c r="B4857">
        <f>'Strat. Growth - rawdata'!D4812</f>
        <v>0</v>
      </c>
      <c r="C4857" t="str">
        <f>'Strat. Growth - rawdata'!B4812&amp;'Strat. Growth - rawdata'!I4812</f>
        <v/>
      </c>
      <c r="D4857" t="str">
        <f>'Strat. Growth - rawdata'!D4812&amp;'Strat. Growth - rawdata'!I4812</f>
        <v/>
      </c>
      <c r="E4857">
        <f>'Strat. Growth - rawdata'!O4812</f>
        <v>0</v>
      </c>
    </row>
    <row r="4858" spans="1:5" x14ac:dyDescent="0.25">
      <c r="A4858">
        <f>'Strat. Growth - rawdata'!B4813</f>
        <v>0</v>
      </c>
      <c r="B4858">
        <f>'Strat. Growth - rawdata'!D4813</f>
        <v>0</v>
      </c>
      <c r="C4858" t="str">
        <f>'Strat. Growth - rawdata'!B4813&amp;'Strat. Growth - rawdata'!I4813</f>
        <v/>
      </c>
      <c r="D4858" t="str">
        <f>'Strat. Growth - rawdata'!D4813&amp;'Strat. Growth - rawdata'!I4813</f>
        <v/>
      </c>
      <c r="E4858">
        <f>'Strat. Growth - rawdata'!O4813</f>
        <v>0</v>
      </c>
    </row>
    <row r="4859" spans="1:5" x14ac:dyDescent="0.25">
      <c r="A4859">
        <f>'Strat. Growth - rawdata'!B4814</f>
        <v>0</v>
      </c>
      <c r="B4859">
        <f>'Strat. Growth - rawdata'!D4814</f>
        <v>0</v>
      </c>
      <c r="C4859" t="str">
        <f>'Strat. Growth - rawdata'!B4814&amp;'Strat. Growth - rawdata'!I4814</f>
        <v/>
      </c>
      <c r="D4859" t="str">
        <f>'Strat. Growth - rawdata'!D4814&amp;'Strat. Growth - rawdata'!I4814</f>
        <v/>
      </c>
      <c r="E4859">
        <f>'Strat. Growth - rawdata'!O4814</f>
        <v>0</v>
      </c>
    </row>
    <row r="4860" spans="1:5" x14ac:dyDescent="0.25">
      <c r="A4860">
        <f>'Strat. Growth - rawdata'!B4815</f>
        <v>0</v>
      </c>
      <c r="B4860">
        <f>'Strat. Growth - rawdata'!D4815</f>
        <v>0</v>
      </c>
      <c r="C4860" t="str">
        <f>'Strat. Growth - rawdata'!B4815&amp;'Strat. Growth - rawdata'!I4815</f>
        <v/>
      </c>
      <c r="D4860" t="str">
        <f>'Strat. Growth - rawdata'!D4815&amp;'Strat. Growth - rawdata'!I4815</f>
        <v/>
      </c>
      <c r="E4860">
        <f>'Strat. Growth - rawdata'!O4815</f>
        <v>0</v>
      </c>
    </row>
    <row r="4861" spans="1:5" x14ac:dyDescent="0.25">
      <c r="A4861">
        <f>'Strat. Growth - rawdata'!B4816</f>
        <v>0</v>
      </c>
      <c r="B4861">
        <f>'Strat. Growth - rawdata'!D4816</f>
        <v>0</v>
      </c>
      <c r="C4861" t="str">
        <f>'Strat. Growth - rawdata'!B4816&amp;'Strat. Growth - rawdata'!I4816</f>
        <v/>
      </c>
      <c r="D4861" t="str">
        <f>'Strat. Growth - rawdata'!D4816&amp;'Strat. Growth - rawdata'!I4816</f>
        <v/>
      </c>
      <c r="E4861">
        <f>'Strat. Growth - rawdata'!O4816</f>
        <v>0</v>
      </c>
    </row>
    <row r="4862" spans="1:5" x14ac:dyDescent="0.25">
      <c r="A4862">
        <f>'Strat. Growth - rawdata'!B4817</f>
        <v>0</v>
      </c>
      <c r="B4862">
        <f>'Strat. Growth - rawdata'!D4817</f>
        <v>0</v>
      </c>
      <c r="C4862" t="str">
        <f>'Strat. Growth - rawdata'!B4817&amp;'Strat. Growth - rawdata'!I4817</f>
        <v/>
      </c>
      <c r="D4862" t="str">
        <f>'Strat. Growth - rawdata'!D4817&amp;'Strat. Growth - rawdata'!I4817</f>
        <v/>
      </c>
      <c r="E4862">
        <f>'Strat. Growth - rawdata'!O4817</f>
        <v>0</v>
      </c>
    </row>
    <row r="4863" spans="1:5" x14ac:dyDescent="0.25">
      <c r="A4863">
        <f>'Strat. Growth - rawdata'!B4818</f>
        <v>0</v>
      </c>
      <c r="B4863">
        <f>'Strat. Growth - rawdata'!D4818</f>
        <v>0</v>
      </c>
      <c r="C4863" t="str">
        <f>'Strat. Growth - rawdata'!B4818&amp;'Strat. Growth - rawdata'!I4818</f>
        <v/>
      </c>
      <c r="D4863" t="str">
        <f>'Strat. Growth - rawdata'!D4818&amp;'Strat. Growth - rawdata'!I4818</f>
        <v/>
      </c>
      <c r="E4863">
        <f>'Strat. Growth - rawdata'!O4818</f>
        <v>0</v>
      </c>
    </row>
    <row r="4864" spans="1:5" x14ac:dyDescent="0.25">
      <c r="A4864">
        <f>'Strat. Growth - rawdata'!B4819</f>
        <v>0</v>
      </c>
      <c r="B4864">
        <f>'Strat. Growth - rawdata'!D4819</f>
        <v>0</v>
      </c>
      <c r="C4864" t="str">
        <f>'Strat. Growth - rawdata'!B4819&amp;'Strat. Growth - rawdata'!I4819</f>
        <v/>
      </c>
      <c r="D4864" t="str">
        <f>'Strat. Growth - rawdata'!D4819&amp;'Strat. Growth - rawdata'!I4819</f>
        <v/>
      </c>
      <c r="E4864">
        <f>'Strat. Growth - rawdata'!O4819</f>
        <v>0</v>
      </c>
    </row>
    <row r="4865" spans="1:5" x14ac:dyDescent="0.25">
      <c r="A4865">
        <f>'Strat. Growth - rawdata'!B4820</f>
        <v>0</v>
      </c>
      <c r="B4865">
        <f>'Strat. Growth - rawdata'!D4820</f>
        <v>0</v>
      </c>
      <c r="C4865" t="str">
        <f>'Strat. Growth - rawdata'!B4820&amp;'Strat. Growth - rawdata'!I4820</f>
        <v/>
      </c>
      <c r="D4865" t="str">
        <f>'Strat. Growth - rawdata'!D4820&amp;'Strat. Growth - rawdata'!I4820</f>
        <v/>
      </c>
      <c r="E4865">
        <f>'Strat. Growth - rawdata'!O4820</f>
        <v>0</v>
      </c>
    </row>
    <row r="4866" spans="1:5" x14ac:dyDescent="0.25">
      <c r="A4866">
        <f>'Strat. Growth - rawdata'!B4821</f>
        <v>0</v>
      </c>
      <c r="B4866">
        <f>'Strat. Growth - rawdata'!D4821</f>
        <v>0</v>
      </c>
      <c r="C4866" t="str">
        <f>'Strat. Growth - rawdata'!B4821&amp;'Strat. Growth - rawdata'!I4821</f>
        <v/>
      </c>
      <c r="D4866" t="str">
        <f>'Strat. Growth - rawdata'!D4821&amp;'Strat. Growth - rawdata'!I4821</f>
        <v/>
      </c>
      <c r="E4866">
        <f>'Strat. Growth - rawdata'!O4821</f>
        <v>0</v>
      </c>
    </row>
    <row r="4867" spans="1:5" x14ac:dyDescent="0.25">
      <c r="A4867">
        <f>'Strat. Growth - rawdata'!B4822</f>
        <v>0</v>
      </c>
      <c r="B4867">
        <f>'Strat. Growth - rawdata'!D4822</f>
        <v>0</v>
      </c>
      <c r="C4867" t="str">
        <f>'Strat. Growth - rawdata'!B4822&amp;'Strat. Growth - rawdata'!I4822</f>
        <v/>
      </c>
      <c r="D4867" t="str">
        <f>'Strat. Growth - rawdata'!D4822&amp;'Strat. Growth - rawdata'!I4822</f>
        <v/>
      </c>
      <c r="E4867">
        <f>'Strat. Growth - rawdata'!O4822</f>
        <v>0</v>
      </c>
    </row>
    <row r="4868" spans="1:5" x14ac:dyDescent="0.25">
      <c r="A4868">
        <f>'Strat. Growth - rawdata'!B4823</f>
        <v>0</v>
      </c>
      <c r="B4868">
        <f>'Strat. Growth - rawdata'!D4823</f>
        <v>0</v>
      </c>
      <c r="C4868" t="str">
        <f>'Strat. Growth - rawdata'!B4823&amp;'Strat. Growth - rawdata'!I4823</f>
        <v/>
      </c>
      <c r="D4868" t="str">
        <f>'Strat. Growth - rawdata'!D4823&amp;'Strat. Growth - rawdata'!I4823</f>
        <v/>
      </c>
      <c r="E4868">
        <f>'Strat. Growth - rawdata'!O4823</f>
        <v>0</v>
      </c>
    </row>
    <row r="4869" spans="1:5" x14ac:dyDescent="0.25">
      <c r="A4869">
        <f>'Strat. Growth - rawdata'!B4824</f>
        <v>0</v>
      </c>
      <c r="B4869">
        <f>'Strat. Growth - rawdata'!D4824</f>
        <v>0</v>
      </c>
      <c r="C4869" t="str">
        <f>'Strat. Growth - rawdata'!B4824&amp;'Strat. Growth - rawdata'!I4824</f>
        <v/>
      </c>
      <c r="D4869" t="str">
        <f>'Strat. Growth - rawdata'!D4824&amp;'Strat. Growth - rawdata'!I4824</f>
        <v/>
      </c>
      <c r="E4869">
        <f>'Strat. Growth - rawdata'!O4824</f>
        <v>0</v>
      </c>
    </row>
    <row r="4870" spans="1:5" x14ac:dyDescent="0.25">
      <c r="A4870">
        <f>'Strat. Growth - rawdata'!B4825</f>
        <v>0</v>
      </c>
      <c r="B4870">
        <f>'Strat. Growth - rawdata'!D4825</f>
        <v>0</v>
      </c>
      <c r="C4870" t="str">
        <f>'Strat. Growth - rawdata'!B4825&amp;'Strat. Growth - rawdata'!I4825</f>
        <v/>
      </c>
      <c r="D4870" t="str">
        <f>'Strat. Growth - rawdata'!D4825&amp;'Strat. Growth - rawdata'!I4825</f>
        <v/>
      </c>
      <c r="E4870">
        <f>'Strat. Growth - rawdata'!O4825</f>
        <v>0</v>
      </c>
    </row>
    <row r="4871" spans="1:5" x14ac:dyDescent="0.25">
      <c r="A4871">
        <f>'Strat. Growth - rawdata'!B4826</f>
        <v>0</v>
      </c>
      <c r="B4871">
        <f>'Strat. Growth - rawdata'!D4826</f>
        <v>0</v>
      </c>
      <c r="C4871" t="str">
        <f>'Strat. Growth - rawdata'!B4826&amp;'Strat. Growth - rawdata'!I4826</f>
        <v/>
      </c>
      <c r="D4871" t="str">
        <f>'Strat. Growth - rawdata'!D4826&amp;'Strat. Growth - rawdata'!I4826</f>
        <v/>
      </c>
      <c r="E4871">
        <f>'Strat. Growth - rawdata'!O4826</f>
        <v>0</v>
      </c>
    </row>
    <row r="4872" spans="1:5" x14ac:dyDescent="0.25">
      <c r="A4872">
        <f>'Strat. Growth - rawdata'!B4827</f>
        <v>0</v>
      </c>
      <c r="B4872">
        <f>'Strat. Growth - rawdata'!D4827</f>
        <v>0</v>
      </c>
      <c r="C4872" t="str">
        <f>'Strat. Growth - rawdata'!B4827&amp;'Strat. Growth - rawdata'!I4827</f>
        <v/>
      </c>
      <c r="D4872" t="str">
        <f>'Strat. Growth - rawdata'!D4827&amp;'Strat. Growth - rawdata'!I4827</f>
        <v/>
      </c>
      <c r="E4872">
        <f>'Strat. Growth - rawdata'!O4827</f>
        <v>0</v>
      </c>
    </row>
    <row r="4873" spans="1:5" x14ac:dyDescent="0.25">
      <c r="A4873">
        <f>'Strat. Growth - rawdata'!B4828</f>
        <v>0</v>
      </c>
      <c r="B4873">
        <f>'Strat. Growth - rawdata'!D4828</f>
        <v>0</v>
      </c>
      <c r="C4873" t="str">
        <f>'Strat. Growth - rawdata'!B4828&amp;'Strat. Growth - rawdata'!I4828</f>
        <v/>
      </c>
      <c r="D4873" t="str">
        <f>'Strat. Growth - rawdata'!D4828&amp;'Strat. Growth - rawdata'!I4828</f>
        <v/>
      </c>
      <c r="E4873">
        <f>'Strat. Growth - rawdata'!O4828</f>
        <v>0</v>
      </c>
    </row>
    <row r="4874" spans="1:5" x14ac:dyDescent="0.25">
      <c r="A4874">
        <f>'Strat. Growth - rawdata'!B4829</f>
        <v>0</v>
      </c>
      <c r="B4874">
        <f>'Strat. Growth - rawdata'!D4829</f>
        <v>0</v>
      </c>
      <c r="C4874" t="str">
        <f>'Strat. Growth - rawdata'!B4829&amp;'Strat. Growth - rawdata'!I4829</f>
        <v/>
      </c>
      <c r="D4874" t="str">
        <f>'Strat. Growth - rawdata'!D4829&amp;'Strat. Growth - rawdata'!I4829</f>
        <v/>
      </c>
      <c r="E4874">
        <f>'Strat. Growth - rawdata'!O4829</f>
        <v>0</v>
      </c>
    </row>
    <row r="4875" spans="1:5" x14ac:dyDescent="0.25">
      <c r="A4875">
        <f>'Strat. Growth - rawdata'!B4830</f>
        <v>0</v>
      </c>
      <c r="B4875">
        <f>'Strat. Growth - rawdata'!D4830</f>
        <v>0</v>
      </c>
      <c r="C4875" t="str">
        <f>'Strat. Growth - rawdata'!B4830&amp;'Strat. Growth - rawdata'!I4830</f>
        <v/>
      </c>
      <c r="D4875" t="str">
        <f>'Strat. Growth - rawdata'!D4830&amp;'Strat. Growth - rawdata'!I4830</f>
        <v/>
      </c>
      <c r="E4875">
        <f>'Strat. Growth - rawdata'!O4830</f>
        <v>0</v>
      </c>
    </row>
    <row r="4876" spans="1:5" x14ac:dyDescent="0.25">
      <c r="A4876">
        <f>'Strat. Growth - rawdata'!B4831</f>
        <v>0</v>
      </c>
      <c r="B4876">
        <f>'Strat. Growth - rawdata'!D4831</f>
        <v>0</v>
      </c>
      <c r="C4876" t="str">
        <f>'Strat. Growth - rawdata'!B4831&amp;'Strat. Growth - rawdata'!I4831</f>
        <v/>
      </c>
      <c r="D4876" t="str">
        <f>'Strat. Growth - rawdata'!D4831&amp;'Strat. Growth - rawdata'!I4831</f>
        <v/>
      </c>
      <c r="E4876">
        <f>'Strat. Growth - rawdata'!O4831</f>
        <v>0</v>
      </c>
    </row>
    <row r="4877" spans="1:5" x14ac:dyDescent="0.25">
      <c r="A4877">
        <f>'Strat. Growth - rawdata'!B4832</f>
        <v>0</v>
      </c>
      <c r="B4877">
        <f>'Strat. Growth - rawdata'!D4832</f>
        <v>0</v>
      </c>
      <c r="C4877" t="str">
        <f>'Strat. Growth - rawdata'!B4832&amp;'Strat. Growth - rawdata'!I4832</f>
        <v/>
      </c>
      <c r="D4877" t="str">
        <f>'Strat. Growth - rawdata'!D4832&amp;'Strat. Growth - rawdata'!I4832</f>
        <v/>
      </c>
      <c r="E4877">
        <f>'Strat. Growth - rawdata'!O4832</f>
        <v>0</v>
      </c>
    </row>
    <row r="4878" spans="1:5" x14ac:dyDescent="0.25">
      <c r="A4878">
        <f>'Strat. Growth - rawdata'!B4833</f>
        <v>0</v>
      </c>
      <c r="B4878">
        <f>'Strat. Growth - rawdata'!D4833</f>
        <v>0</v>
      </c>
      <c r="C4878" t="str">
        <f>'Strat. Growth - rawdata'!B4833&amp;'Strat. Growth - rawdata'!I4833</f>
        <v/>
      </c>
      <c r="D4878" t="str">
        <f>'Strat. Growth - rawdata'!D4833&amp;'Strat. Growth - rawdata'!I4833</f>
        <v/>
      </c>
      <c r="E4878">
        <f>'Strat. Growth - rawdata'!O4833</f>
        <v>0</v>
      </c>
    </row>
    <row r="4879" spans="1:5" x14ac:dyDescent="0.25">
      <c r="A4879">
        <f>'Strat. Growth - rawdata'!B4834</f>
        <v>0</v>
      </c>
      <c r="B4879">
        <f>'Strat. Growth - rawdata'!D4834</f>
        <v>0</v>
      </c>
      <c r="C4879" t="str">
        <f>'Strat. Growth - rawdata'!B4834&amp;'Strat. Growth - rawdata'!I4834</f>
        <v/>
      </c>
      <c r="D4879" t="str">
        <f>'Strat. Growth - rawdata'!D4834&amp;'Strat. Growth - rawdata'!I4834</f>
        <v/>
      </c>
      <c r="E4879">
        <f>'Strat. Growth - rawdata'!O4834</f>
        <v>0</v>
      </c>
    </row>
    <row r="4880" spans="1:5" x14ac:dyDescent="0.25">
      <c r="A4880">
        <f>'Strat. Growth - rawdata'!B4835</f>
        <v>0</v>
      </c>
      <c r="B4880">
        <f>'Strat. Growth - rawdata'!D4835</f>
        <v>0</v>
      </c>
      <c r="C4880" t="str">
        <f>'Strat. Growth - rawdata'!B4835&amp;'Strat. Growth - rawdata'!I4835</f>
        <v/>
      </c>
      <c r="D4880" t="str">
        <f>'Strat. Growth - rawdata'!D4835&amp;'Strat. Growth - rawdata'!I4835</f>
        <v/>
      </c>
      <c r="E4880">
        <f>'Strat. Growth - rawdata'!O4835</f>
        <v>0</v>
      </c>
    </row>
    <row r="4881" spans="1:5" x14ac:dyDescent="0.25">
      <c r="A4881">
        <f>'Strat. Growth - rawdata'!B4836</f>
        <v>0</v>
      </c>
      <c r="B4881">
        <f>'Strat. Growth - rawdata'!D4836</f>
        <v>0</v>
      </c>
      <c r="C4881" t="str">
        <f>'Strat. Growth - rawdata'!B4836&amp;'Strat. Growth - rawdata'!I4836</f>
        <v/>
      </c>
      <c r="D4881" t="str">
        <f>'Strat. Growth - rawdata'!D4836&amp;'Strat. Growth - rawdata'!I4836</f>
        <v/>
      </c>
      <c r="E4881">
        <f>'Strat. Growth - rawdata'!O4836</f>
        <v>0</v>
      </c>
    </row>
    <row r="4882" spans="1:5" x14ac:dyDescent="0.25">
      <c r="A4882">
        <f>'Strat. Growth - rawdata'!B4837</f>
        <v>0</v>
      </c>
      <c r="B4882">
        <f>'Strat. Growth - rawdata'!D4837</f>
        <v>0</v>
      </c>
      <c r="C4882" t="str">
        <f>'Strat. Growth - rawdata'!B4837&amp;'Strat. Growth - rawdata'!I4837</f>
        <v/>
      </c>
      <c r="D4882" t="str">
        <f>'Strat. Growth - rawdata'!D4837&amp;'Strat. Growth - rawdata'!I4837</f>
        <v/>
      </c>
      <c r="E4882">
        <f>'Strat. Growth - rawdata'!O4837</f>
        <v>0</v>
      </c>
    </row>
    <row r="4883" spans="1:5" x14ac:dyDescent="0.25">
      <c r="A4883">
        <f>'Strat. Growth - rawdata'!B4838</f>
        <v>0</v>
      </c>
      <c r="B4883">
        <f>'Strat. Growth - rawdata'!D4838</f>
        <v>0</v>
      </c>
      <c r="C4883" t="str">
        <f>'Strat. Growth - rawdata'!B4838&amp;'Strat. Growth - rawdata'!I4838</f>
        <v/>
      </c>
      <c r="D4883" t="str">
        <f>'Strat. Growth - rawdata'!D4838&amp;'Strat. Growth - rawdata'!I4838</f>
        <v/>
      </c>
      <c r="E4883">
        <f>'Strat. Growth - rawdata'!O4838</f>
        <v>0</v>
      </c>
    </row>
    <row r="4884" spans="1:5" x14ac:dyDescent="0.25">
      <c r="A4884">
        <f>'Strat. Growth - rawdata'!B4839</f>
        <v>0</v>
      </c>
      <c r="B4884">
        <f>'Strat. Growth - rawdata'!D4839</f>
        <v>0</v>
      </c>
      <c r="C4884" t="str">
        <f>'Strat. Growth - rawdata'!B4839&amp;'Strat. Growth - rawdata'!I4839</f>
        <v/>
      </c>
      <c r="D4884" t="str">
        <f>'Strat. Growth - rawdata'!D4839&amp;'Strat. Growth - rawdata'!I4839</f>
        <v/>
      </c>
      <c r="E4884">
        <f>'Strat. Growth - rawdata'!O4839</f>
        <v>0</v>
      </c>
    </row>
    <row r="4885" spans="1:5" x14ac:dyDescent="0.25">
      <c r="A4885">
        <f>'Strat. Growth - rawdata'!B4840</f>
        <v>0</v>
      </c>
      <c r="B4885">
        <f>'Strat. Growth - rawdata'!D4840</f>
        <v>0</v>
      </c>
      <c r="C4885" t="str">
        <f>'Strat. Growth - rawdata'!B4840&amp;'Strat. Growth - rawdata'!I4840</f>
        <v/>
      </c>
      <c r="D4885" t="str">
        <f>'Strat. Growth - rawdata'!D4840&amp;'Strat. Growth - rawdata'!I4840</f>
        <v/>
      </c>
      <c r="E4885">
        <f>'Strat. Growth - rawdata'!O4840</f>
        <v>0</v>
      </c>
    </row>
    <row r="4886" spans="1:5" x14ac:dyDescent="0.25">
      <c r="A4886">
        <f>'Strat. Growth - rawdata'!B4841</f>
        <v>0</v>
      </c>
      <c r="B4886">
        <f>'Strat. Growth - rawdata'!D4841</f>
        <v>0</v>
      </c>
      <c r="C4886" t="str">
        <f>'Strat. Growth - rawdata'!B4841&amp;'Strat. Growth - rawdata'!I4841</f>
        <v/>
      </c>
      <c r="D4886" t="str">
        <f>'Strat. Growth - rawdata'!D4841&amp;'Strat. Growth - rawdata'!I4841</f>
        <v/>
      </c>
      <c r="E4886">
        <f>'Strat. Growth - rawdata'!O4841</f>
        <v>0</v>
      </c>
    </row>
    <row r="4887" spans="1:5" x14ac:dyDescent="0.25">
      <c r="A4887">
        <f>'Strat. Growth - rawdata'!B4842</f>
        <v>0</v>
      </c>
      <c r="B4887">
        <f>'Strat. Growth - rawdata'!D4842</f>
        <v>0</v>
      </c>
      <c r="C4887" t="str">
        <f>'Strat. Growth - rawdata'!B4842&amp;'Strat. Growth - rawdata'!I4842</f>
        <v/>
      </c>
      <c r="D4887" t="str">
        <f>'Strat. Growth - rawdata'!D4842&amp;'Strat. Growth - rawdata'!I4842</f>
        <v/>
      </c>
      <c r="E4887">
        <f>'Strat. Growth - rawdata'!O4842</f>
        <v>0</v>
      </c>
    </row>
    <row r="4888" spans="1:5" x14ac:dyDescent="0.25">
      <c r="A4888">
        <f>'Strat. Growth - rawdata'!B4843</f>
        <v>0</v>
      </c>
      <c r="B4888">
        <f>'Strat. Growth - rawdata'!D4843</f>
        <v>0</v>
      </c>
      <c r="C4888" t="str">
        <f>'Strat. Growth - rawdata'!B4843&amp;'Strat. Growth - rawdata'!I4843</f>
        <v/>
      </c>
      <c r="D4888" t="str">
        <f>'Strat. Growth - rawdata'!D4843&amp;'Strat. Growth - rawdata'!I4843</f>
        <v/>
      </c>
      <c r="E4888">
        <f>'Strat. Growth - rawdata'!O4843</f>
        <v>0</v>
      </c>
    </row>
    <row r="4889" spans="1:5" x14ac:dyDescent="0.25">
      <c r="A4889">
        <f>'Strat. Growth - rawdata'!B4844</f>
        <v>0</v>
      </c>
      <c r="B4889">
        <f>'Strat. Growth - rawdata'!D4844</f>
        <v>0</v>
      </c>
      <c r="C4889" t="str">
        <f>'Strat. Growth - rawdata'!B4844&amp;'Strat. Growth - rawdata'!I4844</f>
        <v/>
      </c>
      <c r="D4889" t="str">
        <f>'Strat. Growth - rawdata'!D4844&amp;'Strat. Growth - rawdata'!I4844</f>
        <v/>
      </c>
      <c r="E4889">
        <f>'Strat. Growth - rawdata'!O4844</f>
        <v>0</v>
      </c>
    </row>
    <row r="4890" spans="1:5" x14ac:dyDescent="0.25">
      <c r="A4890">
        <f>'Strat. Growth - rawdata'!B4845</f>
        <v>0</v>
      </c>
      <c r="B4890">
        <f>'Strat. Growth - rawdata'!D4845</f>
        <v>0</v>
      </c>
      <c r="C4890" t="str">
        <f>'Strat. Growth - rawdata'!B4845&amp;'Strat. Growth - rawdata'!I4845</f>
        <v/>
      </c>
      <c r="D4890" t="str">
        <f>'Strat. Growth - rawdata'!D4845&amp;'Strat. Growth - rawdata'!I4845</f>
        <v/>
      </c>
      <c r="E4890">
        <f>'Strat. Growth - rawdata'!O4845</f>
        <v>0</v>
      </c>
    </row>
    <row r="4891" spans="1:5" x14ac:dyDescent="0.25">
      <c r="A4891">
        <f>'Strat. Growth - rawdata'!B4846</f>
        <v>0</v>
      </c>
      <c r="B4891">
        <f>'Strat. Growth - rawdata'!D4846</f>
        <v>0</v>
      </c>
      <c r="C4891" t="str">
        <f>'Strat. Growth - rawdata'!B4846&amp;'Strat. Growth - rawdata'!I4846</f>
        <v/>
      </c>
      <c r="D4891" t="str">
        <f>'Strat. Growth - rawdata'!D4846&amp;'Strat. Growth - rawdata'!I4846</f>
        <v/>
      </c>
      <c r="E4891">
        <f>'Strat. Growth - rawdata'!O4846</f>
        <v>0</v>
      </c>
    </row>
    <row r="4892" spans="1:5" x14ac:dyDescent="0.25">
      <c r="A4892">
        <f>'Strat. Growth - rawdata'!B4847</f>
        <v>0</v>
      </c>
      <c r="B4892">
        <f>'Strat. Growth - rawdata'!D4847</f>
        <v>0</v>
      </c>
      <c r="C4892" t="str">
        <f>'Strat. Growth - rawdata'!B4847&amp;'Strat. Growth - rawdata'!I4847</f>
        <v/>
      </c>
      <c r="D4892" t="str">
        <f>'Strat. Growth - rawdata'!D4847&amp;'Strat. Growth - rawdata'!I4847</f>
        <v/>
      </c>
      <c r="E4892">
        <f>'Strat. Growth - rawdata'!O4847</f>
        <v>0</v>
      </c>
    </row>
    <row r="4893" spans="1:5" x14ac:dyDescent="0.25">
      <c r="A4893">
        <f>'Strat. Growth - rawdata'!B4848</f>
        <v>0</v>
      </c>
      <c r="B4893">
        <f>'Strat. Growth - rawdata'!D4848</f>
        <v>0</v>
      </c>
      <c r="C4893" t="str">
        <f>'Strat. Growth - rawdata'!B4848&amp;'Strat. Growth - rawdata'!I4848</f>
        <v/>
      </c>
      <c r="D4893" t="str">
        <f>'Strat. Growth - rawdata'!D4848&amp;'Strat. Growth - rawdata'!I4848</f>
        <v/>
      </c>
      <c r="E4893">
        <f>'Strat. Growth - rawdata'!O4848</f>
        <v>0</v>
      </c>
    </row>
    <row r="4894" spans="1:5" x14ac:dyDescent="0.25">
      <c r="A4894">
        <f>'Strat. Growth - rawdata'!B4849</f>
        <v>0</v>
      </c>
      <c r="B4894">
        <f>'Strat. Growth - rawdata'!D4849</f>
        <v>0</v>
      </c>
      <c r="C4894" t="str">
        <f>'Strat. Growth - rawdata'!B4849&amp;'Strat. Growth - rawdata'!I4849</f>
        <v/>
      </c>
      <c r="D4894" t="str">
        <f>'Strat. Growth - rawdata'!D4849&amp;'Strat. Growth - rawdata'!I4849</f>
        <v/>
      </c>
      <c r="E4894">
        <f>'Strat. Growth - rawdata'!O4849</f>
        <v>0</v>
      </c>
    </row>
    <row r="4895" spans="1:5" x14ac:dyDescent="0.25">
      <c r="A4895">
        <f>'Strat. Growth - rawdata'!B4850</f>
        <v>0</v>
      </c>
      <c r="B4895">
        <f>'Strat. Growth - rawdata'!D4850</f>
        <v>0</v>
      </c>
      <c r="C4895" t="str">
        <f>'Strat. Growth - rawdata'!B4850&amp;'Strat. Growth - rawdata'!I4850</f>
        <v/>
      </c>
      <c r="D4895" t="str">
        <f>'Strat. Growth - rawdata'!D4850&amp;'Strat. Growth - rawdata'!I4850</f>
        <v/>
      </c>
      <c r="E4895">
        <f>'Strat. Growth - rawdata'!O4850</f>
        <v>0</v>
      </c>
    </row>
    <row r="4896" spans="1:5" x14ac:dyDescent="0.25">
      <c r="A4896">
        <f>'Strat. Growth - rawdata'!B4851</f>
        <v>0</v>
      </c>
      <c r="B4896">
        <f>'Strat. Growth - rawdata'!D4851</f>
        <v>0</v>
      </c>
      <c r="C4896" t="str">
        <f>'Strat. Growth - rawdata'!B4851&amp;'Strat. Growth - rawdata'!I4851</f>
        <v/>
      </c>
      <c r="D4896" t="str">
        <f>'Strat. Growth - rawdata'!D4851&amp;'Strat. Growth - rawdata'!I4851</f>
        <v/>
      </c>
      <c r="E4896">
        <f>'Strat. Growth - rawdata'!O4851</f>
        <v>0</v>
      </c>
    </row>
    <row r="4897" spans="1:5" x14ac:dyDescent="0.25">
      <c r="A4897">
        <f>'Strat. Growth - rawdata'!B4852</f>
        <v>0</v>
      </c>
      <c r="B4897">
        <f>'Strat. Growth - rawdata'!D4852</f>
        <v>0</v>
      </c>
      <c r="C4897" t="str">
        <f>'Strat. Growth - rawdata'!B4852&amp;'Strat. Growth - rawdata'!I4852</f>
        <v/>
      </c>
      <c r="D4897" t="str">
        <f>'Strat. Growth - rawdata'!D4852&amp;'Strat. Growth - rawdata'!I4852</f>
        <v/>
      </c>
      <c r="E4897">
        <f>'Strat. Growth - rawdata'!O4852</f>
        <v>0</v>
      </c>
    </row>
    <row r="4898" spans="1:5" x14ac:dyDescent="0.25">
      <c r="A4898">
        <f>'Strat. Growth - rawdata'!B4853</f>
        <v>0</v>
      </c>
      <c r="B4898">
        <f>'Strat. Growth - rawdata'!D4853</f>
        <v>0</v>
      </c>
      <c r="C4898" t="str">
        <f>'Strat. Growth - rawdata'!B4853&amp;'Strat. Growth - rawdata'!I4853</f>
        <v/>
      </c>
      <c r="D4898" t="str">
        <f>'Strat. Growth - rawdata'!D4853&amp;'Strat. Growth - rawdata'!I4853</f>
        <v/>
      </c>
      <c r="E4898">
        <f>'Strat. Growth - rawdata'!O4853</f>
        <v>0</v>
      </c>
    </row>
    <row r="4899" spans="1:5" x14ac:dyDescent="0.25">
      <c r="A4899">
        <f>'Strat. Growth - rawdata'!B4854</f>
        <v>0</v>
      </c>
      <c r="B4899">
        <f>'Strat. Growth - rawdata'!D4854</f>
        <v>0</v>
      </c>
      <c r="C4899" t="str">
        <f>'Strat. Growth - rawdata'!B4854&amp;'Strat. Growth - rawdata'!I4854</f>
        <v/>
      </c>
      <c r="D4899" t="str">
        <f>'Strat. Growth - rawdata'!D4854&amp;'Strat. Growth - rawdata'!I4854</f>
        <v/>
      </c>
      <c r="E4899">
        <f>'Strat. Growth - rawdata'!O4854</f>
        <v>0</v>
      </c>
    </row>
    <row r="4900" spans="1:5" x14ac:dyDescent="0.25">
      <c r="A4900">
        <f>'Strat. Growth - rawdata'!B4855</f>
        <v>0</v>
      </c>
      <c r="B4900">
        <f>'Strat. Growth - rawdata'!D4855</f>
        <v>0</v>
      </c>
      <c r="C4900" t="str">
        <f>'Strat. Growth - rawdata'!B4855&amp;'Strat. Growth - rawdata'!I4855</f>
        <v/>
      </c>
      <c r="D4900" t="str">
        <f>'Strat. Growth - rawdata'!D4855&amp;'Strat. Growth - rawdata'!I4855</f>
        <v/>
      </c>
      <c r="E4900">
        <f>'Strat. Growth - rawdata'!O4855</f>
        <v>0</v>
      </c>
    </row>
    <row r="4901" spans="1:5" x14ac:dyDescent="0.25">
      <c r="A4901">
        <f>'Strat. Growth - rawdata'!B4856</f>
        <v>0</v>
      </c>
      <c r="B4901">
        <f>'Strat. Growth - rawdata'!D4856</f>
        <v>0</v>
      </c>
      <c r="C4901" t="str">
        <f>'Strat. Growth - rawdata'!B4856&amp;'Strat. Growth - rawdata'!I4856</f>
        <v/>
      </c>
      <c r="D4901" t="str">
        <f>'Strat. Growth - rawdata'!D4856&amp;'Strat. Growth - rawdata'!I4856</f>
        <v/>
      </c>
      <c r="E4901">
        <f>'Strat. Growth - rawdata'!O4856</f>
        <v>0</v>
      </c>
    </row>
    <row r="4902" spans="1:5" x14ac:dyDescent="0.25">
      <c r="A4902">
        <f>'Strat. Growth - rawdata'!B4857</f>
        <v>0</v>
      </c>
      <c r="B4902">
        <f>'Strat. Growth - rawdata'!D4857</f>
        <v>0</v>
      </c>
      <c r="C4902" t="str">
        <f>'Strat. Growth - rawdata'!B4857&amp;'Strat. Growth - rawdata'!I4857</f>
        <v/>
      </c>
      <c r="D4902" t="str">
        <f>'Strat. Growth - rawdata'!D4857&amp;'Strat. Growth - rawdata'!I4857</f>
        <v/>
      </c>
      <c r="E4902">
        <f>'Strat. Growth - rawdata'!O4857</f>
        <v>0</v>
      </c>
    </row>
    <row r="4903" spans="1:5" x14ac:dyDescent="0.25">
      <c r="A4903">
        <f>'Strat. Growth - rawdata'!B4858</f>
        <v>0</v>
      </c>
      <c r="B4903">
        <f>'Strat. Growth - rawdata'!D4858</f>
        <v>0</v>
      </c>
      <c r="C4903" t="str">
        <f>'Strat. Growth - rawdata'!B4858&amp;'Strat. Growth - rawdata'!I4858</f>
        <v/>
      </c>
      <c r="D4903" t="str">
        <f>'Strat. Growth - rawdata'!D4858&amp;'Strat. Growth - rawdata'!I4858</f>
        <v/>
      </c>
      <c r="E4903">
        <f>'Strat. Growth - rawdata'!O4858</f>
        <v>0</v>
      </c>
    </row>
    <row r="4904" spans="1:5" x14ac:dyDescent="0.25">
      <c r="A4904">
        <f>'Strat. Growth - rawdata'!B4859</f>
        <v>0</v>
      </c>
      <c r="B4904">
        <f>'Strat. Growth - rawdata'!D4859</f>
        <v>0</v>
      </c>
      <c r="C4904" t="str">
        <f>'Strat. Growth - rawdata'!B4859&amp;'Strat. Growth - rawdata'!I4859</f>
        <v/>
      </c>
      <c r="D4904" t="str">
        <f>'Strat. Growth - rawdata'!D4859&amp;'Strat. Growth - rawdata'!I4859</f>
        <v/>
      </c>
      <c r="E4904">
        <f>'Strat. Growth - rawdata'!O4859</f>
        <v>0</v>
      </c>
    </row>
    <row r="4905" spans="1:5" x14ac:dyDescent="0.25">
      <c r="A4905">
        <f>'Strat. Growth - rawdata'!B4860</f>
        <v>0</v>
      </c>
      <c r="B4905">
        <f>'Strat. Growth - rawdata'!D4860</f>
        <v>0</v>
      </c>
      <c r="C4905" t="str">
        <f>'Strat. Growth - rawdata'!B4860&amp;'Strat. Growth - rawdata'!I4860</f>
        <v/>
      </c>
      <c r="D4905" t="str">
        <f>'Strat. Growth - rawdata'!D4860&amp;'Strat. Growth - rawdata'!I4860</f>
        <v/>
      </c>
      <c r="E4905">
        <f>'Strat. Growth - rawdata'!O4860</f>
        <v>0</v>
      </c>
    </row>
    <row r="4906" spans="1:5" x14ac:dyDescent="0.25">
      <c r="A4906">
        <f>'Strat. Growth - rawdata'!B4861</f>
        <v>0</v>
      </c>
      <c r="B4906">
        <f>'Strat. Growth - rawdata'!D4861</f>
        <v>0</v>
      </c>
      <c r="C4906" t="str">
        <f>'Strat. Growth - rawdata'!B4861&amp;'Strat. Growth - rawdata'!I4861</f>
        <v/>
      </c>
      <c r="D4906" t="str">
        <f>'Strat. Growth - rawdata'!D4861&amp;'Strat. Growth - rawdata'!I4861</f>
        <v/>
      </c>
      <c r="E4906">
        <f>'Strat. Growth - rawdata'!O4861</f>
        <v>0</v>
      </c>
    </row>
    <row r="4907" spans="1:5" x14ac:dyDescent="0.25">
      <c r="A4907">
        <f>'Strat. Growth - rawdata'!B4862</f>
        <v>0</v>
      </c>
      <c r="B4907">
        <f>'Strat. Growth - rawdata'!D4862</f>
        <v>0</v>
      </c>
      <c r="C4907" t="str">
        <f>'Strat. Growth - rawdata'!B4862&amp;'Strat. Growth - rawdata'!I4862</f>
        <v/>
      </c>
      <c r="D4907" t="str">
        <f>'Strat. Growth - rawdata'!D4862&amp;'Strat. Growth - rawdata'!I4862</f>
        <v/>
      </c>
      <c r="E4907">
        <f>'Strat. Growth - rawdata'!O4862</f>
        <v>0</v>
      </c>
    </row>
    <row r="4908" spans="1:5" x14ac:dyDescent="0.25">
      <c r="A4908">
        <f>'Strat. Growth - rawdata'!B4863</f>
        <v>0</v>
      </c>
      <c r="B4908">
        <f>'Strat. Growth - rawdata'!D4863</f>
        <v>0</v>
      </c>
      <c r="C4908" t="str">
        <f>'Strat. Growth - rawdata'!B4863&amp;'Strat. Growth - rawdata'!I4863</f>
        <v/>
      </c>
      <c r="D4908" t="str">
        <f>'Strat. Growth - rawdata'!D4863&amp;'Strat. Growth - rawdata'!I4863</f>
        <v/>
      </c>
      <c r="E4908">
        <f>'Strat. Growth - rawdata'!O4863</f>
        <v>0</v>
      </c>
    </row>
    <row r="4909" spans="1:5" x14ac:dyDescent="0.25">
      <c r="A4909">
        <f>'Strat. Growth - rawdata'!B4864</f>
        <v>0</v>
      </c>
      <c r="B4909">
        <f>'Strat. Growth - rawdata'!D4864</f>
        <v>0</v>
      </c>
      <c r="C4909" t="str">
        <f>'Strat. Growth - rawdata'!B4864&amp;'Strat. Growth - rawdata'!I4864</f>
        <v/>
      </c>
      <c r="D4909" t="str">
        <f>'Strat. Growth - rawdata'!D4864&amp;'Strat. Growth - rawdata'!I4864</f>
        <v/>
      </c>
      <c r="E4909">
        <f>'Strat. Growth - rawdata'!O4864</f>
        <v>0</v>
      </c>
    </row>
    <row r="4910" spans="1:5" x14ac:dyDescent="0.25">
      <c r="A4910">
        <f>'Strat. Growth - rawdata'!B4865</f>
        <v>0</v>
      </c>
      <c r="B4910">
        <f>'Strat. Growth - rawdata'!D4865</f>
        <v>0</v>
      </c>
      <c r="C4910" t="str">
        <f>'Strat. Growth - rawdata'!B4865&amp;'Strat. Growth - rawdata'!I4865</f>
        <v/>
      </c>
      <c r="D4910" t="str">
        <f>'Strat. Growth - rawdata'!D4865&amp;'Strat. Growth - rawdata'!I4865</f>
        <v/>
      </c>
      <c r="E4910">
        <f>'Strat. Growth - rawdata'!O4865</f>
        <v>0</v>
      </c>
    </row>
    <row r="4911" spans="1:5" x14ac:dyDescent="0.25">
      <c r="A4911">
        <f>'Strat. Growth - rawdata'!B4866</f>
        <v>0</v>
      </c>
      <c r="B4911">
        <f>'Strat. Growth - rawdata'!D4866</f>
        <v>0</v>
      </c>
      <c r="C4911" t="str">
        <f>'Strat. Growth - rawdata'!B4866&amp;'Strat. Growth - rawdata'!I4866</f>
        <v/>
      </c>
      <c r="D4911" t="str">
        <f>'Strat. Growth - rawdata'!D4866&amp;'Strat. Growth - rawdata'!I4866</f>
        <v/>
      </c>
      <c r="E4911">
        <f>'Strat. Growth - rawdata'!O4866</f>
        <v>0</v>
      </c>
    </row>
    <row r="4912" spans="1:5" x14ac:dyDescent="0.25">
      <c r="A4912">
        <f>'Strat. Growth - rawdata'!B4867</f>
        <v>0</v>
      </c>
      <c r="B4912">
        <f>'Strat. Growth - rawdata'!D4867</f>
        <v>0</v>
      </c>
      <c r="C4912" t="str">
        <f>'Strat. Growth - rawdata'!B4867&amp;'Strat. Growth - rawdata'!I4867</f>
        <v/>
      </c>
      <c r="D4912" t="str">
        <f>'Strat. Growth - rawdata'!D4867&amp;'Strat. Growth - rawdata'!I4867</f>
        <v/>
      </c>
      <c r="E4912">
        <f>'Strat. Growth - rawdata'!O4867</f>
        <v>0</v>
      </c>
    </row>
    <row r="4913" spans="1:5" x14ac:dyDescent="0.25">
      <c r="A4913">
        <f>'Strat. Growth - rawdata'!B4868</f>
        <v>0</v>
      </c>
      <c r="B4913">
        <f>'Strat. Growth - rawdata'!D4868</f>
        <v>0</v>
      </c>
      <c r="C4913" t="str">
        <f>'Strat. Growth - rawdata'!B4868&amp;'Strat. Growth - rawdata'!I4868</f>
        <v/>
      </c>
      <c r="D4913" t="str">
        <f>'Strat. Growth - rawdata'!D4868&amp;'Strat. Growth - rawdata'!I4868</f>
        <v/>
      </c>
      <c r="E4913">
        <f>'Strat. Growth - rawdata'!O4868</f>
        <v>0</v>
      </c>
    </row>
    <row r="4914" spans="1:5" x14ac:dyDescent="0.25">
      <c r="A4914">
        <f>'Strat. Growth - rawdata'!B4869</f>
        <v>0</v>
      </c>
      <c r="B4914">
        <f>'Strat. Growth - rawdata'!D4869</f>
        <v>0</v>
      </c>
      <c r="C4914" t="str">
        <f>'Strat. Growth - rawdata'!B4869&amp;'Strat. Growth - rawdata'!I4869</f>
        <v/>
      </c>
      <c r="D4914" t="str">
        <f>'Strat. Growth - rawdata'!D4869&amp;'Strat. Growth - rawdata'!I4869</f>
        <v/>
      </c>
      <c r="E4914">
        <f>'Strat. Growth - rawdata'!O4869</f>
        <v>0</v>
      </c>
    </row>
    <row r="4915" spans="1:5" x14ac:dyDescent="0.25">
      <c r="A4915">
        <f>'Strat. Growth - rawdata'!B4870</f>
        <v>0</v>
      </c>
      <c r="B4915">
        <f>'Strat. Growth - rawdata'!D4870</f>
        <v>0</v>
      </c>
      <c r="C4915" t="str">
        <f>'Strat. Growth - rawdata'!B4870&amp;'Strat. Growth - rawdata'!I4870</f>
        <v/>
      </c>
      <c r="D4915" t="str">
        <f>'Strat. Growth - rawdata'!D4870&amp;'Strat. Growth - rawdata'!I4870</f>
        <v/>
      </c>
      <c r="E4915">
        <f>'Strat. Growth - rawdata'!O4870</f>
        <v>0</v>
      </c>
    </row>
    <row r="4916" spans="1:5" x14ac:dyDescent="0.25">
      <c r="A4916">
        <f>'Strat. Growth - rawdata'!B4871</f>
        <v>0</v>
      </c>
      <c r="B4916">
        <f>'Strat. Growth - rawdata'!D4871</f>
        <v>0</v>
      </c>
      <c r="C4916" t="str">
        <f>'Strat. Growth - rawdata'!B4871&amp;'Strat. Growth - rawdata'!I4871</f>
        <v/>
      </c>
      <c r="D4916" t="str">
        <f>'Strat. Growth - rawdata'!D4871&amp;'Strat. Growth - rawdata'!I4871</f>
        <v/>
      </c>
      <c r="E4916">
        <f>'Strat. Growth - rawdata'!O4871</f>
        <v>0</v>
      </c>
    </row>
    <row r="4917" spans="1:5" x14ac:dyDescent="0.25">
      <c r="A4917">
        <f>'Strat. Growth - rawdata'!B4872</f>
        <v>0</v>
      </c>
      <c r="B4917">
        <f>'Strat. Growth - rawdata'!D4872</f>
        <v>0</v>
      </c>
      <c r="C4917" t="str">
        <f>'Strat. Growth - rawdata'!B4872&amp;'Strat. Growth - rawdata'!I4872</f>
        <v/>
      </c>
      <c r="D4917" t="str">
        <f>'Strat. Growth - rawdata'!D4872&amp;'Strat. Growth - rawdata'!I4872</f>
        <v/>
      </c>
      <c r="E4917">
        <f>'Strat. Growth - rawdata'!O4872</f>
        <v>0</v>
      </c>
    </row>
    <row r="4918" spans="1:5" x14ac:dyDescent="0.25">
      <c r="A4918">
        <f>'Strat. Growth - rawdata'!B4873</f>
        <v>0</v>
      </c>
      <c r="B4918">
        <f>'Strat. Growth - rawdata'!D4873</f>
        <v>0</v>
      </c>
      <c r="C4918" t="str">
        <f>'Strat. Growth - rawdata'!B4873&amp;'Strat. Growth - rawdata'!I4873</f>
        <v/>
      </c>
      <c r="D4918" t="str">
        <f>'Strat. Growth - rawdata'!D4873&amp;'Strat. Growth - rawdata'!I4873</f>
        <v/>
      </c>
      <c r="E4918">
        <f>'Strat. Growth - rawdata'!O4873</f>
        <v>0</v>
      </c>
    </row>
    <row r="4919" spans="1:5" x14ac:dyDescent="0.25">
      <c r="A4919">
        <f>'Strat. Growth - rawdata'!B4874</f>
        <v>0</v>
      </c>
      <c r="B4919">
        <f>'Strat. Growth - rawdata'!D4874</f>
        <v>0</v>
      </c>
      <c r="C4919" t="str">
        <f>'Strat. Growth - rawdata'!B4874&amp;'Strat. Growth - rawdata'!I4874</f>
        <v/>
      </c>
      <c r="D4919" t="str">
        <f>'Strat. Growth - rawdata'!D4874&amp;'Strat. Growth - rawdata'!I4874</f>
        <v/>
      </c>
      <c r="E4919">
        <f>'Strat. Growth - rawdata'!O4874</f>
        <v>0</v>
      </c>
    </row>
    <row r="4920" spans="1:5" x14ac:dyDescent="0.25">
      <c r="A4920">
        <f>'Strat. Growth - rawdata'!B4875</f>
        <v>0</v>
      </c>
      <c r="B4920">
        <f>'Strat. Growth - rawdata'!D4875</f>
        <v>0</v>
      </c>
      <c r="C4920" t="str">
        <f>'Strat. Growth - rawdata'!B4875&amp;'Strat. Growth - rawdata'!I4875</f>
        <v/>
      </c>
      <c r="D4920" t="str">
        <f>'Strat. Growth - rawdata'!D4875&amp;'Strat. Growth - rawdata'!I4875</f>
        <v/>
      </c>
      <c r="E4920">
        <f>'Strat. Growth - rawdata'!O4875</f>
        <v>0</v>
      </c>
    </row>
    <row r="4921" spans="1:5" x14ac:dyDescent="0.25">
      <c r="A4921">
        <f>'Strat. Growth - rawdata'!B4876</f>
        <v>0</v>
      </c>
      <c r="B4921">
        <f>'Strat. Growth - rawdata'!D4876</f>
        <v>0</v>
      </c>
      <c r="C4921" t="str">
        <f>'Strat. Growth - rawdata'!B4876&amp;'Strat. Growth - rawdata'!I4876</f>
        <v/>
      </c>
      <c r="D4921" t="str">
        <f>'Strat. Growth - rawdata'!D4876&amp;'Strat. Growth - rawdata'!I4876</f>
        <v/>
      </c>
      <c r="E4921">
        <f>'Strat. Growth - rawdata'!O4876</f>
        <v>0</v>
      </c>
    </row>
    <row r="4922" spans="1:5" x14ac:dyDescent="0.25">
      <c r="A4922">
        <f>'Strat. Growth - rawdata'!B4877</f>
        <v>0</v>
      </c>
      <c r="B4922">
        <f>'Strat. Growth - rawdata'!D4877</f>
        <v>0</v>
      </c>
      <c r="C4922" t="str">
        <f>'Strat. Growth - rawdata'!B4877&amp;'Strat. Growth - rawdata'!I4877</f>
        <v/>
      </c>
      <c r="D4922" t="str">
        <f>'Strat. Growth - rawdata'!D4877&amp;'Strat. Growth - rawdata'!I4877</f>
        <v/>
      </c>
      <c r="E4922">
        <f>'Strat. Growth - rawdata'!O4877</f>
        <v>0</v>
      </c>
    </row>
    <row r="4923" spans="1:5" x14ac:dyDescent="0.25">
      <c r="A4923">
        <f>'Strat. Growth - rawdata'!B4878</f>
        <v>0</v>
      </c>
      <c r="B4923">
        <f>'Strat. Growth - rawdata'!D4878</f>
        <v>0</v>
      </c>
      <c r="C4923" t="str">
        <f>'Strat. Growth - rawdata'!B4878&amp;'Strat. Growth - rawdata'!I4878</f>
        <v/>
      </c>
      <c r="D4923" t="str">
        <f>'Strat. Growth - rawdata'!D4878&amp;'Strat. Growth - rawdata'!I4878</f>
        <v/>
      </c>
      <c r="E4923">
        <f>'Strat. Growth - rawdata'!O4878</f>
        <v>0</v>
      </c>
    </row>
    <row r="4924" spans="1:5" x14ac:dyDescent="0.25">
      <c r="A4924">
        <f>'Strat. Growth - rawdata'!B4879</f>
        <v>0</v>
      </c>
      <c r="B4924">
        <f>'Strat. Growth - rawdata'!D4879</f>
        <v>0</v>
      </c>
      <c r="C4924" t="str">
        <f>'Strat. Growth - rawdata'!B4879&amp;'Strat. Growth - rawdata'!I4879</f>
        <v/>
      </c>
      <c r="D4924" t="str">
        <f>'Strat. Growth - rawdata'!D4879&amp;'Strat. Growth - rawdata'!I4879</f>
        <v/>
      </c>
      <c r="E4924">
        <f>'Strat. Growth - rawdata'!O4879</f>
        <v>0</v>
      </c>
    </row>
    <row r="4925" spans="1:5" x14ac:dyDescent="0.25">
      <c r="A4925">
        <f>'Strat. Growth - rawdata'!B4880</f>
        <v>0</v>
      </c>
      <c r="B4925">
        <f>'Strat. Growth - rawdata'!D4880</f>
        <v>0</v>
      </c>
      <c r="C4925" t="str">
        <f>'Strat. Growth - rawdata'!B4880&amp;'Strat. Growth - rawdata'!I4880</f>
        <v/>
      </c>
      <c r="D4925" t="str">
        <f>'Strat. Growth - rawdata'!D4880&amp;'Strat. Growth - rawdata'!I4880</f>
        <v/>
      </c>
      <c r="E4925">
        <f>'Strat. Growth - rawdata'!O4880</f>
        <v>0</v>
      </c>
    </row>
    <row r="4926" spans="1:5" x14ac:dyDescent="0.25">
      <c r="A4926">
        <f>'Strat. Growth - rawdata'!B4881</f>
        <v>0</v>
      </c>
      <c r="B4926">
        <f>'Strat. Growth - rawdata'!D4881</f>
        <v>0</v>
      </c>
      <c r="C4926" t="str">
        <f>'Strat. Growth - rawdata'!B4881&amp;'Strat. Growth - rawdata'!I4881</f>
        <v/>
      </c>
      <c r="D4926" t="str">
        <f>'Strat. Growth - rawdata'!D4881&amp;'Strat. Growth - rawdata'!I4881</f>
        <v/>
      </c>
      <c r="E4926">
        <f>'Strat. Growth - rawdata'!O4881</f>
        <v>0</v>
      </c>
    </row>
    <row r="4927" spans="1:5" x14ac:dyDescent="0.25">
      <c r="A4927">
        <f>'Strat. Growth - rawdata'!B4882</f>
        <v>0</v>
      </c>
      <c r="B4927">
        <f>'Strat. Growth - rawdata'!D4882</f>
        <v>0</v>
      </c>
      <c r="C4927" t="str">
        <f>'Strat. Growth - rawdata'!B4882&amp;'Strat. Growth - rawdata'!I4882</f>
        <v/>
      </c>
      <c r="D4927" t="str">
        <f>'Strat. Growth - rawdata'!D4882&amp;'Strat. Growth - rawdata'!I4882</f>
        <v/>
      </c>
      <c r="E4927">
        <f>'Strat. Growth - rawdata'!O4882</f>
        <v>0</v>
      </c>
    </row>
    <row r="4928" spans="1:5" x14ac:dyDescent="0.25">
      <c r="A4928">
        <f>'Strat. Growth - rawdata'!B4883</f>
        <v>0</v>
      </c>
      <c r="B4928">
        <f>'Strat. Growth - rawdata'!D4883</f>
        <v>0</v>
      </c>
      <c r="C4928" t="str">
        <f>'Strat. Growth - rawdata'!B4883&amp;'Strat. Growth - rawdata'!I4883</f>
        <v/>
      </c>
      <c r="D4928" t="str">
        <f>'Strat. Growth - rawdata'!D4883&amp;'Strat. Growth - rawdata'!I4883</f>
        <v/>
      </c>
      <c r="E4928">
        <f>'Strat. Growth - rawdata'!O4883</f>
        <v>0</v>
      </c>
    </row>
    <row r="4929" spans="1:5" x14ac:dyDescent="0.25">
      <c r="A4929">
        <f>'Strat. Growth - rawdata'!B4884</f>
        <v>0</v>
      </c>
      <c r="B4929">
        <f>'Strat. Growth - rawdata'!D4884</f>
        <v>0</v>
      </c>
      <c r="C4929" t="str">
        <f>'Strat. Growth - rawdata'!B4884&amp;'Strat. Growth - rawdata'!I4884</f>
        <v/>
      </c>
      <c r="D4929" t="str">
        <f>'Strat. Growth - rawdata'!D4884&amp;'Strat. Growth - rawdata'!I4884</f>
        <v/>
      </c>
      <c r="E4929">
        <f>'Strat. Growth - rawdata'!O4884</f>
        <v>0</v>
      </c>
    </row>
    <row r="4930" spans="1:5" x14ac:dyDescent="0.25">
      <c r="A4930">
        <f>'Strat. Growth - rawdata'!B4885</f>
        <v>0</v>
      </c>
      <c r="B4930">
        <f>'Strat. Growth - rawdata'!D4885</f>
        <v>0</v>
      </c>
      <c r="C4930" t="str">
        <f>'Strat. Growth - rawdata'!B4885&amp;'Strat. Growth - rawdata'!I4885</f>
        <v/>
      </c>
      <c r="D4930" t="str">
        <f>'Strat. Growth - rawdata'!D4885&amp;'Strat. Growth - rawdata'!I4885</f>
        <v/>
      </c>
      <c r="E4930">
        <f>'Strat. Growth - rawdata'!O4885</f>
        <v>0</v>
      </c>
    </row>
    <row r="4931" spans="1:5" x14ac:dyDescent="0.25">
      <c r="A4931">
        <f>'Strat. Growth - rawdata'!B4886</f>
        <v>0</v>
      </c>
      <c r="B4931">
        <f>'Strat. Growth - rawdata'!D4886</f>
        <v>0</v>
      </c>
      <c r="C4931" t="str">
        <f>'Strat. Growth - rawdata'!B4886&amp;'Strat. Growth - rawdata'!I4886</f>
        <v/>
      </c>
      <c r="D4931" t="str">
        <f>'Strat. Growth - rawdata'!D4886&amp;'Strat. Growth - rawdata'!I4886</f>
        <v/>
      </c>
      <c r="E4931">
        <f>'Strat. Growth - rawdata'!O4886</f>
        <v>0</v>
      </c>
    </row>
    <row r="4932" spans="1:5" x14ac:dyDescent="0.25">
      <c r="A4932">
        <f>'Strat. Growth - rawdata'!B4887</f>
        <v>0</v>
      </c>
      <c r="B4932">
        <f>'Strat. Growth - rawdata'!D4887</f>
        <v>0</v>
      </c>
      <c r="C4932" t="str">
        <f>'Strat. Growth - rawdata'!B4887&amp;'Strat. Growth - rawdata'!I4887</f>
        <v/>
      </c>
      <c r="D4932" t="str">
        <f>'Strat. Growth - rawdata'!D4887&amp;'Strat. Growth - rawdata'!I4887</f>
        <v/>
      </c>
      <c r="E4932">
        <f>'Strat. Growth - rawdata'!O4887</f>
        <v>0</v>
      </c>
    </row>
    <row r="4933" spans="1:5" x14ac:dyDescent="0.25">
      <c r="A4933">
        <f>'Strat. Growth - rawdata'!B4888</f>
        <v>0</v>
      </c>
      <c r="B4933">
        <f>'Strat. Growth - rawdata'!D4888</f>
        <v>0</v>
      </c>
      <c r="C4933" t="str">
        <f>'Strat. Growth - rawdata'!B4888&amp;'Strat. Growth - rawdata'!I4888</f>
        <v/>
      </c>
      <c r="D4933" t="str">
        <f>'Strat. Growth - rawdata'!D4888&amp;'Strat. Growth - rawdata'!I4888</f>
        <v/>
      </c>
      <c r="E4933">
        <f>'Strat. Growth - rawdata'!O4888</f>
        <v>0</v>
      </c>
    </row>
    <row r="4934" spans="1:5" x14ac:dyDescent="0.25">
      <c r="A4934">
        <f>'Strat. Growth - rawdata'!B4889</f>
        <v>0</v>
      </c>
      <c r="B4934">
        <f>'Strat. Growth - rawdata'!D4889</f>
        <v>0</v>
      </c>
      <c r="C4934" t="str">
        <f>'Strat. Growth - rawdata'!B4889&amp;'Strat. Growth - rawdata'!I4889</f>
        <v/>
      </c>
      <c r="D4934" t="str">
        <f>'Strat. Growth - rawdata'!D4889&amp;'Strat. Growth - rawdata'!I4889</f>
        <v/>
      </c>
      <c r="E4934">
        <f>'Strat. Growth - rawdata'!O4889</f>
        <v>0</v>
      </c>
    </row>
    <row r="4935" spans="1:5" x14ac:dyDescent="0.25">
      <c r="A4935">
        <f>'Strat. Growth - rawdata'!B4890</f>
        <v>0</v>
      </c>
      <c r="B4935">
        <f>'Strat. Growth - rawdata'!D4890</f>
        <v>0</v>
      </c>
      <c r="C4935" t="str">
        <f>'Strat. Growth - rawdata'!B4890&amp;'Strat. Growth - rawdata'!I4890</f>
        <v/>
      </c>
      <c r="D4935" t="str">
        <f>'Strat. Growth - rawdata'!D4890&amp;'Strat. Growth - rawdata'!I4890</f>
        <v/>
      </c>
      <c r="E4935">
        <f>'Strat. Growth - rawdata'!O4890</f>
        <v>0</v>
      </c>
    </row>
    <row r="4936" spans="1:5" x14ac:dyDescent="0.25">
      <c r="A4936">
        <f>'Strat. Growth - rawdata'!B4891</f>
        <v>0</v>
      </c>
      <c r="B4936">
        <f>'Strat. Growth - rawdata'!D4891</f>
        <v>0</v>
      </c>
      <c r="C4936" t="str">
        <f>'Strat. Growth - rawdata'!B4891&amp;'Strat. Growth - rawdata'!I4891</f>
        <v/>
      </c>
      <c r="D4936" t="str">
        <f>'Strat. Growth - rawdata'!D4891&amp;'Strat. Growth - rawdata'!I4891</f>
        <v/>
      </c>
      <c r="E4936">
        <f>'Strat. Growth - rawdata'!O4891</f>
        <v>0</v>
      </c>
    </row>
    <row r="4937" spans="1:5" x14ac:dyDescent="0.25">
      <c r="A4937">
        <f>'Strat. Growth - rawdata'!B4892</f>
        <v>0</v>
      </c>
      <c r="B4937">
        <f>'Strat. Growth - rawdata'!D4892</f>
        <v>0</v>
      </c>
      <c r="C4937" t="str">
        <f>'Strat. Growth - rawdata'!B4892&amp;'Strat. Growth - rawdata'!I4892</f>
        <v/>
      </c>
      <c r="D4937" t="str">
        <f>'Strat. Growth - rawdata'!D4892&amp;'Strat. Growth - rawdata'!I4892</f>
        <v/>
      </c>
      <c r="E4937">
        <f>'Strat. Growth - rawdata'!O4892</f>
        <v>0</v>
      </c>
    </row>
    <row r="4938" spans="1:5" x14ac:dyDescent="0.25">
      <c r="A4938">
        <f>'Strat. Growth - rawdata'!B4893</f>
        <v>0</v>
      </c>
      <c r="B4938">
        <f>'Strat. Growth - rawdata'!D4893</f>
        <v>0</v>
      </c>
      <c r="C4938" t="str">
        <f>'Strat. Growth - rawdata'!B4893&amp;'Strat. Growth - rawdata'!I4893</f>
        <v/>
      </c>
      <c r="D4938" t="str">
        <f>'Strat. Growth - rawdata'!D4893&amp;'Strat. Growth - rawdata'!I4893</f>
        <v/>
      </c>
      <c r="E4938">
        <f>'Strat. Growth - rawdata'!O4893</f>
        <v>0</v>
      </c>
    </row>
    <row r="4939" spans="1:5" x14ac:dyDescent="0.25">
      <c r="A4939">
        <f>'Strat. Growth - rawdata'!B4894</f>
        <v>0</v>
      </c>
      <c r="B4939">
        <f>'Strat. Growth - rawdata'!D4894</f>
        <v>0</v>
      </c>
      <c r="C4939" t="str">
        <f>'Strat. Growth - rawdata'!B4894&amp;'Strat. Growth - rawdata'!I4894</f>
        <v/>
      </c>
      <c r="D4939" t="str">
        <f>'Strat. Growth - rawdata'!D4894&amp;'Strat. Growth - rawdata'!I4894</f>
        <v/>
      </c>
      <c r="E4939">
        <f>'Strat. Growth - rawdata'!O4894</f>
        <v>0</v>
      </c>
    </row>
    <row r="4940" spans="1:5" x14ac:dyDescent="0.25">
      <c r="A4940">
        <f>'Strat. Growth - rawdata'!B4895</f>
        <v>0</v>
      </c>
      <c r="B4940">
        <f>'Strat. Growth - rawdata'!D4895</f>
        <v>0</v>
      </c>
      <c r="C4940" t="str">
        <f>'Strat. Growth - rawdata'!B4895&amp;'Strat. Growth - rawdata'!I4895</f>
        <v/>
      </c>
      <c r="D4940" t="str">
        <f>'Strat. Growth - rawdata'!D4895&amp;'Strat. Growth - rawdata'!I4895</f>
        <v/>
      </c>
      <c r="E4940">
        <f>'Strat. Growth - rawdata'!O4895</f>
        <v>0</v>
      </c>
    </row>
    <row r="4941" spans="1:5" x14ac:dyDescent="0.25">
      <c r="A4941">
        <f>'Strat. Growth - rawdata'!B4896</f>
        <v>0</v>
      </c>
      <c r="B4941">
        <f>'Strat. Growth - rawdata'!D4896</f>
        <v>0</v>
      </c>
      <c r="C4941" t="str">
        <f>'Strat. Growth - rawdata'!B4896&amp;'Strat. Growth - rawdata'!I4896</f>
        <v/>
      </c>
      <c r="D4941" t="str">
        <f>'Strat. Growth - rawdata'!D4896&amp;'Strat. Growth - rawdata'!I4896</f>
        <v/>
      </c>
      <c r="E4941">
        <f>'Strat. Growth - rawdata'!O4896</f>
        <v>0</v>
      </c>
    </row>
    <row r="4942" spans="1:5" x14ac:dyDescent="0.25">
      <c r="A4942">
        <f>'Strat. Growth - rawdata'!B4897</f>
        <v>0</v>
      </c>
      <c r="B4942">
        <f>'Strat. Growth - rawdata'!D4897</f>
        <v>0</v>
      </c>
      <c r="C4942" t="str">
        <f>'Strat. Growth - rawdata'!B4897&amp;'Strat. Growth - rawdata'!I4897</f>
        <v/>
      </c>
      <c r="D4942" t="str">
        <f>'Strat. Growth - rawdata'!D4897&amp;'Strat. Growth - rawdata'!I4897</f>
        <v/>
      </c>
      <c r="E4942">
        <f>'Strat. Growth - rawdata'!O4897</f>
        <v>0</v>
      </c>
    </row>
    <row r="4943" spans="1:5" x14ac:dyDescent="0.25">
      <c r="A4943">
        <f>'Strat. Growth - rawdata'!B4898</f>
        <v>0</v>
      </c>
      <c r="B4943">
        <f>'Strat. Growth - rawdata'!D4898</f>
        <v>0</v>
      </c>
      <c r="C4943" t="str">
        <f>'Strat. Growth - rawdata'!B4898&amp;'Strat. Growth - rawdata'!I4898</f>
        <v/>
      </c>
      <c r="D4943" t="str">
        <f>'Strat. Growth - rawdata'!D4898&amp;'Strat. Growth - rawdata'!I4898</f>
        <v/>
      </c>
      <c r="E4943">
        <f>'Strat. Growth - rawdata'!O4898</f>
        <v>0</v>
      </c>
    </row>
    <row r="4944" spans="1:5" x14ac:dyDescent="0.25">
      <c r="A4944">
        <f>'Strat. Growth - rawdata'!B4899</f>
        <v>0</v>
      </c>
      <c r="B4944">
        <f>'Strat. Growth - rawdata'!D4899</f>
        <v>0</v>
      </c>
      <c r="C4944" t="str">
        <f>'Strat. Growth - rawdata'!B4899&amp;'Strat. Growth - rawdata'!I4899</f>
        <v/>
      </c>
      <c r="D4944" t="str">
        <f>'Strat. Growth - rawdata'!D4899&amp;'Strat. Growth - rawdata'!I4899</f>
        <v/>
      </c>
      <c r="E4944">
        <f>'Strat. Growth - rawdata'!O4899</f>
        <v>0</v>
      </c>
    </row>
    <row r="4945" spans="1:5" x14ac:dyDescent="0.25">
      <c r="A4945">
        <f>'Strat. Growth - rawdata'!B4900</f>
        <v>0</v>
      </c>
      <c r="B4945">
        <f>'Strat. Growth - rawdata'!D4900</f>
        <v>0</v>
      </c>
      <c r="C4945" t="str">
        <f>'Strat. Growth - rawdata'!B4900&amp;'Strat. Growth - rawdata'!I4900</f>
        <v/>
      </c>
      <c r="D4945" t="str">
        <f>'Strat. Growth - rawdata'!D4900&amp;'Strat. Growth - rawdata'!I4900</f>
        <v/>
      </c>
      <c r="E4945">
        <f>'Strat. Growth - rawdata'!O4900</f>
        <v>0</v>
      </c>
    </row>
    <row r="4946" spans="1:5" x14ac:dyDescent="0.25">
      <c r="A4946">
        <f>'Strat. Growth - rawdata'!B4901</f>
        <v>0</v>
      </c>
      <c r="B4946">
        <f>'Strat. Growth - rawdata'!D4901</f>
        <v>0</v>
      </c>
      <c r="C4946" t="str">
        <f>'Strat. Growth - rawdata'!B4901&amp;'Strat. Growth - rawdata'!I4901</f>
        <v/>
      </c>
      <c r="D4946" t="str">
        <f>'Strat. Growth - rawdata'!D4901&amp;'Strat. Growth - rawdata'!I4901</f>
        <v/>
      </c>
      <c r="E4946">
        <f>'Strat. Growth - rawdata'!O4901</f>
        <v>0</v>
      </c>
    </row>
    <row r="4947" spans="1:5" x14ac:dyDescent="0.25">
      <c r="A4947">
        <f>'Strat. Growth - rawdata'!B4902</f>
        <v>0</v>
      </c>
      <c r="B4947">
        <f>'Strat. Growth - rawdata'!D4902</f>
        <v>0</v>
      </c>
      <c r="C4947" t="str">
        <f>'Strat. Growth - rawdata'!B4902&amp;'Strat. Growth - rawdata'!I4902</f>
        <v/>
      </c>
      <c r="D4947" t="str">
        <f>'Strat. Growth - rawdata'!D4902&amp;'Strat. Growth - rawdata'!I4902</f>
        <v/>
      </c>
      <c r="E4947">
        <f>'Strat. Growth - rawdata'!O4902</f>
        <v>0</v>
      </c>
    </row>
    <row r="4948" spans="1:5" x14ac:dyDescent="0.25">
      <c r="A4948">
        <f>'Strat. Growth - rawdata'!B4903</f>
        <v>0</v>
      </c>
      <c r="B4948">
        <f>'Strat. Growth - rawdata'!D4903</f>
        <v>0</v>
      </c>
      <c r="C4948" t="str">
        <f>'Strat. Growth - rawdata'!B4903&amp;'Strat. Growth - rawdata'!I4903</f>
        <v/>
      </c>
      <c r="D4948" t="str">
        <f>'Strat. Growth - rawdata'!D4903&amp;'Strat. Growth - rawdata'!I4903</f>
        <v/>
      </c>
      <c r="E4948">
        <f>'Strat. Growth - rawdata'!O4903</f>
        <v>0</v>
      </c>
    </row>
    <row r="4949" spans="1:5" x14ac:dyDescent="0.25">
      <c r="A4949">
        <f>'Strat. Growth - rawdata'!B4904</f>
        <v>0</v>
      </c>
      <c r="B4949">
        <f>'Strat. Growth - rawdata'!D4904</f>
        <v>0</v>
      </c>
      <c r="C4949" t="str">
        <f>'Strat. Growth - rawdata'!B4904&amp;'Strat. Growth - rawdata'!I4904</f>
        <v/>
      </c>
      <c r="D4949" t="str">
        <f>'Strat. Growth - rawdata'!D4904&amp;'Strat. Growth - rawdata'!I4904</f>
        <v/>
      </c>
      <c r="E4949">
        <f>'Strat. Growth - rawdata'!O4904</f>
        <v>0</v>
      </c>
    </row>
    <row r="4950" spans="1:5" x14ac:dyDescent="0.25">
      <c r="A4950">
        <f>'Strat. Growth - rawdata'!B4905</f>
        <v>0</v>
      </c>
      <c r="B4950">
        <f>'Strat. Growth - rawdata'!D4905</f>
        <v>0</v>
      </c>
      <c r="C4950" t="str">
        <f>'Strat. Growth - rawdata'!B4905&amp;'Strat. Growth - rawdata'!I4905</f>
        <v/>
      </c>
      <c r="D4950" t="str">
        <f>'Strat. Growth - rawdata'!D4905&amp;'Strat. Growth - rawdata'!I4905</f>
        <v/>
      </c>
      <c r="E4950">
        <f>'Strat. Growth - rawdata'!O4905</f>
        <v>0</v>
      </c>
    </row>
    <row r="4951" spans="1:5" x14ac:dyDescent="0.25">
      <c r="A4951">
        <f>'Strat. Growth - rawdata'!B4906</f>
        <v>0</v>
      </c>
      <c r="B4951">
        <f>'Strat. Growth - rawdata'!D4906</f>
        <v>0</v>
      </c>
      <c r="C4951" t="str">
        <f>'Strat. Growth - rawdata'!B4906&amp;'Strat. Growth - rawdata'!I4906</f>
        <v/>
      </c>
      <c r="D4951" t="str">
        <f>'Strat. Growth - rawdata'!D4906&amp;'Strat. Growth - rawdata'!I4906</f>
        <v/>
      </c>
      <c r="E4951">
        <f>'Strat. Growth - rawdata'!O4906</f>
        <v>0</v>
      </c>
    </row>
    <row r="4952" spans="1:5" x14ac:dyDescent="0.25">
      <c r="A4952">
        <f>'Strat. Growth - rawdata'!B4907</f>
        <v>0</v>
      </c>
      <c r="B4952">
        <f>'Strat. Growth - rawdata'!D4907</f>
        <v>0</v>
      </c>
      <c r="C4952" t="str">
        <f>'Strat. Growth - rawdata'!B4907&amp;'Strat. Growth - rawdata'!I4907</f>
        <v/>
      </c>
      <c r="D4952" t="str">
        <f>'Strat. Growth - rawdata'!D4907&amp;'Strat. Growth - rawdata'!I4907</f>
        <v/>
      </c>
      <c r="E4952">
        <f>'Strat. Growth - rawdata'!O4907</f>
        <v>0</v>
      </c>
    </row>
    <row r="4953" spans="1:5" x14ac:dyDescent="0.25">
      <c r="A4953">
        <f>'Strat. Growth - rawdata'!B4908</f>
        <v>0</v>
      </c>
      <c r="B4953">
        <f>'Strat. Growth - rawdata'!D4908</f>
        <v>0</v>
      </c>
      <c r="C4953" t="str">
        <f>'Strat. Growth - rawdata'!B4908&amp;'Strat. Growth - rawdata'!I4908</f>
        <v/>
      </c>
      <c r="D4953" t="str">
        <f>'Strat. Growth - rawdata'!D4908&amp;'Strat. Growth - rawdata'!I4908</f>
        <v/>
      </c>
      <c r="E4953">
        <f>'Strat. Growth - rawdata'!O4908</f>
        <v>0</v>
      </c>
    </row>
    <row r="4954" spans="1:5" x14ac:dyDescent="0.25">
      <c r="A4954">
        <f>'Strat. Growth - rawdata'!B4909</f>
        <v>0</v>
      </c>
      <c r="B4954">
        <f>'Strat. Growth - rawdata'!D4909</f>
        <v>0</v>
      </c>
      <c r="C4954" t="str">
        <f>'Strat. Growth - rawdata'!B4909&amp;'Strat. Growth - rawdata'!I4909</f>
        <v/>
      </c>
      <c r="D4954" t="str">
        <f>'Strat. Growth - rawdata'!D4909&amp;'Strat. Growth - rawdata'!I4909</f>
        <v/>
      </c>
      <c r="E4954">
        <f>'Strat. Growth - rawdata'!O4909</f>
        <v>0</v>
      </c>
    </row>
    <row r="4955" spans="1:5" x14ac:dyDescent="0.25">
      <c r="A4955">
        <f>'Strat. Growth - rawdata'!B4910</f>
        <v>0</v>
      </c>
      <c r="B4955">
        <f>'Strat. Growth - rawdata'!D4910</f>
        <v>0</v>
      </c>
      <c r="C4955" t="str">
        <f>'Strat. Growth - rawdata'!B4910&amp;'Strat. Growth - rawdata'!I4910</f>
        <v/>
      </c>
      <c r="D4955" t="str">
        <f>'Strat. Growth - rawdata'!D4910&amp;'Strat. Growth - rawdata'!I4910</f>
        <v/>
      </c>
      <c r="E4955">
        <f>'Strat. Growth - rawdata'!O4910</f>
        <v>0</v>
      </c>
    </row>
    <row r="4956" spans="1:5" x14ac:dyDescent="0.25">
      <c r="A4956">
        <f>'Strat. Growth - rawdata'!B4911</f>
        <v>0</v>
      </c>
      <c r="B4956">
        <f>'Strat. Growth - rawdata'!D4911</f>
        <v>0</v>
      </c>
      <c r="C4956" t="str">
        <f>'Strat. Growth - rawdata'!B4911&amp;'Strat. Growth - rawdata'!I4911</f>
        <v/>
      </c>
      <c r="D4956" t="str">
        <f>'Strat. Growth - rawdata'!D4911&amp;'Strat. Growth - rawdata'!I4911</f>
        <v/>
      </c>
      <c r="E4956">
        <f>'Strat. Growth - rawdata'!O4911</f>
        <v>0</v>
      </c>
    </row>
    <row r="4957" spans="1:5" x14ac:dyDescent="0.25">
      <c r="A4957">
        <f>'Strat. Growth - rawdata'!B4912</f>
        <v>0</v>
      </c>
      <c r="B4957">
        <f>'Strat. Growth - rawdata'!D4912</f>
        <v>0</v>
      </c>
      <c r="C4957" t="str">
        <f>'Strat. Growth - rawdata'!B4912&amp;'Strat. Growth - rawdata'!I4912</f>
        <v/>
      </c>
      <c r="D4957" t="str">
        <f>'Strat. Growth - rawdata'!D4912&amp;'Strat. Growth - rawdata'!I4912</f>
        <v/>
      </c>
      <c r="E4957">
        <f>'Strat. Growth - rawdata'!O4912</f>
        <v>0</v>
      </c>
    </row>
    <row r="4958" spans="1:5" x14ac:dyDescent="0.25">
      <c r="A4958">
        <f>'Strat. Growth - rawdata'!B4913</f>
        <v>0</v>
      </c>
      <c r="B4958">
        <f>'Strat. Growth - rawdata'!D4913</f>
        <v>0</v>
      </c>
      <c r="C4958" t="str">
        <f>'Strat. Growth - rawdata'!B4913&amp;'Strat. Growth - rawdata'!I4913</f>
        <v/>
      </c>
      <c r="D4958" t="str">
        <f>'Strat. Growth - rawdata'!D4913&amp;'Strat. Growth - rawdata'!I4913</f>
        <v/>
      </c>
      <c r="E4958">
        <f>'Strat. Growth - rawdata'!O4913</f>
        <v>0</v>
      </c>
    </row>
    <row r="4959" spans="1:5" x14ac:dyDescent="0.25">
      <c r="A4959">
        <f>'Strat. Growth - rawdata'!B4914</f>
        <v>0</v>
      </c>
      <c r="B4959">
        <f>'Strat. Growth - rawdata'!D4914</f>
        <v>0</v>
      </c>
      <c r="C4959" t="str">
        <f>'Strat. Growth - rawdata'!B4914&amp;'Strat. Growth - rawdata'!I4914</f>
        <v/>
      </c>
      <c r="D4959" t="str">
        <f>'Strat. Growth - rawdata'!D4914&amp;'Strat. Growth - rawdata'!I4914</f>
        <v/>
      </c>
      <c r="E4959">
        <f>'Strat. Growth - rawdata'!O4914</f>
        <v>0</v>
      </c>
    </row>
    <row r="4960" spans="1:5" x14ac:dyDescent="0.25">
      <c r="A4960">
        <f>'Strat. Growth - rawdata'!B4915</f>
        <v>0</v>
      </c>
      <c r="B4960">
        <f>'Strat. Growth - rawdata'!D4915</f>
        <v>0</v>
      </c>
      <c r="C4960" t="str">
        <f>'Strat. Growth - rawdata'!B4915&amp;'Strat. Growth - rawdata'!I4915</f>
        <v/>
      </c>
      <c r="D4960" t="str">
        <f>'Strat. Growth - rawdata'!D4915&amp;'Strat. Growth - rawdata'!I4915</f>
        <v/>
      </c>
      <c r="E4960">
        <f>'Strat. Growth - rawdata'!O4915</f>
        <v>0</v>
      </c>
    </row>
    <row r="4961" spans="1:5" x14ac:dyDescent="0.25">
      <c r="A4961">
        <f>'Strat. Growth - rawdata'!B4916</f>
        <v>0</v>
      </c>
      <c r="B4961">
        <f>'Strat. Growth - rawdata'!D4916</f>
        <v>0</v>
      </c>
      <c r="C4961" t="str">
        <f>'Strat. Growth - rawdata'!B4916&amp;'Strat. Growth - rawdata'!I4916</f>
        <v/>
      </c>
      <c r="D4961" t="str">
        <f>'Strat. Growth - rawdata'!D4916&amp;'Strat. Growth - rawdata'!I4916</f>
        <v/>
      </c>
      <c r="E4961">
        <f>'Strat. Growth - rawdata'!O4916</f>
        <v>0</v>
      </c>
    </row>
    <row r="4962" spans="1:5" x14ac:dyDescent="0.25">
      <c r="A4962">
        <f>'Strat. Growth - rawdata'!B4917</f>
        <v>0</v>
      </c>
      <c r="B4962">
        <f>'Strat. Growth - rawdata'!D4917</f>
        <v>0</v>
      </c>
      <c r="C4962" t="str">
        <f>'Strat. Growth - rawdata'!B4917&amp;'Strat. Growth - rawdata'!I4917</f>
        <v/>
      </c>
      <c r="D4962" t="str">
        <f>'Strat. Growth - rawdata'!D4917&amp;'Strat. Growth - rawdata'!I4917</f>
        <v/>
      </c>
      <c r="E4962">
        <f>'Strat. Growth - rawdata'!O4917</f>
        <v>0</v>
      </c>
    </row>
    <row r="4963" spans="1:5" x14ac:dyDescent="0.25">
      <c r="A4963">
        <f>'Strat. Growth - rawdata'!B4918</f>
        <v>0</v>
      </c>
      <c r="B4963">
        <f>'Strat. Growth - rawdata'!D4918</f>
        <v>0</v>
      </c>
      <c r="C4963" t="str">
        <f>'Strat. Growth - rawdata'!B4918&amp;'Strat. Growth - rawdata'!I4918</f>
        <v/>
      </c>
      <c r="D4963" t="str">
        <f>'Strat. Growth - rawdata'!D4918&amp;'Strat. Growth - rawdata'!I4918</f>
        <v/>
      </c>
      <c r="E4963">
        <f>'Strat. Growth - rawdata'!O4918</f>
        <v>0</v>
      </c>
    </row>
    <row r="4964" spans="1:5" x14ac:dyDescent="0.25">
      <c r="A4964">
        <f>'Strat. Growth - rawdata'!B4919</f>
        <v>0</v>
      </c>
      <c r="B4964">
        <f>'Strat. Growth - rawdata'!D4919</f>
        <v>0</v>
      </c>
      <c r="C4964" t="str">
        <f>'Strat. Growth - rawdata'!B4919&amp;'Strat. Growth - rawdata'!I4919</f>
        <v/>
      </c>
      <c r="D4964" t="str">
        <f>'Strat. Growth - rawdata'!D4919&amp;'Strat. Growth - rawdata'!I4919</f>
        <v/>
      </c>
      <c r="E4964">
        <f>'Strat. Growth - rawdata'!O4919</f>
        <v>0</v>
      </c>
    </row>
    <row r="4965" spans="1:5" x14ac:dyDescent="0.25">
      <c r="A4965">
        <f>'Strat. Growth - rawdata'!B4920</f>
        <v>0</v>
      </c>
      <c r="B4965">
        <f>'Strat. Growth - rawdata'!D4920</f>
        <v>0</v>
      </c>
      <c r="C4965" t="str">
        <f>'Strat. Growth - rawdata'!B4920&amp;'Strat. Growth - rawdata'!I4920</f>
        <v/>
      </c>
      <c r="D4965" t="str">
        <f>'Strat. Growth - rawdata'!D4920&amp;'Strat. Growth - rawdata'!I4920</f>
        <v/>
      </c>
      <c r="E4965">
        <f>'Strat. Growth - rawdata'!O4920</f>
        <v>0</v>
      </c>
    </row>
    <row r="4966" spans="1:5" x14ac:dyDescent="0.25">
      <c r="A4966">
        <f>'Strat. Growth - rawdata'!B4921</f>
        <v>0</v>
      </c>
      <c r="B4966">
        <f>'Strat. Growth - rawdata'!D4921</f>
        <v>0</v>
      </c>
      <c r="C4966" t="str">
        <f>'Strat. Growth - rawdata'!B4921&amp;'Strat. Growth - rawdata'!I4921</f>
        <v/>
      </c>
      <c r="D4966" t="str">
        <f>'Strat. Growth - rawdata'!D4921&amp;'Strat. Growth - rawdata'!I4921</f>
        <v/>
      </c>
      <c r="E4966">
        <f>'Strat. Growth - rawdata'!O4921</f>
        <v>0</v>
      </c>
    </row>
    <row r="4967" spans="1:5" x14ac:dyDescent="0.25">
      <c r="A4967">
        <f>'Strat. Growth - rawdata'!B4922</f>
        <v>0</v>
      </c>
      <c r="B4967">
        <f>'Strat. Growth - rawdata'!D4922</f>
        <v>0</v>
      </c>
      <c r="C4967" t="str">
        <f>'Strat. Growth - rawdata'!B4922&amp;'Strat. Growth - rawdata'!I4922</f>
        <v/>
      </c>
      <c r="D4967" t="str">
        <f>'Strat. Growth - rawdata'!D4922&amp;'Strat. Growth - rawdata'!I4922</f>
        <v/>
      </c>
      <c r="E4967">
        <f>'Strat. Growth - rawdata'!O4922</f>
        <v>0</v>
      </c>
    </row>
    <row r="4968" spans="1:5" x14ac:dyDescent="0.25">
      <c r="A4968">
        <f>'Strat. Growth - rawdata'!B4923</f>
        <v>0</v>
      </c>
      <c r="B4968">
        <f>'Strat. Growth - rawdata'!D4923</f>
        <v>0</v>
      </c>
      <c r="C4968" t="str">
        <f>'Strat. Growth - rawdata'!B4923&amp;'Strat. Growth - rawdata'!I4923</f>
        <v/>
      </c>
      <c r="D4968" t="str">
        <f>'Strat. Growth - rawdata'!D4923&amp;'Strat. Growth - rawdata'!I4923</f>
        <v/>
      </c>
      <c r="E4968">
        <f>'Strat. Growth - rawdata'!O4923</f>
        <v>0</v>
      </c>
    </row>
    <row r="4969" spans="1:5" x14ac:dyDescent="0.25">
      <c r="A4969">
        <f>'Strat. Growth - rawdata'!B4924</f>
        <v>0</v>
      </c>
      <c r="B4969">
        <f>'Strat. Growth - rawdata'!D4924</f>
        <v>0</v>
      </c>
      <c r="C4969" t="str">
        <f>'Strat. Growth - rawdata'!B4924&amp;'Strat. Growth - rawdata'!I4924</f>
        <v/>
      </c>
      <c r="D4969" t="str">
        <f>'Strat. Growth - rawdata'!D4924&amp;'Strat. Growth - rawdata'!I4924</f>
        <v/>
      </c>
      <c r="E4969">
        <f>'Strat. Growth - rawdata'!O4924</f>
        <v>0</v>
      </c>
    </row>
    <row r="4970" spans="1:5" x14ac:dyDescent="0.25">
      <c r="A4970">
        <f>'Strat. Growth - rawdata'!B4925</f>
        <v>0</v>
      </c>
      <c r="B4970">
        <f>'Strat. Growth - rawdata'!D4925</f>
        <v>0</v>
      </c>
      <c r="C4970" t="str">
        <f>'Strat. Growth - rawdata'!B4925&amp;'Strat. Growth - rawdata'!I4925</f>
        <v/>
      </c>
      <c r="D4970" t="str">
        <f>'Strat. Growth - rawdata'!D4925&amp;'Strat. Growth - rawdata'!I4925</f>
        <v/>
      </c>
      <c r="E4970">
        <f>'Strat. Growth - rawdata'!O4925</f>
        <v>0</v>
      </c>
    </row>
    <row r="4971" spans="1:5" x14ac:dyDescent="0.25">
      <c r="A4971">
        <f>'Strat. Growth - rawdata'!B4926</f>
        <v>0</v>
      </c>
      <c r="B4971">
        <f>'Strat. Growth - rawdata'!D4926</f>
        <v>0</v>
      </c>
      <c r="C4971" t="str">
        <f>'Strat. Growth - rawdata'!B4926&amp;'Strat. Growth - rawdata'!I4926</f>
        <v/>
      </c>
      <c r="D4971" t="str">
        <f>'Strat. Growth - rawdata'!D4926&amp;'Strat. Growth - rawdata'!I4926</f>
        <v/>
      </c>
      <c r="E4971">
        <f>'Strat. Growth - rawdata'!O4926</f>
        <v>0</v>
      </c>
    </row>
    <row r="4972" spans="1:5" x14ac:dyDescent="0.25">
      <c r="A4972">
        <f>'Strat. Growth - rawdata'!B4927</f>
        <v>0</v>
      </c>
      <c r="B4972">
        <f>'Strat. Growth - rawdata'!D4927</f>
        <v>0</v>
      </c>
      <c r="C4972" t="str">
        <f>'Strat. Growth - rawdata'!B4927&amp;'Strat. Growth - rawdata'!I4927</f>
        <v/>
      </c>
      <c r="D4972" t="str">
        <f>'Strat. Growth - rawdata'!D4927&amp;'Strat. Growth - rawdata'!I4927</f>
        <v/>
      </c>
      <c r="E4972">
        <f>'Strat. Growth - rawdata'!O4927</f>
        <v>0</v>
      </c>
    </row>
    <row r="4973" spans="1:5" x14ac:dyDescent="0.25">
      <c r="A4973">
        <f>'Strat. Growth - rawdata'!B4928</f>
        <v>0</v>
      </c>
      <c r="B4973">
        <f>'Strat. Growth - rawdata'!D4928</f>
        <v>0</v>
      </c>
      <c r="C4973" t="str">
        <f>'Strat. Growth - rawdata'!B4928&amp;'Strat. Growth - rawdata'!I4928</f>
        <v/>
      </c>
      <c r="D4973" t="str">
        <f>'Strat. Growth - rawdata'!D4928&amp;'Strat. Growth - rawdata'!I4928</f>
        <v/>
      </c>
      <c r="E4973">
        <f>'Strat. Growth - rawdata'!O4928</f>
        <v>0</v>
      </c>
    </row>
    <row r="4974" spans="1:5" x14ac:dyDescent="0.25">
      <c r="A4974">
        <f>'Strat. Growth - rawdata'!B4929</f>
        <v>0</v>
      </c>
      <c r="B4974">
        <f>'Strat. Growth - rawdata'!D4929</f>
        <v>0</v>
      </c>
      <c r="C4974" t="str">
        <f>'Strat. Growth - rawdata'!B4929&amp;'Strat. Growth - rawdata'!I4929</f>
        <v/>
      </c>
      <c r="D4974" t="str">
        <f>'Strat. Growth - rawdata'!D4929&amp;'Strat. Growth - rawdata'!I4929</f>
        <v/>
      </c>
      <c r="E4974">
        <f>'Strat. Growth - rawdata'!O4929</f>
        <v>0</v>
      </c>
    </row>
    <row r="4975" spans="1:5" x14ac:dyDescent="0.25">
      <c r="A4975">
        <f>'Strat. Growth - rawdata'!B4930</f>
        <v>0</v>
      </c>
      <c r="B4975">
        <f>'Strat. Growth - rawdata'!D4930</f>
        <v>0</v>
      </c>
      <c r="C4975" t="str">
        <f>'Strat. Growth - rawdata'!B4930&amp;'Strat. Growth - rawdata'!I4930</f>
        <v/>
      </c>
      <c r="D4975" t="str">
        <f>'Strat. Growth - rawdata'!D4930&amp;'Strat. Growth - rawdata'!I4930</f>
        <v/>
      </c>
      <c r="E4975">
        <f>'Strat. Growth - rawdata'!O4930</f>
        <v>0</v>
      </c>
    </row>
    <row r="4976" spans="1:5" x14ac:dyDescent="0.25">
      <c r="A4976">
        <f>'Strat. Growth - rawdata'!B4931</f>
        <v>0</v>
      </c>
      <c r="B4976">
        <f>'Strat. Growth - rawdata'!D4931</f>
        <v>0</v>
      </c>
      <c r="C4976" t="str">
        <f>'Strat. Growth - rawdata'!B4931&amp;'Strat. Growth - rawdata'!I4931</f>
        <v/>
      </c>
      <c r="D4976" t="str">
        <f>'Strat. Growth - rawdata'!D4931&amp;'Strat. Growth - rawdata'!I4931</f>
        <v/>
      </c>
      <c r="E4976">
        <f>'Strat. Growth - rawdata'!O4931</f>
        <v>0</v>
      </c>
    </row>
    <row r="4977" spans="1:5" x14ac:dyDescent="0.25">
      <c r="A4977">
        <f>'Strat. Growth - rawdata'!B4932</f>
        <v>0</v>
      </c>
      <c r="B4977">
        <f>'Strat. Growth - rawdata'!D4932</f>
        <v>0</v>
      </c>
      <c r="C4977" t="str">
        <f>'Strat. Growth - rawdata'!B4932&amp;'Strat. Growth - rawdata'!I4932</f>
        <v/>
      </c>
      <c r="D4977" t="str">
        <f>'Strat. Growth - rawdata'!D4932&amp;'Strat. Growth - rawdata'!I4932</f>
        <v/>
      </c>
      <c r="E4977">
        <f>'Strat. Growth - rawdata'!O4932</f>
        <v>0</v>
      </c>
    </row>
    <row r="4978" spans="1:5" x14ac:dyDescent="0.25">
      <c r="A4978">
        <f>'Strat. Growth - rawdata'!B4933</f>
        <v>0</v>
      </c>
      <c r="B4978">
        <f>'Strat. Growth - rawdata'!D4933</f>
        <v>0</v>
      </c>
      <c r="C4978" t="str">
        <f>'Strat. Growth - rawdata'!B4933&amp;'Strat. Growth - rawdata'!I4933</f>
        <v/>
      </c>
      <c r="D4978" t="str">
        <f>'Strat. Growth - rawdata'!D4933&amp;'Strat. Growth - rawdata'!I4933</f>
        <v/>
      </c>
      <c r="E4978">
        <f>'Strat. Growth - rawdata'!O4933</f>
        <v>0</v>
      </c>
    </row>
    <row r="4979" spans="1:5" x14ac:dyDescent="0.25">
      <c r="A4979">
        <f>'Strat. Growth - rawdata'!B4934</f>
        <v>0</v>
      </c>
      <c r="B4979">
        <f>'Strat. Growth - rawdata'!D4934</f>
        <v>0</v>
      </c>
      <c r="C4979" t="str">
        <f>'Strat. Growth - rawdata'!B4934&amp;'Strat. Growth - rawdata'!I4934</f>
        <v/>
      </c>
      <c r="D4979" t="str">
        <f>'Strat. Growth - rawdata'!D4934&amp;'Strat. Growth - rawdata'!I4934</f>
        <v/>
      </c>
      <c r="E4979">
        <f>'Strat. Growth - rawdata'!O4934</f>
        <v>0</v>
      </c>
    </row>
    <row r="4980" spans="1:5" x14ac:dyDescent="0.25">
      <c r="A4980">
        <f>'Strat. Growth - rawdata'!B4935</f>
        <v>0</v>
      </c>
      <c r="B4980">
        <f>'Strat. Growth - rawdata'!D4935</f>
        <v>0</v>
      </c>
      <c r="C4980" t="str">
        <f>'Strat. Growth - rawdata'!B4935&amp;'Strat. Growth - rawdata'!I4935</f>
        <v/>
      </c>
      <c r="D4980" t="str">
        <f>'Strat. Growth - rawdata'!D4935&amp;'Strat. Growth - rawdata'!I4935</f>
        <v/>
      </c>
      <c r="E4980">
        <f>'Strat. Growth - rawdata'!O4935</f>
        <v>0</v>
      </c>
    </row>
    <row r="4981" spans="1:5" x14ac:dyDescent="0.25">
      <c r="A4981">
        <f>'Strat. Growth - rawdata'!B4936</f>
        <v>0</v>
      </c>
      <c r="B4981">
        <f>'Strat. Growth - rawdata'!D4936</f>
        <v>0</v>
      </c>
      <c r="C4981" t="str">
        <f>'Strat. Growth - rawdata'!B4936&amp;'Strat. Growth - rawdata'!I4936</f>
        <v/>
      </c>
      <c r="D4981" t="str">
        <f>'Strat. Growth - rawdata'!D4936&amp;'Strat. Growth - rawdata'!I4936</f>
        <v/>
      </c>
      <c r="E4981">
        <f>'Strat. Growth - rawdata'!O4936</f>
        <v>0</v>
      </c>
    </row>
    <row r="4982" spans="1:5" x14ac:dyDescent="0.25">
      <c r="A4982">
        <f>'Strat. Growth - rawdata'!B4937</f>
        <v>0</v>
      </c>
      <c r="B4982">
        <f>'Strat. Growth - rawdata'!D4937</f>
        <v>0</v>
      </c>
      <c r="C4982" t="str">
        <f>'Strat. Growth - rawdata'!B4937&amp;'Strat. Growth - rawdata'!I4937</f>
        <v/>
      </c>
      <c r="D4982" t="str">
        <f>'Strat. Growth - rawdata'!D4937&amp;'Strat. Growth - rawdata'!I4937</f>
        <v/>
      </c>
      <c r="E4982">
        <f>'Strat. Growth - rawdata'!O4937</f>
        <v>0</v>
      </c>
    </row>
    <row r="4983" spans="1:5" x14ac:dyDescent="0.25">
      <c r="A4983">
        <f>'Strat. Growth - rawdata'!B4938</f>
        <v>0</v>
      </c>
      <c r="B4983">
        <f>'Strat. Growth - rawdata'!D4938</f>
        <v>0</v>
      </c>
      <c r="C4983" t="str">
        <f>'Strat. Growth - rawdata'!B4938&amp;'Strat. Growth - rawdata'!I4938</f>
        <v/>
      </c>
      <c r="D4983" t="str">
        <f>'Strat. Growth - rawdata'!D4938&amp;'Strat. Growth - rawdata'!I4938</f>
        <v/>
      </c>
      <c r="E4983">
        <f>'Strat. Growth - rawdata'!O4938</f>
        <v>0</v>
      </c>
    </row>
    <row r="4984" spans="1:5" x14ac:dyDescent="0.25">
      <c r="A4984">
        <f>'Strat. Growth - rawdata'!B4939</f>
        <v>0</v>
      </c>
      <c r="B4984">
        <f>'Strat. Growth - rawdata'!D4939</f>
        <v>0</v>
      </c>
      <c r="C4984" t="str">
        <f>'Strat. Growth - rawdata'!B4939&amp;'Strat. Growth - rawdata'!I4939</f>
        <v/>
      </c>
      <c r="D4984" t="str">
        <f>'Strat. Growth - rawdata'!D4939&amp;'Strat. Growth - rawdata'!I4939</f>
        <v/>
      </c>
      <c r="E4984">
        <f>'Strat. Growth - rawdata'!O4939</f>
        <v>0</v>
      </c>
    </row>
    <row r="4985" spans="1:5" x14ac:dyDescent="0.25">
      <c r="A4985">
        <f>'Strat. Growth - rawdata'!B4940</f>
        <v>0</v>
      </c>
      <c r="B4985">
        <f>'Strat. Growth - rawdata'!D4940</f>
        <v>0</v>
      </c>
      <c r="C4985" t="str">
        <f>'Strat. Growth - rawdata'!B4940&amp;'Strat. Growth - rawdata'!I4940</f>
        <v/>
      </c>
      <c r="D4985" t="str">
        <f>'Strat. Growth - rawdata'!D4940&amp;'Strat. Growth - rawdata'!I4940</f>
        <v/>
      </c>
      <c r="E4985">
        <f>'Strat. Growth - rawdata'!O4940</f>
        <v>0</v>
      </c>
    </row>
    <row r="4986" spans="1:5" x14ac:dyDescent="0.25">
      <c r="A4986">
        <f>'Strat. Growth - rawdata'!B4941</f>
        <v>0</v>
      </c>
      <c r="B4986">
        <f>'Strat. Growth - rawdata'!D4941</f>
        <v>0</v>
      </c>
      <c r="C4986" t="str">
        <f>'Strat. Growth - rawdata'!B4941&amp;'Strat. Growth - rawdata'!I4941</f>
        <v/>
      </c>
      <c r="D4986" t="str">
        <f>'Strat. Growth - rawdata'!D4941&amp;'Strat. Growth - rawdata'!I4941</f>
        <v/>
      </c>
      <c r="E4986">
        <f>'Strat. Growth - rawdata'!O4941</f>
        <v>0</v>
      </c>
    </row>
    <row r="4987" spans="1:5" x14ac:dyDescent="0.25">
      <c r="A4987">
        <f>'Strat. Growth - rawdata'!B4942</f>
        <v>0</v>
      </c>
      <c r="B4987">
        <f>'Strat. Growth - rawdata'!D4942</f>
        <v>0</v>
      </c>
      <c r="C4987" t="str">
        <f>'Strat. Growth - rawdata'!B4942&amp;'Strat. Growth - rawdata'!I4942</f>
        <v/>
      </c>
      <c r="D4987" t="str">
        <f>'Strat. Growth - rawdata'!D4942&amp;'Strat. Growth - rawdata'!I4942</f>
        <v/>
      </c>
      <c r="E4987">
        <f>'Strat. Growth - rawdata'!O4942</f>
        <v>0</v>
      </c>
    </row>
    <row r="4988" spans="1:5" x14ac:dyDescent="0.25">
      <c r="A4988">
        <f>'Strat. Growth - rawdata'!B4943</f>
        <v>0</v>
      </c>
      <c r="B4988">
        <f>'Strat. Growth - rawdata'!D4943</f>
        <v>0</v>
      </c>
      <c r="C4988" t="str">
        <f>'Strat. Growth - rawdata'!B4943&amp;'Strat. Growth - rawdata'!I4943</f>
        <v/>
      </c>
      <c r="D4988" t="str">
        <f>'Strat. Growth - rawdata'!D4943&amp;'Strat. Growth - rawdata'!I4943</f>
        <v/>
      </c>
      <c r="E4988">
        <f>'Strat. Growth - rawdata'!O4943</f>
        <v>0</v>
      </c>
    </row>
    <row r="4989" spans="1:5" x14ac:dyDescent="0.25">
      <c r="A4989">
        <f>'Strat. Growth - rawdata'!B4944</f>
        <v>0</v>
      </c>
      <c r="B4989">
        <f>'Strat. Growth - rawdata'!D4944</f>
        <v>0</v>
      </c>
      <c r="C4989" t="str">
        <f>'Strat. Growth - rawdata'!B4944&amp;'Strat. Growth - rawdata'!I4944</f>
        <v/>
      </c>
      <c r="D4989" t="str">
        <f>'Strat. Growth - rawdata'!D4944&amp;'Strat. Growth - rawdata'!I4944</f>
        <v/>
      </c>
      <c r="E4989">
        <f>'Strat. Growth - rawdata'!O4944</f>
        <v>0</v>
      </c>
    </row>
    <row r="4990" spans="1:5" x14ac:dyDescent="0.25">
      <c r="A4990">
        <f>'Strat. Growth - rawdata'!B4945</f>
        <v>0</v>
      </c>
      <c r="B4990">
        <f>'Strat. Growth - rawdata'!D4945</f>
        <v>0</v>
      </c>
      <c r="C4990" t="str">
        <f>'Strat. Growth - rawdata'!B4945&amp;'Strat. Growth - rawdata'!I4945</f>
        <v/>
      </c>
      <c r="D4990" t="str">
        <f>'Strat. Growth - rawdata'!D4945&amp;'Strat. Growth - rawdata'!I4945</f>
        <v/>
      </c>
      <c r="E4990">
        <f>'Strat. Growth - rawdata'!O4945</f>
        <v>0</v>
      </c>
    </row>
    <row r="4991" spans="1:5" x14ac:dyDescent="0.25">
      <c r="A4991">
        <f>'Strat. Growth - rawdata'!B4946</f>
        <v>0</v>
      </c>
      <c r="B4991">
        <f>'Strat. Growth - rawdata'!D4946</f>
        <v>0</v>
      </c>
      <c r="C4991" t="str">
        <f>'Strat. Growth - rawdata'!B4946&amp;'Strat. Growth - rawdata'!I4946</f>
        <v/>
      </c>
      <c r="D4991" t="str">
        <f>'Strat. Growth - rawdata'!D4946&amp;'Strat. Growth - rawdata'!I4946</f>
        <v/>
      </c>
      <c r="E4991">
        <f>'Strat. Growth - rawdata'!O4946</f>
        <v>0</v>
      </c>
    </row>
    <row r="4992" spans="1:5" x14ac:dyDescent="0.25">
      <c r="A4992">
        <f>'Strat. Growth - rawdata'!B4947</f>
        <v>0</v>
      </c>
      <c r="B4992">
        <f>'Strat. Growth - rawdata'!D4947</f>
        <v>0</v>
      </c>
      <c r="C4992" t="str">
        <f>'Strat. Growth - rawdata'!B4947&amp;'Strat. Growth - rawdata'!I4947</f>
        <v/>
      </c>
      <c r="D4992" t="str">
        <f>'Strat. Growth - rawdata'!D4947&amp;'Strat. Growth - rawdata'!I4947</f>
        <v/>
      </c>
      <c r="E4992">
        <f>'Strat. Growth - rawdata'!O4947</f>
        <v>0</v>
      </c>
    </row>
    <row r="4993" spans="1:5" x14ac:dyDescent="0.25">
      <c r="A4993">
        <f>'Strat. Growth - rawdata'!B4948</f>
        <v>0</v>
      </c>
      <c r="B4993">
        <f>'Strat. Growth - rawdata'!D4948</f>
        <v>0</v>
      </c>
      <c r="C4993" t="str">
        <f>'Strat. Growth - rawdata'!B4948&amp;'Strat. Growth - rawdata'!I4948</f>
        <v/>
      </c>
      <c r="D4993" t="str">
        <f>'Strat. Growth - rawdata'!D4948&amp;'Strat. Growth - rawdata'!I4948</f>
        <v/>
      </c>
      <c r="E4993">
        <f>'Strat. Growth - rawdata'!O4948</f>
        <v>0</v>
      </c>
    </row>
    <row r="4994" spans="1:5" x14ac:dyDescent="0.25">
      <c r="A4994">
        <f>'Strat. Growth - rawdata'!B4949</f>
        <v>0</v>
      </c>
      <c r="B4994">
        <f>'Strat. Growth - rawdata'!D4949</f>
        <v>0</v>
      </c>
      <c r="C4994" t="str">
        <f>'Strat. Growth - rawdata'!B4949&amp;'Strat. Growth - rawdata'!I4949</f>
        <v/>
      </c>
      <c r="D4994" t="str">
        <f>'Strat. Growth - rawdata'!D4949&amp;'Strat. Growth - rawdata'!I4949</f>
        <v/>
      </c>
      <c r="E4994">
        <f>'Strat. Growth - rawdata'!O4949</f>
        <v>0</v>
      </c>
    </row>
    <row r="4995" spans="1:5" x14ac:dyDescent="0.25">
      <c r="A4995">
        <f>'Strat. Growth - rawdata'!B4950</f>
        <v>0</v>
      </c>
      <c r="B4995">
        <f>'Strat. Growth - rawdata'!D4950</f>
        <v>0</v>
      </c>
      <c r="C4995" t="str">
        <f>'Strat. Growth - rawdata'!B4950&amp;'Strat. Growth - rawdata'!I4950</f>
        <v/>
      </c>
      <c r="D4995" t="str">
        <f>'Strat. Growth - rawdata'!D4950&amp;'Strat. Growth - rawdata'!I4950</f>
        <v/>
      </c>
      <c r="E4995">
        <f>'Strat. Growth - rawdata'!O4950</f>
        <v>0</v>
      </c>
    </row>
    <row r="4996" spans="1:5" x14ac:dyDescent="0.25">
      <c r="A4996">
        <f>'Strat. Growth - rawdata'!B4951</f>
        <v>0</v>
      </c>
      <c r="B4996">
        <f>'Strat. Growth - rawdata'!D4951</f>
        <v>0</v>
      </c>
      <c r="C4996" t="str">
        <f>'Strat. Growth - rawdata'!B4951&amp;'Strat. Growth - rawdata'!I4951</f>
        <v/>
      </c>
      <c r="D4996" t="str">
        <f>'Strat. Growth - rawdata'!D4951&amp;'Strat. Growth - rawdata'!I4951</f>
        <v/>
      </c>
      <c r="E4996">
        <f>'Strat. Growth - rawdata'!O4951</f>
        <v>0</v>
      </c>
    </row>
    <row r="4997" spans="1:5" x14ac:dyDescent="0.25">
      <c r="A4997">
        <f>'Strat. Growth - rawdata'!B4952</f>
        <v>0</v>
      </c>
      <c r="B4997">
        <f>'Strat. Growth - rawdata'!D4952</f>
        <v>0</v>
      </c>
      <c r="C4997" t="str">
        <f>'Strat. Growth - rawdata'!B4952&amp;'Strat. Growth - rawdata'!I4952</f>
        <v/>
      </c>
      <c r="D4997" t="str">
        <f>'Strat. Growth - rawdata'!D4952&amp;'Strat. Growth - rawdata'!I4952</f>
        <v/>
      </c>
      <c r="E4997">
        <f>'Strat. Growth - rawdata'!O4952</f>
        <v>0</v>
      </c>
    </row>
    <row r="4998" spans="1:5" x14ac:dyDescent="0.25">
      <c r="A4998">
        <f>'Strat. Growth - rawdata'!B4953</f>
        <v>0</v>
      </c>
      <c r="B4998">
        <f>'Strat. Growth - rawdata'!D4953</f>
        <v>0</v>
      </c>
      <c r="C4998" t="str">
        <f>'Strat. Growth - rawdata'!B4953&amp;'Strat. Growth - rawdata'!I4953</f>
        <v/>
      </c>
      <c r="D4998" t="str">
        <f>'Strat. Growth - rawdata'!D4953&amp;'Strat. Growth - rawdata'!I4953</f>
        <v/>
      </c>
      <c r="E4998">
        <f>'Strat. Growth - rawdata'!O4953</f>
        <v>0</v>
      </c>
    </row>
    <row r="4999" spans="1:5" x14ac:dyDescent="0.25">
      <c r="A4999">
        <f>'Strat. Growth - rawdata'!B4954</f>
        <v>0</v>
      </c>
      <c r="B4999">
        <f>'Strat. Growth - rawdata'!D4954</f>
        <v>0</v>
      </c>
      <c r="C4999" t="str">
        <f>'Strat. Growth - rawdata'!B4954&amp;'Strat. Growth - rawdata'!I4954</f>
        <v/>
      </c>
      <c r="D4999" t="str">
        <f>'Strat. Growth - rawdata'!D4954&amp;'Strat. Growth - rawdata'!I4954</f>
        <v/>
      </c>
      <c r="E4999">
        <f>'Strat. Growth - rawdata'!O4954</f>
        <v>0</v>
      </c>
    </row>
    <row r="5000" spans="1:5" x14ac:dyDescent="0.25">
      <c r="A5000">
        <f>'Strat. Growth - rawdata'!B4955</f>
        <v>0</v>
      </c>
      <c r="B5000">
        <f>'Strat. Growth - rawdata'!D4955</f>
        <v>0</v>
      </c>
      <c r="C5000" t="str">
        <f>'Strat. Growth - rawdata'!B4955&amp;'Strat. Growth - rawdata'!I4955</f>
        <v/>
      </c>
      <c r="D5000" t="str">
        <f>'Strat. Growth - rawdata'!D4955&amp;'Strat. Growth - rawdata'!I4955</f>
        <v/>
      </c>
      <c r="E5000">
        <f>'Strat. Growth - rawdata'!O4955</f>
        <v>0</v>
      </c>
    </row>
    <row r="5001" spans="1:5" x14ac:dyDescent="0.25">
      <c r="A5001">
        <f>'Strat. Growth - rawdata'!B4956</f>
        <v>0</v>
      </c>
      <c r="B5001">
        <f>'Strat. Growth - rawdata'!D4956</f>
        <v>0</v>
      </c>
      <c r="C5001" t="str">
        <f>'Strat. Growth - rawdata'!B4956&amp;'Strat. Growth - rawdata'!I4956</f>
        <v/>
      </c>
      <c r="D5001" t="str">
        <f>'Strat. Growth - rawdata'!D4956&amp;'Strat. Growth - rawdata'!I4956</f>
        <v/>
      </c>
      <c r="E5001">
        <f>'Strat. Growth - rawdata'!O4956</f>
        <v>0</v>
      </c>
    </row>
    <row r="5002" spans="1:5" x14ac:dyDescent="0.25">
      <c r="A5002">
        <f>'Strat. Growth - rawdata'!B4957</f>
        <v>0</v>
      </c>
      <c r="B5002">
        <f>'Strat. Growth - rawdata'!D4957</f>
        <v>0</v>
      </c>
      <c r="C5002" t="str">
        <f>'Strat. Growth - rawdata'!B4957&amp;'Strat. Growth - rawdata'!I4957</f>
        <v/>
      </c>
      <c r="D5002" t="str">
        <f>'Strat. Growth - rawdata'!D4957&amp;'Strat. Growth - rawdata'!I4957</f>
        <v/>
      </c>
      <c r="E5002">
        <f>'Strat. Growth - rawdata'!O4957</f>
        <v>0</v>
      </c>
    </row>
    <row r="5003" spans="1:5" x14ac:dyDescent="0.25">
      <c r="A5003">
        <f>'Strat. Growth - rawdata'!B4958</f>
        <v>0</v>
      </c>
      <c r="B5003">
        <f>'Strat. Growth - rawdata'!D4958</f>
        <v>0</v>
      </c>
      <c r="C5003" t="str">
        <f>'Strat. Growth - rawdata'!B4958&amp;'Strat. Growth - rawdata'!I4958</f>
        <v/>
      </c>
      <c r="D5003" t="str">
        <f>'Strat. Growth - rawdata'!D4958&amp;'Strat. Growth - rawdata'!I4958</f>
        <v/>
      </c>
      <c r="E5003">
        <f>'Strat. Growth - rawdata'!O4958</f>
        <v>0</v>
      </c>
    </row>
    <row r="5004" spans="1:5" x14ac:dyDescent="0.25">
      <c r="A5004">
        <f>'Strat. Growth - rawdata'!B4959</f>
        <v>0</v>
      </c>
      <c r="B5004">
        <f>'Strat. Growth - rawdata'!D4959</f>
        <v>0</v>
      </c>
      <c r="C5004" t="str">
        <f>'Strat. Growth - rawdata'!B4959&amp;'Strat. Growth - rawdata'!I4959</f>
        <v/>
      </c>
      <c r="D5004" t="str">
        <f>'Strat. Growth - rawdata'!D4959&amp;'Strat. Growth - rawdata'!I4959</f>
        <v/>
      </c>
      <c r="E5004">
        <f>'Strat. Growth - rawdata'!O4959</f>
        <v>0</v>
      </c>
    </row>
    <row r="5005" spans="1:5" x14ac:dyDescent="0.25">
      <c r="A5005">
        <f>'Strat. Growth - rawdata'!B4960</f>
        <v>0</v>
      </c>
      <c r="B5005">
        <f>'Strat. Growth - rawdata'!D4960</f>
        <v>0</v>
      </c>
      <c r="C5005" t="str">
        <f>'Strat. Growth - rawdata'!B4960&amp;'Strat. Growth - rawdata'!I4960</f>
        <v/>
      </c>
      <c r="D5005" t="str">
        <f>'Strat. Growth - rawdata'!D4960&amp;'Strat. Growth - rawdata'!I4960</f>
        <v/>
      </c>
      <c r="E5005">
        <f>'Strat. Growth - rawdata'!O4960</f>
        <v>0</v>
      </c>
    </row>
    <row r="5006" spans="1:5" x14ac:dyDescent="0.25">
      <c r="A5006">
        <f>'Strat. Growth - rawdata'!B4961</f>
        <v>0</v>
      </c>
      <c r="B5006">
        <f>'Strat. Growth - rawdata'!D4961</f>
        <v>0</v>
      </c>
      <c r="C5006" t="str">
        <f>'Strat. Growth - rawdata'!B4961&amp;'Strat. Growth - rawdata'!I4961</f>
        <v/>
      </c>
      <c r="D5006" t="str">
        <f>'Strat. Growth - rawdata'!D4961&amp;'Strat. Growth - rawdata'!I4961</f>
        <v/>
      </c>
      <c r="E5006">
        <f>'Strat. Growth - rawdata'!O4961</f>
        <v>0</v>
      </c>
    </row>
    <row r="5007" spans="1:5" x14ac:dyDescent="0.25">
      <c r="A5007">
        <f>'Strat. Growth - rawdata'!B4962</f>
        <v>0</v>
      </c>
      <c r="B5007">
        <f>'Strat. Growth - rawdata'!D4962</f>
        <v>0</v>
      </c>
      <c r="C5007" t="str">
        <f>'Strat. Growth - rawdata'!B4962&amp;'Strat. Growth - rawdata'!I4962</f>
        <v/>
      </c>
      <c r="D5007" t="str">
        <f>'Strat. Growth - rawdata'!D4962&amp;'Strat. Growth - rawdata'!I4962</f>
        <v/>
      </c>
      <c r="E5007">
        <f>'Strat. Growth - rawdata'!O4962</f>
        <v>0</v>
      </c>
    </row>
    <row r="5008" spans="1:5" x14ac:dyDescent="0.25">
      <c r="A5008">
        <f>'Strat. Growth - rawdata'!B4963</f>
        <v>0</v>
      </c>
      <c r="B5008">
        <f>'Strat. Growth - rawdata'!D4963</f>
        <v>0</v>
      </c>
      <c r="C5008" t="str">
        <f>'Strat. Growth - rawdata'!B4963&amp;'Strat. Growth - rawdata'!I4963</f>
        <v/>
      </c>
      <c r="D5008" t="str">
        <f>'Strat. Growth - rawdata'!D4963&amp;'Strat. Growth - rawdata'!I4963</f>
        <v/>
      </c>
      <c r="E5008">
        <f>'Strat. Growth - rawdata'!O4963</f>
        <v>0</v>
      </c>
    </row>
    <row r="5009" spans="1:5" x14ac:dyDescent="0.25">
      <c r="A5009">
        <f>'Strat. Growth - rawdata'!B4964</f>
        <v>0</v>
      </c>
      <c r="B5009">
        <f>'Strat. Growth - rawdata'!D4964</f>
        <v>0</v>
      </c>
      <c r="C5009" t="str">
        <f>'Strat. Growth - rawdata'!B4964&amp;'Strat. Growth - rawdata'!I4964</f>
        <v/>
      </c>
      <c r="D5009" t="str">
        <f>'Strat. Growth - rawdata'!D4964&amp;'Strat. Growth - rawdata'!I4964</f>
        <v/>
      </c>
      <c r="E5009">
        <f>'Strat. Growth - rawdata'!O4964</f>
        <v>0</v>
      </c>
    </row>
    <row r="5010" spans="1:5" x14ac:dyDescent="0.25">
      <c r="A5010">
        <f>'Strat. Growth - rawdata'!B4965</f>
        <v>0</v>
      </c>
      <c r="B5010">
        <f>'Strat. Growth - rawdata'!D4965</f>
        <v>0</v>
      </c>
      <c r="C5010" t="str">
        <f>'Strat. Growth - rawdata'!B4965&amp;'Strat. Growth - rawdata'!I4965</f>
        <v/>
      </c>
      <c r="D5010" t="str">
        <f>'Strat. Growth - rawdata'!D4965&amp;'Strat. Growth - rawdata'!I4965</f>
        <v/>
      </c>
      <c r="E5010">
        <f>'Strat. Growth - rawdata'!O4965</f>
        <v>0</v>
      </c>
    </row>
    <row r="5011" spans="1:5" x14ac:dyDescent="0.25">
      <c r="A5011">
        <f>'Strat. Growth - rawdata'!B4966</f>
        <v>0</v>
      </c>
      <c r="B5011">
        <f>'Strat. Growth - rawdata'!D4966</f>
        <v>0</v>
      </c>
      <c r="C5011" t="str">
        <f>'Strat. Growth - rawdata'!B4966&amp;'Strat. Growth - rawdata'!I4966</f>
        <v/>
      </c>
      <c r="D5011" t="str">
        <f>'Strat. Growth - rawdata'!D4966&amp;'Strat. Growth - rawdata'!I4966</f>
        <v/>
      </c>
      <c r="E5011">
        <f>'Strat. Growth - rawdata'!O4966</f>
        <v>0</v>
      </c>
    </row>
    <row r="5012" spans="1:5" x14ac:dyDescent="0.25">
      <c r="A5012">
        <f>'Strat. Growth - rawdata'!B4967</f>
        <v>0</v>
      </c>
      <c r="B5012">
        <f>'Strat. Growth - rawdata'!D4967</f>
        <v>0</v>
      </c>
      <c r="C5012" t="str">
        <f>'Strat. Growth - rawdata'!B4967&amp;'Strat. Growth - rawdata'!I4967</f>
        <v/>
      </c>
      <c r="D5012" t="str">
        <f>'Strat. Growth - rawdata'!D4967&amp;'Strat. Growth - rawdata'!I4967</f>
        <v/>
      </c>
      <c r="E5012">
        <f>'Strat. Growth - rawdata'!O4967</f>
        <v>0</v>
      </c>
    </row>
    <row r="5013" spans="1:5" x14ac:dyDescent="0.25">
      <c r="A5013">
        <f>'Strat. Growth - rawdata'!B4968</f>
        <v>0</v>
      </c>
      <c r="B5013">
        <f>'Strat. Growth - rawdata'!D4968</f>
        <v>0</v>
      </c>
      <c r="C5013" t="str">
        <f>'Strat. Growth - rawdata'!B4968&amp;'Strat. Growth - rawdata'!I4968</f>
        <v/>
      </c>
      <c r="D5013" t="str">
        <f>'Strat. Growth - rawdata'!D4968&amp;'Strat. Growth - rawdata'!I4968</f>
        <v/>
      </c>
      <c r="E5013">
        <f>'Strat. Growth - rawdata'!O4968</f>
        <v>0</v>
      </c>
    </row>
    <row r="5014" spans="1:5" x14ac:dyDescent="0.25">
      <c r="A5014">
        <f>'Strat. Growth - rawdata'!B4969</f>
        <v>0</v>
      </c>
      <c r="B5014">
        <f>'Strat. Growth - rawdata'!D4969</f>
        <v>0</v>
      </c>
      <c r="C5014" t="str">
        <f>'Strat. Growth - rawdata'!B4969&amp;'Strat. Growth - rawdata'!I4969</f>
        <v/>
      </c>
      <c r="D5014" t="str">
        <f>'Strat. Growth - rawdata'!D4969&amp;'Strat. Growth - rawdata'!I4969</f>
        <v/>
      </c>
      <c r="E5014">
        <f>'Strat. Growth - rawdata'!O4969</f>
        <v>0</v>
      </c>
    </row>
    <row r="5015" spans="1:5" x14ac:dyDescent="0.25">
      <c r="A5015">
        <f>'Strat. Growth - rawdata'!B4970</f>
        <v>0</v>
      </c>
      <c r="B5015">
        <f>'Strat. Growth - rawdata'!D4970</f>
        <v>0</v>
      </c>
      <c r="C5015" t="str">
        <f>'Strat. Growth - rawdata'!B4970&amp;'Strat. Growth - rawdata'!I4970</f>
        <v/>
      </c>
      <c r="D5015" t="str">
        <f>'Strat. Growth - rawdata'!D4970&amp;'Strat. Growth - rawdata'!I4970</f>
        <v/>
      </c>
      <c r="E5015">
        <f>'Strat. Growth - rawdata'!O4970</f>
        <v>0</v>
      </c>
    </row>
    <row r="5016" spans="1:5" x14ac:dyDescent="0.25">
      <c r="A5016">
        <f>'Strat. Growth - rawdata'!B4971</f>
        <v>0</v>
      </c>
      <c r="B5016">
        <f>'Strat. Growth - rawdata'!D4971</f>
        <v>0</v>
      </c>
      <c r="C5016" t="str">
        <f>'Strat. Growth - rawdata'!B4971&amp;'Strat. Growth - rawdata'!I4971</f>
        <v/>
      </c>
      <c r="D5016" t="str">
        <f>'Strat. Growth - rawdata'!D4971&amp;'Strat. Growth - rawdata'!I4971</f>
        <v/>
      </c>
      <c r="E5016">
        <f>'Strat. Growth - rawdata'!O4971</f>
        <v>0</v>
      </c>
    </row>
    <row r="5017" spans="1:5" x14ac:dyDescent="0.25">
      <c r="A5017">
        <f>'Strat. Growth - rawdata'!B4972</f>
        <v>0</v>
      </c>
      <c r="B5017">
        <f>'Strat. Growth - rawdata'!D4972</f>
        <v>0</v>
      </c>
      <c r="C5017" t="str">
        <f>'Strat. Growth - rawdata'!B4972&amp;'Strat. Growth - rawdata'!I4972</f>
        <v/>
      </c>
      <c r="D5017" t="str">
        <f>'Strat. Growth - rawdata'!D4972&amp;'Strat. Growth - rawdata'!I4972</f>
        <v/>
      </c>
      <c r="E5017">
        <f>'Strat. Growth - rawdata'!O4972</f>
        <v>0</v>
      </c>
    </row>
    <row r="5018" spans="1:5" x14ac:dyDescent="0.25">
      <c r="A5018">
        <f>'Strat. Growth - rawdata'!B4973</f>
        <v>0</v>
      </c>
      <c r="B5018">
        <f>'Strat. Growth - rawdata'!D4973</f>
        <v>0</v>
      </c>
      <c r="C5018" t="str">
        <f>'Strat. Growth - rawdata'!B4973&amp;'Strat. Growth - rawdata'!I4973</f>
        <v/>
      </c>
      <c r="D5018" t="str">
        <f>'Strat. Growth - rawdata'!D4973&amp;'Strat. Growth - rawdata'!I4973</f>
        <v/>
      </c>
      <c r="E5018">
        <f>'Strat. Growth - rawdata'!O4973</f>
        <v>0</v>
      </c>
    </row>
    <row r="5019" spans="1:5" x14ac:dyDescent="0.25">
      <c r="A5019">
        <f>'Strat. Growth - rawdata'!B4974</f>
        <v>0</v>
      </c>
      <c r="B5019">
        <f>'Strat. Growth - rawdata'!D4974</f>
        <v>0</v>
      </c>
      <c r="C5019" t="str">
        <f>'Strat. Growth - rawdata'!B4974&amp;'Strat. Growth - rawdata'!I4974</f>
        <v/>
      </c>
      <c r="D5019" t="str">
        <f>'Strat. Growth - rawdata'!D4974&amp;'Strat. Growth - rawdata'!I4974</f>
        <v/>
      </c>
      <c r="E5019">
        <f>'Strat. Growth - rawdata'!O4974</f>
        <v>0</v>
      </c>
    </row>
    <row r="5020" spans="1:5" x14ac:dyDescent="0.25">
      <c r="A5020">
        <f>'Strat. Growth - rawdata'!B4975</f>
        <v>0</v>
      </c>
      <c r="B5020">
        <f>'Strat. Growth - rawdata'!D4975</f>
        <v>0</v>
      </c>
      <c r="C5020" t="str">
        <f>'Strat. Growth - rawdata'!B4975&amp;'Strat. Growth - rawdata'!I4975</f>
        <v/>
      </c>
      <c r="D5020" t="str">
        <f>'Strat. Growth - rawdata'!D4975&amp;'Strat. Growth - rawdata'!I4975</f>
        <v/>
      </c>
      <c r="E5020">
        <f>'Strat. Growth - rawdata'!O4975</f>
        <v>0</v>
      </c>
    </row>
    <row r="5021" spans="1:5" x14ac:dyDescent="0.25">
      <c r="A5021">
        <f>'Strat. Growth - rawdata'!B4976</f>
        <v>0</v>
      </c>
      <c r="B5021">
        <f>'Strat. Growth - rawdata'!D4976</f>
        <v>0</v>
      </c>
      <c r="C5021" t="str">
        <f>'Strat. Growth - rawdata'!B4976&amp;'Strat. Growth - rawdata'!I4976</f>
        <v/>
      </c>
      <c r="D5021" t="str">
        <f>'Strat. Growth - rawdata'!D4976&amp;'Strat. Growth - rawdata'!I4976</f>
        <v/>
      </c>
      <c r="E5021">
        <f>'Strat. Growth - rawdata'!O4976</f>
        <v>0</v>
      </c>
    </row>
    <row r="5022" spans="1:5" x14ac:dyDescent="0.25">
      <c r="A5022">
        <f>'Strat. Growth - rawdata'!B4977</f>
        <v>0</v>
      </c>
      <c r="B5022">
        <f>'Strat. Growth - rawdata'!D4977</f>
        <v>0</v>
      </c>
      <c r="C5022" t="str">
        <f>'Strat. Growth - rawdata'!B4977&amp;'Strat. Growth - rawdata'!I4977</f>
        <v/>
      </c>
      <c r="D5022" t="str">
        <f>'Strat. Growth - rawdata'!D4977&amp;'Strat. Growth - rawdata'!I4977</f>
        <v/>
      </c>
      <c r="E5022">
        <f>'Strat. Growth - rawdata'!O4977</f>
        <v>0</v>
      </c>
    </row>
    <row r="5023" spans="1:5" x14ac:dyDescent="0.25">
      <c r="A5023">
        <f>'Strat. Growth - rawdata'!B4978</f>
        <v>0</v>
      </c>
      <c r="B5023">
        <f>'Strat. Growth - rawdata'!D4978</f>
        <v>0</v>
      </c>
      <c r="C5023" t="str">
        <f>'Strat. Growth - rawdata'!B4978&amp;'Strat. Growth - rawdata'!I4978</f>
        <v/>
      </c>
      <c r="D5023" t="str">
        <f>'Strat. Growth - rawdata'!D4978&amp;'Strat. Growth - rawdata'!I4978</f>
        <v/>
      </c>
      <c r="E5023">
        <f>'Strat. Growth - rawdata'!O4978</f>
        <v>0</v>
      </c>
    </row>
    <row r="5024" spans="1:5" x14ac:dyDescent="0.25">
      <c r="A5024">
        <f>'Strat. Growth - rawdata'!B4979</f>
        <v>0</v>
      </c>
      <c r="B5024">
        <f>'Strat. Growth - rawdata'!D4979</f>
        <v>0</v>
      </c>
      <c r="C5024" t="str">
        <f>'Strat. Growth - rawdata'!B4979&amp;'Strat. Growth - rawdata'!I4979</f>
        <v/>
      </c>
      <c r="D5024" t="str">
        <f>'Strat. Growth - rawdata'!D4979&amp;'Strat. Growth - rawdata'!I4979</f>
        <v/>
      </c>
      <c r="E5024">
        <f>'Strat. Growth - rawdata'!O4979</f>
        <v>0</v>
      </c>
    </row>
    <row r="5025" spans="1:5" x14ac:dyDescent="0.25">
      <c r="A5025">
        <f>'Strat. Growth - rawdata'!B4980</f>
        <v>0</v>
      </c>
      <c r="B5025">
        <f>'Strat. Growth - rawdata'!D4980</f>
        <v>0</v>
      </c>
      <c r="C5025" t="str">
        <f>'Strat. Growth - rawdata'!B4980&amp;'Strat. Growth - rawdata'!I4980</f>
        <v/>
      </c>
      <c r="D5025" t="str">
        <f>'Strat. Growth - rawdata'!D4980&amp;'Strat. Growth - rawdata'!I4980</f>
        <v/>
      </c>
      <c r="E5025">
        <f>'Strat. Growth - rawdata'!O4980</f>
        <v>0</v>
      </c>
    </row>
    <row r="5026" spans="1:5" x14ac:dyDescent="0.25">
      <c r="A5026">
        <f>'Strat. Growth - rawdata'!B4981</f>
        <v>0</v>
      </c>
      <c r="B5026">
        <f>'Strat. Growth - rawdata'!D4981</f>
        <v>0</v>
      </c>
      <c r="C5026" t="str">
        <f>'Strat. Growth - rawdata'!B4981&amp;'Strat. Growth - rawdata'!I4981</f>
        <v/>
      </c>
      <c r="D5026" t="str">
        <f>'Strat. Growth - rawdata'!D4981&amp;'Strat. Growth - rawdata'!I4981</f>
        <v/>
      </c>
      <c r="E5026">
        <f>'Strat. Growth - rawdata'!O4981</f>
        <v>0</v>
      </c>
    </row>
    <row r="5027" spans="1:5" x14ac:dyDescent="0.25">
      <c r="A5027">
        <f>'Strat. Growth - rawdata'!B4982</f>
        <v>0</v>
      </c>
      <c r="B5027">
        <f>'Strat. Growth - rawdata'!D4982</f>
        <v>0</v>
      </c>
      <c r="C5027" t="str">
        <f>'Strat. Growth - rawdata'!B4982&amp;'Strat. Growth - rawdata'!I4982</f>
        <v/>
      </c>
      <c r="D5027" t="str">
        <f>'Strat. Growth - rawdata'!D4982&amp;'Strat. Growth - rawdata'!I4982</f>
        <v/>
      </c>
      <c r="E5027">
        <f>'Strat. Growth - rawdata'!O4982</f>
        <v>0</v>
      </c>
    </row>
    <row r="5028" spans="1:5" x14ac:dyDescent="0.25">
      <c r="A5028">
        <f>'Strat. Growth - rawdata'!B4983</f>
        <v>0</v>
      </c>
      <c r="B5028">
        <f>'Strat. Growth - rawdata'!D4983</f>
        <v>0</v>
      </c>
      <c r="C5028" t="str">
        <f>'Strat. Growth - rawdata'!B4983&amp;'Strat. Growth - rawdata'!I4983</f>
        <v/>
      </c>
      <c r="D5028" t="str">
        <f>'Strat. Growth - rawdata'!D4983&amp;'Strat. Growth - rawdata'!I4983</f>
        <v/>
      </c>
      <c r="E5028">
        <f>'Strat. Growth - rawdata'!O4983</f>
        <v>0</v>
      </c>
    </row>
    <row r="5029" spans="1:5" x14ac:dyDescent="0.25">
      <c r="A5029">
        <f>'Strat. Growth - rawdata'!B4984</f>
        <v>0</v>
      </c>
      <c r="B5029">
        <f>'Strat. Growth - rawdata'!D4984</f>
        <v>0</v>
      </c>
      <c r="C5029" t="str">
        <f>'Strat. Growth - rawdata'!B4984&amp;'Strat. Growth - rawdata'!I4984</f>
        <v/>
      </c>
      <c r="D5029" t="str">
        <f>'Strat. Growth - rawdata'!D4984&amp;'Strat. Growth - rawdata'!I4984</f>
        <v/>
      </c>
      <c r="E5029">
        <f>'Strat. Growth - rawdata'!O4984</f>
        <v>0</v>
      </c>
    </row>
    <row r="5030" spans="1:5" x14ac:dyDescent="0.25">
      <c r="A5030">
        <f>'Strat. Growth - rawdata'!B4985</f>
        <v>0</v>
      </c>
      <c r="B5030">
        <f>'Strat. Growth - rawdata'!D4985</f>
        <v>0</v>
      </c>
      <c r="C5030" t="str">
        <f>'Strat. Growth - rawdata'!B4985&amp;'Strat. Growth - rawdata'!I4985</f>
        <v/>
      </c>
      <c r="D5030" t="str">
        <f>'Strat. Growth - rawdata'!D4985&amp;'Strat. Growth - rawdata'!I4985</f>
        <v/>
      </c>
      <c r="E5030">
        <f>'Strat. Growth - rawdata'!O4985</f>
        <v>0</v>
      </c>
    </row>
    <row r="5031" spans="1:5" x14ac:dyDescent="0.25">
      <c r="A5031">
        <f>'Strat. Growth - rawdata'!B4986</f>
        <v>0</v>
      </c>
      <c r="B5031">
        <f>'Strat. Growth - rawdata'!D4986</f>
        <v>0</v>
      </c>
      <c r="C5031" t="str">
        <f>'Strat. Growth - rawdata'!B4986&amp;'Strat. Growth - rawdata'!I4986</f>
        <v/>
      </c>
      <c r="D5031" t="str">
        <f>'Strat. Growth - rawdata'!D4986&amp;'Strat. Growth - rawdata'!I4986</f>
        <v/>
      </c>
      <c r="E5031">
        <f>'Strat. Growth - rawdata'!O4986</f>
        <v>0</v>
      </c>
    </row>
    <row r="5032" spans="1:5" x14ac:dyDescent="0.25">
      <c r="A5032">
        <f>'Strat. Growth - rawdata'!B4987</f>
        <v>0</v>
      </c>
      <c r="B5032">
        <f>'Strat. Growth - rawdata'!D4987</f>
        <v>0</v>
      </c>
      <c r="C5032" t="str">
        <f>'Strat. Growth - rawdata'!B4987&amp;'Strat. Growth - rawdata'!I4987</f>
        <v/>
      </c>
      <c r="D5032" t="str">
        <f>'Strat. Growth - rawdata'!D4987&amp;'Strat. Growth - rawdata'!I4987</f>
        <v/>
      </c>
      <c r="E5032">
        <f>'Strat. Growth - rawdata'!O4987</f>
        <v>0</v>
      </c>
    </row>
    <row r="5033" spans="1:5" x14ac:dyDescent="0.25">
      <c r="A5033">
        <f>'Strat. Growth - rawdata'!B4988</f>
        <v>0</v>
      </c>
      <c r="B5033">
        <f>'Strat. Growth - rawdata'!D4988</f>
        <v>0</v>
      </c>
      <c r="C5033" t="str">
        <f>'Strat. Growth - rawdata'!B4988&amp;'Strat. Growth - rawdata'!I4988</f>
        <v/>
      </c>
      <c r="D5033" t="str">
        <f>'Strat. Growth - rawdata'!D4988&amp;'Strat. Growth - rawdata'!I4988</f>
        <v/>
      </c>
      <c r="E5033">
        <f>'Strat. Growth - rawdata'!O4988</f>
        <v>0</v>
      </c>
    </row>
    <row r="5034" spans="1:5" x14ac:dyDescent="0.25">
      <c r="A5034">
        <f>'Strat. Growth - rawdata'!B4989</f>
        <v>0</v>
      </c>
      <c r="B5034">
        <f>'Strat. Growth - rawdata'!D4989</f>
        <v>0</v>
      </c>
      <c r="C5034" t="str">
        <f>'Strat. Growth - rawdata'!B4989&amp;'Strat. Growth - rawdata'!I4989</f>
        <v/>
      </c>
      <c r="D5034" t="str">
        <f>'Strat. Growth - rawdata'!D4989&amp;'Strat. Growth - rawdata'!I4989</f>
        <v/>
      </c>
      <c r="E5034">
        <f>'Strat. Growth - rawdata'!O4989</f>
        <v>0</v>
      </c>
    </row>
    <row r="5035" spans="1:5" x14ac:dyDescent="0.25">
      <c r="A5035">
        <f>'Strat. Growth - rawdata'!B4990</f>
        <v>0</v>
      </c>
      <c r="B5035">
        <f>'Strat. Growth - rawdata'!D4990</f>
        <v>0</v>
      </c>
      <c r="C5035" t="str">
        <f>'Strat. Growth - rawdata'!B4990&amp;'Strat. Growth - rawdata'!I4990</f>
        <v/>
      </c>
      <c r="D5035" t="str">
        <f>'Strat. Growth - rawdata'!D4990&amp;'Strat. Growth - rawdata'!I4990</f>
        <v/>
      </c>
      <c r="E5035">
        <f>'Strat. Growth - rawdata'!O4990</f>
        <v>0</v>
      </c>
    </row>
    <row r="5036" spans="1:5" x14ac:dyDescent="0.25">
      <c r="A5036">
        <f>'Strat. Growth - rawdata'!B4991</f>
        <v>0</v>
      </c>
      <c r="B5036">
        <f>'Strat. Growth - rawdata'!D4991</f>
        <v>0</v>
      </c>
      <c r="C5036" t="str">
        <f>'Strat. Growth - rawdata'!B4991&amp;'Strat. Growth - rawdata'!I4991</f>
        <v/>
      </c>
      <c r="D5036" t="str">
        <f>'Strat. Growth - rawdata'!D4991&amp;'Strat. Growth - rawdata'!I4991</f>
        <v/>
      </c>
      <c r="E5036">
        <f>'Strat. Growth - rawdata'!O4991</f>
        <v>0</v>
      </c>
    </row>
    <row r="5037" spans="1:5" x14ac:dyDescent="0.25">
      <c r="A5037">
        <f>'Strat. Growth - rawdata'!B4992</f>
        <v>0</v>
      </c>
      <c r="B5037">
        <f>'Strat. Growth - rawdata'!D4992</f>
        <v>0</v>
      </c>
      <c r="C5037" t="str">
        <f>'Strat. Growth - rawdata'!B4992&amp;'Strat. Growth - rawdata'!I4992</f>
        <v/>
      </c>
      <c r="D5037" t="str">
        <f>'Strat. Growth - rawdata'!D4992&amp;'Strat. Growth - rawdata'!I4992</f>
        <v/>
      </c>
      <c r="E5037">
        <f>'Strat. Growth - rawdata'!O4992</f>
        <v>0</v>
      </c>
    </row>
    <row r="5038" spans="1:5" x14ac:dyDescent="0.25">
      <c r="A5038">
        <f>'Strat. Growth - rawdata'!B4993</f>
        <v>0</v>
      </c>
      <c r="B5038">
        <f>'Strat. Growth - rawdata'!D4993</f>
        <v>0</v>
      </c>
      <c r="C5038" t="str">
        <f>'Strat. Growth - rawdata'!B4993&amp;'Strat. Growth - rawdata'!I4993</f>
        <v/>
      </c>
      <c r="D5038" t="str">
        <f>'Strat. Growth - rawdata'!D4993&amp;'Strat. Growth - rawdata'!I4993</f>
        <v/>
      </c>
      <c r="E5038">
        <f>'Strat. Growth - rawdata'!O4993</f>
        <v>0</v>
      </c>
    </row>
    <row r="5039" spans="1:5" x14ac:dyDescent="0.25">
      <c r="A5039">
        <f>'Strat. Growth - rawdata'!B4994</f>
        <v>0</v>
      </c>
      <c r="B5039">
        <f>'Strat. Growth - rawdata'!D4994</f>
        <v>0</v>
      </c>
      <c r="C5039" t="str">
        <f>'Strat. Growth - rawdata'!B4994&amp;'Strat. Growth - rawdata'!I4994</f>
        <v/>
      </c>
      <c r="D5039" t="str">
        <f>'Strat. Growth - rawdata'!D4994&amp;'Strat. Growth - rawdata'!I4994</f>
        <v/>
      </c>
      <c r="E5039">
        <f>'Strat. Growth - rawdata'!O4994</f>
        <v>0</v>
      </c>
    </row>
    <row r="5040" spans="1:5" x14ac:dyDescent="0.25">
      <c r="A5040">
        <f>'Strat. Growth - rawdata'!B4995</f>
        <v>0</v>
      </c>
      <c r="B5040">
        <f>'Strat. Growth - rawdata'!D4995</f>
        <v>0</v>
      </c>
      <c r="C5040" t="str">
        <f>'Strat. Growth - rawdata'!B4995&amp;'Strat. Growth - rawdata'!I4995</f>
        <v/>
      </c>
      <c r="D5040" t="str">
        <f>'Strat. Growth - rawdata'!D4995&amp;'Strat. Growth - rawdata'!I4995</f>
        <v/>
      </c>
      <c r="E5040">
        <f>'Strat. Growth - rawdata'!O4995</f>
        <v>0</v>
      </c>
    </row>
    <row r="5041" spans="1:5" x14ac:dyDescent="0.25">
      <c r="A5041">
        <f>'Strat. Growth - rawdata'!B4996</f>
        <v>0</v>
      </c>
      <c r="B5041">
        <f>'Strat. Growth - rawdata'!D4996</f>
        <v>0</v>
      </c>
      <c r="C5041" t="str">
        <f>'Strat. Growth - rawdata'!B4996&amp;'Strat. Growth - rawdata'!I4996</f>
        <v/>
      </c>
      <c r="D5041" t="str">
        <f>'Strat. Growth - rawdata'!D4996&amp;'Strat. Growth - rawdata'!I4996</f>
        <v/>
      </c>
      <c r="E5041">
        <f>'Strat. Growth - rawdata'!O4996</f>
        <v>0</v>
      </c>
    </row>
    <row r="5042" spans="1:5" x14ac:dyDescent="0.25">
      <c r="A5042">
        <f>'Strat. Growth - rawdata'!B4997</f>
        <v>0</v>
      </c>
      <c r="B5042">
        <f>'Strat. Growth - rawdata'!D4997</f>
        <v>0</v>
      </c>
      <c r="C5042" t="str">
        <f>'Strat. Growth - rawdata'!B4997&amp;'Strat. Growth - rawdata'!I4997</f>
        <v/>
      </c>
      <c r="D5042" t="str">
        <f>'Strat. Growth - rawdata'!D4997&amp;'Strat. Growth - rawdata'!I4997</f>
        <v/>
      </c>
      <c r="E5042">
        <f>'Strat. Growth - rawdata'!O4997</f>
        <v>0</v>
      </c>
    </row>
    <row r="5043" spans="1:5" x14ac:dyDescent="0.25">
      <c r="A5043">
        <f>'Strat. Growth - rawdata'!B4998</f>
        <v>0</v>
      </c>
      <c r="B5043">
        <f>'Strat. Growth - rawdata'!D4998</f>
        <v>0</v>
      </c>
      <c r="C5043" t="str">
        <f>'Strat. Growth - rawdata'!B4998&amp;'Strat. Growth - rawdata'!I4998</f>
        <v/>
      </c>
      <c r="D5043" t="str">
        <f>'Strat. Growth - rawdata'!D4998&amp;'Strat. Growth - rawdata'!I4998</f>
        <v/>
      </c>
      <c r="E5043">
        <f>'Strat. Growth - rawdata'!O4998</f>
        <v>0</v>
      </c>
    </row>
    <row r="5044" spans="1:5" x14ac:dyDescent="0.25">
      <c r="A5044">
        <f>'Strat. Growth - rawdata'!B4999</f>
        <v>0</v>
      </c>
      <c r="B5044">
        <f>'Strat. Growth - rawdata'!D4999</f>
        <v>0</v>
      </c>
      <c r="C5044" t="str">
        <f>'Strat. Growth - rawdata'!B4999&amp;'Strat. Growth - rawdata'!I4999</f>
        <v/>
      </c>
      <c r="D5044" t="str">
        <f>'Strat. Growth - rawdata'!D4999&amp;'Strat. Growth - rawdata'!I4999</f>
        <v/>
      </c>
      <c r="E5044">
        <f>'Strat. Growth - rawdata'!O4999</f>
        <v>0</v>
      </c>
    </row>
    <row r="5045" spans="1:5" x14ac:dyDescent="0.25">
      <c r="A5045">
        <f>'Strat. Growth - rawdata'!B5000</f>
        <v>0</v>
      </c>
      <c r="B5045">
        <f>'Strat. Growth - rawdata'!D5000</f>
        <v>0</v>
      </c>
      <c r="C5045" t="str">
        <f>'Strat. Growth - rawdata'!B5000&amp;'Strat. Growth - rawdata'!I5000</f>
        <v/>
      </c>
      <c r="D5045" t="str">
        <f>'Strat. Growth - rawdata'!D5000&amp;'Strat. Growth - rawdata'!I5000</f>
        <v/>
      </c>
      <c r="E5045">
        <f>'Strat. Growth - rawdata'!O5000</f>
        <v>0</v>
      </c>
    </row>
    <row r="5046" spans="1:5" x14ac:dyDescent="0.25">
      <c r="A5046">
        <f>'Strat. Growth - rawdata'!B5001</f>
        <v>0</v>
      </c>
      <c r="B5046">
        <f>'Strat. Growth - rawdata'!D5001</f>
        <v>0</v>
      </c>
      <c r="C5046" t="str">
        <f>'Strat. Growth - rawdata'!B5001&amp;'Strat. Growth - rawdata'!I5001</f>
        <v/>
      </c>
      <c r="D5046" t="str">
        <f>'Strat. Growth - rawdata'!D5001&amp;'Strat. Growth - rawdata'!I5001</f>
        <v/>
      </c>
      <c r="E5046">
        <f>'Strat. Growth - rawdata'!O5001</f>
        <v>0</v>
      </c>
    </row>
    <row r="5047" spans="1:5" x14ac:dyDescent="0.25">
      <c r="A5047">
        <f>'Strat. Growth - rawdata'!B5002</f>
        <v>0</v>
      </c>
      <c r="B5047">
        <f>'Strat. Growth - rawdata'!D5002</f>
        <v>0</v>
      </c>
      <c r="C5047" t="str">
        <f>'Strat. Growth - rawdata'!B5002&amp;'Strat. Growth - rawdata'!I5002</f>
        <v/>
      </c>
      <c r="D5047" t="str">
        <f>'Strat. Growth - rawdata'!D5002&amp;'Strat. Growth - rawdata'!I5002</f>
        <v/>
      </c>
      <c r="E5047">
        <f>'Strat. Growth - rawdata'!O5002</f>
        <v>0</v>
      </c>
    </row>
    <row r="5048" spans="1:5" x14ac:dyDescent="0.25">
      <c r="A5048">
        <f>'Strat. Growth - rawdata'!B5003</f>
        <v>0</v>
      </c>
      <c r="B5048">
        <f>'Strat. Growth - rawdata'!D5003</f>
        <v>0</v>
      </c>
      <c r="C5048" t="str">
        <f>'Strat. Growth - rawdata'!B5003&amp;'Strat. Growth - rawdata'!I5003</f>
        <v/>
      </c>
      <c r="D5048" t="str">
        <f>'Strat. Growth - rawdata'!D5003&amp;'Strat. Growth - rawdata'!I5003</f>
        <v/>
      </c>
      <c r="E5048">
        <f>'Strat. Growth - rawdata'!O5003</f>
        <v>0</v>
      </c>
    </row>
    <row r="5049" spans="1:5" x14ac:dyDescent="0.25">
      <c r="A5049">
        <f>'Strat. Growth - rawdata'!B5004</f>
        <v>0</v>
      </c>
      <c r="B5049">
        <f>'Strat. Growth - rawdata'!D5004</f>
        <v>0</v>
      </c>
      <c r="C5049" t="str">
        <f>'Strat. Growth - rawdata'!B5004&amp;'Strat. Growth - rawdata'!I5004</f>
        <v/>
      </c>
      <c r="D5049" t="str">
        <f>'Strat. Growth - rawdata'!D5004&amp;'Strat. Growth - rawdata'!I5004</f>
        <v/>
      </c>
      <c r="E5049">
        <f>'Strat. Growth - rawdata'!O5004</f>
        <v>0</v>
      </c>
    </row>
    <row r="5050" spans="1:5" x14ac:dyDescent="0.25">
      <c r="A5050">
        <f>'Strat. Growth - rawdata'!B5005</f>
        <v>0</v>
      </c>
      <c r="B5050">
        <f>'Strat. Growth - rawdata'!D5005</f>
        <v>0</v>
      </c>
      <c r="C5050" t="str">
        <f>'Strat. Growth - rawdata'!B5005&amp;'Strat. Growth - rawdata'!I5005</f>
        <v/>
      </c>
      <c r="D5050" t="str">
        <f>'Strat. Growth - rawdata'!D5005&amp;'Strat. Growth - rawdata'!I5005</f>
        <v/>
      </c>
      <c r="E5050">
        <f>'Strat. Growth - rawdata'!O5005</f>
        <v>0</v>
      </c>
    </row>
    <row r="5051" spans="1:5" x14ac:dyDescent="0.25">
      <c r="A5051">
        <f>'Strat. Growth - rawdata'!B5006</f>
        <v>0</v>
      </c>
      <c r="B5051">
        <f>'Strat. Growth - rawdata'!D5006</f>
        <v>0</v>
      </c>
      <c r="C5051" t="str">
        <f>'Strat. Growth - rawdata'!B5006&amp;'Strat. Growth - rawdata'!I5006</f>
        <v/>
      </c>
      <c r="D5051" t="str">
        <f>'Strat. Growth - rawdata'!D5006&amp;'Strat. Growth - rawdata'!I5006</f>
        <v/>
      </c>
      <c r="E5051">
        <f>'Strat. Growth - rawdata'!O5006</f>
        <v>0</v>
      </c>
    </row>
    <row r="5052" spans="1:5" x14ac:dyDescent="0.25">
      <c r="A5052">
        <f>'Strat. Growth - rawdata'!B5007</f>
        <v>0</v>
      </c>
      <c r="B5052">
        <f>'Strat. Growth - rawdata'!D5007</f>
        <v>0</v>
      </c>
      <c r="C5052" t="str">
        <f>'Strat. Growth - rawdata'!B5007&amp;'Strat. Growth - rawdata'!I5007</f>
        <v/>
      </c>
      <c r="D5052" t="str">
        <f>'Strat. Growth - rawdata'!D5007&amp;'Strat. Growth - rawdata'!I5007</f>
        <v/>
      </c>
      <c r="E5052">
        <f>'Strat. Growth - rawdata'!O5007</f>
        <v>0</v>
      </c>
    </row>
    <row r="5053" spans="1:5" x14ac:dyDescent="0.25">
      <c r="A5053">
        <f>'Strat. Growth - rawdata'!B5008</f>
        <v>0</v>
      </c>
      <c r="B5053">
        <f>'Strat. Growth - rawdata'!D5008</f>
        <v>0</v>
      </c>
      <c r="C5053" t="str">
        <f>'Strat. Growth - rawdata'!B5008&amp;'Strat. Growth - rawdata'!I5008</f>
        <v/>
      </c>
      <c r="D5053" t="str">
        <f>'Strat. Growth - rawdata'!D5008&amp;'Strat. Growth - rawdata'!I5008</f>
        <v/>
      </c>
      <c r="E5053">
        <f>'Strat. Growth - rawdata'!O5008</f>
        <v>0</v>
      </c>
    </row>
    <row r="5054" spans="1:5" x14ac:dyDescent="0.25">
      <c r="A5054">
        <f>'Strat. Growth - rawdata'!B5009</f>
        <v>0</v>
      </c>
      <c r="B5054">
        <f>'Strat. Growth - rawdata'!D5009</f>
        <v>0</v>
      </c>
      <c r="C5054" t="str">
        <f>'Strat. Growth - rawdata'!B5009&amp;'Strat. Growth - rawdata'!I5009</f>
        <v/>
      </c>
      <c r="D5054" t="str">
        <f>'Strat. Growth - rawdata'!D5009&amp;'Strat. Growth - rawdata'!I5009</f>
        <v/>
      </c>
      <c r="E5054">
        <f>'Strat. Growth - rawdata'!O5009</f>
        <v>0</v>
      </c>
    </row>
    <row r="5055" spans="1:5" x14ac:dyDescent="0.25">
      <c r="A5055">
        <f>'Strat. Growth - rawdata'!B5010</f>
        <v>0</v>
      </c>
      <c r="B5055">
        <f>'Strat. Growth - rawdata'!D5010</f>
        <v>0</v>
      </c>
      <c r="C5055" t="str">
        <f>'Strat. Growth - rawdata'!B5010&amp;'Strat. Growth - rawdata'!I5010</f>
        <v/>
      </c>
      <c r="D5055" t="str">
        <f>'Strat. Growth - rawdata'!D5010&amp;'Strat. Growth - rawdata'!I5010</f>
        <v/>
      </c>
      <c r="E5055">
        <f>'Strat. Growth - rawdata'!O5010</f>
        <v>0</v>
      </c>
    </row>
    <row r="5056" spans="1:5" x14ac:dyDescent="0.25">
      <c r="A5056">
        <f>'Strat. Growth - rawdata'!B5011</f>
        <v>0</v>
      </c>
      <c r="B5056">
        <f>'Strat. Growth - rawdata'!D5011</f>
        <v>0</v>
      </c>
      <c r="C5056" t="str">
        <f>'Strat. Growth - rawdata'!B5011&amp;'Strat. Growth - rawdata'!I5011</f>
        <v/>
      </c>
      <c r="D5056" t="str">
        <f>'Strat. Growth - rawdata'!D5011&amp;'Strat. Growth - rawdata'!I5011</f>
        <v/>
      </c>
      <c r="E5056">
        <f>'Strat. Growth - rawdata'!O5011</f>
        <v>0</v>
      </c>
    </row>
    <row r="5057" spans="1:5" x14ac:dyDescent="0.25">
      <c r="A5057">
        <f>'Strat. Growth - rawdata'!B5012</f>
        <v>0</v>
      </c>
      <c r="B5057">
        <f>'Strat. Growth - rawdata'!D5012</f>
        <v>0</v>
      </c>
      <c r="C5057" t="str">
        <f>'Strat. Growth - rawdata'!B5012&amp;'Strat. Growth - rawdata'!I5012</f>
        <v/>
      </c>
      <c r="D5057" t="str">
        <f>'Strat. Growth - rawdata'!D5012&amp;'Strat. Growth - rawdata'!I5012</f>
        <v/>
      </c>
      <c r="E5057">
        <f>'Strat. Growth - rawdata'!O5012</f>
        <v>0</v>
      </c>
    </row>
    <row r="5058" spans="1:5" x14ac:dyDescent="0.25">
      <c r="A5058">
        <f>'Strat. Growth - rawdata'!B5013</f>
        <v>0</v>
      </c>
      <c r="B5058">
        <f>'Strat. Growth - rawdata'!D5013</f>
        <v>0</v>
      </c>
      <c r="C5058" t="str">
        <f>'Strat. Growth - rawdata'!B5013&amp;'Strat. Growth - rawdata'!I5013</f>
        <v/>
      </c>
      <c r="D5058" t="str">
        <f>'Strat. Growth - rawdata'!D5013&amp;'Strat. Growth - rawdata'!I5013</f>
        <v/>
      </c>
      <c r="E5058">
        <f>'Strat. Growth - rawdata'!O5013</f>
        <v>0</v>
      </c>
    </row>
    <row r="5059" spans="1:5" x14ac:dyDescent="0.25">
      <c r="A5059">
        <f>'Strat. Growth - rawdata'!B5014</f>
        <v>0</v>
      </c>
      <c r="B5059">
        <f>'Strat. Growth - rawdata'!D5014</f>
        <v>0</v>
      </c>
      <c r="C5059" t="str">
        <f>'Strat. Growth - rawdata'!B5014&amp;'Strat. Growth - rawdata'!I5014</f>
        <v/>
      </c>
      <c r="D5059" t="str">
        <f>'Strat. Growth - rawdata'!D5014&amp;'Strat. Growth - rawdata'!I5014</f>
        <v/>
      </c>
      <c r="E5059">
        <f>'Strat. Growth - rawdata'!O5014</f>
        <v>0</v>
      </c>
    </row>
    <row r="5060" spans="1:5" x14ac:dyDescent="0.25">
      <c r="A5060">
        <f>'Strat. Growth - rawdata'!B5015</f>
        <v>0</v>
      </c>
      <c r="B5060">
        <f>'Strat. Growth - rawdata'!D5015</f>
        <v>0</v>
      </c>
      <c r="C5060" t="str">
        <f>'Strat. Growth - rawdata'!B5015&amp;'Strat. Growth - rawdata'!I5015</f>
        <v/>
      </c>
      <c r="D5060" t="str">
        <f>'Strat. Growth - rawdata'!D5015&amp;'Strat. Growth - rawdata'!I5015</f>
        <v/>
      </c>
      <c r="E5060">
        <f>'Strat. Growth - rawdata'!O5015</f>
        <v>0</v>
      </c>
    </row>
    <row r="5061" spans="1:5" x14ac:dyDescent="0.25">
      <c r="A5061">
        <f>'Strat. Growth - rawdata'!B5016</f>
        <v>0</v>
      </c>
      <c r="B5061">
        <f>'Strat. Growth - rawdata'!D5016</f>
        <v>0</v>
      </c>
      <c r="C5061" t="str">
        <f>'Strat. Growth - rawdata'!B5016&amp;'Strat. Growth - rawdata'!I5016</f>
        <v/>
      </c>
      <c r="D5061" t="str">
        <f>'Strat. Growth - rawdata'!D5016&amp;'Strat. Growth - rawdata'!I5016</f>
        <v/>
      </c>
      <c r="E5061">
        <f>'Strat. Growth - rawdata'!O5016</f>
        <v>0</v>
      </c>
    </row>
    <row r="5062" spans="1:5" x14ac:dyDescent="0.25">
      <c r="A5062">
        <f>'Strat. Growth - rawdata'!B5017</f>
        <v>0</v>
      </c>
      <c r="B5062">
        <f>'Strat. Growth - rawdata'!D5017</f>
        <v>0</v>
      </c>
      <c r="C5062" t="str">
        <f>'Strat. Growth - rawdata'!B5017&amp;'Strat. Growth - rawdata'!I5017</f>
        <v/>
      </c>
      <c r="D5062" t="str">
        <f>'Strat. Growth - rawdata'!D5017&amp;'Strat. Growth - rawdata'!I5017</f>
        <v/>
      </c>
      <c r="E5062">
        <f>'Strat. Growth - rawdata'!O5017</f>
        <v>0</v>
      </c>
    </row>
    <row r="5063" spans="1:5" x14ac:dyDescent="0.25">
      <c r="A5063">
        <f>'Strat. Growth - rawdata'!B5018</f>
        <v>0</v>
      </c>
      <c r="B5063">
        <f>'Strat. Growth - rawdata'!D5018</f>
        <v>0</v>
      </c>
      <c r="C5063" t="str">
        <f>'Strat. Growth - rawdata'!B5018&amp;'Strat. Growth - rawdata'!I5018</f>
        <v/>
      </c>
      <c r="D5063" t="str">
        <f>'Strat. Growth - rawdata'!D5018&amp;'Strat. Growth - rawdata'!I5018</f>
        <v/>
      </c>
      <c r="E5063">
        <f>'Strat. Growth - rawdata'!O5018</f>
        <v>0</v>
      </c>
    </row>
    <row r="5064" spans="1:5" x14ac:dyDescent="0.25">
      <c r="A5064">
        <f>'Strat. Growth - rawdata'!B5019</f>
        <v>0</v>
      </c>
      <c r="B5064">
        <f>'Strat. Growth - rawdata'!D5019</f>
        <v>0</v>
      </c>
      <c r="C5064" t="str">
        <f>'Strat. Growth - rawdata'!B5019&amp;'Strat. Growth - rawdata'!I5019</f>
        <v/>
      </c>
      <c r="D5064" t="str">
        <f>'Strat. Growth - rawdata'!D5019&amp;'Strat. Growth - rawdata'!I5019</f>
        <v/>
      </c>
      <c r="E5064">
        <f>'Strat. Growth - rawdata'!O5019</f>
        <v>0</v>
      </c>
    </row>
    <row r="5065" spans="1:5" x14ac:dyDescent="0.25">
      <c r="A5065">
        <f>'Strat. Growth - rawdata'!B5020</f>
        <v>0</v>
      </c>
      <c r="B5065">
        <f>'Strat. Growth - rawdata'!D5020</f>
        <v>0</v>
      </c>
      <c r="C5065" t="str">
        <f>'Strat. Growth - rawdata'!B5020&amp;'Strat. Growth - rawdata'!I5020</f>
        <v/>
      </c>
      <c r="D5065" t="str">
        <f>'Strat. Growth - rawdata'!D5020&amp;'Strat. Growth - rawdata'!I5020</f>
        <v/>
      </c>
      <c r="E5065">
        <f>'Strat. Growth - rawdata'!O5020</f>
        <v>0</v>
      </c>
    </row>
    <row r="5066" spans="1:5" x14ac:dyDescent="0.25">
      <c r="A5066">
        <f>'Strat. Growth - rawdata'!B5021</f>
        <v>0</v>
      </c>
      <c r="B5066">
        <f>'Strat. Growth - rawdata'!D5021</f>
        <v>0</v>
      </c>
      <c r="C5066" t="str">
        <f>'Strat. Growth - rawdata'!B5021&amp;'Strat. Growth - rawdata'!I5021</f>
        <v/>
      </c>
      <c r="D5066" t="str">
        <f>'Strat. Growth - rawdata'!D5021&amp;'Strat. Growth - rawdata'!I5021</f>
        <v/>
      </c>
      <c r="E5066">
        <f>'Strat. Growth - rawdata'!O5021</f>
        <v>0</v>
      </c>
    </row>
    <row r="5067" spans="1:5" x14ac:dyDescent="0.25">
      <c r="A5067">
        <f>'Strat. Growth - rawdata'!B5022</f>
        <v>0</v>
      </c>
      <c r="B5067">
        <f>'Strat. Growth - rawdata'!D5022</f>
        <v>0</v>
      </c>
      <c r="C5067" t="str">
        <f>'Strat. Growth - rawdata'!B5022&amp;'Strat. Growth - rawdata'!I5022</f>
        <v/>
      </c>
      <c r="D5067" t="str">
        <f>'Strat. Growth - rawdata'!D5022&amp;'Strat. Growth - rawdata'!I5022</f>
        <v/>
      </c>
      <c r="E5067">
        <f>'Strat. Growth - rawdata'!O5022</f>
        <v>0</v>
      </c>
    </row>
    <row r="5068" spans="1:5" x14ac:dyDescent="0.25">
      <c r="A5068">
        <f>'Strat. Growth - rawdata'!B5023</f>
        <v>0</v>
      </c>
      <c r="B5068">
        <f>'Strat. Growth - rawdata'!D5023</f>
        <v>0</v>
      </c>
      <c r="C5068" t="str">
        <f>'Strat. Growth - rawdata'!B5023&amp;'Strat. Growth - rawdata'!I5023</f>
        <v/>
      </c>
      <c r="D5068" t="str">
        <f>'Strat. Growth - rawdata'!D5023&amp;'Strat. Growth - rawdata'!I5023</f>
        <v/>
      </c>
      <c r="E5068">
        <f>'Strat. Growth - rawdata'!O5023</f>
        <v>0</v>
      </c>
    </row>
    <row r="5069" spans="1:5" x14ac:dyDescent="0.25">
      <c r="A5069">
        <f>'Strat. Growth - rawdata'!B5024</f>
        <v>0</v>
      </c>
      <c r="B5069">
        <f>'Strat. Growth - rawdata'!D5024</f>
        <v>0</v>
      </c>
      <c r="C5069" t="str">
        <f>'Strat. Growth - rawdata'!B5024&amp;'Strat. Growth - rawdata'!I5024</f>
        <v/>
      </c>
      <c r="D5069" t="str">
        <f>'Strat. Growth - rawdata'!D5024&amp;'Strat. Growth - rawdata'!I5024</f>
        <v/>
      </c>
      <c r="E5069">
        <f>'Strat. Growth - rawdata'!O5024</f>
        <v>0</v>
      </c>
    </row>
    <row r="5070" spans="1:5" x14ac:dyDescent="0.25">
      <c r="A5070">
        <f>'Strat. Growth - rawdata'!B5025</f>
        <v>0</v>
      </c>
      <c r="B5070">
        <f>'Strat. Growth - rawdata'!D5025</f>
        <v>0</v>
      </c>
      <c r="C5070" t="str">
        <f>'Strat. Growth - rawdata'!B5025&amp;'Strat. Growth - rawdata'!I5025</f>
        <v/>
      </c>
      <c r="D5070" t="str">
        <f>'Strat. Growth - rawdata'!D5025&amp;'Strat. Growth - rawdata'!I5025</f>
        <v/>
      </c>
      <c r="E5070">
        <f>'Strat. Growth - rawdata'!O5025</f>
        <v>0</v>
      </c>
    </row>
    <row r="5071" spans="1:5" x14ac:dyDescent="0.25">
      <c r="A5071">
        <f>'Strat. Growth - rawdata'!B5026</f>
        <v>0</v>
      </c>
      <c r="B5071">
        <f>'Strat. Growth - rawdata'!D5026</f>
        <v>0</v>
      </c>
      <c r="C5071" t="str">
        <f>'Strat. Growth - rawdata'!B5026&amp;'Strat. Growth - rawdata'!I5026</f>
        <v/>
      </c>
      <c r="D5071" t="str">
        <f>'Strat. Growth - rawdata'!D5026&amp;'Strat. Growth - rawdata'!I5026</f>
        <v/>
      </c>
      <c r="E5071">
        <f>'Strat. Growth - rawdata'!O5026</f>
        <v>0</v>
      </c>
    </row>
    <row r="5072" spans="1:5" x14ac:dyDescent="0.25">
      <c r="A5072">
        <f>'Strat. Growth - rawdata'!B5027</f>
        <v>0</v>
      </c>
      <c r="B5072">
        <f>'Strat. Growth - rawdata'!D5027</f>
        <v>0</v>
      </c>
      <c r="C5072" t="str">
        <f>'Strat. Growth - rawdata'!B5027&amp;'Strat. Growth - rawdata'!I5027</f>
        <v/>
      </c>
      <c r="D5072" t="str">
        <f>'Strat. Growth - rawdata'!D5027&amp;'Strat. Growth - rawdata'!I5027</f>
        <v/>
      </c>
      <c r="E5072">
        <f>'Strat. Growth - rawdata'!O5027</f>
        <v>0</v>
      </c>
    </row>
    <row r="5073" spans="1:5" x14ac:dyDescent="0.25">
      <c r="A5073">
        <f>'Strat. Growth - rawdata'!B5028</f>
        <v>0</v>
      </c>
      <c r="B5073">
        <f>'Strat. Growth - rawdata'!D5028</f>
        <v>0</v>
      </c>
      <c r="C5073" t="str">
        <f>'Strat. Growth - rawdata'!B5028&amp;'Strat. Growth - rawdata'!I5028</f>
        <v/>
      </c>
      <c r="D5073" t="str">
        <f>'Strat. Growth - rawdata'!D5028&amp;'Strat. Growth - rawdata'!I5028</f>
        <v/>
      </c>
      <c r="E5073">
        <f>'Strat. Growth - rawdata'!O5028</f>
        <v>0</v>
      </c>
    </row>
    <row r="5074" spans="1:5" x14ac:dyDescent="0.25">
      <c r="A5074">
        <f>'Strat. Growth - rawdata'!B5029</f>
        <v>0</v>
      </c>
      <c r="B5074">
        <f>'Strat. Growth - rawdata'!D5029</f>
        <v>0</v>
      </c>
      <c r="C5074" t="str">
        <f>'Strat. Growth - rawdata'!B5029&amp;'Strat. Growth - rawdata'!I5029</f>
        <v/>
      </c>
      <c r="D5074" t="str">
        <f>'Strat. Growth - rawdata'!D5029&amp;'Strat. Growth - rawdata'!I5029</f>
        <v/>
      </c>
      <c r="E5074">
        <f>'Strat. Growth - rawdata'!O5029</f>
        <v>0</v>
      </c>
    </row>
    <row r="5075" spans="1:5" x14ac:dyDescent="0.25">
      <c r="A5075">
        <f>'Strat. Growth - rawdata'!B5030</f>
        <v>0</v>
      </c>
      <c r="B5075">
        <f>'Strat. Growth - rawdata'!D5030</f>
        <v>0</v>
      </c>
      <c r="C5075" t="str">
        <f>'Strat. Growth - rawdata'!B5030&amp;'Strat. Growth - rawdata'!I5030</f>
        <v/>
      </c>
      <c r="D5075" t="str">
        <f>'Strat. Growth - rawdata'!D5030&amp;'Strat. Growth - rawdata'!I5030</f>
        <v/>
      </c>
      <c r="E5075">
        <f>'Strat. Growth - rawdata'!O5030</f>
        <v>0</v>
      </c>
    </row>
    <row r="5076" spans="1:5" x14ac:dyDescent="0.25">
      <c r="A5076">
        <f>'Strat. Growth - rawdata'!B5031</f>
        <v>0</v>
      </c>
      <c r="B5076">
        <f>'Strat. Growth - rawdata'!D5031</f>
        <v>0</v>
      </c>
      <c r="C5076" t="str">
        <f>'Strat. Growth - rawdata'!B5031&amp;'Strat. Growth - rawdata'!I5031</f>
        <v/>
      </c>
      <c r="D5076" t="str">
        <f>'Strat. Growth - rawdata'!D5031&amp;'Strat. Growth - rawdata'!I5031</f>
        <v/>
      </c>
      <c r="E5076">
        <f>'Strat. Growth - rawdata'!O5031</f>
        <v>0</v>
      </c>
    </row>
    <row r="5077" spans="1:5" x14ac:dyDescent="0.25">
      <c r="A5077">
        <f>'Strat. Growth - rawdata'!B5032</f>
        <v>0</v>
      </c>
      <c r="B5077">
        <f>'Strat. Growth - rawdata'!D5032</f>
        <v>0</v>
      </c>
      <c r="C5077" t="str">
        <f>'Strat. Growth - rawdata'!B5032&amp;'Strat. Growth - rawdata'!I5032</f>
        <v/>
      </c>
      <c r="D5077" t="str">
        <f>'Strat. Growth - rawdata'!D5032&amp;'Strat. Growth - rawdata'!I5032</f>
        <v/>
      </c>
      <c r="E5077">
        <f>'Strat. Growth - rawdata'!O5032</f>
        <v>0</v>
      </c>
    </row>
    <row r="5078" spans="1:5" x14ac:dyDescent="0.25">
      <c r="A5078">
        <f>'Strat. Growth - rawdata'!B5033</f>
        <v>0</v>
      </c>
      <c r="B5078">
        <f>'Strat. Growth - rawdata'!D5033</f>
        <v>0</v>
      </c>
      <c r="C5078" t="str">
        <f>'Strat. Growth - rawdata'!B5033&amp;'Strat. Growth - rawdata'!I5033</f>
        <v/>
      </c>
      <c r="D5078" t="str">
        <f>'Strat. Growth - rawdata'!D5033&amp;'Strat. Growth - rawdata'!I5033</f>
        <v/>
      </c>
      <c r="E5078">
        <f>'Strat. Growth - rawdata'!O5033</f>
        <v>0</v>
      </c>
    </row>
    <row r="5079" spans="1:5" x14ac:dyDescent="0.25">
      <c r="A5079">
        <f>'Strat. Growth - rawdata'!B5034</f>
        <v>0</v>
      </c>
      <c r="B5079">
        <f>'Strat. Growth - rawdata'!D5034</f>
        <v>0</v>
      </c>
      <c r="C5079" t="str">
        <f>'Strat. Growth - rawdata'!B5034&amp;'Strat. Growth - rawdata'!I5034</f>
        <v/>
      </c>
      <c r="D5079" t="str">
        <f>'Strat. Growth - rawdata'!D5034&amp;'Strat. Growth - rawdata'!I5034</f>
        <v/>
      </c>
      <c r="E5079">
        <f>'Strat. Growth - rawdata'!O5034</f>
        <v>0</v>
      </c>
    </row>
    <row r="5080" spans="1:5" x14ac:dyDescent="0.25">
      <c r="A5080">
        <f>'Strat. Growth - rawdata'!B5035</f>
        <v>0</v>
      </c>
      <c r="B5080">
        <f>'Strat. Growth - rawdata'!D5035</f>
        <v>0</v>
      </c>
      <c r="C5080" t="str">
        <f>'Strat. Growth - rawdata'!B5035&amp;'Strat. Growth - rawdata'!I5035</f>
        <v/>
      </c>
      <c r="D5080" t="str">
        <f>'Strat. Growth - rawdata'!D5035&amp;'Strat. Growth - rawdata'!I5035</f>
        <v/>
      </c>
      <c r="E5080">
        <f>'Strat. Growth - rawdata'!O5035</f>
        <v>0</v>
      </c>
    </row>
    <row r="5081" spans="1:5" x14ac:dyDescent="0.25">
      <c r="A5081">
        <f>'Strat. Growth - rawdata'!B5036</f>
        <v>0</v>
      </c>
      <c r="B5081">
        <f>'Strat. Growth - rawdata'!D5036</f>
        <v>0</v>
      </c>
      <c r="C5081" t="str">
        <f>'Strat. Growth - rawdata'!B5036&amp;'Strat. Growth - rawdata'!I5036</f>
        <v/>
      </c>
      <c r="D5081" t="str">
        <f>'Strat. Growth - rawdata'!D5036&amp;'Strat. Growth - rawdata'!I5036</f>
        <v/>
      </c>
      <c r="E5081">
        <f>'Strat. Growth - rawdata'!O5036</f>
        <v>0</v>
      </c>
    </row>
    <row r="5082" spans="1:5" x14ac:dyDescent="0.25">
      <c r="A5082">
        <f>'Strat. Growth - rawdata'!B5037</f>
        <v>0</v>
      </c>
      <c r="B5082">
        <f>'Strat. Growth - rawdata'!D5037</f>
        <v>0</v>
      </c>
      <c r="C5082" t="str">
        <f>'Strat. Growth - rawdata'!B5037&amp;'Strat. Growth - rawdata'!I5037</f>
        <v/>
      </c>
      <c r="D5082" t="str">
        <f>'Strat. Growth - rawdata'!D5037&amp;'Strat. Growth - rawdata'!I5037</f>
        <v/>
      </c>
      <c r="E5082">
        <f>'Strat. Growth - rawdata'!O5037</f>
        <v>0</v>
      </c>
    </row>
    <row r="5083" spans="1:5" x14ac:dyDescent="0.25">
      <c r="A5083">
        <f>'Strat. Growth - rawdata'!B5038</f>
        <v>0</v>
      </c>
      <c r="B5083">
        <f>'Strat. Growth - rawdata'!D5038</f>
        <v>0</v>
      </c>
      <c r="C5083" t="str">
        <f>'Strat. Growth - rawdata'!B5038&amp;'Strat. Growth - rawdata'!I5038</f>
        <v/>
      </c>
      <c r="D5083" t="str">
        <f>'Strat. Growth - rawdata'!D5038&amp;'Strat. Growth - rawdata'!I5038</f>
        <v/>
      </c>
      <c r="E5083">
        <f>'Strat. Growth - rawdata'!O5038</f>
        <v>0</v>
      </c>
    </row>
    <row r="5084" spans="1:5" x14ac:dyDescent="0.25">
      <c r="A5084">
        <f>'Strat. Growth - rawdata'!B5039</f>
        <v>0</v>
      </c>
      <c r="B5084">
        <f>'Strat. Growth - rawdata'!D5039</f>
        <v>0</v>
      </c>
      <c r="C5084" t="str">
        <f>'Strat. Growth - rawdata'!B5039&amp;'Strat. Growth - rawdata'!I5039</f>
        <v/>
      </c>
      <c r="D5084" t="str">
        <f>'Strat. Growth - rawdata'!D5039&amp;'Strat. Growth - rawdata'!I5039</f>
        <v/>
      </c>
      <c r="E5084">
        <f>'Strat. Growth - rawdata'!O5039</f>
        <v>0</v>
      </c>
    </row>
    <row r="5085" spans="1:5" x14ac:dyDescent="0.25">
      <c r="A5085">
        <f>'Strat. Growth - rawdata'!B5040</f>
        <v>0</v>
      </c>
      <c r="B5085">
        <f>'Strat. Growth - rawdata'!D5040</f>
        <v>0</v>
      </c>
      <c r="C5085" t="str">
        <f>'Strat. Growth - rawdata'!B5040&amp;'Strat. Growth - rawdata'!I5040</f>
        <v/>
      </c>
      <c r="D5085" t="str">
        <f>'Strat. Growth - rawdata'!D5040&amp;'Strat. Growth - rawdata'!I5040</f>
        <v/>
      </c>
      <c r="E5085">
        <f>'Strat. Growth - rawdata'!O5040</f>
        <v>0</v>
      </c>
    </row>
    <row r="5086" spans="1:5" x14ac:dyDescent="0.25">
      <c r="A5086">
        <f>'Strat. Growth - rawdata'!B5041</f>
        <v>0</v>
      </c>
      <c r="B5086">
        <f>'Strat. Growth - rawdata'!D5041</f>
        <v>0</v>
      </c>
      <c r="C5086" t="str">
        <f>'Strat. Growth - rawdata'!B5041&amp;'Strat. Growth - rawdata'!I5041</f>
        <v/>
      </c>
      <c r="D5086" t="str">
        <f>'Strat. Growth - rawdata'!D5041&amp;'Strat. Growth - rawdata'!I5041</f>
        <v/>
      </c>
      <c r="E5086">
        <f>'Strat. Growth - rawdata'!O5041</f>
        <v>0</v>
      </c>
    </row>
    <row r="5087" spans="1:5" x14ac:dyDescent="0.25">
      <c r="A5087">
        <f>'Strat. Growth - rawdata'!B5042</f>
        <v>0</v>
      </c>
      <c r="B5087">
        <f>'Strat. Growth - rawdata'!D5042</f>
        <v>0</v>
      </c>
      <c r="C5087" t="str">
        <f>'Strat. Growth - rawdata'!B5042&amp;'Strat. Growth - rawdata'!I5042</f>
        <v/>
      </c>
      <c r="D5087" t="str">
        <f>'Strat. Growth - rawdata'!D5042&amp;'Strat. Growth - rawdata'!I5042</f>
        <v/>
      </c>
      <c r="E5087">
        <f>'Strat. Growth - rawdata'!O5042</f>
        <v>0</v>
      </c>
    </row>
    <row r="5088" spans="1:5" x14ac:dyDescent="0.25">
      <c r="A5088">
        <f>'Strat. Growth - rawdata'!B5043</f>
        <v>0</v>
      </c>
      <c r="B5088">
        <f>'Strat. Growth - rawdata'!D5043</f>
        <v>0</v>
      </c>
      <c r="C5088" t="str">
        <f>'Strat. Growth - rawdata'!B5043&amp;'Strat. Growth - rawdata'!I5043</f>
        <v/>
      </c>
      <c r="D5088" t="str">
        <f>'Strat. Growth - rawdata'!D5043&amp;'Strat. Growth - rawdata'!I5043</f>
        <v/>
      </c>
      <c r="E5088">
        <f>'Strat. Growth - rawdata'!O5043</f>
        <v>0</v>
      </c>
    </row>
    <row r="5089" spans="1:5" x14ac:dyDescent="0.25">
      <c r="A5089">
        <f>'Strat. Growth - rawdata'!B5044</f>
        <v>0</v>
      </c>
      <c r="B5089">
        <f>'Strat. Growth - rawdata'!D5044</f>
        <v>0</v>
      </c>
      <c r="C5089" t="str">
        <f>'Strat. Growth - rawdata'!B5044&amp;'Strat. Growth - rawdata'!I5044</f>
        <v/>
      </c>
      <c r="D5089" t="str">
        <f>'Strat. Growth - rawdata'!D5044&amp;'Strat. Growth - rawdata'!I5044</f>
        <v/>
      </c>
      <c r="E5089">
        <f>'Strat. Growth - rawdata'!O5044</f>
        <v>0</v>
      </c>
    </row>
    <row r="5090" spans="1:5" x14ac:dyDescent="0.25">
      <c r="A5090">
        <f>'Strat. Growth - rawdata'!B5045</f>
        <v>0</v>
      </c>
      <c r="B5090">
        <f>'Strat. Growth - rawdata'!D5045</f>
        <v>0</v>
      </c>
      <c r="C5090" t="str">
        <f>'Strat. Growth - rawdata'!B5045&amp;'Strat. Growth - rawdata'!I5045</f>
        <v/>
      </c>
      <c r="D5090" t="str">
        <f>'Strat. Growth - rawdata'!D5045&amp;'Strat. Growth - rawdata'!I5045</f>
        <v/>
      </c>
      <c r="E5090">
        <f>'Strat. Growth - rawdata'!O5045</f>
        <v>0</v>
      </c>
    </row>
    <row r="5091" spans="1:5" x14ac:dyDescent="0.25">
      <c r="A5091">
        <f>'Strat. Growth - rawdata'!B5046</f>
        <v>0</v>
      </c>
      <c r="B5091">
        <f>'Strat. Growth - rawdata'!D5046</f>
        <v>0</v>
      </c>
      <c r="C5091" t="str">
        <f>'Strat. Growth - rawdata'!B5046&amp;'Strat. Growth - rawdata'!I5046</f>
        <v/>
      </c>
      <c r="D5091" t="str">
        <f>'Strat. Growth - rawdata'!D5046&amp;'Strat. Growth - rawdata'!I5046</f>
        <v/>
      </c>
      <c r="E5091">
        <f>'Strat. Growth - rawdata'!O5046</f>
        <v>0</v>
      </c>
    </row>
    <row r="5092" spans="1:5" x14ac:dyDescent="0.25">
      <c r="A5092">
        <f>'Strat. Growth - rawdata'!B5047</f>
        <v>0</v>
      </c>
      <c r="B5092">
        <f>'Strat. Growth - rawdata'!D5047</f>
        <v>0</v>
      </c>
      <c r="C5092" t="str">
        <f>'Strat. Growth - rawdata'!B5047&amp;'Strat. Growth - rawdata'!I5047</f>
        <v/>
      </c>
      <c r="D5092" t="str">
        <f>'Strat. Growth - rawdata'!D5047&amp;'Strat. Growth - rawdata'!I5047</f>
        <v/>
      </c>
      <c r="E5092">
        <f>'Strat. Growth - rawdata'!O5047</f>
        <v>0</v>
      </c>
    </row>
    <row r="5093" spans="1:5" x14ac:dyDescent="0.25">
      <c r="A5093">
        <f>'Strat. Growth - rawdata'!B5048</f>
        <v>0</v>
      </c>
      <c r="B5093">
        <f>'Strat. Growth - rawdata'!D5048</f>
        <v>0</v>
      </c>
      <c r="C5093" t="str">
        <f>'Strat. Growth - rawdata'!B5048&amp;'Strat. Growth - rawdata'!I5048</f>
        <v/>
      </c>
      <c r="D5093" t="str">
        <f>'Strat. Growth - rawdata'!D5048&amp;'Strat. Growth - rawdata'!I5048</f>
        <v/>
      </c>
      <c r="E5093">
        <f>'Strat. Growth - rawdata'!O5048</f>
        <v>0</v>
      </c>
    </row>
    <row r="5094" spans="1:5" x14ac:dyDescent="0.25">
      <c r="A5094">
        <f>'Strat. Growth - rawdata'!B5049</f>
        <v>0</v>
      </c>
      <c r="B5094">
        <f>'Strat. Growth - rawdata'!D5049</f>
        <v>0</v>
      </c>
      <c r="C5094" t="str">
        <f>'Strat. Growth - rawdata'!B5049&amp;'Strat. Growth - rawdata'!I5049</f>
        <v/>
      </c>
      <c r="D5094" t="str">
        <f>'Strat. Growth - rawdata'!D5049&amp;'Strat. Growth - rawdata'!I5049</f>
        <v/>
      </c>
      <c r="E5094">
        <f>'Strat. Growth - rawdata'!O5049</f>
        <v>0</v>
      </c>
    </row>
    <row r="5095" spans="1:5" x14ac:dyDescent="0.25">
      <c r="A5095">
        <f>'Strat. Growth - rawdata'!B5050</f>
        <v>0</v>
      </c>
      <c r="B5095">
        <f>'Strat. Growth - rawdata'!D5050</f>
        <v>0</v>
      </c>
      <c r="C5095" t="str">
        <f>'Strat. Growth - rawdata'!B5050&amp;'Strat. Growth - rawdata'!I5050</f>
        <v/>
      </c>
      <c r="D5095" t="str">
        <f>'Strat. Growth - rawdata'!D5050&amp;'Strat. Growth - rawdata'!I5050</f>
        <v/>
      </c>
      <c r="E5095">
        <f>'Strat. Growth - rawdata'!O5050</f>
        <v>0</v>
      </c>
    </row>
    <row r="5096" spans="1:5" x14ac:dyDescent="0.25">
      <c r="A5096">
        <f>'Strat. Growth - rawdata'!B5051</f>
        <v>0</v>
      </c>
      <c r="B5096">
        <f>'Strat. Growth - rawdata'!D5051</f>
        <v>0</v>
      </c>
      <c r="C5096" t="str">
        <f>'Strat. Growth - rawdata'!B5051&amp;'Strat. Growth - rawdata'!I5051</f>
        <v/>
      </c>
      <c r="D5096" t="str">
        <f>'Strat. Growth - rawdata'!D5051&amp;'Strat. Growth - rawdata'!I5051</f>
        <v/>
      </c>
      <c r="E5096">
        <f>'Strat. Growth - rawdata'!O5051</f>
        <v>0</v>
      </c>
    </row>
    <row r="5097" spans="1:5" x14ac:dyDescent="0.25">
      <c r="A5097">
        <f>'Strat. Growth - rawdata'!B5052</f>
        <v>0</v>
      </c>
      <c r="B5097">
        <f>'Strat. Growth - rawdata'!D5052</f>
        <v>0</v>
      </c>
      <c r="C5097" t="str">
        <f>'Strat. Growth - rawdata'!B5052&amp;'Strat. Growth - rawdata'!I5052</f>
        <v/>
      </c>
      <c r="D5097" t="str">
        <f>'Strat. Growth - rawdata'!D5052&amp;'Strat. Growth - rawdata'!I5052</f>
        <v/>
      </c>
      <c r="E5097">
        <f>'Strat. Growth - rawdata'!O5052</f>
        <v>0</v>
      </c>
    </row>
    <row r="5098" spans="1:5" x14ac:dyDescent="0.25">
      <c r="A5098">
        <f>'Strat. Growth - rawdata'!B5053</f>
        <v>0</v>
      </c>
      <c r="B5098">
        <f>'Strat. Growth - rawdata'!D5053</f>
        <v>0</v>
      </c>
      <c r="C5098" t="str">
        <f>'Strat. Growth - rawdata'!B5053&amp;'Strat. Growth - rawdata'!I5053</f>
        <v/>
      </c>
      <c r="D5098" t="str">
        <f>'Strat. Growth - rawdata'!D5053&amp;'Strat. Growth - rawdata'!I5053</f>
        <v/>
      </c>
      <c r="E5098">
        <f>'Strat. Growth - rawdata'!O5053</f>
        <v>0</v>
      </c>
    </row>
    <row r="5099" spans="1:5" x14ac:dyDescent="0.25">
      <c r="A5099">
        <f>'Strat. Growth - rawdata'!B5054</f>
        <v>0</v>
      </c>
      <c r="B5099">
        <f>'Strat. Growth - rawdata'!D5054</f>
        <v>0</v>
      </c>
      <c r="C5099" t="str">
        <f>'Strat. Growth - rawdata'!B5054&amp;'Strat. Growth - rawdata'!I5054</f>
        <v/>
      </c>
      <c r="D5099" t="str">
        <f>'Strat. Growth - rawdata'!D5054&amp;'Strat. Growth - rawdata'!I5054</f>
        <v/>
      </c>
      <c r="E5099">
        <f>'Strat. Growth - rawdata'!O5054</f>
        <v>0</v>
      </c>
    </row>
    <row r="5100" spans="1:5" x14ac:dyDescent="0.25">
      <c r="A5100">
        <f>'Strat. Growth - rawdata'!B5055</f>
        <v>0</v>
      </c>
      <c r="B5100">
        <f>'Strat. Growth - rawdata'!D5055</f>
        <v>0</v>
      </c>
      <c r="C5100" t="str">
        <f>'Strat. Growth - rawdata'!B5055&amp;'Strat. Growth - rawdata'!I5055</f>
        <v/>
      </c>
      <c r="D5100" t="str">
        <f>'Strat. Growth - rawdata'!D5055&amp;'Strat. Growth - rawdata'!I5055</f>
        <v/>
      </c>
      <c r="E5100">
        <f>'Strat. Growth - rawdata'!O5055</f>
        <v>0</v>
      </c>
    </row>
    <row r="5101" spans="1:5" x14ac:dyDescent="0.25">
      <c r="A5101">
        <f>'Strat. Growth - rawdata'!B5056</f>
        <v>0</v>
      </c>
      <c r="B5101">
        <f>'Strat. Growth - rawdata'!D5056</f>
        <v>0</v>
      </c>
      <c r="C5101" t="str">
        <f>'Strat. Growth - rawdata'!B5056&amp;'Strat. Growth - rawdata'!I5056</f>
        <v/>
      </c>
      <c r="D5101" t="str">
        <f>'Strat. Growth - rawdata'!D5056&amp;'Strat. Growth - rawdata'!I5056</f>
        <v/>
      </c>
      <c r="E5101">
        <f>'Strat. Growth - rawdata'!O5056</f>
        <v>0</v>
      </c>
    </row>
    <row r="5102" spans="1:5" x14ac:dyDescent="0.25">
      <c r="A5102">
        <f>'Strat. Growth - rawdata'!B5057</f>
        <v>0</v>
      </c>
      <c r="B5102">
        <f>'Strat. Growth - rawdata'!D5057</f>
        <v>0</v>
      </c>
      <c r="C5102" t="str">
        <f>'Strat. Growth - rawdata'!B5057&amp;'Strat. Growth - rawdata'!I5057</f>
        <v/>
      </c>
      <c r="D5102" t="str">
        <f>'Strat. Growth - rawdata'!D5057&amp;'Strat. Growth - rawdata'!I5057</f>
        <v/>
      </c>
      <c r="E5102">
        <f>'Strat. Growth - rawdata'!O5057</f>
        <v>0</v>
      </c>
    </row>
    <row r="5103" spans="1:5" x14ac:dyDescent="0.25">
      <c r="A5103">
        <f>'Strat. Growth - rawdata'!B5058</f>
        <v>0</v>
      </c>
      <c r="B5103">
        <f>'Strat. Growth - rawdata'!D5058</f>
        <v>0</v>
      </c>
      <c r="C5103" t="str">
        <f>'Strat. Growth - rawdata'!B5058&amp;'Strat. Growth - rawdata'!I5058</f>
        <v/>
      </c>
      <c r="D5103" t="str">
        <f>'Strat. Growth - rawdata'!D5058&amp;'Strat. Growth - rawdata'!I5058</f>
        <v/>
      </c>
      <c r="E5103">
        <f>'Strat. Growth - rawdata'!O5058</f>
        <v>0</v>
      </c>
    </row>
    <row r="5104" spans="1:5" x14ac:dyDescent="0.25">
      <c r="A5104">
        <f>'Strat. Growth - rawdata'!B5059</f>
        <v>0</v>
      </c>
      <c r="B5104">
        <f>'Strat. Growth - rawdata'!D5059</f>
        <v>0</v>
      </c>
      <c r="C5104" t="str">
        <f>'Strat. Growth - rawdata'!B5059&amp;'Strat. Growth - rawdata'!I5059</f>
        <v/>
      </c>
      <c r="D5104" t="str">
        <f>'Strat. Growth - rawdata'!D5059&amp;'Strat. Growth - rawdata'!I5059</f>
        <v/>
      </c>
      <c r="E5104">
        <f>'Strat. Growth - rawdata'!O5059</f>
        <v>0</v>
      </c>
    </row>
    <row r="5105" spans="1:5" x14ac:dyDescent="0.25">
      <c r="A5105">
        <f>'Strat. Growth - rawdata'!B5060</f>
        <v>0</v>
      </c>
      <c r="B5105">
        <f>'Strat. Growth - rawdata'!D5060</f>
        <v>0</v>
      </c>
      <c r="C5105" t="str">
        <f>'Strat. Growth - rawdata'!B5060&amp;'Strat. Growth - rawdata'!I5060</f>
        <v/>
      </c>
      <c r="D5105" t="str">
        <f>'Strat. Growth - rawdata'!D5060&amp;'Strat. Growth - rawdata'!I5060</f>
        <v/>
      </c>
      <c r="E5105">
        <f>'Strat. Growth - rawdata'!O5060</f>
        <v>0</v>
      </c>
    </row>
    <row r="5106" spans="1:5" x14ac:dyDescent="0.25">
      <c r="A5106">
        <f>'Strat. Growth - rawdata'!B5061</f>
        <v>0</v>
      </c>
      <c r="B5106">
        <f>'Strat. Growth - rawdata'!D5061</f>
        <v>0</v>
      </c>
      <c r="C5106" t="str">
        <f>'Strat. Growth - rawdata'!B5061&amp;'Strat. Growth - rawdata'!I5061</f>
        <v/>
      </c>
      <c r="D5106" t="str">
        <f>'Strat. Growth - rawdata'!D5061&amp;'Strat. Growth - rawdata'!I5061</f>
        <v/>
      </c>
      <c r="E5106">
        <f>'Strat. Growth - rawdata'!O5061</f>
        <v>0</v>
      </c>
    </row>
    <row r="5107" spans="1:5" x14ac:dyDescent="0.25">
      <c r="A5107">
        <f>'Strat. Growth - rawdata'!B5062</f>
        <v>0</v>
      </c>
      <c r="B5107">
        <f>'Strat. Growth - rawdata'!D5062</f>
        <v>0</v>
      </c>
      <c r="C5107" t="str">
        <f>'Strat. Growth - rawdata'!B5062&amp;'Strat. Growth - rawdata'!I5062</f>
        <v/>
      </c>
      <c r="D5107" t="str">
        <f>'Strat. Growth - rawdata'!D5062&amp;'Strat. Growth - rawdata'!I5062</f>
        <v/>
      </c>
      <c r="E5107">
        <f>'Strat. Growth - rawdata'!O5062</f>
        <v>0</v>
      </c>
    </row>
    <row r="5108" spans="1:5" x14ac:dyDescent="0.25">
      <c r="A5108">
        <f>'Strat. Growth - rawdata'!B5063</f>
        <v>0</v>
      </c>
      <c r="B5108">
        <f>'Strat. Growth - rawdata'!D5063</f>
        <v>0</v>
      </c>
      <c r="C5108" t="str">
        <f>'Strat. Growth - rawdata'!B5063&amp;'Strat. Growth - rawdata'!I5063</f>
        <v/>
      </c>
      <c r="D5108" t="str">
        <f>'Strat. Growth - rawdata'!D5063&amp;'Strat. Growth - rawdata'!I5063</f>
        <v/>
      </c>
      <c r="E5108">
        <f>'Strat. Growth - rawdata'!O5063</f>
        <v>0</v>
      </c>
    </row>
    <row r="5109" spans="1:5" x14ac:dyDescent="0.25">
      <c r="A5109">
        <f>'Strat. Growth - rawdata'!B5064</f>
        <v>0</v>
      </c>
      <c r="B5109">
        <f>'Strat. Growth - rawdata'!D5064</f>
        <v>0</v>
      </c>
      <c r="C5109" t="str">
        <f>'Strat. Growth - rawdata'!B5064&amp;'Strat. Growth - rawdata'!I5064</f>
        <v/>
      </c>
      <c r="D5109" t="str">
        <f>'Strat. Growth - rawdata'!D5064&amp;'Strat. Growth - rawdata'!I5064</f>
        <v/>
      </c>
      <c r="E5109">
        <f>'Strat. Growth - rawdata'!O5064</f>
        <v>0</v>
      </c>
    </row>
    <row r="5110" spans="1:5" x14ac:dyDescent="0.25">
      <c r="A5110">
        <f>'Strat. Growth - rawdata'!B5065</f>
        <v>0</v>
      </c>
      <c r="B5110">
        <f>'Strat. Growth - rawdata'!D5065</f>
        <v>0</v>
      </c>
      <c r="C5110" t="str">
        <f>'Strat. Growth - rawdata'!B5065&amp;'Strat. Growth - rawdata'!I5065</f>
        <v/>
      </c>
      <c r="D5110" t="str">
        <f>'Strat. Growth - rawdata'!D5065&amp;'Strat. Growth - rawdata'!I5065</f>
        <v/>
      </c>
      <c r="E5110">
        <f>'Strat. Growth - rawdata'!O5065</f>
        <v>0</v>
      </c>
    </row>
    <row r="5111" spans="1:5" x14ac:dyDescent="0.25">
      <c r="A5111">
        <f>'Strat. Growth - rawdata'!B5066</f>
        <v>0</v>
      </c>
      <c r="B5111">
        <f>'Strat. Growth - rawdata'!D5066</f>
        <v>0</v>
      </c>
      <c r="C5111" t="str">
        <f>'Strat. Growth - rawdata'!B5066&amp;'Strat. Growth - rawdata'!I5066</f>
        <v/>
      </c>
      <c r="D5111" t="str">
        <f>'Strat. Growth - rawdata'!D5066&amp;'Strat. Growth - rawdata'!I5066</f>
        <v/>
      </c>
      <c r="E5111">
        <f>'Strat. Growth - rawdata'!O5066</f>
        <v>0</v>
      </c>
    </row>
    <row r="5112" spans="1:5" x14ac:dyDescent="0.25">
      <c r="A5112">
        <f>'Strat. Growth - rawdata'!B5067</f>
        <v>0</v>
      </c>
      <c r="B5112">
        <f>'Strat. Growth - rawdata'!D5067</f>
        <v>0</v>
      </c>
      <c r="C5112" t="str">
        <f>'Strat. Growth - rawdata'!B5067&amp;'Strat. Growth - rawdata'!I5067</f>
        <v/>
      </c>
      <c r="D5112" t="str">
        <f>'Strat. Growth - rawdata'!D5067&amp;'Strat. Growth - rawdata'!I5067</f>
        <v/>
      </c>
      <c r="E5112">
        <f>'Strat. Growth - rawdata'!O5067</f>
        <v>0</v>
      </c>
    </row>
    <row r="5113" spans="1:5" x14ac:dyDescent="0.25">
      <c r="A5113">
        <f>'Strat. Growth - rawdata'!B5068</f>
        <v>0</v>
      </c>
      <c r="B5113">
        <f>'Strat. Growth - rawdata'!D5068</f>
        <v>0</v>
      </c>
      <c r="C5113" t="str">
        <f>'Strat. Growth - rawdata'!B5068&amp;'Strat. Growth - rawdata'!I5068</f>
        <v/>
      </c>
      <c r="D5113" t="str">
        <f>'Strat. Growth - rawdata'!D5068&amp;'Strat. Growth - rawdata'!I5068</f>
        <v/>
      </c>
      <c r="E5113">
        <f>'Strat. Growth - rawdata'!O5068</f>
        <v>0</v>
      </c>
    </row>
    <row r="5114" spans="1:5" x14ac:dyDescent="0.25">
      <c r="A5114">
        <f>'Strat. Growth - rawdata'!B5069</f>
        <v>0</v>
      </c>
      <c r="B5114">
        <f>'Strat. Growth - rawdata'!D5069</f>
        <v>0</v>
      </c>
      <c r="C5114" t="str">
        <f>'Strat. Growth - rawdata'!B5069&amp;'Strat. Growth - rawdata'!I5069</f>
        <v/>
      </c>
      <c r="D5114" t="str">
        <f>'Strat. Growth - rawdata'!D5069&amp;'Strat. Growth - rawdata'!I5069</f>
        <v/>
      </c>
      <c r="E5114">
        <f>'Strat. Growth - rawdata'!O5069</f>
        <v>0</v>
      </c>
    </row>
    <row r="5115" spans="1:5" x14ac:dyDescent="0.25">
      <c r="A5115">
        <f>'Strat. Growth - rawdata'!B5070</f>
        <v>0</v>
      </c>
      <c r="B5115">
        <f>'Strat. Growth - rawdata'!D5070</f>
        <v>0</v>
      </c>
      <c r="C5115" t="str">
        <f>'Strat. Growth - rawdata'!B5070&amp;'Strat. Growth - rawdata'!I5070</f>
        <v/>
      </c>
      <c r="D5115" t="str">
        <f>'Strat. Growth - rawdata'!D5070&amp;'Strat. Growth - rawdata'!I5070</f>
        <v/>
      </c>
      <c r="E5115">
        <f>'Strat. Growth - rawdata'!O5070</f>
        <v>0</v>
      </c>
    </row>
    <row r="5116" spans="1:5" x14ac:dyDescent="0.25">
      <c r="A5116">
        <f>'Strat. Growth - rawdata'!B5071</f>
        <v>0</v>
      </c>
      <c r="B5116">
        <f>'Strat. Growth - rawdata'!D5071</f>
        <v>0</v>
      </c>
      <c r="C5116" t="str">
        <f>'Strat. Growth - rawdata'!B5071&amp;'Strat. Growth - rawdata'!I5071</f>
        <v/>
      </c>
      <c r="D5116" t="str">
        <f>'Strat. Growth - rawdata'!D5071&amp;'Strat. Growth - rawdata'!I5071</f>
        <v/>
      </c>
      <c r="E5116">
        <f>'Strat. Growth - rawdata'!O5071</f>
        <v>0</v>
      </c>
    </row>
    <row r="5117" spans="1:5" x14ac:dyDescent="0.25">
      <c r="A5117">
        <f>'Strat. Growth - rawdata'!B5072</f>
        <v>0</v>
      </c>
      <c r="B5117">
        <f>'Strat. Growth - rawdata'!D5072</f>
        <v>0</v>
      </c>
      <c r="C5117" t="str">
        <f>'Strat. Growth - rawdata'!B5072&amp;'Strat. Growth - rawdata'!I5072</f>
        <v/>
      </c>
      <c r="D5117" t="str">
        <f>'Strat. Growth - rawdata'!D5072&amp;'Strat. Growth - rawdata'!I5072</f>
        <v/>
      </c>
      <c r="E5117">
        <f>'Strat. Growth - rawdata'!O5072</f>
        <v>0</v>
      </c>
    </row>
    <row r="5118" spans="1:5" x14ac:dyDescent="0.25">
      <c r="A5118">
        <f>'Strat. Growth - rawdata'!B5073</f>
        <v>0</v>
      </c>
      <c r="B5118">
        <f>'Strat. Growth - rawdata'!D5073</f>
        <v>0</v>
      </c>
      <c r="C5118" t="str">
        <f>'Strat. Growth - rawdata'!B5073&amp;'Strat. Growth - rawdata'!I5073</f>
        <v/>
      </c>
      <c r="D5118" t="str">
        <f>'Strat. Growth - rawdata'!D5073&amp;'Strat. Growth - rawdata'!I5073</f>
        <v/>
      </c>
      <c r="E5118">
        <f>'Strat. Growth - rawdata'!O5073</f>
        <v>0</v>
      </c>
    </row>
    <row r="5119" spans="1:5" x14ac:dyDescent="0.25">
      <c r="A5119">
        <f>'Strat. Growth - rawdata'!B5074</f>
        <v>0</v>
      </c>
      <c r="B5119">
        <f>'Strat. Growth - rawdata'!D5074</f>
        <v>0</v>
      </c>
      <c r="C5119" t="str">
        <f>'Strat. Growth - rawdata'!B5074&amp;'Strat. Growth - rawdata'!I5074</f>
        <v/>
      </c>
      <c r="D5119" t="str">
        <f>'Strat. Growth - rawdata'!D5074&amp;'Strat. Growth - rawdata'!I5074</f>
        <v/>
      </c>
      <c r="E5119">
        <f>'Strat. Growth - rawdata'!O5074</f>
        <v>0</v>
      </c>
    </row>
    <row r="5120" spans="1:5" x14ac:dyDescent="0.25">
      <c r="A5120">
        <f>'Strat. Growth - rawdata'!B5075</f>
        <v>0</v>
      </c>
      <c r="B5120">
        <f>'Strat. Growth - rawdata'!D5075</f>
        <v>0</v>
      </c>
      <c r="C5120" t="str">
        <f>'Strat. Growth - rawdata'!B5075&amp;'Strat. Growth - rawdata'!I5075</f>
        <v/>
      </c>
      <c r="D5120" t="str">
        <f>'Strat. Growth - rawdata'!D5075&amp;'Strat. Growth - rawdata'!I5075</f>
        <v/>
      </c>
      <c r="E5120">
        <f>'Strat. Growth - rawdata'!O5075</f>
        <v>0</v>
      </c>
    </row>
    <row r="5121" spans="1:5" x14ac:dyDescent="0.25">
      <c r="A5121">
        <f>'Strat. Growth - rawdata'!B5076</f>
        <v>0</v>
      </c>
      <c r="B5121">
        <f>'Strat. Growth - rawdata'!D5076</f>
        <v>0</v>
      </c>
      <c r="C5121" t="str">
        <f>'Strat. Growth - rawdata'!B5076&amp;'Strat. Growth - rawdata'!I5076</f>
        <v/>
      </c>
      <c r="D5121" t="str">
        <f>'Strat. Growth - rawdata'!D5076&amp;'Strat. Growth - rawdata'!I5076</f>
        <v/>
      </c>
      <c r="E5121">
        <f>'Strat. Growth - rawdata'!O5076</f>
        <v>0</v>
      </c>
    </row>
    <row r="5122" spans="1:5" x14ac:dyDescent="0.25">
      <c r="A5122">
        <f>'Strat. Growth - rawdata'!B5077</f>
        <v>0</v>
      </c>
      <c r="B5122">
        <f>'Strat. Growth - rawdata'!D5077</f>
        <v>0</v>
      </c>
      <c r="C5122" t="str">
        <f>'Strat. Growth - rawdata'!B5077&amp;'Strat. Growth - rawdata'!I5077</f>
        <v/>
      </c>
      <c r="D5122" t="str">
        <f>'Strat. Growth - rawdata'!D5077&amp;'Strat. Growth - rawdata'!I5077</f>
        <v/>
      </c>
      <c r="E5122">
        <f>'Strat. Growth - rawdata'!O5077</f>
        <v>0</v>
      </c>
    </row>
    <row r="5123" spans="1:5" x14ac:dyDescent="0.25">
      <c r="A5123">
        <f>'Strat. Growth - rawdata'!B5078</f>
        <v>0</v>
      </c>
      <c r="B5123">
        <f>'Strat. Growth - rawdata'!D5078</f>
        <v>0</v>
      </c>
      <c r="C5123" t="str">
        <f>'Strat. Growth - rawdata'!B5078&amp;'Strat. Growth - rawdata'!I5078</f>
        <v/>
      </c>
      <c r="D5123" t="str">
        <f>'Strat. Growth - rawdata'!D5078&amp;'Strat. Growth - rawdata'!I5078</f>
        <v/>
      </c>
      <c r="E5123">
        <f>'Strat. Growth - rawdata'!O5078</f>
        <v>0</v>
      </c>
    </row>
    <row r="5124" spans="1:5" x14ac:dyDescent="0.25">
      <c r="A5124">
        <f>'Strat. Growth - rawdata'!B5079</f>
        <v>0</v>
      </c>
      <c r="B5124">
        <f>'Strat. Growth - rawdata'!D5079</f>
        <v>0</v>
      </c>
      <c r="C5124" t="str">
        <f>'Strat. Growth - rawdata'!B5079&amp;'Strat. Growth - rawdata'!I5079</f>
        <v/>
      </c>
      <c r="D5124" t="str">
        <f>'Strat. Growth - rawdata'!D5079&amp;'Strat. Growth - rawdata'!I5079</f>
        <v/>
      </c>
      <c r="E5124">
        <f>'Strat. Growth - rawdata'!O5079</f>
        <v>0</v>
      </c>
    </row>
    <row r="5125" spans="1:5" x14ac:dyDescent="0.25">
      <c r="A5125">
        <f>'Strat. Growth - rawdata'!B5080</f>
        <v>0</v>
      </c>
      <c r="B5125">
        <f>'Strat. Growth - rawdata'!D5080</f>
        <v>0</v>
      </c>
      <c r="C5125" t="str">
        <f>'Strat. Growth - rawdata'!B5080&amp;'Strat. Growth - rawdata'!I5080</f>
        <v/>
      </c>
      <c r="D5125" t="str">
        <f>'Strat. Growth - rawdata'!D5080&amp;'Strat. Growth - rawdata'!I5080</f>
        <v/>
      </c>
      <c r="E5125">
        <f>'Strat. Growth - rawdata'!O5080</f>
        <v>0</v>
      </c>
    </row>
    <row r="5126" spans="1:5" x14ac:dyDescent="0.25">
      <c r="A5126">
        <f>'Strat. Growth - rawdata'!B5081</f>
        <v>0</v>
      </c>
      <c r="B5126">
        <f>'Strat. Growth - rawdata'!D5081</f>
        <v>0</v>
      </c>
      <c r="C5126" t="str">
        <f>'Strat. Growth - rawdata'!B5081&amp;'Strat. Growth - rawdata'!I5081</f>
        <v/>
      </c>
      <c r="D5126" t="str">
        <f>'Strat. Growth - rawdata'!D5081&amp;'Strat. Growth - rawdata'!I5081</f>
        <v/>
      </c>
      <c r="E5126">
        <f>'Strat. Growth - rawdata'!O5081</f>
        <v>0</v>
      </c>
    </row>
    <row r="5127" spans="1:5" x14ac:dyDescent="0.25">
      <c r="A5127">
        <f>'Strat. Growth - rawdata'!B5082</f>
        <v>0</v>
      </c>
      <c r="B5127">
        <f>'Strat. Growth - rawdata'!D5082</f>
        <v>0</v>
      </c>
      <c r="C5127" t="str">
        <f>'Strat. Growth - rawdata'!B5082&amp;'Strat. Growth - rawdata'!I5082</f>
        <v/>
      </c>
      <c r="D5127" t="str">
        <f>'Strat. Growth - rawdata'!D5082&amp;'Strat. Growth - rawdata'!I5082</f>
        <v/>
      </c>
      <c r="E5127">
        <f>'Strat. Growth - rawdata'!O5082</f>
        <v>0</v>
      </c>
    </row>
    <row r="5128" spans="1:5" x14ac:dyDescent="0.25">
      <c r="A5128">
        <f>'Strat. Growth - rawdata'!B5083</f>
        <v>0</v>
      </c>
      <c r="B5128">
        <f>'Strat. Growth - rawdata'!D5083</f>
        <v>0</v>
      </c>
      <c r="C5128" t="str">
        <f>'Strat. Growth - rawdata'!B5083&amp;'Strat. Growth - rawdata'!I5083</f>
        <v/>
      </c>
      <c r="D5128" t="str">
        <f>'Strat. Growth - rawdata'!D5083&amp;'Strat. Growth - rawdata'!I5083</f>
        <v/>
      </c>
      <c r="E5128">
        <f>'Strat. Growth - rawdata'!O5083</f>
        <v>0</v>
      </c>
    </row>
    <row r="5129" spans="1:5" x14ac:dyDescent="0.25">
      <c r="A5129">
        <f>'Strat. Growth - rawdata'!B5084</f>
        <v>0</v>
      </c>
      <c r="B5129">
        <f>'Strat. Growth - rawdata'!D5084</f>
        <v>0</v>
      </c>
      <c r="C5129" t="str">
        <f>'Strat. Growth - rawdata'!B5084&amp;'Strat. Growth - rawdata'!I5084</f>
        <v/>
      </c>
      <c r="D5129" t="str">
        <f>'Strat. Growth - rawdata'!D5084&amp;'Strat. Growth - rawdata'!I5084</f>
        <v/>
      </c>
      <c r="E5129">
        <f>'Strat. Growth - rawdata'!O5084</f>
        <v>0</v>
      </c>
    </row>
    <row r="5130" spans="1:5" x14ac:dyDescent="0.25">
      <c r="A5130">
        <f>'Strat. Growth - rawdata'!B5085</f>
        <v>0</v>
      </c>
      <c r="B5130">
        <f>'Strat. Growth - rawdata'!D5085</f>
        <v>0</v>
      </c>
      <c r="C5130" t="str">
        <f>'Strat. Growth - rawdata'!B5085&amp;'Strat. Growth - rawdata'!I5085</f>
        <v/>
      </c>
      <c r="D5130" t="str">
        <f>'Strat. Growth - rawdata'!D5085&amp;'Strat. Growth - rawdata'!I5085</f>
        <v/>
      </c>
      <c r="E5130">
        <f>'Strat. Growth - rawdata'!O5085</f>
        <v>0</v>
      </c>
    </row>
    <row r="5131" spans="1:5" x14ac:dyDescent="0.25">
      <c r="A5131">
        <f>'Strat. Growth - rawdata'!B5086</f>
        <v>0</v>
      </c>
      <c r="B5131">
        <f>'Strat. Growth - rawdata'!D5086</f>
        <v>0</v>
      </c>
      <c r="C5131" t="str">
        <f>'Strat. Growth - rawdata'!B5086&amp;'Strat. Growth - rawdata'!I5086</f>
        <v/>
      </c>
      <c r="D5131" t="str">
        <f>'Strat. Growth - rawdata'!D5086&amp;'Strat. Growth - rawdata'!I5086</f>
        <v/>
      </c>
      <c r="E5131">
        <f>'Strat. Growth - rawdata'!O5086</f>
        <v>0</v>
      </c>
    </row>
    <row r="5132" spans="1:5" x14ac:dyDescent="0.25">
      <c r="A5132">
        <f>'Strat. Growth - rawdata'!B5087</f>
        <v>0</v>
      </c>
      <c r="B5132">
        <f>'Strat. Growth - rawdata'!D5087</f>
        <v>0</v>
      </c>
      <c r="C5132" t="str">
        <f>'Strat. Growth - rawdata'!B5087&amp;'Strat. Growth - rawdata'!I5087</f>
        <v/>
      </c>
      <c r="D5132" t="str">
        <f>'Strat. Growth - rawdata'!D5087&amp;'Strat. Growth - rawdata'!I5087</f>
        <v/>
      </c>
      <c r="E5132">
        <f>'Strat. Growth - rawdata'!O5087</f>
        <v>0</v>
      </c>
    </row>
    <row r="5133" spans="1:5" x14ac:dyDescent="0.25">
      <c r="A5133">
        <f>'Strat. Growth - rawdata'!B5088</f>
        <v>0</v>
      </c>
      <c r="B5133">
        <f>'Strat. Growth - rawdata'!D5088</f>
        <v>0</v>
      </c>
      <c r="C5133" t="str">
        <f>'Strat. Growth - rawdata'!B5088&amp;'Strat. Growth - rawdata'!I5088</f>
        <v/>
      </c>
      <c r="D5133" t="str">
        <f>'Strat. Growth - rawdata'!D5088&amp;'Strat. Growth - rawdata'!I5088</f>
        <v/>
      </c>
      <c r="E5133">
        <f>'Strat. Growth - rawdata'!O5088</f>
        <v>0</v>
      </c>
    </row>
    <row r="5134" spans="1:5" x14ac:dyDescent="0.25">
      <c r="A5134">
        <f>'Strat. Growth - rawdata'!B5089</f>
        <v>0</v>
      </c>
      <c r="B5134">
        <f>'Strat. Growth - rawdata'!D5089</f>
        <v>0</v>
      </c>
      <c r="C5134" t="str">
        <f>'Strat. Growth - rawdata'!B5089&amp;'Strat. Growth - rawdata'!I5089</f>
        <v/>
      </c>
      <c r="D5134" t="str">
        <f>'Strat. Growth - rawdata'!D5089&amp;'Strat. Growth - rawdata'!I5089</f>
        <v/>
      </c>
      <c r="E5134">
        <f>'Strat. Growth - rawdata'!O5089</f>
        <v>0</v>
      </c>
    </row>
    <row r="5135" spans="1:5" x14ac:dyDescent="0.25">
      <c r="A5135">
        <f>'Strat. Growth - rawdata'!B5090</f>
        <v>0</v>
      </c>
      <c r="B5135">
        <f>'Strat. Growth - rawdata'!D5090</f>
        <v>0</v>
      </c>
      <c r="C5135" t="str">
        <f>'Strat. Growth - rawdata'!B5090&amp;'Strat. Growth - rawdata'!I5090</f>
        <v/>
      </c>
      <c r="D5135" t="str">
        <f>'Strat. Growth - rawdata'!D5090&amp;'Strat. Growth - rawdata'!I5090</f>
        <v/>
      </c>
      <c r="E5135">
        <f>'Strat. Growth - rawdata'!O5090</f>
        <v>0</v>
      </c>
    </row>
    <row r="5136" spans="1:5" x14ac:dyDescent="0.25">
      <c r="A5136">
        <f>'Strat. Growth - rawdata'!B5091</f>
        <v>0</v>
      </c>
      <c r="B5136">
        <f>'Strat. Growth - rawdata'!D5091</f>
        <v>0</v>
      </c>
      <c r="C5136" t="str">
        <f>'Strat. Growth - rawdata'!B5091&amp;'Strat. Growth - rawdata'!I5091</f>
        <v/>
      </c>
      <c r="D5136" t="str">
        <f>'Strat. Growth - rawdata'!D5091&amp;'Strat. Growth - rawdata'!I5091</f>
        <v/>
      </c>
      <c r="E5136">
        <f>'Strat. Growth - rawdata'!O5091</f>
        <v>0</v>
      </c>
    </row>
    <row r="5137" spans="1:5" x14ac:dyDescent="0.25">
      <c r="A5137">
        <f>'Strat. Growth - rawdata'!B5092</f>
        <v>0</v>
      </c>
      <c r="B5137">
        <f>'Strat. Growth - rawdata'!D5092</f>
        <v>0</v>
      </c>
      <c r="C5137" t="str">
        <f>'Strat. Growth - rawdata'!B5092&amp;'Strat. Growth - rawdata'!I5092</f>
        <v/>
      </c>
      <c r="D5137" t="str">
        <f>'Strat. Growth - rawdata'!D5092&amp;'Strat. Growth - rawdata'!I5092</f>
        <v/>
      </c>
      <c r="E5137">
        <f>'Strat. Growth - rawdata'!O5092</f>
        <v>0</v>
      </c>
    </row>
    <row r="5138" spans="1:5" x14ac:dyDescent="0.25">
      <c r="A5138">
        <f>'Strat. Growth - rawdata'!B5093</f>
        <v>0</v>
      </c>
      <c r="B5138">
        <f>'Strat. Growth - rawdata'!D5093</f>
        <v>0</v>
      </c>
      <c r="C5138" t="str">
        <f>'Strat. Growth - rawdata'!B5093&amp;'Strat. Growth - rawdata'!I5093</f>
        <v/>
      </c>
      <c r="D5138" t="str">
        <f>'Strat. Growth - rawdata'!D5093&amp;'Strat. Growth - rawdata'!I5093</f>
        <v/>
      </c>
      <c r="E5138">
        <f>'Strat. Growth - rawdata'!O5093</f>
        <v>0</v>
      </c>
    </row>
    <row r="5139" spans="1:5" x14ac:dyDescent="0.25">
      <c r="A5139">
        <f>'Strat. Growth - rawdata'!B5094</f>
        <v>0</v>
      </c>
      <c r="B5139">
        <f>'Strat. Growth - rawdata'!D5094</f>
        <v>0</v>
      </c>
      <c r="C5139" t="str">
        <f>'Strat. Growth - rawdata'!B5094&amp;'Strat. Growth - rawdata'!I5094</f>
        <v/>
      </c>
      <c r="D5139" t="str">
        <f>'Strat. Growth - rawdata'!D5094&amp;'Strat. Growth - rawdata'!I5094</f>
        <v/>
      </c>
      <c r="E5139">
        <f>'Strat. Growth - rawdata'!O5094</f>
        <v>0</v>
      </c>
    </row>
    <row r="5140" spans="1:5" x14ac:dyDescent="0.25">
      <c r="A5140">
        <f>'Strat. Growth - rawdata'!B5095</f>
        <v>0</v>
      </c>
      <c r="B5140">
        <f>'Strat. Growth - rawdata'!D5095</f>
        <v>0</v>
      </c>
      <c r="C5140" t="str">
        <f>'Strat. Growth - rawdata'!B5095&amp;'Strat. Growth - rawdata'!I5095</f>
        <v/>
      </c>
      <c r="D5140" t="str">
        <f>'Strat. Growth - rawdata'!D5095&amp;'Strat. Growth - rawdata'!I5095</f>
        <v/>
      </c>
      <c r="E5140">
        <f>'Strat. Growth - rawdata'!O5095</f>
        <v>0</v>
      </c>
    </row>
    <row r="5141" spans="1:5" x14ac:dyDescent="0.25">
      <c r="A5141">
        <f>'Strat. Growth - rawdata'!B5096</f>
        <v>0</v>
      </c>
      <c r="B5141">
        <f>'Strat. Growth - rawdata'!D5096</f>
        <v>0</v>
      </c>
      <c r="C5141" t="str">
        <f>'Strat. Growth - rawdata'!B5096&amp;'Strat. Growth - rawdata'!I5096</f>
        <v/>
      </c>
      <c r="D5141" t="str">
        <f>'Strat. Growth - rawdata'!D5096&amp;'Strat. Growth - rawdata'!I5096</f>
        <v/>
      </c>
      <c r="E5141">
        <f>'Strat. Growth - rawdata'!O5096</f>
        <v>0</v>
      </c>
    </row>
    <row r="5142" spans="1:5" x14ac:dyDescent="0.25">
      <c r="A5142">
        <f>'Strat. Growth - rawdata'!B5097</f>
        <v>0</v>
      </c>
      <c r="B5142">
        <f>'Strat. Growth - rawdata'!D5097</f>
        <v>0</v>
      </c>
      <c r="C5142" t="str">
        <f>'Strat. Growth - rawdata'!B5097&amp;'Strat. Growth - rawdata'!I5097</f>
        <v/>
      </c>
      <c r="D5142" t="str">
        <f>'Strat. Growth - rawdata'!D5097&amp;'Strat. Growth - rawdata'!I5097</f>
        <v/>
      </c>
      <c r="E5142">
        <f>'Strat. Growth - rawdata'!O5097</f>
        <v>0</v>
      </c>
    </row>
    <row r="5143" spans="1:5" x14ac:dyDescent="0.25">
      <c r="A5143">
        <f>'Strat. Growth - rawdata'!B5098</f>
        <v>0</v>
      </c>
      <c r="B5143">
        <f>'Strat. Growth - rawdata'!D5098</f>
        <v>0</v>
      </c>
      <c r="C5143" t="str">
        <f>'Strat. Growth - rawdata'!B5098&amp;'Strat. Growth - rawdata'!I5098</f>
        <v/>
      </c>
      <c r="D5143" t="str">
        <f>'Strat. Growth - rawdata'!D5098&amp;'Strat. Growth - rawdata'!I5098</f>
        <v/>
      </c>
      <c r="E5143">
        <f>'Strat. Growth - rawdata'!O5098</f>
        <v>0</v>
      </c>
    </row>
    <row r="5144" spans="1:5" x14ac:dyDescent="0.25">
      <c r="A5144">
        <f>'Strat. Growth - rawdata'!B5099</f>
        <v>0</v>
      </c>
      <c r="B5144">
        <f>'Strat. Growth - rawdata'!D5099</f>
        <v>0</v>
      </c>
      <c r="C5144" t="str">
        <f>'Strat. Growth - rawdata'!B5099&amp;'Strat. Growth - rawdata'!I5099</f>
        <v/>
      </c>
      <c r="D5144" t="str">
        <f>'Strat. Growth - rawdata'!D5099&amp;'Strat. Growth - rawdata'!I5099</f>
        <v/>
      </c>
      <c r="E5144">
        <f>'Strat. Growth - rawdata'!O5099</f>
        <v>0</v>
      </c>
    </row>
    <row r="5145" spans="1:5" x14ac:dyDescent="0.25">
      <c r="A5145">
        <f>'Strat. Growth - rawdata'!B5100</f>
        <v>0</v>
      </c>
      <c r="B5145">
        <f>'Strat. Growth - rawdata'!D5100</f>
        <v>0</v>
      </c>
      <c r="C5145" t="str">
        <f>'Strat. Growth - rawdata'!B5100&amp;'Strat. Growth - rawdata'!I5100</f>
        <v/>
      </c>
      <c r="D5145" t="str">
        <f>'Strat. Growth - rawdata'!D5100&amp;'Strat. Growth - rawdata'!I5100</f>
        <v/>
      </c>
      <c r="E5145">
        <f>'Strat. Growth - rawdata'!O5100</f>
        <v>0</v>
      </c>
    </row>
    <row r="5146" spans="1:5" x14ac:dyDescent="0.25">
      <c r="A5146">
        <f>'Strat. Growth - rawdata'!B5101</f>
        <v>0</v>
      </c>
      <c r="B5146">
        <f>'Strat. Growth - rawdata'!D5101</f>
        <v>0</v>
      </c>
      <c r="C5146" t="str">
        <f>'Strat. Growth - rawdata'!B5101&amp;'Strat. Growth - rawdata'!I5101</f>
        <v/>
      </c>
      <c r="D5146" t="str">
        <f>'Strat. Growth - rawdata'!D5101&amp;'Strat. Growth - rawdata'!I5101</f>
        <v/>
      </c>
      <c r="E5146">
        <f>'Strat. Growth - rawdata'!O5101</f>
        <v>0</v>
      </c>
    </row>
    <row r="5147" spans="1:5" x14ac:dyDescent="0.25">
      <c r="A5147">
        <f>'Strat. Growth - rawdata'!B5102</f>
        <v>0</v>
      </c>
      <c r="B5147">
        <f>'Strat. Growth - rawdata'!D5102</f>
        <v>0</v>
      </c>
      <c r="C5147" t="str">
        <f>'Strat. Growth - rawdata'!B5102&amp;'Strat. Growth - rawdata'!I5102</f>
        <v/>
      </c>
      <c r="D5147" t="str">
        <f>'Strat. Growth - rawdata'!D5102&amp;'Strat. Growth - rawdata'!I5102</f>
        <v/>
      </c>
      <c r="E5147">
        <f>'Strat. Growth - rawdata'!O5102</f>
        <v>0</v>
      </c>
    </row>
    <row r="5148" spans="1:5" x14ac:dyDescent="0.25">
      <c r="A5148">
        <f>'Strat. Growth - rawdata'!B5103</f>
        <v>0</v>
      </c>
      <c r="B5148">
        <f>'Strat. Growth - rawdata'!D5103</f>
        <v>0</v>
      </c>
      <c r="C5148" t="str">
        <f>'Strat. Growth - rawdata'!B5103&amp;'Strat. Growth - rawdata'!I5103</f>
        <v/>
      </c>
      <c r="D5148" t="str">
        <f>'Strat. Growth - rawdata'!D5103&amp;'Strat. Growth - rawdata'!I5103</f>
        <v/>
      </c>
      <c r="E5148">
        <f>'Strat. Growth - rawdata'!O5103</f>
        <v>0</v>
      </c>
    </row>
    <row r="5149" spans="1:5" x14ac:dyDescent="0.25">
      <c r="A5149">
        <f>'Strat. Growth - rawdata'!B5104</f>
        <v>0</v>
      </c>
      <c r="B5149">
        <f>'Strat. Growth - rawdata'!D5104</f>
        <v>0</v>
      </c>
      <c r="C5149" t="str">
        <f>'Strat. Growth - rawdata'!B5104&amp;'Strat. Growth - rawdata'!I5104</f>
        <v/>
      </c>
      <c r="D5149" t="str">
        <f>'Strat. Growth - rawdata'!D5104&amp;'Strat. Growth - rawdata'!I5104</f>
        <v/>
      </c>
      <c r="E5149">
        <f>'Strat. Growth - rawdata'!O5104</f>
        <v>0</v>
      </c>
    </row>
    <row r="5150" spans="1:5" x14ac:dyDescent="0.25">
      <c r="A5150">
        <f>'Strat. Growth - rawdata'!B5105</f>
        <v>0</v>
      </c>
      <c r="B5150">
        <f>'Strat. Growth - rawdata'!D5105</f>
        <v>0</v>
      </c>
      <c r="C5150" t="str">
        <f>'Strat. Growth - rawdata'!B5105&amp;'Strat. Growth - rawdata'!I5105</f>
        <v/>
      </c>
      <c r="D5150" t="str">
        <f>'Strat. Growth - rawdata'!D5105&amp;'Strat. Growth - rawdata'!I5105</f>
        <v/>
      </c>
      <c r="E5150">
        <f>'Strat. Growth - rawdata'!O5105</f>
        <v>0</v>
      </c>
    </row>
    <row r="5151" spans="1:5" x14ac:dyDescent="0.25">
      <c r="A5151">
        <f>'Strat. Growth - rawdata'!B5106</f>
        <v>0</v>
      </c>
      <c r="B5151">
        <f>'Strat. Growth - rawdata'!D5106</f>
        <v>0</v>
      </c>
      <c r="C5151" t="str">
        <f>'Strat. Growth - rawdata'!B5106&amp;'Strat. Growth - rawdata'!I5106</f>
        <v/>
      </c>
      <c r="D5151" t="str">
        <f>'Strat. Growth - rawdata'!D5106&amp;'Strat. Growth - rawdata'!I5106</f>
        <v/>
      </c>
      <c r="E5151">
        <f>'Strat. Growth - rawdata'!O5106</f>
        <v>0</v>
      </c>
    </row>
    <row r="5152" spans="1:5" x14ac:dyDescent="0.25">
      <c r="A5152">
        <f>'Strat. Growth - rawdata'!B5107</f>
        <v>0</v>
      </c>
      <c r="B5152">
        <f>'Strat. Growth - rawdata'!D5107</f>
        <v>0</v>
      </c>
      <c r="C5152" t="str">
        <f>'Strat. Growth - rawdata'!B5107&amp;'Strat. Growth - rawdata'!I5107</f>
        <v/>
      </c>
      <c r="D5152" t="str">
        <f>'Strat. Growth - rawdata'!D5107&amp;'Strat. Growth - rawdata'!I5107</f>
        <v/>
      </c>
      <c r="E5152">
        <f>'Strat. Growth - rawdata'!O5107</f>
        <v>0</v>
      </c>
    </row>
    <row r="5153" spans="1:5" x14ac:dyDescent="0.25">
      <c r="A5153">
        <f>'Strat. Growth - rawdata'!B5108</f>
        <v>0</v>
      </c>
      <c r="B5153">
        <f>'Strat. Growth - rawdata'!D5108</f>
        <v>0</v>
      </c>
      <c r="C5153" t="str">
        <f>'Strat. Growth - rawdata'!B5108&amp;'Strat. Growth - rawdata'!I5108</f>
        <v/>
      </c>
      <c r="D5153" t="str">
        <f>'Strat. Growth - rawdata'!D5108&amp;'Strat. Growth - rawdata'!I5108</f>
        <v/>
      </c>
      <c r="E5153">
        <f>'Strat. Growth - rawdata'!O5108</f>
        <v>0</v>
      </c>
    </row>
    <row r="5154" spans="1:5" x14ac:dyDescent="0.25">
      <c r="A5154">
        <f>'Strat. Growth - rawdata'!B5109</f>
        <v>0</v>
      </c>
      <c r="B5154">
        <f>'Strat. Growth - rawdata'!D5109</f>
        <v>0</v>
      </c>
      <c r="C5154" t="str">
        <f>'Strat. Growth - rawdata'!B5109&amp;'Strat. Growth - rawdata'!I5109</f>
        <v/>
      </c>
      <c r="D5154" t="str">
        <f>'Strat. Growth - rawdata'!D5109&amp;'Strat. Growth - rawdata'!I5109</f>
        <v/>
      </c>
      <c r="E5154">
        <f>'Strat. Growth - rawdata'!O5109</f>
        <v>0</v>
      </c>
    </row>
    <row r="5155" spans="1:5" x14ac:dyDescent="0.25">
      <c r="A5155">
        <f>'Strat. Growth - rawdata'!B5110</f>
        <v>0</v>
      </c>
      <c r="B5155">
        <f>'Strat. Growth - rawdata'!D5110</f>
        <v>0</v>
      </c>
      <c r="C5155" t="str">
        <f>'Strat. Growth - rawdata'!B5110&amp;'Strat. Growth - rawdata'!I5110</f>
        <v/>
      </c>
      <c r="D5155" t="str">
        <f>'Strat. Growth - rawdata'!D5110&amp;'Strat. Growth - rawdata'!I5110</f>
        <v/>
      </c>
      <c r="E5155">
        <f>'Strat. Growth - rawdata'!O5110</f>
        <v>0</v>
      </c>
    </row>
    <row r="5156" spans="1:5" x14ac:dyDescent="0.25">
      <c r="A5156">
        <f>'Strat. Growth - rawdata'!B5111</f>
        <v>0</v>
      </c>
      <c r="B5156">
        <f>'Strat. Growth - rawdata'!D5111</f>
        <v>0</v>
      </c>
      <c r="C5156" t="str">
        <f>'Strat. Growth - rawdata'!B5111&amp;'Strat. Growth - rawdata'!I5111</f>
        <v/>
      </c>
      <c r="D5156" t="str">
        <f>'Strat. Growth - rawdata'!D5111&amp;'Strat. Growth - rawdata'!I5111</f>
        <v/>
      </c>
      <c r="E5156">
        <f>'Strat. Growth - rawdata'!O5111</f>
        <v>0</v>
      </c>
    </row>
    <row r="5157" spans="1:5" x14ac:dyDescent="0.25">
      <c r="A5157">
        <f>'Strat. Growth - rawdata'!B5112</f>
        <v>0</v>
      </c>
      <c r="B5157">
        <f>'Strat. Growth - rawdata'!D5112</f>
        <v>0</v>
      </c>
      <c r="C5157" t="str">
        <f>'Strat. Growth - rawdata'!B5112&amp;'Strat. Growth - rawdata'!I5112</f>
        <v/>
      </c>
      <c r="D5157" t="str">
        <f>'Strat. Growth - rawdata'!D5112&amp;'Strat. Growth - rawdata'!I5112</f>
        <v/>
      </c>
      <c r="E5157">
        <f>'Strat. Growth - rawdata'!O5112</f>
        <v>0</v>
      </c>
    </row>
    <row r="5158" spans="1:5" x14ac:dyDescent="0.25">
      <c r="A5158">
        <f>'Strat. Growth - rawdata'!B5113</f>
        <v>0</v>
      </c>
      <c r="B5158">
        <f>'Strat. Growth - rawdata'!D5113</f>
        <v>0</v>
      </c>
      <c r="C5158" t="str">
        <f>'Strat. Growth - rawdata'!B5113&amp;'Strat. Growth - rawdata'!I5113</f>
        <v/>
      </c>
      <c r="D5158" t="str">
        <f>'Strat. Growth - rawdata'!D5113&amp;'Strat. Growth - rawdata'!I5113</f>
        <v/>
      </c>
      <c r="E5158">
        <f>'Strat. Growth - rawdata'!O5113</f>
        <v>0</v>
      </c>
    </row>
    <row r="5159" spans="1:5" x14ac:dyDescent="0.25">
      <c r="A5159">
        <f>'Strat. Growth - rawdata'!B5114</f>
        <v>0</v>
      </c>
      <c r="B5159">
        <f>'Strat. Growth - rawdata'!D5114</f>
        <v>0</v>
      </c>
      <c r="C5159" t="str">
        <f>'Strat. Growth - rawdata'!B5114&amp;'Strat. Growth - rawdata'!I5114</f>
        <v/>
      </c>
      <c r="D5159" t="str">
        <f>'Strat. Growth - rawdata'!D5114&amp;'Strat. Growth - rawdata'!I5114</f>
        <v/>
      </c>
      <c r="E5159">
        <f>'Strat. Growth - rawdata'!O5114</f>
        <v>0</v>
      </c>
    </row>
    <row r="5160" spans="1:5" x14ac:dyDescent="0.25">
      <c r="A5160">
        <f>'Strat. Growth - rawdata'!B5115</f>
        <v>0</v>
      </c>
      <c r="B5160">
        <f>'Strat. Growth - rawdata'!D5115</f>
        <v>0</v>
      </c>
      <c r="C5160" t="str">
        <f>'Strat. Growth - rawdata'!B5115&amp;'Strat. Growth - rawdata'!I5115</f>
        <v/>
      </c>
      <c r="D5160" t="str">
        <f>'Strat. Growth - rawdata'!D5115&amp;'Strat. Growth - rawdata'!I5115</f>
        <v/>
      </c>
      <c r="E5160">
        <f>'Strat. Growth - rawdata'!O5115</f>
        <v>0</v>
      </c>
    </row>
    <row r="5161" spans="1:5" x14ac:dyDescent="0.25">
      <c r="A5161">
        <f>'Strat. Growth - rawdata'!B5116</f>
        <v>0</v>
      </c>
      <c r="B5161">
        <f>'Strat. Growth - rawdata'!D5116</f>
        <v>0</v>
      </c>
      <c r="C5161" t="str">
        <f>'Strat. Growth - rawdata'!B5116&amp;'Strat. Growth - rawdata'!I5116</f>
        <v/>
      </c>
      <c r="D5161" t="str">
        <f>'Strat. Growth - rawdata'!D5116&amp;'Strat. Growth - rawdata'!I5116</f>
        <v/>
      </c>
      <c r="E5161">
        <f>'Strat. Growth - rawdata'!O5116</f>
        <v>0</v>
      </c>
    </row>
    <row r="5162" spans="1:5" x14ac:dyDescent="0.25">
      <c r="A5162">
        <f>'Strat. Growth - rawdata'!B5117</f>
        <v>0</v>
      </c>
      <c r="B5162">
        <f>'Strat. Growth - rawdata'!D5117</f>
        <v>0</v>
      </c>
      <c r="C5162" t="str">
        <f>'Strat. Growth - rawdata'!B5117&amp;'Strat. Growth - rawdata'!I5117</f>
        <v/>
      </c>
      <c r="D5162" t="str">
        <f>'Strat. Growth - rawdata'!D5117&amp;'Strat. Growth - rawdata'!I5117</f>
        <v/>
      </c>
      <c r="E5162">
        <f>'Strat. Growth - rawdata'!O5117</f>
        <v>0</v>
      </c>
    </row>
    <row r="5163" spans="1:5" x14ac:dyDescent="0.25">
      <c r="A5163">
        <f>'Strat. Growth - rawdata'!B5118</f>
        <v>0</v>
      </c>
      <c r="B5163">
        <f>'Strat. Growth - rawdata'!D5118</f>
        <v>0</v>
      </c>
      <c r="C5163" t="str">
        <f>'Strat. Growth - rawdata'!B5118&amp;'Strat. Growth - rawdata'!I5118</f>
        <v/>
      </c>
      <c r="D5163" t="str">
        <f>'Strat. Growth - rawdata'!D5118&amp;'Strat. Growth - rawdata'!I5118</f>
        <v/>
      </c>
      <c r="E5163">
        <f>'Strat. Growth - rawdata'!O5118</f>
        <v>0</v>
      </c>
    </row>
    <row r="5164" spans="1:5" x14ac:dyDescent="0.25">
      <c r="A5164">
        <f>'Strat. Growth - rawdata'!B5119</f>
        <v>0</v>
      </c>
      <c r="B5164">
        <f>'Strat. Growth - rawdata'!D5119</f>
        <v>0</v>
      </c>
      <c r="C5164" t="str">
        <f>'Strat. Growth - rawdata'!B5119&amp;'Strat. Growth - rawdata'!I5119</f>
        <v/>
      </c>
      <c r="D5164" t="str">
        <f>'Strat. Growth - rawdata'!D5119&amp;'Strat. Growth - rawdata'!I5119</f>
        <v/>
      </c>
      <c r="E5164">
        <f>'Strat. Growth - rawdata'!O5119</f>
        <v>0</v>
      </c>
    </row>
    <row r="5165" spans="1:5" x14ac:dyDescent="0.25">
      <c r="A5165">
        <f>'Strat. Growth - rawdata'!B5120</f>
        <v>0</v>
      </c>
      <c r="B5165">
        <f>'Strat. Growth - rawdata'!D5120</f>
        <v>0</v>
      </c>
      <c r="C5165" t="str">
        <f>'Strat. Growth - rawdata'!B5120&amp;'Strat. Growth - rawdata'!I5120</f>
        <v/>
      </c>
      <c r="D5165" t="str">
        <f>'Strat. Growth - rawdata'!D5120&amp;'Strat. Growth - rawdata'!I5120</f>
        <v/>
      </c>
      <c r="E5165">
        <f>'Strat. Growth - rawdata'!O5120</f>
        <v>0</v>
      </c>
    </row>
    <row r="5166" spans="1:5" x14ac:dyDescent="0.25">
      <c r="A5166">
        <f>'Strat. Growth - rawdata'!B5121</f>
        <v>0</v>
      </c>
      <c r="B5166">
        <f>'Strat. Growth - rawdata'!D5121</f>
        <v>0</v>
      </c>
      <c r="C5166" t="str">
        <f>'Strat. Growth - rawdata'!B5121&amp;'Strat. Growth - rawdata'!I5121</f>
        <v/>
      </c>
      <c r="D5166" t="str">
        <f>'Strat. Growth - rawdata'!D5121&amp;'Strat. Growth - rawdata'!I5121</f>
        <v/>
      </c>
      <c r="E5166">
        <f>'Strat. Growth - rawdata'!O5121</f>
        <v>0</v>
      </c>
    </row>
    <row r="5167" spans="1:5" x14ac:dyDescent="0.25">
      <c r="A5167">
        <f>'Strat. Growth - rawdata'!B5122</f>
        <v>0</v>
      </c>
      <c r="B5167">
        <f>'Strat. Growth - rawdata'!D5122</f>
        <v>0</v>
      </c>
      <c r="C5167" t="str">
        <f>'Strat. Growth - rawdata'!B5122&amp;'Strat. Growth - rawdata'!I5122</f>
        <v/>
      </c>
      <c r="D5167" t="str">
        <f>'Strat. Growth - rawdata'!D5122&amp;'Strat. Growth - rawdata'!I5122</f>
        <v/>
      </c>
      <c r="E5167">
        <f>'Strat. Growth - rawdata'!O5122</f>
        <v>0</v>
      </c>
    </row>
    <row r="5168" spans="1:5" x14ac:dyDescent="0.25">
      <c r="A5168">
        <f>'Strat. Growth - rawdata'!B5123</f>
        <v>0</v>
      </c>
      <c r="B5168">
        <f>'Strat. Growth - rawdata'!D5123</f>
        <v>0</v>
      </c>
      <c r="C5168" t="str">
        <f>'Strat. Growth - rawdata'!B5123&amp;'Strat. Growth - rawdata'!I5123</f>
        <v/>
      </c>
      <c r="D5168" t="str">
        <f>'Strat. Growth - rawdata'!D5123&amp;'Strat. Growth - rawdata'!I5123</f>
        <v/>
      </c>
      <c r="E5168">
        <f>'Strat. Growth - rawdata'!O5123</f>
        <v>0</v>
      </c>
    </row>
    <row r="5169" spans="1:5" x14ac:dyDescent="0.25">
      <c r="A5169">
        <f>'Strat. Growth - rawdata'!B5124</f>
        <v>0</v>
      </c>
      <c r="B5169">
        <f>'Strat. Growth - rawdata'!D5124</f>
        <v>0</v>
      </c>
      <c r="C5169" t="str">
        <f>'Strat. Growth - rawdata'!B5124&amp;'Strat. Growth - rawdata'!I5124</f>
        <v/>
      </c>
      <c r="D5169" t="str">
        <f>'Strat. Growth - rawdata'!D5124&amp;'Strat. Growth - rawdata'!I5124</f>
        <v/>
      </c>
      <c r="E5169">
        <f>'Strat. Growth - rawdata'!O5124</f>
        <v>0</v>
      </c>
    </row>
    <row r="5170" spans="1:5" x14ac:dyDescent="0.25">
      <c r="A5170">
        <f>'Strat. Growth - rawdata'!B5125</f>
        <v>0</v>
      </c>
      <c r="B5170">
        <f>'Strat. Growth - rawdata'!D5125</f>
        <v>0</v>
      </c>
      <c r="C5170" t="str">
        <f>'Strat. Growth - rawdata'!B5125&amp;'Strat. Growth - rawdata'!I5125</f>
        <v/>
      </c>
      <c r="D5170" t="str">
        <f>'Strat. Growth - rawdata'!D5125&amp;'Strat. Growth - rawdata'!I5125</f>
        <v/>
      </c>
      <c r="E5170">
        <f>'Strat. Growth - rawdata'!O5125</f>
        <v>0</v>
      </c>
    </row>
    <row r="5171" spans="1:5" x14ac:dyDescent="0.25">
      <c r="A5171">
        <f>'Strat. Growth - rawdata'!B5126</f>
        <v>0</v>
      </c>
      <c r="B5171">
        <f>'Strat. Growth - rawdata'!D5126</f>
        <v>0</v>
      </c>
      <c r="C5171" t="str">
        <f>'Strat. Growth - rawdata'!B5126&amp;'Strat. Growth - rawdata'!I5126</f>
        <v/>
      </c>
      <c r="D5171" t="str">
        <f>'Strat. Growth - rawdata'!D5126&amp;'Strat. Growth - rawdata'!I5126</f>
        <v/>
      </c>
      <c r="E5171">
        <f>'Strat. Growth - rawdata'!O5126</f>
        <v>0</v>
      </c>
    </row>
    <row r="5172" spans="1:5" x14ac:dyDescent="0.25">
      <c r="A5172">
        <f>'Strat. Growth - rawdata'!B5127</f>
        <v>0</v>
      </c>
      <c r="B5172">
        <f>'Strat. Growth - rawdata'!D5127</f>
        <v>0</v>
      </c>
      <c r="C5172" t="str">
        <f>'Strat. Growth - rawdata'!B5127&amp;'Strat. Growth - rawdata'!I5127</f>
        <v/>
      </c>
      <c r="D5172" t="str">
        <f>'Strat. Growth - rawdata'!D5127&amp;'Strat. Growth - rawdata'!I5127</f>
        <v/>
      </c>
      <c r="E5172">
        <f>'Strat. Growth - rawdata'!O5127</f>
        <v>0</v>
      </c>
    </row>
    <row r="5173" spans="1:5" x14ac:dyDescent="0.25">
      <c r="A5173">
        <f>'Strat. Growth - rawdata'!B5128</f>
        <v>0</v>
      </c>
      <c r="B5173">
        <f>'Strat. Growth - rawdata'!D5128</f>
        <v>0</v>
      </c>
      <c r="C5173" t="str">
        <f>'Strat. Growth - rawdata'!B5128&amp;'Strat. Growth - rawdata'!I5128</f>
        <v/>
      </c>
      <c r="D5173" t="str">
        <f>'Strat. Growth - rawdata'!D5128&amp;'Strat. Growth - rawdata'!I5128</f>
        <v/>
      </c>
      <c r="E5173">
        <f>'Strat. Growth - rawdata'!O5128</f>
        <v>0</v>
      </c>
    </row>
    <row r="5174" spans="1:5" x14ac:dyDescent="0.25">
      <c r="A5174">
        <f>'Strat. Growth - rawdata'!B5129</f>
        <v>0</v>
      </c>
      <c r="B5174">
        <f>'Strat. Growth - rawdata'!D5129</f>
        <v>0</v>
      </c>
      <c r="C5174" t="str">
        <f>'Strat. Growth - rawdata'!B5129&amp;'Strat. Growth - rawdata'!I5129</f>
        <v/>
      </c>
      <c r="D5174" t="str">
        <f>'Strat. Growth - rawdata'!D5129&amp;'Strat. Growth - rawdata'!I5129</f>
        <v/>
      </c>
      <c r="E5174">
        <f>'Strat. Growth - rawdata'!O5129</f>
        <v>0</v>
      </c>
    </row>
    <row r="5175" spans="1:5" x14ac:dyDescent="0.25">
      <c r="A5175">
        <f>'Strat. Growth - rawdata'!B5130</f>
        <v>0</v>
      </c>
      <c r="B5175">
        <f>'Strat. Growth - rawdata'!D5130</f>
        <v>0</v>
      </c>
      <c r="C5175" t="str">
        <f>'Strat. Growth - rawdata'!B5130&amp;'Strat. Growth - rawdata'!I5130</f>
        <v/>
      </c>
      <c r="D5175" t="str">
        <f>'Strat. Growth - rawdata'!D5130&amp;'Strat. Growth - rawdata'!I5130</f>
        <v/>
      </c>
      <c r="E5175">
        <f>'Strat. Growth - rawdata'!O5130</f>
        <v>0</v>
      </c>
    </row>
    <row r="5176" spans="1:5" x14ac:dyDescent="0.25">
      <c r="A5176">
        <f>'Strat. Growth - rawdata'!B5131</f>
        <v>0</v>
      </c>
      <c r="B5176">
        <f>'Strat. Growth - rawdata'!D5131</f>
        <v>0</v>
      </c>
      <c r="C5176" t="str">
        <f>'Strat. Growth - rawdata'!B5131&amp;'Strat. Growth - rawdata'!I5131</f>
        <v/>
      </c>
      <c r="D5176" t="str">
        <f>'Strat. Growth - rawdata'!D5131&amp;'Strat. Growth - rawdata'!I5131</f>
        <v/>
      </c>
      <c r="E5176">
        <f>'Strat. Growth - rawdata'!O5131</f>
        <v>0</v>
      </c>
    </row>
    <row r="5177" spans="1:5" x14ac:dyDescent="0.25">
      <c r="A5177">
        <f>'Strat. Growth - rawdata'!B5132</f>
        <v>0</v>
      </c>
      <c r="B5177">
        <f>'Strat. Growth - rawdata'!D5132</f>
        <v>0</v>
      </c>
      <c r="C5177" t="str">
        <f>'Strat. Growth - rawdata'!B5132&amp;'Strat. Growth - rawdata'!I5132</f>
        <v/>
      </c>
      <c r="D5177" t="str">
        <f>'Strat. Growth - rawdata'!D5132&amp;'Strat. Growth - rawdata'!I5132</f>
        <v/>
      </c>
      <c r="E5177">
        <f>'Strat. Growth - rawdata'!O5132</f>
        <v>0</v>
      </c>
    </row>
    <row r="5178" spans="1:5" x14ac:dyDescent="0.25">
      <c r="A5178">
        <f>'Strat. Growth - rawdata'!B5133</f>
        <v>0</v>
      </c>
      <c r="B5178">
        <f>'Strat. Growth - rawdata'!D5133</f>
        <v>0</v>
      </c>
      <c r="C5178" t="str">
        <f>'Strat. Growth - rawdata'!B5133&amp;'Strat. Growth - rawdata'!I5133</f>
        <v/>
      </c>
      <c r="D5178" t="str">
        <f>'Strat. Growth - rawdata'!D5133&amp;'Strat. Growth - rawdata'!I5133</f>
        <v/>
      </c>
      <c r="E5178">
        <f>'Strat. Growth - rawdata'!O5133</f>
        <v>0</v>
      </c>
    </row>
    <row r="5179" spans="1:5" x14ac:dyDescent="0.25">
      <c r="A5179">
        <f>'Strat. Growth - rawdata'!B5134</f>
        <v>0</v>
      </c>
      <c r="B5179">
        <f>'Strat. Growth - rawdata'!D5134</f>
        <v>0</v>
      </c>
      <c r="C5179" t="str">
        <f>'Strat. Growth - rawdata'!B5134&amp;'Strat. Growth - rawdata'!I5134</f>
        <v/>
      </c>
      <c r="D5179" t="str">
        <f>'Strat. Growth - rawdata'!D5134&amp;'Strat. Growth - rawdata'!I5134</f>
        <v/>
      </c>
      <c r="E5179">
        <f>'Strat. Growth - rawdata'!O5134</f>
        <v>0</v>
      </c>
    </row>
    <row r="5180" spans="1:5" x14ac:dyDescent="0.25">
      <c r="A5180">
        <f>'Strat. Growth - rawdata'!B5135</f>
        <v>0</v>
      </c>
      <c r="B5180">
        <f>'Strat. Growth - rawdata'!D5135</f>
        <v>0</v>
      </c>
      <c r="C5180" t="str">
        <f>'Strat. Growth - rawdata'!B5135&amp;'Strat. Growth - rawdata'!I5135</f>
        <v/>
      </c>
      <c r="D5180" t="str">
        <f>'Strat. Growth - rawdata'!D5135&amp;'Strat. Growth - rawdata'!I5135</f>
        <v/>
      </c>
      <c r="E5180">
        <f>'Strat. Growth - rawdata'!O5135</f>
        <v>0</v>
      </c>
    </row>
    <row r="5181" spans="1:5" x14ac:dyDescent="0.25">
      <c r="A5181">
        <f>'Strat. Growth - rawdata'!B5136</f>
        <v>0</v>
      </c>
      <c r="B5181">
        <f>'Strat. Growth - rawdata'!D5136</f>
        <v>0</v>
      </c>
      <c r="C5181" t="str">
        <f>'Strat. Growth - rawdata'!B5136&amp;'Strat. Growth - rawdata'!I5136</f>
        <v/>
      </c>
      <c r="D5181" t="str">
        <f>'Strat. Growth - rawdata'!D5136&amp;'Strat. Growth - rawdata'!I5136</f>
        <v/>
      </c>
      <c r="E5181">
        <f>'Strat. Growth - rawdata'!O5136</f>
        <v>0</v>
      </c>
    </row>
    <row r="5182" spans="1:5" x14ac:dyDescent="0.25">
      <c r="A5182">
        <f>'Strat. Growth - rawdata'!B5137</f>
        <v>0</v>
      </c>
      <c r="B5182">
        <f>'Strat. Growth - rawdata'!D5137</f>
        <v>0</v>
      </c>
      <c r="C5182" t="str">
        <f>'Strat. Growth - rawdata'!B5137&amp;'Strat. Growth - rawdata'!I5137</f>
        <v/>
      </c>
      <c r="D5182" t="str">
        <f>'Strat. Growth - rawdata'!D5137&amp;'Strat. Growth - rawdata'!I5137</f>
        <v/>
      </c>
      <c r="E5182">
        <f>'Strat. Growth - rawdata'!O5137</f>
        <v>0</v>
      </c>
    </row>
    <row r="5183" spans="1:5" x14ac:dyDescent="0.25">
      <c r="A5183">
        <f>'Strat. Growth - rawdata'!B5138</f>
        <v>0</v>
      </c>
      <c r="B5183">
        <f>'Strat. Growth - rawdata'!D5138</f>
        <v>0</v>
      </c>
      <c r="C5183" t="str">
        <f>'Strat. Growth - rawdata'!B5138&amp;'Strat. Growth - rawdata'!I5138</f>
        <v/>
      </c>
      <c r="D5183" t="str">
        <f>'Strat. Growth - rawdata'!D5138&amp;'Strat. Growth - rawdata'!I5138</f>
        <v/>
      </c>
      <c r="E5183">
        <f>'Strat. Growth - rawdata'!O5138</f>
        <v>0</v>
      </c>
    </row>
    <row r="5184" spans="1:5" x14ac:dyDescent="0.25">
      <c r="A5184">
        <f>'Strat. Growth - rawdata'!B5139</f>
        <v>0</v>
      </c>
      <c r="B5184">
        <f>'Strat. Growth - rawdata'!D5139</f>
        <v>0</v>
      </c>
      <c r="C5184" t="str">
        <f>'Strat. Growth - rawdata'!B5139&amp;'Strat. Growth - rawdata'!I5139</f>
        <v/>
      </c>
      <c r="D5184" t="str">
        <f>'Strat. Growth - rawdata'!D5139&amp;'Strat. Growth - rawdata'!I5139</f>
        <v/>
      </c>
      <c r="E5184">
        <f>'Strat. Growth - rawdata'!O5139</f>
        <v>0</v>
      </c>
    </row>
    <row r="5185" spans="1:5" x14ac:dyDescent="0.25">
      <c r="A5185">
        <f>'Strat. Growth - rawdata'!B5140</f>
        <v>0</v>
      </c>
      <c r="B5185">
        <f>'Strat. Growth - rawdata'!D5140</f>
        <v>0</v>
      </c>
      <c r="C5185" t="str">
        <f>'Strat. Growth - rawdata'!B5140&amp;'Strat. Growth - rawdata'!I5140</f>
        <v/>
      </c>
      <c r="D5185" t="str">
        <f>'Strat. Growth - rawdata'!D5140&amp;'Strat. Growth - rawdata'!I5140</f>
        <v/>
      </c>
      <c r="E5185">
        <f>'Strat. Growth - rawdata'!O5140</f>
        <v>0</v>
      </c>
    </row>
    <row r="5186" spans="1:5" x14ac:dyDescent="0.25">
      <c r="A5186">
        <f>'Strat. Growth - rawdata'!B5141</f>
        <v>0</v>
      </c>
      <c r="B5186">
        <f>'Strat. Growth - rawdata'!D5141</f>
        <v>0</v>
      </c>
      <c r="C5186" t="str">
        <f>'Strat. Growth - rawdata'!B5141&amp;'Strat. Growth - rawdata'!I5141</f>
        <v/>
      </c>
      <c r="D5186" t="str">
        <f>'Strat. Growth - rawdata'!D5141&amp;'Strat. Growth - rawdata'!I5141</f>
        <v/>
      </c>
      <c r="E5186">
        <f>'Strat. Growth - rawdata'!O5141</f>
        <v>0</v>
      </c>
    </row>
    <row r="5187" spans="1:5" x14ac:dyDescent="0.25">
      <c r="A5187">
        <f>'Strat. Growth - rawdata'!B5142</f>
        <v>0</v>
      </c>
      <c r="B5187">
        <f>'Strat. Growth - rawdata'!D5142</f>
        <v>0</v>
      </c>
      <c r="C5187" t="str">
        <f>'Strat. Growth - rawdata'!B5142&amp;'Strat. Growth - rawdata'!I5142</f>
        <v/>
      </c>
      <c r="D5187" t="str">
        <f>'Strat. Growth - rawdata'!D5142&amp;'Strat. Growth - rawdata'!I5142</f>
        <v/>
      </c>
      <c r="E5187">
        <f>'Strat. Growth - rawdata'!O5142</f>
        <v>0</v>
      </c>
    </row>
    <row r="5188" spans="1:5" x14ac:dyDescent="0.25">
      <c r="A5188">
        <f>'Strat. Growth - rawdata'!B5143</f>
        <v>0</v>
      </c>
      <c r="B5188">
        <f>'Strat. Growth - rawdata'!D5143</f>
        <v>0</v>
      </c>
      <c r="C5188" t="str">
        <f>'Strat. Growth - rawdata'!B5143&amp;'Strat. Growth - rawdata'!I5143</f>
        <v/>
      </c>
      <c r="D5188" t="str">
        <f>'Strat. Growth - rawdata'!D5143&amp;'Strat. Growth - rawdata'!I5143</f>
        <v/>
      </c>
      <c r="E5188">
        <f>'Strat. Growth - rawdata'!O5143</f>
        <v>0</v>
      </c>
    </row>
    <row r="5189" spans="1:5" x14ac:dyDescent="0.25">
      <c r="A5189">
        <f>'Strat. Growth - rawdata'!B5144</f>
        <v>0</v>
      </c>
      <c r="B5189">
        <f>'Strat. Growth - rawdata'!D5144</f>
        <v>0</v>
      </c>
      <c r="C5189" t="str">
        <f>'Strat. Growth - rawdata'!B5144&amp;'Strat. Growth - rawdata'!I5144</f>
        <v/>
      </c>
      <c r="D5189" t="str">
        <f>'Strat. Growth - rawdata'!D5144&amp;'Strat. Growth - rawdata'!I5144</f>
        <v/>
      </c>
      <c r="E5189">
        <f>'Strat. Growth - rawdata'!O5144</f>
        <v>0</v>
      </c>
    </row>
    <row r="5190" spans="1:5" x14ac:dyDescent="0.25">
      <c r="A5190">
        <f>'Strat. Growth - rawdata'!B5145</f>
        <v>0</v>
      </c>
      <c r="B5190">
        <f>'Strat. Growth - rawdata'!D5145</f>
        <v>0</v>
      </c>
      <c r="C5190" t="str">
        <f>'Strat. Growth - rawdata'!B5145&amp;'Strat. Growth - rawdata'!I5145</f>
        <v/>
      </c>
      <c r="D5190" t="str">
        <f>'Strat. Growth - rawdata'!D5145&amp;'Strat. Growth - rawdata'!I5145</f>
        <v/>
      </c>
      <c r="E5190">
        <f>'Strat. Growth - rawdata'!O5145</f>
        <v>0</v>
      </c>
    </row>
    <row r="5191" spans="1:5" x14ac:dyDescent="0.25">
      <c r="A5191">
        <f>'Strat. Growth - rawdata'!B5146</f>
        <v>0</v>
      </c>
      <c r="B5191">
        <f>'Strat. Growth - rawdata'!D5146</f>
        <v>0</v>
      </c>
      <c r="C5191" t="str">
        <f>'Strat. Growth - rawdata'!B5146&amp;'Strat. Growth - rawdata'!I5146</f>
        <v/>
      </c>
      <c r="D5191" t="str">
        <f>'Strat. Growth - rawdata'!D5146&amp;'Strat. Growth - rawdata'!I5146</f>
        <v/>
      </c>
      <c r="E5191">
        <f>'Strat. Growth - rawdata'!O5146</f>
        <v>0</v>
      </c>
    </row>
    <row r="5192" spans="1:5" x14ac:dyDescent="0.25">
      <c r="A5192">
        <f>'Strat. Growth - rawdata'!B5147</f>
        <v>0</v>
      </c>
      <c r="B5192">
        <f>'Strat. Growth - rawdata'!D5147</f>
        <v>0</v>
      </c>
      <c r="C5192" t="str">
        <f>'Strat. Growth - rawdata'!B5147&amp;'Strat. Growth - rawdata'!I5147</f>
        <v/>
      </c>
      <c r="D5192" t="str">
        <f>'Strat. Growth - rawdata'!D5147&amp;'Strat. Growth - rawdata'!I5147</f>
        <v/>
      </c>
      <c r="E5192">
        <f>'Strat. Growth - rawdata'!O5147</f>
        <v>0</v>
      </c>
    </row>
    <row r="5193" spans="1:5" x14ac:dyDescent="0.25">
      <c r="A5193">
        <f>'Strat. Growth - rawdata'!B5148</f>
        <v>0</v>
      </c>
      <c r="B5193">
        <f>'Strat. Growth - rawdata'!D5148</f>
        <v>0</v>
      </c>
      <c r="C5193" t="str">
        <f>'Strat. Growth - rawdata'!B5148&amp;'Strat. Growth - rawdata'!I5148</f>
        <v/>
      </c>
      <c r="D5193" t="str">
        <f>'Strat. Growth - rawdata'!D5148&amp;'Strat. Growth - rawdata'!I5148</f>
        <v/>
      </c>
      <c r="E5193">
        <f>'Strat. Growth - rawdata'!O5148</f>
        <v>0</v>
      </c>
    </row>
    <row r="5194" spans="1:5" x14ac:dyDescent="0.25">
      <c r="A5194">
        <f>'Strat. Growth - rawdata'!B5149</f>
        <v>0</v>
      </c>
      <c r="B5194">
        <f>'Strat. Growth - rawdata'!D5149</f>
        <v>0</v>
      </c>
      <c r="C5194" t="str">
        <f>'Strat. Growth - rawdata'!B5149&amp;'Strat. Growth - rawdata'!I5149</f>
        <v/>
      </c>
      <c r="D5194" t="str">
        <f>'Strat. Growth - rawdata'!D5149&amp;'Strat. Growth - rawdata'!I5149</f>
        <v/>
      </c>
      <c r="E5194">
        <f>'Strat. Growth - rawdata'!O5149</f>
        <v>0</v>
      </c>
    </row>
    <row r="5195" spans="1:5" x14ac:dyDescent="0.25">
      <c r="A5195">
        <f>'Strat. Growth - rawdata'!B5150</f>
        <v>0</v>
      </c>
      <c r="B5195">
        <f>'Strat. Growth - rawdata'!D5150</f>
        <v>0</v>
      </c>
      <c r="C5195" t="str">
        <f>'Strat. Growth - rawdata'!B5150&amp;'Strat. Growth - rawdata'!I5150</f>
        <v/>
      </c>
      <c r="D5195" t="str">
        <f>'Strat. Growth - rawdata'!D5150&amp;'Strat. Growth - rawdata'!I5150</f>
        <v/>
      </c>
      <c r="E5195">
        <f>'Strat. Growth - rawdata'!O5150</f>
        <v>0</v>
      </c>
    </row>
    <row r="5196" spans="1:5" x14ac:dyDescent="0.25">
      <c r="A5196">
        <f>'Strat. Growth - rawdata'!B5151</f>
        <v>0</v>
      </c>
      <c r="B5196">
        <f>'Strat. Growth - rawdata'!D5151</f>
        <v>0</v>
      </c>
      <c r="C5196" t="str">
        <f>'Strat. Growth - rawdata'!B5151&amp;'Strat. Growth - rawdata'!I5151</f>
        <v/>
      </c>
      <c r="D5196" t="str">
        <f>'Strat. Growth - rawdata'!D5151&amp;'Strat. Growth - rawdata'!I5151</f>
        <v/>
      </c>
      <c r="E5196">
        <f>'Strat. Growth - rawdata'!O5151</f>
        <v>0</v>
      </c>
    </row>
    <row r="5197" spans="1:5" x14ac:dyDescent="0.25">
      <c r="A5197">
        <f>'Strat. Growth - rawdata'!B5152</f>
        <v>0</v>
      </c>
      <c r="B5197">
        <f>'Strat. Growth - rawdata'!D5152</f>
        <v>0</v>
      </c>
      <c r="C5197" t="str">
        <f>'Strat. Growth - rawdata'!B5152&amp;'Strat. Growth - rawdata'!I5152</f>
        <v/>
      </c>
      <c r="D5197" t="str">
        <f>'Strat. Growth - rawdata'!D5152&amp;'Strat. Growth - rawdata'!I5152</f>
        <v/>
      </c>
      <c r="E5197">
        <f>'Strat. Growth - rawdata'!O5152</f>
        <v>0</v>
      </c>
    </row>
    <row r="5198" spans="1:5" x14ac:dyDescent="0.25">
      <c r="A5198">
        <f>'Strat. Growth - rawdata'!B5153</f>
        <v>0</v>
      </c>
      <c r="B5198">
        <f>'Strat. Growth - rawdata'!D5153</f>
        <v>0</v>
      </c>
      <c r="C5198" t="str">
        <f>'Strat. Growth - rawdata'!B5153&amp;'Strat. Growth - rawdata'!I5153</f>
        <v/>
      </c>
      <c r="D5198" t="str">
        <f>'Strat. Growth - rawdata'!D5153&amp;'Strat. Growth - rawdata'!I5153</f>
        <v/>
      </c>
      <c r="E5198">
        <f>'Strat. Growth - rawdata'!O5153</f>
        <v>0</v>
      </c>
    </row>
    <row r="5199" spans="1:5" x14ac:dyDescent="0.25">
      <c r="A5199">
        <f>'Strat. Growth - rawdata'!B5154</f>
        <v>0</v>
      </c>
      <c r="B5199">
        <f>'Strat. Growth - rawdata'!D5154</f>
        <v>0</v>
      </c>
      <c r="C5199" t="str">
        <f>'Strat. Growth - rawdata'!B5154&amp;'Strat. Growth - rawdata'!I5154</f>
        <v/>
      </c>
      <c r="D5199" t="str">
        <f>'Strat. Growth - rawdata'!D5154&amp;'Strat. Growth - rawdata'!I5154</f>
        <v/>
      </c>
      <c r="E5199">
        <f>'Strat. Growth - rawdata'!O5154</f>
        <v>0</v>
      </c>
    </row>
    <row r="5200" spans="1:5" x14ac:dyDescent="0.25">
      <c r="A5200">
        <f>'Strat. Growth - rawdata'!B5155</f>
        <v>0</v>
      </c>
      <c r="B5200">
        <f>'Strat. Growth - rawdata'!D5155</f>
        <v>0</v>
      </c>
      <c r="C5200" t="str">
        <f>'Strat. Growth - rawdata'!B5155&amp;'Strat. Growth - rawdata'!I5155</f>
        <v/>
      </c>
      <c r="D5200" t="str">
        <f>'Strat. Growth - rawdata'!D5155&amp;'Strat. Growth - rawdata'!I5155</f>
        <v/>
      </c>
      <c r="E5200">
        <f>'Strat. Growth - rawdata'!O5155</f>
        <v>0</v>
      </c>
    </row>
    <row r="5201" spans="1:5" x14ac:dyDescent="0.25">
      <c r="A5201">
        <f>'Strat. Growth - rawdata'!B5156</f>
        <v>0</v>
      </c>
      <c r="B5201">
        <f>'Strat. Growth - rawdata'!D5156</f>
        <v>0</v>
      </c>
      <c r="C5201" t="str">
        <f>'Strat. Growth - rawdata'!B5156&amp;'Strat. Growth - rawdata'!I5156</f>
        <v/>
      </c>
      <c r="D5201" t="str">
        <f>'Strat. Growth - rawdata'!D5156&amp;'Strat. Growth - rawdata'!I5156</f>
        <v/>
      </c>
      <c r="E5201">
        <f>'Strat. Growth - rawdata'!O5156</f>
        <v>0</v>
      </c>
    </row>
    <row r="5202" spans="1:5" x14ac:dyDescent="0.25">
      <c r="A5202">
        <f>'Strat. Growth - rawdata'!B5157</f>
        <v>0</v>
      </c>
      <c r="B5202">
        <f>'Strat. Growth - rawdata'!D5157</f>
        <v>0</v>
      </c>
      <c r="C5202" t="str">
        <f>'Strat. Growth - rawdata'!B5157&amp;'Strat. Growth - rawdata'!I5157</f>
        <v/>
      </c>
      <c r="D5202" t="str">
        <f>'Strat. Growth - rawdata'!D5157&amp;'Strat. Growth - rawdata'!I5157</f>
        <v/>
      </c>
      <c r="E5202">
        <f>'Strat. Growth - rawdata'!O5157</f>
        <v>0</v>
      </c>
    </row>
    <row r="5203" spans="1:5" x14ac:dyDescent="0.25">
      <c r="A5203">
        <f>'Strat. Growth - rawdata'!B5158</f>
        <v>0</v>
      </c>
      <c r="B5203">
        <f>'Strat. Growth - rawdata'!D5158</f>
        <v>0</v>
      </c>
      <c r="C5203" t="str">
        <f>'Strat. Growth - rawdata'!B5158&amp;'Strat. Growth - rawdata'!I5158</f>
        <v/>
      </c>
      <c r="D5203" t="str">
        <f>'Strat. Growth - rawdata'!D5158&amp;'Strat. Growth - rawdata'!I5158</f>
        <v/>
      </c>
      <c r="E5203">
        <f>'Strat. Growth - rawdata'!O5158</f>
        <v>0</v>
      </c>
    </row>
    <row r="5204" spans="1:5" x14ac:dyDescent="0.25">
      <c r="A5204">
        <f>'Strat. Growth - rawdata'!B5159</f>
        <v>0</v>
      </c>
      <c r="B5204">
        <f>'Strat. Growth - rawdata'!D5159</f>
        <v>0</v>
      </c>
      <c r="C5204" t="str">
        <f>'Strat. Growth - rawdata'!B5159&amp;'Strat. Growth - rawdata'!I5159</f>
        <v/>
      </c>
      <c r="D5204" t="str">
        <f>'Strat. Growth - rawdata'!D5159&amp;'Strat. Growth - rawdata'!I5159</f>
        <v/>
      </c>
      <c r="E5204">
        <f>'Strat. Growth - rawdata'!O5159</f>
        <v>0</v>
      </c>
    </row>
    <row r="5205" spans="1:5" x14ac:dyDescent="0.25">
      <c r="A5205">
        <f>'Strat. Growth - rawdata'!B5160</f>
        <v>0</v>
      </c>
      <c r="B5205">
        <f>'Strat. Growth - rawdata'!D5160</f>
        <v>0</v>
      </c>
      <c r="C5205" t="str">
        <f>'Strat. Growth - rawdata'!B5160&amp;'Strat. Growth - rawdata'!I5160</f>
        <v/>
      </c>
      <c r="D5205" t="str">
        <f>'Strat. Growth - rawdata'!D5160&amp;'Strat. Growth - rawdata'!I5160</f>
        <v/>
      </c>
      <c r="E5205">
        <f>'Strat. Growth - rawdata'!O5160</f>
        <v>0</v>
      </c>
    </row>
    <row r="5206" spans="1:5" x14ac:dyDescent="0.25">
      <c r="A5206">
        <f>'Strat. Growth - rawdata'!B5161</f>
        <v>0</v>
      </c>
      <c r="B5206">
        <f>'Strat. Growth - rawdata'!D5161</f>
        <v>0</v>
      </c>
      <c r="C5206" t="str">
        <f>'Strat. Growth - rawdata'!B5161&amp;'Strat. Growth - rawdata'!I5161</f>
        <v/>
      </c>
      <c r="D5206" t="str">
        <f>'Strat. Growth - rawdata'!D5161&amp;'Strat. Growth - rawdata'!I5161</f>
        <v/>
      </c>
      <c r="E5206">
        <f>'Strat. Growth - rawdata'!O5161</f>
        <v>0</v>
      </c>
    </row>
    <row r="5207" spans="1:5" x14ac:dyDescent="0.25">
      <c r="A5207">
        <f>'Strat. Growth - rawdata'!B5162</f>
        <v>0</v>
      </c>
      <c r="B5207">
        <f>'Strat. Growth - rawdata'!D5162</f>
        <v>0</v>
      </c>
      <c r="C5207" t="str">
        <f>'Strat. Growth - rawdata'!B5162&amp;'Strat. Growth - rawdata'!I5162</f>
        <v/>
      </c>
      <c r="D5207" t="str">
        <f>'Strat. Growth - rawdata'!D5162&amp;'Strat. Growth - rawdata'!I5162</f>
        <v/>
      </c>
      <c r="E5207">
        <f>'Strat. Growth - rawdata'!O5162</f>
        <v>0</v>
      </c>
    </row>
    <row r="5208" spans="1:5" x14ac:dyDescent="0.25">
      <c r="A5208">
        <f>'Strat. Growth - rawdata'!B5163</f>
        <v>0</v>
      </c>
      <c r="B5208">
        <f>'Strat. Growth - rawdata'!D5163</f>
        <v>0</v>
      </c>
      <c r="C5208" t="str">
        <f>'Strat. Growth - rawdata'!B5163&amp;'Strat. Growth - rawdata'!I5163</f>
        <v/>
      </c>
      <c r="D5208" t="str">
        <f>'Strat. Growth - rawdata'!D5163&amp;'Strat. Growth - rawdata'!I5163</f>
        <v/>
      </c>
      <c r="E5208">
        <f>'Strat. Growth - rawdata'!O5163</f>
        <v>0</v>
      </c>
    </row>
    <row r="5209" spans="1:5" x14ac:dyDescent="0.25">
      <c r="A5209">
        <f>'Strat. Growth - rawdata'!B5164</f>
        <v>0</v>
      </c>
      <c r="B5209">
        <f>'Strat. Growth - rawdata'!D5164</f>
        <v>0</v>
      </c>
      <c r="C5209" t="str">
        <f>'Strat. Growth - rawdata'!B5164&amp;'Strat. Growth - rawdata'!I5164</f>
        <v/>
      </c>
      <c r="D5209" t="str">
        <f>'Strat. Growth - rawdata'!D5164&amp;'Strat. Growth - rawdata'!I5164</f>
        <v/>
      </c>
      <c r="E5209">
        <f>'Strat. Growth - rawdata'!O5164</f>
        <v>0</v>
      </c>
    </row>
    <row r="5210" spans="1:5" x14ac:dyDescent="0.25">
      <c r="A5210">
        <f>'Strat. Growth - rawdata'!B5165</f>
        <v>0</v>
      </c>
      <c r="B5210">
        <f>'Strat. Growth - rawdata'!D5165</f>
        <v>0</v>
      </c>
      <c r="C5210" t="str">
        <f>'Strat. Growth - rawdata'!B5165&amp;'Strat. Growth - rawdata'!I5165</f>
        <v/>
      </c>
      <c r="D5210" t="str">
        <f>'Strat. Growth - rawdata'!D5165&amp;'Strat. Growth - rawdata'!I5165</f>
        <v/>
      </c>
      <c r="E5210">
        <f>'Strat. Growth - rawdata'!O5165</f>
        <v>0</v>
      </c>
    </row>
    <row r="5211" spans="1:5" x14ac:dyDescent="0.25">
      <c r="A5211">
        <f>'Strat. Growth - rawdata'!B5166</f>
        <v>0</v>
      </c>
      <c r="B5211">
        <f>'Strat. Growth - rawdata'!D5166</f>
        <v>0</v>
      </c>
      <c r="C5211" t="str">
        <f>'Strat. Growth - rawdata'!B5166&amp;'Strat. Growth - rawdata'!I5166</f>
        <v/>
      </c>
      <c r="D5211" t="str">
        <f>'Strat. Growth - rawdata'!D5166&amp;'Strat. Growth - rawdata'!I5166</f>
        <v/>
      </c>
      <c r="E5211">
        <f>'Strat. Growth - rawdata'!O5166</f>
        <v>0</v>
      </c>
    </row>
    <row r="5212" spans="1:5" x14ac:dyDescent="0.25">
      <c r="A5212">
        <f>'Strat. Growth - rawdata'!B5167</f>
        <v>0</v>
      </c>
      <c r="B5212">
        <f>'Strat. Growth - rawdata'!D5167</f>
        <v>0</v>
      </c>
      <c r="C5212" t="str">
        <f>'Strat. Growth - rawdata'!B5167&amp;'Strat. Growth - rawdata'!I5167</f>
        <v/>
      </c>
      <c r="D5212" t="str">
        <f>'Strat. Growth - rawdata'!D5167&amp;'Strat. Growth - rawdata'!I5167</f>
        <v/>
      </c>
      <c r="E5212">
        <f>'Strat. Growth - rawdata'!O5167</f>
        <v>0</v>
      </c>
    </row>
    <row r="5213" spans="1:5" x14ac:dyDescent="0.25">
      <c r="A5213">
        <f>'Strat. Growth - rawdata'!B5168</f>
        <v>0</v>
      </c>
      <c r="B5213">
        <f>'Strat. Growth - rawdata'!D5168</f>
        <v>0</v>
      </c>
      <c r="C5213" t="str">
        <f>'Strat. Growth - rawdata'!B5168&amp;'Strat. Growth - rawdata'!I5168</f>
        <v/>
      </c>
      <c r="D5213" t="str">
        <f>'Strat. Growth - rawdata'!D5168&amp;'Strat. Growth - rawdata'!I5168</f>
        <v/>
      </c>
      <c r="E5213">
        <f>'Strat. Growth - rawdata'!O5168</f>
        <v>0</v>
      </c>
    </row>
    <row r="5214" spans="1:5" x14ac:dyDescent="0.25">
      <c r="A5214">
        <f>'Strat. Growth - rawdata'!B5169</f>
        <v>0</v>
      </c>
      <c r="B5214">
        <f>'Strat. Growth - rawdata'!D5169</f>
        <v>0</v>
      </c>
      <c r="C5214" t="str">
        <f>'Strat. Growth - rawdata'!B5169&amp;'Strat. Growth - rawdata'!I5169</f>
        <v/>
      </c>
      <c r="D5214" t="str">
        <f>'Strat. Growth - rawdata'!D5169&amp;'Strat. Growth - rawdata'!I5169</f>
        <v/>
      </c>
      <c r="E5214">
        <f>'Strat. Growth - rawdata'!O5169</f>
        <v>0</v>
      </c>
    </row>
    <row r="5215" spans="1:5" x14ac:dyDescent="0.25">
      <c r="A5215">
        <f>'Strat. Growth - rawdata'!B5170</f>
        <v>0</v>
      </c>
      <c r="B5215">
        <f>'Strat. Growth - rawdata'!D5170</f>
        <v>0</v>
      </c>
      <c r="C5215" t="str">
        <f>'Strat. Growth - rawdata'!B5170&amp;'Strat. Growth - rawdata'!I5170</f>
        <v/>
      </c>
      <c r="D5215" t="str">
        <f>'Strat. Growth - rawdata'!D5170&amp;'Strat. Growth - rawdata'!I5170</f>
        <v/>
      </c>
      <c r="E5215">
        <f>'Strat. Growth - rawdata'!O5170</f>
        <v>0</v>
      </c>
    </row>
    <row r="5216" spans="1:5" x14ac:dyDescent="0.25">
      <c r="A5216">
        <f>'Strat. Growth - rawdata'!B5171</f>
        <v>0</v>
      </c>
      <c r="B5216">
        <f>'Strat. Growth - rawdata'!D5171</f>
        <v>0</v>
      </c>
      <c r="C5216" t="str">
        <f>'Strat. Growth - rawdata'!B5171&amp;'Strat. Growth - rawdata'!I5171</f>
        <v/>
      </c>
      <c r="D5216" t="str">
        <f>'Strat. Growth - rawdata'!D5171&amp;'Strat. Growth - rawdata'!I5171</f>
        <v/>
      </c>
      <c r="E5216">
        <f>'Strat. Growth - rawdata'!O5171</f>
        <v>0</v>
      </c>
    </row>
    <row r="5217" spans="1:5" x14ac:dyDescent="0.25">
      <c r="A5217">
        <f>'Strat. Growth - rawdata'!B5172</f>
        <v>0</v>
      </c>
      <c r="B5217">
        <f>'Strat. Growth - rawdata'!D5172</f>
        <v>0</v>
      </c>
      <c r="C5217" t="str">
        <f>'Strat. Growth - rawdata'!B5172&amp;'Strat. Growth - rawdata'!I5172</f>
        <v/>
      </c>
      <c r="D5217" t="str">
        <f>'Strat. Growth - rawdata'!D5172&amp;'Strat. Growth - rawdata'!I5172</f>
        <v/>
      </c>
      <c r="E5217">
        <f>'Strat. Growth - rawdata'!O5172</f>
        <v>0</v>
      </c>
    </row>
    <row r="5218" spans="1:5" x14ac:dyDescent="0.25">
      <c r="A5218">
        <f>'Strat. Growth - rawdata'!B5173</f>
        <v>0</v>
      </c>
      <c r="B5218">
        <f>'Strat. Growth - rawdata'!D5173</f>
        <v>0</v>
      </c>
      <c r="C5218" t="str">
        <f>'Strat. Growth - rawdata'!B5173&amp;'Strat. Growth - rawdata'!I5173</f>
        <v/>
      </c>
      <c r="D5218" t="str">
        <f>'Strat. Growth - rawdata'!D5173&amp;'Strat. Growth - rawdata'!I5173</f>
        <v/>
      </c>
      <c r="E5218">
        <f>'Strat. Growth - rawdata'!O5173</f>
        <v>0</v>
      </c>
    </row>
    <row r="5219" spans="1:5" x14ac:dyDescent="0.25">
      <c r="A5219">
        <f>'Strat. Growth - rawdata'!B5174</f>
        <v>0</v>
      </c>
      <c r="B5219">
        <f>'Strat. Growth - rawdata'!D5174</f>
        <v>0</v>
      </c>
      <c r="C5219" t="str">
        <f>'Strat. Growth - rawdata'!B5174&amp;'Strat. Growth - rawdata'!I5174</f>
        <v/>
      </c>
      <c r="D5219" t="str">
        <f>'Strat. Growth - rawdata'!D5174&amp;'Strat. Growth - rawdata'!I5174</f>
        <v/>
      </c>
      <c r="E5219">
        <f>'Strat. Growth - rawdata'!O5174</f>
        <v>0</v>
      </c>
    </row>
    <row r="5220" spans="1:5" x14ac:dyDescent="0.25">
      <c r="A5220">
        <f>'Strat. Growth - rawdata'!B5175</f>
        <v>0</v>
      </c>
      <c r="B5220">
        <f>'Strat. Growth - rawdata'!D5175</f>
        <v>0</v>
      </c>
      <c r="C5220" t="str">
        <f>'Strat. Growth - rawdata'!B5175&amp;'Strat. Growth - rawdata'!I5175</f>
        <v/>
      </c>
      <c r="D5220" t="str">
        <f>'Strat. Growth - rawdata'!D5175&amp;'Strat. Growth - rawdata'!I5175</f>
        <v/>
      </c>
      <c r="E5220">
        <f>'Strat. Growth - rawdata'!O5175</f>
        <v>0</v>
      </c>
    </row>
    <row r="5221" spans="1:5" x14ac:dyDescent="0.25">
      <c r="A5221">
        <f>'Strat. Growth - rawdata'!B5176</f>
        <v>0</v>
      </c>
      <c r="B5221">
        <f>'Strat. Growth - rawdata'!D5176</f>
        <v>0</v>
      </c>
      <c r="C5221" t="str">
        <f>'Strat. Growth - rawdata'!B5176&amp;'Strat. Growth - rawdata'!I5176</f>
        <v/>
      </c>
      <c r="D5221" t="str">
        <f>'Strat. Growth - rawdata'!D5176&amp;'Strat. Growth - rawdata'!I5176</f>
        <v/>
      </c>
      <c r="E5221">
        <f>'Strat. Growth - rawdata'!O5176</f>
        <v>0</v>
      </c>
    </row>
    <row r="5222" spans="1:5" x14ac:dyDescent="0.25">
      <c r="A5222">
        <f>'Strat. Growth - rawdata'!B5177</f>
        <v>0</v>
      </c>
      <c r="B5222">
        <f>'Strat. Growth - rawdata'!D5177</f>
        <v>0</v>
      </c>
      <c r="C5222" t="str">
        <f>'Strat. Growth - rawdata'!B5177&amp;'Strat. Growth - rawdata'!I5177</f>
        <v/>
      </c>
      <c r="D5222" t="str">
        <f>'Strat. Growth - rawdata'!D5177&amp;'Strat. Growth - rawdata'!I5177</f>
        <v/>
      </c>
      <c r="E5222">
        <f>'Strat. Growth - rawdata'!O5177</f>
        <v>0</v>
      </c>
    </row>
    <row r="5223" spans="1:5" x14ac:dyDescent="0.25">
      <c r="A5223">
        <f>'Strat. Growth - rawdata'!B5178</f>
        <v>0</v>
      </c>
      <c r="B5223">
        <f>'Strat. Growth - rawdata'!D5178</f>
        <v>0</v>
      </c>
      <c r="C5223" t="str">
        <f>'Strat. Growth - rawdata'!B5178&amp;'Strat. Growth - rawdata'!I5178</f>
        <v/>
      </c>
      <c r="D5223" t="str">
        <f>'Strat. Growth - rawdata'!D5178&amp;'Strat. Growth - rawdata'!I5178</f>
        <v/>
      </c>
      <c r="E5223">
        <f>'Strat. Growth - rawdata'!O5178</f>
        <v>0</v>
      </c>
    </row>
    <row r="5224" spans="1:5" x14ac:dyDescent="0.25">
      <c r="A5224">
        <f>'Strat. Growth - rawdata'!B5179</f>
        <v>0</v>
      </c>
      <c r="B5224">
        <f>'Strat. Growth - rawdata'!D5179</f>
        <v>0</v>
      </c>
      <c r="C5224" t="str">
        <f>'Strat. Growth - rawdata'!B5179&amp;'Strat. Growth - rawdata'!I5179</f>
        <v/>
      </c>
      <c r="D5224" t="str">
        <f>'Strat. Growth - rawdata'!D5179&amp;'Strat. Growth - rawdata'!I5179</f>
        <v/>
      </c>
      <c r="E5224">
        <f>'Strat. Growth - rawdata'!O5179</f>
        <v>0</v>
      </c>
    </row>
    <row r="5225" spans="1:5" x14ac:dyDescent="0.25">
      <c r="A5225">
        <f>'Strat. Growth - rawdata'!B5180</f>
        <v>0</v>
      </c>
      <c r="B5225">
        <f>'Strat. Growth - rawdata'!D5180</f>
        <v>0</v>
      </c>
      <c r="C5225" t="str">
        <f>'Strat. Growth - rawdata'!B5180&amp;'Strat. Growth - rawdata'!I5180</f>
        <v/>
      </c>
      <c r="D5225" t="str">
        <f>'Strat. Growth - rawdata'!D5180&amp;'Strat. Growth - rawdata'!I5180</f>
        <v/>
      </c>
      <c r="E5225">
        <f>'Strat. Growth - rawdata'!O5180</f>
        <v>0</v>
      </c>
    </row>
    <row r="5226" spans="1:5" x14ac:dyDescent="0.25">
      <c r="A5226">
        <f>'Strat. Growth - rawdata'!B5181</f>
        <v>0</v>
      </c>
      <c r="B5226">
        <f>'Strat. Growth - rawdata'!D5181</f>
        <v>0</v>
      </c>
      <c r="C5226" t="str">
        <f>'Strat. Growth - rawdata'!B5181&amp;'Strat. Growth - rawdata'!I5181</f>
        <v/>
      </c>
      <c r="D5226" t="str">
        <f>'Strat. Growth - rawdata'!D5181&amp;'Strat. Growth - rawdata'!I5181</f>
        <v/>
      </c>
      <c r="E5226">
        <f>'Strat. Growth - rawdata'!O5181</f>
        <v>0</v>
      </c>
    </row>
    <row r="5227" spans="1:5" x14ac:dyDescent="0.25">
      <c r="A5227">
        <f>'Strat. Growth - rawdata'!B5182</f>
        <v>0</v>
      </c>
      <c r="B5227">
        <f>'Strat. Growth - rawdata'!D5182</f>
        <v>0</v>
      </c>
      <c r="C5227" t="str">
        <f>'Strat. Growth - rawdata'!B5182&amp;'Strat. Growth - rawdata'!I5182</f>
        <v/>
      </c>
      <c r="D5227" t="str">
        <f>'Strat. Growth - rawdata'!D5182&amp;'Strat. Growth - rawdata'!I5182</f>
        <v/>
      </c>
      <c r="E5227">
        <f>'Strat. Growth - rawdata'!O5182</f>
        <v>0</v>
      </c>
    </row>
    <row r="5228" spans="1:5" x14ac:dyDescent="0.25">
      <c r="A5228">
        <f>'Strat. Growth - rawdata'!B5183</f>
        <v>0</v>
      </c>
      <c r="B5228">
        <f>'Strat. Growth - rawdata'!D5183</f>
        <v>0</v>
      </c>
      <c r="C5228" t="str">
        <f>'Strat. Growth - rawdata'!B5183&amp;'Strat. Growth - rawdata'!I5183</f>
        <v/>
      </c>
      <c r="D5228" t="str">
        <f>'Strat. Growth - rawdata'!D5183&amp;'Strat. Growth - rawdata'!I5183</f>
        <v/>
      </c>
      <c r="E5228">
        <f>'Strat. Growth - rawdata'!O5183</f>
        <v>0</v>
      </c>
    </row>
    <row r="5229" spans="1:5" x14ac:dyDescent="0.25">
      <c r="A5229">
        <f>'Strat. Growth - rawdata'!B5184</f>
        <v>0</v>
      </c>
      <c r="B5229">
        <f>'Strat. Growth - rawdata'!D5184</f>
        <v>0</v>
      </c>
      <c r="C5229" t="str">
        <f>'Strat. Growth - rawdata'!B5184&amp;'Strat. Growth - rawdata'!I5184</f>
        <v/>
      </c>
      <c r="D5229" t="str">
        <f>'Strat. Growth - rawdata'!D5184&amp;'Strat. Growth - rawdata'!I5184</f>
        <v/>
      </c>
      <c r="E5229">
        <f>'Strat. Growth - rawdata'!O5184</f>
        <v>0</v>
      </c>
    </row>
    <row r="5230" spans="1:5" x14ac:dyDescent="0.25">
      <c r="A5230">
        <f>'Strat. Growth - rawdata'!B5185</f>
        <v>0</v>
      </c>
      <c r="B5230">
        <f>'Strat. Growth - rawdata'!D5185</f>
        <v>0</v>
      </c>
      <c r="C5230" t="str">
        <f>'Strat. Growth - rawdata'!B5185&amp;'Strat. Growth - rawdata'!I5185</f>
        <v/>
      </c>
      <c r="D5230" t="str">
        <f>'Strat. Growth - rawdata'!D5185&amp;'Strat. Growth - rawdata'!I5185</f>
        <v/>
      </c>
      <c r="E5230">
        <f>'Strat. Growth - rawdata'!O5185</f>
        <v>0</v>
      </c>
    </row>
    <row r="5231" spans="1:5" x14ac:dyDescent="0.25">
      <c r="A5231">
        <f>'Strat. Growth - rawdata'!B5186</f>
        <v>0</v>
      </c>
      <c r="B5231">
        <f>'Strat. Growth - rawdata'!D5186</f>
        <v>0</v>
      </c>
      <c r="C5231" t="str">
        <f>'Strat. Growth - rawdata'!B5186&amp;'Strat. Growth - rawdata'!I5186</f>
        <v/>
      </c>
      <c r="D5231" t="str">
        <f>'Strat. Growth - rawdata'!D5186&amp;'Strat. Growth - rawdata'!I5186</f>
        <v/>
      </c>
      <c r="E5231">
        <f>'Strat. Growth - rawdata'!O5186</f>
        <v>0</v>
      </c>
    </row>
    <row r="5232" spans="1:5" x14ac:dyDescent="0.25">
      <c r="A5232">
        <f>'Strat. Growth - rawdata'!B5187</f>
        <v>0</v>
      </c>
      <c r="B5232">
        <f>'Strat. Growth - rawdata'!D5187</f>
        <v>0</v>
      </c>
      <c r="C5232" t="str">
        <f>'Strat. Growth - rawdata'!B5187&amp;'Strat. Growth - rawdata'!I5187</f>
        <v/>
      </c>
      <c r="D5232" t="str">
        <f>'Strat. Growth - rawdata'!D5187&amp;'Strat. Growth - rawdata'!I5187</f>
        <v/>
      </c>
      <c r="E5232">
        <f>'Strat. Growth - rawdata'!O5187</f>
        <v>0</v>
      </c>
    </row>
    <row r="5233" spans="1:5" x14ac:dyDescent="0.25">
      <c r="A5233">
        <f>'Strat. Growth - rawdata'!B5188</f>
        <v>0</v>
      </c>
      <c r="B5233">
        <f>'Strat. Growth - rawdata'!D5188</f>
        <v>0</v>
      </c>
      <c r="C5233" t="str">
        <f>'Strat. Growth - rawdata'!B5188&amp;'Strat. Growth - rawdata'!I5188</f>
        <v/>
      </c>
      <c r="D5233" t="str">
        <f>'Strat. Growth - rawdata'!D5188&amp;'Strat. Growth - rawdata'!I5188</f>
        <v/>
      </c>
      <c r="E5233">
        <f>'Strat. Growth - rawdata'!O5188</f>
        <v>0</v>
      </c>
    </row>
    <row r="5234" spans="1:5" x14ac:dyDescent="0.25">
      <c r="A5234">
        <f>'Strat. Growth - rawdata'!B5189</f>
        <v>0</v>
      </c>
      <c r="B5234">
        <f>'Strat. Growth - rawdata'!D5189</f>
        <v>0</v>
      </c>
      <c r="C5234" t="str">
        <f>'Strat. Growth - rawdata'!B5189&amp;'Strat. Growth - rawdata'!I5189</f>
        <v/>
      </c>
      <c r="D5234" t="str">
        <f>'Strat. Growth - rawdata'!D5189&amp;'Strat. Growth - rawdata'!I5189</f>
        <v/>
      </c>
      <c r="E5234">
        <f>'Strat. Growth - rawdata'!O5189</f>
        <v>0</v>
      </c>
    </row>
    <row r="5235" spans="1:5" x14ac:dyDescent="0.25">
      <c r="A5235">
        <f>'Strat. Growth - rawdata'!B5190</f>
        <v>0</v>
      </c>
      <c r="B5235">
        <f>'Strat. Growth - rawdata'!D5190</f>
        <v>0</v>
      </c>
      <c r="C5235" t="str">
        <f>'Strat. Growth - rawdata'!B5190&amp;'Strat. Growth - rawdata'!I5190</f>
        <v/>
      </c>
      <c r="D5235" t="str">
        <f>'Strat. Growth - rawdata'!D5190&amp;'Strat. Growth - rawdata'!I5190</f>
        <v/>
      </c>
      <c r="E5235">
        <f>'Strat. Growth - rawdata'!O5190</f>
        <v>0</v>
      </c>
    </row>
    <row r="5236" spans="1:5" x14ac:dyDescent="0.25">
      <c r="A5236">
        <f>'Strat. Growth - rawdata'!B5191</f>
        <v>0</v>
      </c>
      <c r="B5236">
        <f>'Strat. Growth - rawdata'!D5191</f>
        <v>0</v>
      </c>
      <c r="C5236" t="str">
        <f>'Strat. Growth - rawdata'!B5191&amp;'Strat. Growth - rawdata'!I5191</f>
        <v/>
      </c>
      <c r="D5236" t="str">
        <f>'Strat. Growth - rawdata'!D5191&amp;'Strat. Growth - rawdata'!I5191</f>
        <v/>
      </c>
      <c r="E5236">
        <f>'Strat. Growth - rawdata'!O5191</f>
        <v>0</v>
      </c>
    </row>
    <row r="5237" spans="1:5" x14ac:dyDescent="0.25">
      <c r="A5237">
        <f>'Strat. Growth - rawdata'!B5192</f>
        <v>0</v>
      </c>
      <c r="B5237">
        <f>'Strat. Growth - rawdata'!D5192</f>
        <v>0</v>
      </c>
      <c r="C5237" t="str">
        <f>'Strat. Growth - rawdata'!B5192&amp;'Strat. Growth - rawdata'!I5192</f>
        <v/>
      </c>
      <c r="D5237" t="str">
        <f>'Strat. Growth - rawdata'!D5192&amp;'Strat. Growth - rawdata'!I5192</f>
        <v/>
      </c>
      <c r="E5237">
        <f>'Strat. Growth - rawdata'!O5192</f>
        <v>0</v>
      </c>
    </row>
    <row r="5238" spans="1:5" x14ac:dyDescent="0.25">
      <c r="A5238">
        <f>'Strat. Growth - rawdata'!B5193</f>
        <v>0</v>
      </c>
      <c r="B5238">
        <f>'Strat. Growth - rawdata'!D5193</f>
        <v>0</v>
      </c>
      <c r="C5238" t="str">
        <f>'Strat. Growth - rawdata'!B5193&amp;'Strat. Growth - rawdata'!I5193</f>
        <v/>
      </c>
      <c r="D5238" t="str">
        <f>'Strat. Growth - rawdata'!D5193&amp;'Strat. Growth - rawdata'!I5193</f>
        <v/>
      </c>
      <c r="E5238">
        <f>'Strat. Growth - rawdata'!O5193</f>
        <v>0</v>
      </c>
    </row>
    <row r="5239" spans="1:5" x14ac:dyDescent="0.25">
      <c r="A5239">
        <f>'Strat. Growth - rawdata'!B5194</f>
        <v>0</v>
      </c>
      <c r="B5239">
        <f>'Strat. Growth - rawdata'!D5194</f>
        <v>0</v>
      </c>
      <c r="C5239" t="str">
        <f>'Strat. Growth - rawdata'!B5194&amp;'Strat. Growth - rawdata'!I5194</f>
        <v/>
      </c>
      <c r="D5239" t="str">
        <f>'Strat. Growth - rawdata'!D5194&amp;'Strat. Growth - rawdata'!I5194</f>
        <v/>
      </c>
      <c r="E5239">
        <f>'Strat. Growth - rawdata'!O5194</f>
        <v>0</v>
      </c>
    </row>
    <row r="5240" spans="1:5" x14ac:dyDescent="0.25">
      <c r="A5240">
        <f>'Strat. Growth - rawdata'!B5195</f>
        <v>0</v>
      </c>
      <c r="B5240">
        <f>'Strat. Growth - rawdata'!D5195</f>
        <v>0</v>
      </c>
      <c r="C5240" t="str">
        <f>'Strat. Growth - rawdata'!B5195&amp;'Strat. Growth - rawdata'!I5195</f>
        <v/>
      </c>
      <c r="D5240" t="str">
        <f>'Strat. Growth - rawdata'!D5195&amp;'Strat. Growth - rawdata'!I5195</f>
        <v/>
      </c>
      <c r="E5240">
        <f>'Strat. Growth - rawdata'!O5195</f>
        <v>0</v>
      </c>
    </row>
    <row r="5241" spans="1:5" x14ac:dyDescent="0.25">
      <c r="A5241">
        <f>'Strat. Growth - rawdata'!B5196</f>
        <v>0</v>
      </c>
      <c r="B5241">
        <f>'Strat. Growth - rawdata'!D5196</f>
        <v>0</v>
      </c>
      <c r="C5241" t="str">
        <f>'Strat. Growth - rawdata'!B5196&amp;'Strat. Growth - rawdata'!I5196</f>
        <v/>
      </c>
      <c r="D5241" t="str">
        <f>'Strat. Growth - rawdata'!D5196&amp;'Strat. Growth - rawdata'!I5196</f>
        <v/>
      </c>
      <c r="E5241">
        <f>'Strat. Growth - rawdata'!O5196</f>
        <v>0</v>
      </c>
    </row>
    <row r="5242" spans="1:5" x14ac:dyDescent="0.25">
      <c r="A5242">
        <f>'Strat. Growth - rawdata'!B5197</f>
        <v>0</v>
      </c>
      <c r="B5242">
        <f>'Strat. Growth - rawdata'!D5197</f>
        <v>0</v>
      </c>
      <c r="C5242" t="str">
        <f>'Strat. Growth - rawdata'!B5197&amp;'Strat. Growth - rawdata'!I5197</f>
        <v/>
      </c>
      <c r="D5242" t="str">
        <f>'Strat. Growth - rawdata'!D5197&amp;'Strat. Growth - rawdata'!I5197</f>
        <v/>
      </c>
      <c r="E5242">
        <f>'Strat. Growth - rawdata'!O5197</f>
        <v>0</v>
      </c>
    </row>
    <row r="5243" spans="1:5" x14ac:dyDescent="0.25">
      <c r="A5243">
        <f>'Strat. Growth - rawdata'!B5198</f>
        <v>0</v>
      </c>
      <c r="B5243">
        <f>'Strat. Growth - rawdata'!D5198</f>
        <v>0</v>
      </c>
      <c r="C5243" t="str">
        <f>'Strat. Growth - rawdata'!B5198&amp;'Strat. Growth - rawdata'!I5198</f>
        <v/>
      </c>
      <c r="D5243" t="str">
        <f>'Strat. Growth - rawdata'!D5198&amp;'Strat. Growth - rawdata'!I5198</f>
        <v/>
      </c>
      <c r="E5243">
        <f>'Strat. Growth - rawdata'!O5198</f>
        <v>0</v>
      </c>
    </row>
    <row r="5244" spans="1:5" x14ac:dyDescent="0.25">
      <c r="A5244">
        <f>'Strat. Growth - rawdata'!B5199</f>
        <v>0</v>
      </c>
      <c r="B5244">
        <f>'Strat. Growth - rawdata'!D5199</f>
        <v>0</v>
      </c>
      <c r="C5244" t="str">
        <f>'Strat. Growth - rawdata'!B5199&amp;'Strat. Growth - rawdata'!I5199</f>
        <v/>
      </c>
      <c r="D5244" t="str">
        <f>'Strat. Growth - rawdata'!D5199&amp;'Strat. Growth - rawdata'!I5199</f>
        <v/>
      </c>
      <c r="E5244">
        <f>'Strat. Growth - rawdata'!O5199</f>
        <v>0</v>
      </c>
    </row>
    <row r="5245" spans="1:5" x14ac:dyDescent="0.25">
      <c r="A5245">
        <f>'Strat. Growth - rawdata'!B5200</f>
        <v>0</v>
      </c>
      <c r="B5245">
        <f>'Strat. Growth - rawdata'!D5200</f>
        <v>0</v>
      </c>
      <c r="C5245" t="str">
        <f>'Strat. Growth - rawdata'!B5200&amp;'Strat. Growth - rawdata'!I5200</f>
        <v/>
      </c>
      <c r="D5245" t="str">
        <f>'Strat. Growth - rawdata'!D5200&amp;'Strat. Growth - rawdata'!I5200</f>
        <v/>
      </c>
      <c r="E5245">
        <f>'Strat. Growth - rawdata'!O5200</f>
        <v>0</v>
      </c>
    </row>
    <row r="5246" spans="1:5" x14ac:dyDescent="0.25">
      <c r="A5246">
        <f>'Strat. Growth - rawdata'!B5201</f>
        <v>0</v>
      </c>
      <c r="B5246">
        <f>'Strat. Growth - rawdata'!D5201</f>
        <v>0</v>
      </c>
      <c r="C5246" t="str">
        <f>'Strat. Growth - rawdata'!B5201&amp;'Strat. Growth - rawdata'!I5201</f>
        <v/>
      </c>
      <c r="D5246" t="str">
        <f>'Strat. Growth - rawdata'!D5201&amp;'Strat. Growth - rawdata'!I5201</f>
        <v/>
      </c>
      <c r="E5246">
        <f>'Strat. Growth - rawdata'!O5201</f>
        <v>0</v>
      </c>
    </row>
    <row r="5247" spans="1:5" x14ac:dyDescent="0.25">
      <c r="A5247">
        <f>'Strat. Growth - rawdata'!B5202</f>
        <v>0</v>
      </c>
      <c r="B5247">
        <f>'Strat. Growth - rawdata'!D5202</f>
        <v>0</v>
      </c>
      <c r="C5247" t="str">
        <f>'Strat. Growth - rawdata'!B5202&amp;'Strat. Growth - rawdata'!I5202</f>
        <v/>
      </c>
      <c r="D5247" t="str">
        <f>'Strat. Growth - rawdata'!D5202&amp;'Strat. Growth - rawdata'!I5202</f>
        <v/>
      </c>
      <c r="E5247">
        <f>'Strat. Growth - rawdata'!O5202</f>
        <v>0</v>
      </c>
    </row>
    <row r="5248" spans="1:5" x14ac:dyDescent="0.25">
      <c r="A5248">
        <f>'Strat. Growth - rawdata'!B5203</f>
        <v>0</v>
      </c>
      <c r="B5248">
        <f>'Strat. Growth - rawdata'!D5203</f>
        <v>0</v>
      </c>
      <c r="C5248" t="str">
        <f>'Strat. Growth - rawdata'!B5203&amp;'Strat. Growth - rawdata'!I5203</f>
        <v/>
      </c>
      <c r="D5248" t="str">
        <f>'Strat. Growth - rawdata'!D5203&amp;'Strat. Growth - rawdata'!I5203</f>
        <v/>
      </c>
      <c r="E5248">
        <f>'Strat. Growth - rawdata'!O5203</f>
        <v>0</v>
      </c>
    </row>
    <row r="5249" spans="1:5" x14ac:dyDescent="0.25">
      <c r="A5249">
        <f>'Strat. Growth - rawdata'!B5204</f>
        <v>0</v>
      </c>
      <c r="B5249">
        <f>'Strat. Growth - rawdata'!D5204</f>
        <v>0</v>
      </c>
      <c r="C5249" t="str">
        <f>'Strat. Growth - rawdata'!B5204&amp;'Strat. Growth - rawdata'!I5204</f>
        <v/>
      </c>
      <c r="D5249" t="str">
        <f>'Strat. Growth - rawdata'!D5204&amp;'Strat. Growth - rawdata'!I5204</f>
        <v/>
      </c>
      <c r="E5249">
        <f>'Strat. Growth - rawdata'!O5204</f>
        <v>0</v>
      </c>
    </row>
    <row r="5250" spans="1:5" x14ac:dyDescent="0.25">
      <c r="A5250">
        <f>'Strat. Growth - rawdata'!B5205</f>
        <v>0</v>
      </c>
      <c r="B5250">
        <f>'Strat. Growth - rawdata'!D5205</f>
        <v>0</v>
      </c>
      <c r="C5250" t="str">
        <f>'Strat. Growth - rawdata'!B5205&amp;'Strat. Growth - rawdata'!I5205</f>
        <v/>
      </c>
      <c r="D5250" t="str">
        <f>'Strat. Growth - rawdata'!D5205&amp;'Strat. Growth - rawdata'!I5205</f>
        <v/>
      </c>
      <c r="E5250">
        <f>'Strat. Growth - rawdata'!O5205</f>
        <v>0</v>
      </c>
    </row>
    <row r="5251" spans="1:5" x14ac:dyDescent="0.25">
      <c r="A5251">
        <f>'Strat. Growth - rawdata'!B5206</f>
        <v>0</v>
      </c>
      <c r="B5251">
        <f>'Strat. Growth - rawdata'!D5206</f>
        <v>0</v>
      </c>
      <c r="C5251" t="str">
        <f>'Strat. Growth - rawdata'!B5206&amp;'Strat. Growth - rawdata'!I5206</f>
        <v/>
      </c>
      <c r="D5251" t="str">
        <f>'Strat. Growth - rawdata'!D5206&amp;'Strat. Growth - rawdata'!I5206</f>
        <v/>
      </c>
      <c r="E5251">
        <f>'Strat. Growth - rawdata'!O5206</f>
        <v>0</v>
      </c>
    </row>
    <row r="5252" spans="1:5" x14ac:dyDescent="0.25">
      <c r="A5252">
        <f>'Strat. Growth - rawdata'!B5207</f>
        <v>0</v>
      </c>
      <c r="B5252">
        <f>'Strat. Growth - rawdata'!D5207</f>
        <v>0</v>
      </c>
      <c r="C5252" t="str">
        <f>'Strat. Growth - rawdata'!B5207&amp;'Strat. Growth - rawdata'!I5207</f>
        <v/>
      </c>
      <c r="D5252" t="str">
        <f>'Strat. Growth - rawdata'!D5207&amp;'Strat. Growth - rawdata'!I5207</f>
        <v/>
      </c>
      <c r="E5252">
        <f>'Strat. Growth - rawdata'!O5207</f>
        <v>0</v>
      </c>
    </row>
    <row r="5253" spans="1:5" x14ac:dyDescent="0.25">
      <c r="A5253">
        <f>'Strat. Growth - rawdata'!B5208</f>
        <v>0</v>
      </c>
      <c r="B5253">
        <f>'Strat. Growth - rawdata'!D5208</f>
        <v>0</v>
      </c>
      <c r="C5253" t="str">
        <f>'Strat. Growth - rawdata'!B5208&amp;'Strat. Growth - rawdata'!I5208</f>
        <v/>
      </c>
      <c r="D5253" t="str">
        <f>'Strat. Growth - rawdata'!D5208&amp;'Strat. Growth - rawdata'!I5208</f>
        <v/>
      </c>
      <c r="E5253">
        <f>'Strat. Growth - rawdata'!O5208</f>
        <v>0</v>
      </c>
    </row>
    <row r="5254" spans="1:5" x14ac:dyDescent="0.25">
      <c r="A5254">
        <f>'Strat. Growth - rawdata'!B5209</f>
        <v>0</v>
      </c>
      <c r="B5254">
        <f>'Strat. Growth - rawdata'!D5209</f>
        <v>0</v>
      </c>
      <c r="C5254" t="str">
        <f>'Strat. Growth - rawdata'!B5209&amp;'Strat. Growth - rawdata'!I5209</f>
        <v/>
      </c>
      <c r="D5254" t="str">
        <f>'Strat. Growth - rawdata'!D5209&amp;'Strat. Growth - rawdata'!I5209</f>
        <v/>
      </c>
      <c r="E5254">
        <f>'Strat. Growth - rawdata'!O5209</f>
        <v>0</v>
      </c>
    </row>
    <row r="5255" spans="1:5" x14ac:dyDescent="0.25">
      <c r="A5255">
        <f>'Strat. Growth - rawdata'!B5210</f>
        <v>0</v>
      </c>
      <c r="B5255">
        <f>'Strat. Growth - rawdata'!D5210</f>
        <v>0</v>
      </c>
      <c r="C5255" t="str">
        <f>'Strat. Growth - rawdata'!B5210&amp;'Strat. Growth - rawdata'!I5210</f>
        <v/>
      </c>
      <c r="D5255" t="str">
        <f>'Strat. Growth - rawdata'!D5210&amp;'Strat. Growth - rawdata'!I5210</f>
        <v/>
      </c>
      <c r="E5255">
        <f>'Strat. Growth - rawdata'!O5210</f>
        <v>0</v>
      </c>
    </row>
    <row r="5256" spans="1:5" x14ac:dyDescent="0.25">
      <c r="A5256">
        <f>'Strat. Growth - rawdata'!B5211</f>
        <v>0</v>
      </c>
      <c r="B5256">
        <f>'Strat. Growth - rawdata'!D5211</f>
        <v>0</v>
      </c>
      <c r="C5256" t="str">
        <f>'Strat. Growth - rawdata'!B5211&amp;'Strat. Growth - rawdata'!I5211</f>
        <v/>
      </c>
      <c r="D5256" t="str">
        <f>'Strat. Growth - rawdata'!D5211&amp;'Strat. Growth - rawdata'!I5211</f>
        <v/>
      </c>
      <c r="E5256">
        <f>'Strat. Growth - rawdata'!O5211</f>
        <v>0</v>
      </c>
    </row>
    <row r="5257" spans="1:5" x14ac:dyDescent="0.25">
      <c r="A5257">
        <f>'Strat. Growth - rawdata'!B5212</f>
        <v>0</v>
      </c>
      <c r="B5257">
        <f>'Strat. Growth - rawdata'!D5212</f>
        <v>0</v>
      </c>
      <c r="C5257" t="str">
        <f>'Strat. Growth - rawdata'!B5212&amp;'Strat. Growth - rawdata'!I5212</f>
        <v/>
      </c>
      <c r="D5257" t="str">
        <f>'Strat. Growth - rawdata'!D5212&amp;'Strat. Growth - rawdata'!I5212</f>
        <v/>
      </c>
      <c r="E5257">
        <f>'Strat. Growth - rawdata'!O5212</f>
        <v>0</v>
      </c>
    </row>
    <row r="5258" spans="1:5" x14ac:dyDescent="0.25">
      <c r="A5258">
        <f>'Strat. Growth - rawdata'!B5213</f>
        <v>0</v>
      </c>
      <c r="B5258">
        <f>'Strat. Growth - rawdata'!D5213</f>
        <v>0</v>
      </c>
      <c r="C5258" t="str">
        <f>'Strat. Growth - rawdata'!B5213&amp;'Strat. Growth - rawdata'!I5213</f>
        <v/>
      </c>
      <c r="D5258" t="str">
        <f>'Strat. Growth - rawdata'!D5213&amp;'Strat. Growth - rawdata'!I5213</f>
        <v/>
      </c>
      <c r="E5258">
        <f>'Strat. Growth - rawdata'!O5213</f>
        <v>0</v>
      </c>
    </row>
    <row r="5259" spans="1:5" x14ac:dyDescent="0.25">
      <c r="A5259">
        <f>'Strat. Growth - rawdata'!B5214</f>
        <v>0</v>
      </c>
      <c r="B5259">
        <f>'Strat. Growth - rawdata'!D5214</f>
        <v>0</v>
      </c>
      <c r="C5259" t="str">
        <f>'Strat. Growth - rawdata'!B5214&amp;'Strat. Growth - rawdata'!I5214</f>
        <v/>
      </c>
      <c r="D5259" t="str">
        <f>'Strat. Growth - rawdata'!D5214&amp;'Strat. Growth - rawdata'!I5214</f>
        <v/>
      </c>
      <c r="E5259">
        <f>'Strat. Growth - rawdata'!O5214</f>
        <v>0</v>
      </c>
    </row>
    <row r="5260" spans="1:5" x14ac:dyDescent="0.25">
      <c r="A5260">
        <f>'Strat. Growth - rawdata'!B5215</f>
        <v>0</v>
      </c>
      <c r="B5260">
        <f>'Strat. Growth - rawdata'!D5215</f>
        <v>0</v>
      </c>
      <c r="C5260" t="str">
        <f>'Strat. Growth - rawdata'!B5215&amp;'Strat. Growth - rawdata'!I5215</f>
        <v/>
      </c>
      <c r="D5260" t="str">
        <f>'Strat. Growth - rawdata'!D5215&amp;'Strat. Growth - rawdata'!I5215</f>
        <v/>
      </c>
      <c r="E5260">
        <f>'Strat. Growth - rawdata'!O5215</f>
        <v>0</v>
      </c>
    </row>
    <row r="5261" spans="1:5" x14ac:dyDescent="0.25">
      <c r="A5261">
        <f>'Strat. Growth - rawdata'!B5216</f>
        <v>0</v>
      </c>
      <c r="B5261">
        <f>'Strat. Growth - rawdata'!D5216</f>
        <v>0</v>
      </c>
      <c r="C5261" t="str">
        <f>'Strat. Growth - rawdata'!B5216&amp;'Strat. Growth - rawdata'!I5216</f>
        <v/>
      </c>
      <c r="D5261" t="str">
        <f>'Strat. Growth - rawdata'!D5216&amp;'Strat. Growth - rawdata'!I5216</f>
        <v/>
      </c>
      <c r="E5261">
        <f>'Strat. Growth - rawdata'!O5216</f>
        <v>0</v>
      </c>
    </row>
    <row r="5262" spans="1:5" x14ac:dyDescent="0.25">
      <c r="A5262">
        <f>'Strat. Growth - rawdata'!B5217</f>
        <v>0</v>
      </c>
      <c r="B5262">
        <f>'Strat. Growth - rawdata'!D5217</f>
        <v>0</v>
      </c>
      <c r="C5262" t="str">
        <f>'Strat. Growth - rawdata'!B5217&amp;'Strat. Growth - rawdata'!I5217</f>
        <v/>
      </c>
      <c r="D5262" t="str">
        <f>'Strat. Growth - rawdata'!D5217&amp;'Strat. Growth - rawdata'!I5217</f>
        <v/>
      </c>
      <c r="E5262">
        <f>'Strat. Growth - rawdata'!O5217</f>
        <v>0</v>
      </c>
    </row>
    <row r="5263" spans="1:5" x14ac:dyDescent="0.25">
      <c r="A5263">
        <f>'Strat. Growth - rawdata'!B5218</f>
        <v>0</v>
      </c>
      <c r="B5263">
        <f>'Strat. Growth - rawdata'!D5218</f>
        <v>0</v>
      </c>
      <c r="C5263" t="str">
        <f>'Strat. Growth - rawdata'!B5218&amp;'Strat. Growth - rawdata'!I5218</f>
        <v/>
      </c>
      <c r="D5263" t="str">
        <f>'Strat. Growth - rawdata'!D5218&amp;'Strat. Growth - rawdata'!I5218</f>
        <v/>
      </c>
      <c r="E5263">
        <f>'Strat. Growth - rawdata'!O5218</f>
        <v>0</v>
      </c>
    </row>
    <row r="5264" spans="1:5" x14ac:dyDescent="0.25">
      <c r="A5264">
        <f>'Strat. Growth - rawdata'!B5219</f>
        <v>0</v>
      </c>
      <c r="B5264">
        <f>'Strat. Growth - rawdata'!D5219</f>
        <v>0</v>
      </c>
      <c r="C5264" t="str">
        <f>'Strat. Growth - rawdata'!B5219&amp;'Strat. Growth - rawdata'!I5219</f>
        <v/>
      </c>
      <c r="D5264" t="str">
        <f>'Strat. Growth - rawdata'!D5219&amp;'Strat. Growth - rawdata'!I5219</f>
        <v/>
      </c>
      <c r="E5264">
        <f>'Strat. Growth - rawdata'!O5219</f>
        <v>0</v>
      </c>
    </row>
    <row r="5265" spans="1:5" x14ac:dyDescent="0.25">
      <c r="A5265">
        <f>'Strat. Growth - rawdata'!B5220</f>
        <v>0</v>
      </c>
      <c r="B5265">
        <f>'Strat. Growth - rawdata'!D5220</f>
        <v>0</v>
      </c>
      <c r="C5265" t="str">
        <f>'Strat. Growth - rawdata'!B5220&amp;'Strat. Growth - rawdata'!I5220</f>
        <v/>
      </c>
      <c r="D5265" t="str">
        <f>'Strat. Growth - rawdata'!D5220&amp;'Strat. Growth - rawdata'!I5220</f>
        <v/>
      </c>
      <c r="E5265">
        <f>'Strat. Growth - rawdata'!O5220</f>
        <v>0</v>
      </c>
    </row>
    <row r="5266" spans="1:5" x14ac:dyDescent="0.25">
      <c r="A5266">
        <f>'Strat. Growth - rawdata'!B5221</f>
        <v>0</v>
      </c>
      <c r="B5266">
        <f>'Strat. Growth - rawdata'!D5221</f>
        <v>0</v>
      </c>
      <c r="C5266" t="str">
        <f>'Strat. Growth - rawdata'!B5221&amp;'Strat. Growth - rawdata'!I5221</f>
        <v/>
      </c>
      <c r="D5266" t="str">
        <f>'Strat. Growth - rawdata'!D5221&amp;'Strat. Growth - rawdata'!I5221</f>
        <v/>
      </c>
      <c r="E5266">
        <f>'Strat. Growth - rawdata'!O5221</f>
        <v>0</v>
      </c>
    </row>
    <row r="5267" spans="1:5" x14ac:dyDescent="0.25">
      <c r="A5267">
        <f>'Strat. Growth - rawdata'!B5222</f>
        <v>0</v>
      </c>
      <c r="B5267">
        <f>'Strat. Growth - rawdata'!D5222</f>
        <v>0</v>
      </c>
      <c r="C5267" t="str">
        <f>'Strat. Growth - rawdata'!B5222&amp;'Strat. Growth - rawdata'!I5222</f>
        <v/>
      </c>
      <c r="D5267" t="str">
        <f>'Strat. Growth - rawdata'!D5222&amp;'Strat. Growth - rawdata'!I5222</f>
        <v/>
      </c>
      <c r="E5267">
        <f>'Strat. Growth - rawdata'!O5222</f>
        <v>0</v>
      </c>
    </row>
    <row r="5268" spans="1:5" x14ac:dyDescent="0.25">
      <c r="A5268">
        <f>'Strat. Growth - rawdata'!B5223</f>
        <v>0</v>
      </c>
      <c r="B5268">
        <f>'Strat. Growth - rawdata'!D5223</f>
        <v>0</v>
      </c>
      <c r="C5268" t="str">
        <f>'Strat. Growth - rawdata'!B5223&amp;'Strat. Growth - rawdata'!I5223</f>
        <v/>
      </c>
      <c r="D5268" t="str">
        <f>'Strat. Growth - rawdata'!D5223&amp;'Strat. Growth - rawdata'!I5223</f>
        <v/>
      </c>
      <c r="E5268">
        <f>'Strat. Growth - rawdata'!O5223</f>
        <v>0</v>
      </c>
    </row>
    <row r="5269" spans="1:5" x14ac:dyDescent="0.25">
      <c r="A5269">
        <f>'Strat. Growth - rawdata'!B5224</f>
        <v>0</v>
      </c>
      <c r="B5269">
        <f>'Strat. Growth - rawdata'!D5224</f>
        <v>0</v>
      </c>
      <c r="C5269" t="str">
        <f>'Strat. Growth - rawdata'!B5224&amp;'Strat. Growth - rawdata'!I5224</f>
        <v/>
      </c>
      <c r="D5269" t="str">
        <f>'Strat. Growth - rawdata'!D5224&amp;'Strat. Growth - rawdata'!I5224</f>
        <v/>
      </c>
      <c r="E5269">
        <f>'Strat. Growth - rawdata'!O5224</f>
        <v>0</v>
      </c>
    </row>
    <row r="5270" spans="1:5" x14ac:dyDescent="0.25">
      <c r="A5270">
        <f>'Strat. Growth - rawdata'!B5225</f>
        <v>0</v>
      </c>
      <c r="B5270">
        <f>'Strat. Growth - rawdata'!D5225</f>
        <v>0</v>
      </c>
      <c r="C5270" t="str">
        <f>'Strat. Growth - rawdata'!B5225&amp;'Strat. Growth - rawdata'!I5225</f>
        <v/>
      </c>
      <c r="D5270" t="str">
        <f>'Strat. Growth - rawdata'!D5225&amp;'Strat. Growth - rawdata'!I5225</f>
        <v/>
      </c>
      <c r="E5270">
        <f>'Strat. Growth - rawdata'!O5225</f>
        <v>0</v>
      </c>
    </row>
    <row r="5271" spans="1:5" x14ac:dyDescent="0.25">
      <c r="A5271">
        <f>'Strat. Growth - rawdata'!B5226</f>
        <v>0</v>
      </c>
      <c r="B5271">
        <f>'Strat. Growth - rawdata'!D5226</f>
        <v>0</v>
      </c>
      <c r="C5271" t="str">
        <f>'Strat. Growth - rawdata'!B5226&amp;'Strat. Growth - rawdata'!I5226</f>
        <v/>
      </c>
      <c r="D5271" t="str">
        <f>'Strat. Growth - rawdata'!D5226&amp;'Strat. Growth - rawdata'!I5226</f>
        <v/>
      </c>
      <c r="E5271">
        <f>'Strat. Growth - rawdata'!O5226</f>
        <v>0</v>
      </c>
    </row>
    <row r="5272" spans="1:5" x14ac:dyDescent="0.25">
      <c r="A5272">
        <f>'Strat. Growth - rawdata'!B5227</f>
        <v>0</v>
      </c>
      <c r="B5272">
        <f>'Strat. Growth - rawdata'!D5227</f>
        <v>0</v>
      </c>
      <c r="C5272" t="str">
        <f>'Strat. Growth - rawdata'!B5227&amp;'Strat. Growth - rawdata'!I5227</f>
        <v/>
      </c>
      <c r="D5272" t="str">
        <f>'Strat. Growth - rawdata'!D5227&amp;'Strat. Growth - rawdata'!I5227</f>
        <v/>
      </c>
      <c r="E5272">
        <f>'Strat. Growth - rawdata'!O5227</f>
        <v>0</v>
      </c>
    </row>
    <row r="5273" spans="1:5" x14ac:dyDescent="0.25">
      <c r="A5273">
        <f>'Strat. Growth - rawdata'!B5228</f>
        <v>0</v>
      </c>
      <c r="B5273">
        <f>'Strat. Growth - rawdata'!D5228</f>
        <v>0</v>
      </c>
      <c r="C5273" t="str">
        <f>'Strat. Growth - rawdata'!B5228&amp;'Strat. Growth - rawdata'!I5228</f>
        <v/>
      </c>
      <c r="D5273" t="str">
        <f>'Strat. Growth - rawdata'!D5228&amp;'Strat. Growth - rawdata'!I5228</f>
        <v/>
      </c>
      <c r="E5273">
        <f>'Strat. Growth - rawdata'!O5228</f>
        <v>0</v>
      </c>
    </row>
    <row r="5274" spans="1:5" x14ac:dyDescent="0.25">
      <c r="A5274">
        <f>'Strat. Growth - rawdata'!B5229</f>
        <v>0</v>
      </c>
      <c r="B5274">
        <f>'Strat. Growth - rawdata'!D5229</f>
        <v>0</v>
      </c>
      <c r="C5274" t="str">
        <f>'Strat. Growth - rawdata'!B5229&amp;'Strat. Growth - rawdata'!I5229</f>
        <v/>
      </c>
      <c r="D5274" t="str">
        <f>'Strat. Growth - rawdata'!D5229&amp;'Strat. Growth - rawdata'!I5229</f>
        <v/>
      </c>
      <c r="E5274">
        <f>'Strat. Growth - rawdata'!O5229</f>
        <v>0</v>
      </c>
    </row>
    <row r="5275" spans="1:5" x14ac:dyDescent="0.25">
      <c r="A5275">
        <f>'Strat. Growth - rawdata'!B5230</f>
        <v>0</v>
      </c>
      <c r="B5275">
        <f>'Strat. Growth - rawdata'!D5230</f>
        <v>0</v>
      </c>
      <c r="C5275" t="str">
        <f>'Strat. Growth - rawdata'!B5230&amp;'Strat. Growth - rawdata'!I5230</f>
        <v/>
      </c>
      <c r="D5275" t="str">
        <f>'Strat. Growth - rawdata'!D5230&amp;'Strat. Growth - rawdata'!I5230</f>
        <v/>
      </c>
      <c r="E5275">
        <f>'Strat. Growth - rawdata'!O5230</f>
        <v>0</v>
      </c>
    </row>
    <row r="5276" spans="1:5" x14ac:dyDescent="0.25">
      <c r="A5276">
        <f>'Strat. Growth - rawdata'!B5231</f>
        <v>0</v>
      </c>
      <c r="B5276">
        <f>'Strat. Growth - rawdata'!D5231</f>
        <v>0</v>
      </c>
      <c r="C5276" t="str">
        <f>'Strat. Growth - rawdata'!B5231&amp;'Strat. Growth - rawdata'!I5231</f>
        <v/>
      </c>
      <c r="D5276" t="str">
        <f>'Strat. Growth - rawdata'!D5231&amp;'Strat. Growth - rawdata'!I5231</f>
        <v/>
      </c>
      <c r="E5276">
        <f>'Strat. Growth - rawdata'!O5231</f>
        <v>0</v>
      </c>
    </row>
    <row r="5277" spans="1:5" x14ac:dyDescent="0.25">
      <c r="A5277">
        <f>'Strat. Growth - rawdata'!B5232</f>
        <v>0</v>
      </c>
      <c r="B5277">
        <f>'Strat. Growth - rawdata'!D5232</f>
        <v>0</v>
      </c>
      <c r="C5277" t="str">
        <f>'Strat. Growth - rawdata'!B5232&amp;'Strat. Growth - rawdata'!I5232</f>
        <v/>
      </c>
      <c r="D5277" t="str">
        <f>'Strat. Growth - rawdata'!D5232&amp;'Strat. Growth - rawdata'!I5232</f>
        <v/>
      </c>
      <c r="E5277">
        <f>'Strat. Growth - rawdata'!O5232</f>
        <v>0</v>
      </c>
    </row>
    <row r="5278" spans="1:5" x14ac:dyDescent="0.25">
      <c r="A5278">
        <f>'Strat. Growth - rawdata'!B5233</f>
        <v>0</v>
      </c>
      <c r="B5278">
        <f>'Strat. Growth - rawdata'!D5233</f>
        <v>0</v>
      </c>
      <c r="C5278" t="str">
        <f>'Strat. Growth - rawdata'!B5233&amp;'Strat. Growth - rawdata'!I5233</f>
        <v/>
      </c>
      <c r="D5278" t="str">
        <f>'Strat. Growth - rawdata'!D5233&amp;'Strat. Growth - rawdata'!I5233</f>
        <v/>
      </c>
      <c r="E5278">
        <f>'Strat. Growth - rawdata'!O5233</f>
        <v>0</v>
      </c>
    </row>
    <row r="5279" spans="1:5" x14ac:dyDescent="0.25">
      <c r="A5279">
        <f>'Strat. Growth - rawdata'!B5234</f>
        <v>0</v>
      </c>
      <c r="B5279">
        <f>'Strat. Growth - rawdata'!D5234</f>
        <v>0</v>
      </c>
      <c r="C5279" t="str">
        <f>'Strat. Growth - rawdata'!B5234&amp;'Strat. Growth - rawdata'!I5234</f>
        <v/>
      </c>
      <c r="D5279" t="str">
        <f>'Strat. Growth - rawdata'!D5234&amp;'Strat. Growth - rawdata'!I5234</f>
        <v/>
      </c>
      <c r="E5279">
        <f>'Strat. Growth - rawdata'!O5234</f>
        <v>0</v>
      </c>
    </row>
    <row r="5280" spans="1:5" x14ac:dyDescent="0.25">
      <c r="A5280">
        <f>'Strat. Growth - rawdata'!B5235</f>
        <v>0</v>
      </c>
      <c r="B5280">
        <f>'Strat. Growth - rawdata'!D5235</f>
        <v>0</v>
      </c>
      <c r="C5280" t="str">
        <f>'Strat. Growth - rawdata'!B5235&amp;'Strat. Growth - rawdata'!I5235</f>
        <v/>
      </c>
      <c r="D5280" t="str">
        <f>'Strat. Growth - rawdata'!D5235&amp;'Strat. Growth - rawdata'!I5235</f>
        <v/>
      </c>
      <c r="E5280">
        <f>'Strat. Growth - rawdata'!O5235</f>
        <v>0</v>
      </c>
    </row>
    <row r="5281" spans="1:5" x14ac:dyDescent="0.25">
      <c r="A5281">
        <f>'Strat. Growth - rawdata'!B5236</f>
        <v>0</v>
      </c>
      <c r="B5281">
        <f>'Strat. Growth - rawdata'!D5236</f>
        <v>0</v>
      </c>
      <c r="C5281" t="str">
        <f>'Strat. Growth - rawdata'!B5236&amp;'Strat. Growth - rawdata'!I5236</f>
        <v/>
      </c>
      <c r="D5281" t="str">
        <f>'Strat. Growth - rawdata'!D5236&amp;'Strat. Growth - rawdata'!I5236</f>
        <v/>
      </c>
      <c r="E5281">
        <f>'Strat. Growth - rawdata'!O5236</f>
        <v>0</v>
      </c>
    </row>
    <row r="5282" spans="1:5" x14ac:dyDescent="0.25">
      <c r="A5282">
        <f>'Strat. Growth - rawdata'!B5237</f>
        <v>0</v>
      </c>
      <c r="B5282">
        <f>'Strat. Growth - rawdata'!D5237</f>
        <v>0</v>
      </c>
      <c r="C5282" t="str">
        <f>'Strat. Growth - rawdata'!B5237&amp;'Strat. Growth - rawdata'!I5237</f>
        <v/>
      </c>
      <c r="D5282" t="str">
        <f>'Strat. Growth - rawdata'!D5237&amp;'Strat. Growth - rawdata'!I5237</f>
        <v/>
      </c>
      <c r="E5282">
        <f>'Strat. Growth - rawdata'!O5237</f>
        <v>0</v>
      </c>
    </row>
    <row r="5283" spans="1:5" x14ac:dyDescent="0.25">
      <c r="A5283">
        <f>'Strat. Growth - rawdata'!B5238</f>
        <v>0</v>
      </c>
      <c r="B5283">
        <f>'Strat. Growth - rawdata'!D5238</f>
        <v>0</v>
      </c>
      <c r="C5283" t="str">
        <f>'Strat. Growth - rawdata'!B5238&amp;'Strat. Growth - rawdata'!I5238</f>
        <v/>
      </c>
      <c r="D5283" t="str">
        <f>'Strat. Growth - rawdata'!D5238&amp;'Strat. Growth - rawdata'!I5238</f>
        <v/>
      </c>
      <c r="E5283">
        <f>'Strat. Growth - rawdata'!O5238</f>
        <v>0</v>
      </c>
    </row>
    <row r="5284" spans="1:5" x14ac:dyDescent="0.25">
      <c r="A5284">
        <f>'Strat. Growth - rawdata'!B5239</f>
        <v>0</v>
      </c>
      <c r="B5284">
        <f>'Strat. Growth - rawdata'!D5239</f>
        <v>0</v>
      </c>
      <c r="C5284" t="str">
        <f>'Strat. Growth - rawdata'!B5239&amp;'Strat. Growth - rawdata'!I5239</f>
        <v/>
      </c>
      <c r="D5284" t="str">
        <f>'Strat. Growth - rawdata'!D5239&amp;'Strat. Growth - rawdata'!I5239</f>
        <v/>
      </c>
      <c r="E5284">
        <f>'Strat. Growth - rawdata'!O5239</f>
        <v>0</v>
      </c>
    </row>
    <row r="5285" spans="1:5" x14ac:dyDescent="0.25">
      <c r="A5285">
        <f>'Strat. Growth - rawdata'!B5240</f>
        <v>0</v>
      </c>
      <c r="B5285">
        <f>'Strat. Growth - rawdata'!D5240</f>
        <v>0</v>
      </c>
      <c r="C5285" t="str">
        <f>'Strat. Growth - rawdata'!B5240&amp;'Strat. Growth - rawdata'!I5240</f>
        <v/>
      </c>
      <c r="D5285" t="str">
        <f>'Strat. Growth - rawdata'!D5240&amp;'Strat. Growth - rawdata'!I5240</f>
        <v/>
      </c>
      <c r="E5285">
        <f>'Strat. Growth - rawdata'!O5240</f>
        <v>0</v>
      </c>
    </row>
    <row r="5286" spans="1:5" x14ac:dyDescent="0.25">
      <c r="A5286">
        <f>'Strat. Growth - rawdata'!B5241</f>
        <v>0</v>
      </c>
      <c r="B5286">
        <f>'Strat. Growth - rawdata'!D5241</f>
        <v>0</v>
      </c>
      <c r="C5286" t="str">
        <f>'Strat. Growth - rawdata'!B5241&amp;'Strat. Growth - rawdata'!I5241</f>
        <v/>
      </c>
      <c r="D5286" t="str">
        <f>'Strat. Growth - rawdata'!D5241&amp;'Strat. Growth - rawdata'!I5241</f>
        <v/>
      </c>
      <c r="E5286">
        <f>'Strat. Growth - rawdata'!O5241</f>
        <v>0</v>
      </c>
    </row>
    <row r="5287" spans="1:5" x14ac:dyDescent="0.25">
      <c r="A5287">
        <f>'Strat. Growth - rawdata'!B5242</f>
        <v>0</v>
      </c>
      <c r="B5287">
        <f>'Strat. Growth - rawdata'!D5242</f>
        <v>0</v>
      </c>
      <c r="C5287" t="str">
        <f>'Strat. Growth - rawdata'!B5242&amp;'Strat. Growth - rawdata'!I5242</f>
        <v/>
      </c>
      <c r="D5287" t="str">
        <f>'Strat. Growth - rawdata'!D5242&amp;'Strat. Growth - rawdata'!I5242</f>
        <v/>
      </c>
      <c r="E5287">
        <f>'Strat. Growth - rawdata'!O5242</f>
        <v>0</v>
      </c>
    </row>
    <row r="5288" spans="1:5" x14ac:dyDescent="0.25">
      <c r="A5288">
        <f>'Strat. Growth - rawdata'!B5243</f>
        <v>0</v>
      </c>
      <c r="B5288">
        <f>'Strat. Growth - rawdata'!D5243</f>
        <v>0</v>
      </c>
      <c r="C5288" t="str">
        <f>'Strat. Growth - rawdata'!B5243&amp;'Strat. Growth - rawdata'!I5243</f>
        <v/>
      </c>
      <c r="D5288" t="str">
        <f>'Strat. Growth - rawdata'!D5243&amp;'Strat. Growth - rawdata'!I5243</f>
        <v/>
      </c>
      <c r="E5288">
        <f>'Strat. Growth - rawdata'!O5243</f>
        <v>0</v>
      </c>
    </row>
    <row r="5289" spans="1:5" x14ac:dyDescent="0.25">
      <c r="A5289">
        <f>'Strat. Growth - rawdata'!B5244</f>
        <v>0</v>
      </c>
      <c r="B5289">
        <f>'Strat. Growth - rawdata'!D5244</f>
        <v>0</v>
      </c>
      <c r="C5289" t="str">
        <f>'Strat. Growth - rawdata'!B5244&amp;'Strat. Growth - rawdata'!I5244</f>
        <v/>
      </c>
      <c r="D5289" t="str">
        <f>'Strat. Growth - rawdata'!D5244&amp;'Strat. Growth - rawdata'!I5244</f>
        <v/>
      </c>
      <c r="E5289">
        <f>'Strat. Growth - rawdata'!O5244</f>
        <v>0</v>
      </c>
    </row>
    <row r="5290" spans="1:5" x14ac:dyDescent="0.25">
      <c r="A5290">
        <f>'Strat. Growth - rawdata'!B5245</f>
        <v>0</v>
      </c>
      <c r="B5290">
        <f>'Strat. Growth - rawdata'!D5245</f>
        <v>0</v>
      </c>
      <c r="C5290" t="str">
        <f>'Strat. Growth - rawdata'!B5245&amp;'Strat. Growth - rawdata'!I5245</f>
        <v/>
      </c>
      <c r="D5290" t="str">
        <f>'Strat. Growth - rawdata'!D5245&amp;'Strat. Growth - rawdata'!I5245</f>
        <v/>
      </c>
      <c r="E5290">
        <f>'Strat. Growth - rawdata'!O5245</f>
        <v>0</v>
      </c>
    </row>
    <row r="5291" spans="1:5" x14ac:dyDescent="0.25">
      <c r="A5291">
        <f>'Strat. Growth - rawdata'!B5246</f>
        <v>0</v>
      </c>
      <c r="B5291">
        <f>'Strat. Growth - rawdata'!D5246</f>
        <v>0</v>
      </c>
      <c r="C5291" t="str">
        <f>'Strat. Growth - rawdata'!B5246&amp;'Strat. Growth - rawdata'!I5246</f>
        <v/>
      </c>
      <c r="D5291" t="str">
        <f>'Strat. Growth - rawdata'!D5246&amp;'Strat. Growth - rawdata'!I5246</f>
        <v/>
      </c>
      <c r="E5291">
        <f>'Strat. Growth - rawdata'!O5246</f>
        <v>0</v>
      </c>
    </row>
    <row r="5292" spans="1:5" x14ac:dyDescent="0.25">
      <c r="A5292">
        <f>'Strat. Growth - rawdata'!B5247</f>
        <v>0</v>
      </c>
      <c r="B5292">
        <f>'Strat. Growth - rawdata'!D5247</f>
        <v>0</v>
      </c>
      <c r="C5292" t="str">
        <f>'Strat. Growth - rawdata'!B5247&amp;'Strat. Growth - rawdata'!I5247</f>
        <v/>
      </c>
      <c r="D5292" t="str">
        <f>'Strat. Growth - rawdata'!D5247&amp;'Strat. Growth - rawdata'!I5247</f>
        <v/>
      </c>
      <c r="E5292">
        <f>'Strat. Growth - rawdata'!O5247</f>
        <v>0</v>
      </c>
    </row>
    <row r="5293" spans="1:5" x14ac:dyDescent="0.25">
      <c r="A5293">
        <f>'Strat. Growth - rawdata'!B5248</f>
        <v>0</v>
      </c>
      <c r="B5293">
        <f>'Strat. Growth - rawdata'!D5248</f>
        <v>0</v>
      </c>
      <c r="C5293" t="str">
        <f>'Strat. Growth - rawdata'!B5248&amp;'Strat. Growth - rawdata'!I5248</f>
        <v/>
      </c>
      <c r="D5293" t="str">
        <f>'Strat. Growth - rawdata'!D5248&amp;'Strat. Growth - rawdata'!I5248</f>
        <v/>
      </c>
      <c r="E5293">
        <f>'Strat. Growth - rawdata'!O5248</f>
        <v>0</v>
      </c>
    </row>
    <row r="5294" spans="1:5" x14ac:dyDescent="0.25">
      <c r="A5294">
        <f>'Strat. Growth - rawdata'!B5249</f>
        <v>0</v>
      </c>
      <c r="B5294">
        <f>'Strat. Growth - rawdata'!D5249</f>
        <v>0</v>
      </c>
      <c r="C5294" t="str">
        <f>'Strat. Growth - rawdata'!B5249&amp;'Strat. Growth - rawdata'!I5249</f>
        <v/>
      </c>
      <c r="D5294" t="str">
        <f>'Strat. Growth - rawdata'!D5249&amp;'Strat. Growth - rawdata'!I5249</f>
        <v/>
      </c>
      <c r="E5294">
        <f>'Strat. Growth - rawdata'!O5249</f>
        <v>0</v>
      </c>
    </row>
    <row r="5295" spans="1:5" x14ac:dyDescent="0.25">
      <c r="A5295">
        <f>'Strat. Growth - rawdata'!B5250</f>
        <v>0</v>
      </c>
      <c r="B5295">
        <f>'Strat. Growth - rawdata'!D5250</f>
        <v>0</v>
      </c>
      <c r="C5295" t="str">
        <f>'Strat. Growth - rawdata'!B5250&amp;'Strat. Growth - rawdata'!I5250</f>
        <v/>
      </c>
      <c r="D5295" t="str">
        <f>'Strat. Growth - rawdata'!D5250&amp;'Strat. Growth - rawdata'!I5250</f>
        <v/>
      </c>
      <c r="E5295">
        <f>'Strat. Growth - rawdata'!O5250</f>
        <v>0</v>
      </c>
    </row>
    <row r="5296" spans="1:5" x14ac:dyDescent="0.25">
      <c r="A5296">
        <f>'Strat. Growth - rawdata'!B5251</f>
        <v>0</v>
      </c>
      <c r="B5296">
        <f>'Strat. Growth - rawdata'!D5251</f>
        <v>0</v>
      </c>
      <c r="C5296" t="str">
        <f>'Strat. Growth - rawdata'!B5251&amp;'Strat. Growth - rawdata'!I5251</f>
        <v/>
      </c>
      <c r="D5296" t="str">
        <f>'Strat. Growth - rawdata'!D5251&amp;'Strat. Growth - rawdata'!I5251</f>
        <v/>
      </c>
      <c r="E5296">
        <f>'Strat. Growth - rawdata'!O5251</f>
        <v>0</v>
      </c>
    </row>
    <row r="5297" spans="1:5" x14ac:dyDescent="0.25">
      <c r="A5297">
        <f>'Strat. Growth - rawdata'!B5252</f>
        <v>0</v>
      </c>
      <c r="B5297">
        <f>'Strat. Growth - rawdata'!D5252</f>
        <v>0</v>
      </c>
      <c r="C5297" t="str">
        <f>'Strat. Growth - rawdata'!B5252&amp;'Strat. Growth - rawdata'!I5252</f>
        <v/>
      </c>
      <c r="D5297" t="str">
        <f>'Strat. Growth - rawdata'!D5252&amp;'Strat. Growth - rawdata'!I5252</f>
        <v/>
      </c>
      <c r="E5297">
        <f>'Strat. Growth - rawdata'!O5252</f>
        <v>0</v>
      </c>
    </row>
    <row r="5298" spans="1:5" x14ac:dyDescent="0.25">
      <c r="A5298">
        <f>'Strat. Growth - rawdata'!B5253</f>
        <v>0</v>
      </c>
      <c r="B5298">
        <f>'Strat. Growth - rawdata'!D5253</f>
        <v>0</v>
      </c>
      <c r="C5298" t="str">
        <f>'Strat. Growth - rawdata'!B5253&amp;'Strat. Growth - rawdata'!I5253</f>
        <v/>
      </c>
      <c r="D5298" t="str">
        <f>'Strat. Growth - rawdata'!D5253&amp;'Strat. Growth - rawdata'!I5253</f>
        <v/>
      </c>
      <c r="E5298">
        <f>'Strat. Growth - rawdata'!O5253</f>
        <v>0</v>
      </c>
    </row>
    <row r="5299" spans="1:5" x14ac:dyDescent="0.25">
      <c r="A5299">
        <f>'Strat. Growth - rawdata'!B5254</f>
        <v>0</v>
      </c>
      <c r="B5299">
        <f>'Strat. Growth - rawdata'!D5254</f>
        <v>0</v>
      </c>
      <c r="C5299" t="str">
        <f>'Strat. Growth - rawdata'!B5254&amp;'Strat. Growth - rawdata'!I5254</f>
        <v/>
      </c>
      <c r="D5299" t="str">
        <f>'Strat. Growth - rawdata'!D5254&amp;'Strat. Growth - rawdata'!I5254</f>
        <v/>
      </c>
      <c r="E5299">
        <f>'Strat. Growth - rawdata'!O5254</f>
        <v>0</v>
      </c>
    </row>
    <row r="5300" spans="1:5" x14ac:dyDescent="0.25">
      <c r="A5300">
        <f>'Strat. Growth - rawdata'!B5255</f>
        <v>0</v>
      </c>
      <c r="B5300">
        <f>'Strat. Growth - rawdata'!D5255</f>
        <v>0</v>
      </c>
      <c r="C5300" t="str">
        <f>'Strat. Growth - rawdata'!B5255&amp;'Strat. Growth - rawdata'!I5255</f>
        <v/>
      </c>
      <c r="D5300" t="str">
        <f>'Strat. Growth - rawdata'!D5255&amp;'Strat. Growth - rawdata'!I5255</f>
        <v/>
      </c>
      <c r="E5300">
        <f>'Strat. Growth - rawdata'!O5255</f>
        <v>0</v>
      </c>
    </row>
    <row r="5301" spans="1:5" x14ac:dyDescent="0.25">
      <c r="A5301">
        <f>'Strat. Growth - rawdata'!B5256</f>
        <v>0</v>
      </c>
      <c r="B5301">
        <f>'Strat. Growth - rawdata'!D5256</f>
        <v>0</v>
      </c>
      <c r="C5301" t="str">
        <f>'Strat. Growth - rawdata'!B5256&amp;'Strat. Growth - rawdata'!I5256</f>
        <v/>
      </c>
      <c r="D5301" t="str">
        <f>'Strat. Growth - rawdata'!D5256&amp;'Strat. Growth - rawdata'!I5256</f>
        <v/>
      </c>
      <c r="E5301">
        <f>'Strat. Growth - rawdata'!O5256</f>
        <v>0</v>
      </c>
    </row>
    <row r="5302" spans="1:5" x14ac:dyDescent="0.25">
      <c r="A5302">
        <f>'Strat. Growth - rawdata'!B5257</f>
        <v>0</v>
      </c>
      <c r="B5302">
        <f>'Strat. Growth - rawdata'!D5257</f>
        <v>0</v>
      </c>
      <c r="C5302" t="str">
        <f>'Strat. Growth - rawdata'!B5257&amp;'Strat. Growth - rawdata'!I5257</f>
        <v/>
      </c>
      <c r="D5302" t="str">
        <f>'Strat. Growth - rawdata'!D5257&amp;'Strat. Growth - rawdata'!I5257</f>
        <v/>
      </c>
      <c r="E5302">
        <f>'Strat. Growth - rawdata'!O5257</f>
        <v>0</v>
      </c>
    </row>
    <row r="5303" spans="1:5" x14ac:dyDescent="0.25">
      <c r="A5303">
        <f>'Strat. Growth - rawdata'!B5258</f>
        <v>0</v>
      </c>
      <c r="B5303">
        <f>'Strat. Growth - rawdata'!D5258</f>
        <v>0</v>
      </c>
      <c r="C5303" t="str">
        <f>'Strat. Growth - rawdata'!B5258&amp;'Strat. Growth - rawdata'!I5258</f>
        <v/>
      </c>
      <c r="D5303" t="str">
        <f>'Strat. Growth - rawdata'!D5258&amp;'Strat. Growth - rawdata'!I5258</f>
        <v/>
      </c>
      <c r="E5303">
        <f>'Strat. Growth - rawdata'!O5258</f>
        <v>0</v>
      </c>
    </row>
    <row r="5304" spans="1:5" x14ac:dyDescent="0.25">
      <c r="A5304">
        <f>'Strat. Growth - rawdata'!B5259</f>
        <v>0</v>
      </c>
      <c r="B5304">
        <f>'Strat. Growth - rawdata'!D5259</f>
        <v>0</v>
      </c>
      <c r="C5304" t="str">
        <f>'Strat. Growth - rawdata'!B5259&amp;'Strat. Growth - rawdata'!I5259</f>
        <v/>
      </c>
      <c r="D5304" t="str">
        <f>'Strat. Growth - rawdata'!D5259&amp;'Strat. Growth - rawdata'!I5259</f>
        <v/>
      </c>
      <c r="E5304">
        <f>'Strat. Growth - rawdata'!O5259</f>
        <v>0</v>
      </c>
    </row>
    <row r="5305" spans="1:5" x14ac:dyDescent="0.25">
      <c r="A5305">
        <f>'Strat. Growth - rawdata'!B5260</f>
        <v>0</v>
      </c>
      <c r="B5305">
        <f>'Strat. Growth - rawdata'!D5260</f>
        <v>0</v>
      </c>
      <c r="C5305" t="str">
        <f>'Strat. Growth - rawdata'!B5260&amp;'Strat. Growth - rawdata'!I5260</f>
        <v/>
      </c>
      <c r="D5305" t="str">
        <f>'Strat. Growth - rawdata'!D5260&amp;'Strat. Growth - rawdata'!I5260</f>
        <v/>
      </c>
      <c r="E5305">
        <f>'Strat. Growth - rawdata'!O5260</f>
        <v>0</v>
      </c>
    </row>
    <row r="5306" spans="1:5" x14ac:dyDescent="0.25">
      <c r="A5306">
        <f>'Strat. Growth - rawdata'!B5261</f>
        <v>0</v>
      </c>
      <c r="B5306">
        <f>'Strat. Growth - rawdata'!D5261</f>
        <v>0</v>
      </c>
      <c r="C5306" t="str">
        <f>'Strat. Growth - rawdata'!B5261&amp;'Strat. Growth - rawdata'!I5261</f>
        <v/>
      </c>
      <c r="D5306" t="str">
        <f>'Strat. Growth - rawdata'!D5261&amp;'Strat. Growth - rawdata'!I5261</f>
        <v/>
      </c>
      <c r="E5306">
        <f>'Strat. Growth - rawdata'!O5261</f>
        <v>0</v>
      </c>
    </row>
    <row r="5307" spans="1:5" x14ac:dyDescent="0.25">
      <c r="A5307">
        <f>'Strat. Growth - rawdata'!B5262</f>
        <v>0</v>
      </c>
      <c r="B5307">
        <f>'Strat. Growth - rawdata'!D5262</f>
        <v>0</v>
      </c>
      <c r="C5307" t="str">
        <f>'Strat. Growth - rawdata'!B5262&amp;'Strat. Growth - rawdata'!I5262</f>
        <v/>
      </c>
      <c r="D5307" t="str">
        <f>'Strat. Growth - rawdata'!D5262&amp;'Strat. Growth - rawdata'!I5262</f>
        <v/>
      </c>
      <c r="E5307">
        <f>'Strat. Growth - rawdata'!O5262</f>
        <v>0</v>
      </c>
    </row>
    <row r="5308" spans="1:5" x14ac:dyDescent="0.25">
      <c r="A5308">
        <f>'Strat. Growth - rawdata'!B5263</f>
        <v>0</v>
      </c>
      <c r="B5308">
        <f>'Strat. Growth - rawdata'!D5263</f>
        <v>0</v>
      </c>
      <c r="C5308" t="str">
        <f>'Strat. Growth - rawdata'!B5263&amp;'Strat. Growth - rawdata'!I5263</f>
        <v/>
      </c>
      <c r="D5308" t="str">
        <f>'Strat. Growth - rawdata'!D5263&amp;'Strat. Growth - rawdata'!I5263</f>
        <v/>
      </c>
      <c r="E5308">
        <f>'Strat. Growth - rawdata'!O5263</f>
        <v>0</v>
      </c>
    </row>
    <row r="5309" spans="1:5" x14ac:dyDescent="0.25">
      <c r="A5309">
        <f>'Strat. Growth - rawdata'!B5264</f>
        <v>0</v>
      </c>
      <c r="B5309">
        <f>'Strat. Growth - rawdata'!D5264</f>
        <v>0</v>
      </c>
      <c r="C5309" t="str">
        <f>'Strat. Growth - rawdata'!B5264&amp;'Strat. Growth - rawdata'!I5264</f>
        <v/>
      </c>
      <c r="D5309" t="str">
        <f>'Strat. Growth - rawdata'!D5264&amp;'Strat. Growth - rawdata'!I5264</f>
        <v/>
      </c>
      <c r="E5309">
        <f>'Strat. Growth - rawdata'!O5264</f>
        <v>0</v>
      </c>
    </row>
    <row r="5310" spans="1:5" x14ac:dyDescent="0.25">
      <c r="A5310">
        <f>'Strat. Growth - rawdata'!B5265</f>
        <v>0</v>
      </c>
      <c r="B5310">
        <f>'Strat. Growth - rawdata'!D5265</f>
        <v>0</v>
      </c>
      <c r="C5310" t="str">
        <f>'Strat. Growth - rawdata'!B5265&amp;'Strat. Growth - rawdata'!I5265</f>
        <v/>
      </c>
      <c r="D5310" t="str">
        <f>'Strat. Growth - rawdata'!D5265&amp;'Strat. Growth - rawdata'!I5265</f>
        <v/>
      </c>
      <c r="E5310">
        <f>'Strat. Growth - rawdata'!O5265</f>
        <v>0</v>
      </c>
    </row>
    <row r="5311" spans="1:5" x14ac:dyDescent="0.25">
      <c r="A5311">
        <f>'Strat. Growth - rawdata'!B5266</f>
        <v>0</v>
      </c>
      <c r="B5311">
        <f>'Strat. Growth - rawdata'!D5266</f>
        <v>0</v>
      </c>
      <c r="C5311" t="str">
        <f>'Strat. Growth - rawdata'!B5266&amp;'Strat. Growth - rawdata'!I5266</f>
        <v/>
      </c>
      <c r="D5311" t="str">
        <f>'Strat. Growth - rawdata'!D5266&amp;'Strat. Growth - rawdata'!I5266</f>
        <v/>
      </c>
      <c r="E5311">
        <f>'Strat. Growth - rawdata'!O5266</f>
        <v>0</v>
      </c>
    </row>
    <row r="5312" spans="1:5" x14ac:dyDescent="0.25">
      <c r="A5312">
        <f>'Strat. Growth - rawdata'!B5267</f>
        <v>0</v>
      </c>
      <c r="B5312">
        <f>'Strat. Growth - rawdata'!D5267</f>
        <v>0</v>
      </c>
      <c r="C5312" t="str">
        <f>'Strat. Growth - rawdata'!B5267&amp;'Strat. Growth - rawdata'!I5267</f>
        <v/>
      </c>
      <c r="D5312" t="str">
        <f>'Strat. Growth - rawdata'!D5267&amp;'Strat. Growth - rawdata'!I5267</f>
        <v/>
      </c>
      <c r="E5312">
        <f>'Strat. Growth - rawdata'!O5267</f>
        <v>0</v>
      </c>
    </row>
    <row r="5313" spans="1:5" x14ac:dyDescent="0.25">
      <c r="A5313">
        <f>'Strat. Growth - rawdata'!B5268</f>
        <v>0</v>
      </c>
      <c r="B5313">
        <f>'Strat. Growth - rawdata'!D5268</f>
        <v>0</v>
      </c>
      <c r="C5313" t="str">
        <f>'Strat. Growth - rawdata'!B5268&amp;'Strat. Growth - rawdata'!I5268</f>
        <v/>
      </c>
      <c r="D5313" t="str">
        <f>'Strat. Growth - rawdata'!D5268&amp;'Strat. Growth - rawdata'!I5268</f>
        <v/>
      </c>
      <c r="E5313">
        <f>'Strat. Growth - rawdata'!O5268</f>
        <v>0</v>
      </c>
    </row>
    <row r="5314" spans="1:5" x14ac:dyDescent="0.25">
      <c r="A5314">
        <f>'Strat. Growth - rawdata'!B5269</f>
        <v>0</v>
      </c>
      <c r="B5314">
        <f>'Strat. Growth - rawdata'!D5269</f>
        <v>0</v>
      </c>
      <c r="C5314" t="str">
        <f>'Strat. Growth - rawdata'!B5269&amp;'Strat. Growth - rawdata'!I5269</f>
        <v/>
      </c>
      <c r="D5314" t="str">
        <f>'Strat. Growth - rawdata'!D5269&amp;'Strat. Growth - rawdata'!I5269</f>
        <v/>
      </c>
      <c r="E5314">
        <f>'Strat. Growth - rawdata'!O5269</f>
        <v>0</v>
      </c>
    </row>
    <row r="5315" spans="1:5" x14ac:dyDescent="0.25">
      <c r="A5315">
        <f>'Strat. Growth - rawdata'!B5270</f>
        <v>0</v>
      </c>
      <c r="B5315">
        <f>'Strat. Growth - rawdata'!D5270</f>
        <v>0</v>
      </c>
      <c r="C5315" t="str">
        <f>'Strat. Growth - rawdata'!B5270&amp;'Strat. Growth - rawdata'!I5270</f>
        <v/>
      </c>
      <c r="D5315" t="str">
        <f>'Strat. Growth - rawdata'!D5270&amp;'Strat. Growth - rawdata'!I5270</f>
        <v/>
      </c>
      <c r="E5315">
        <f>'Strat. Growth - rawdata'!O5270</f>
        <v>0</v>
      </c>
    </row>
    <row r="5316" spans="1:5" x14ac:dyDescent="0.25">
      <c r="A5316">
        <f>'Strat. Growth - rawdata'!B5271</f>
        <v>0</v>
      </c>
      <c r="B5316">
        <f>'Strat. Growth - rawdata'!D5271</f>
        <v>0</v>
      </c>
      <c r="C5316" t="str">
        <f>'Strat. Growth - rawdata'!B5271&amp;'Strat. Growth - rawdata'!I5271</f>
        <v/>
      </c>
      <c r="D5316" t="str">
        <f>'Strat. Growth - rawdata'!D5271&amp;'Strat. Growth - rawdata'!I5271</f>
        <v/>
      </c>
      <c r="E5316">
        <f>'Strat. Growth - rawdata'!O5271</f>
        <v>0</v>
      </c>
    </row>
    <row r="5317" spans="1:5" x14ac:dyDescent="0.25">
      <c r="A5317">
        <f>'Strat. Growth - rawdata'!B5272</f>
        <v>0</v>
      </c>
      <c r="B5317">
        <f>'Strat. Growth - rawdata'!D5272</f>
        <v>0</v>
      </c>
      <c r="C5317" t="str">
        <f>'Strat. Growth - rawdata'!B5272&amp;'Strat. Growth - rawdata'!I5272</f>
        <v/>
      </c>
      <c r="D5317" t="str">
        <f>'Strat. Growth - rawdata'!D5272&amp;'Strat. Growth - rawdata'!I5272</f>
        <v/>
      </c>
      <c r="E5317">
        <f>'Strat. Growth - rawdata'!O5272</f>
        <v>0</v>
      </c>
    </row>
    <row r="5318" spans="1:5" x14ac:dyDescent="0.25">
      <c r="A5318">
        <f>'Strat. Growth - rawdata'!B5273</f>
        <v>0</v>
      </c>
      <c r="B5318">
        <f>'Strat. Growth - rawdata'!D5273</f>
        <v>0</v>
      </c>
      <c r="C5318" t="str">
        <f>'Strat. Growth - rawdata'!B5273&amp;'Strat. Growth - rawdata'!I5273</f>
        <v/>
      </c>
      <c r="D5318" t="str">
        <f>'Strat. Growth - rawdata'!D5273&amp;'Strat. Growth - rawdata'!I5273</f>
        <v/>
      </c>
      <c r="E5318">
        <f>'Strat. Growth - rawdata'!O5273</f>
        <v>0</v>
      </c>
    </row>
    <row r="5319" spans="1:5" x14ac:dyDescent="0.25">
      <c r="A5319">
        <f>'Strat. Growth - rawdata'!B5274</f>
        <v>0</v>
      </c>
      <c r="B5319">
        <f>'Strat. Growth - rawdata'!D5274</f>
        <v>0</v>
      </c>
      <c r="C5319" t="str">
        <f>'Strat. Growth - rawdata'!B5274&amp;'Strat. Growth - rawdata'!I5274</f>
        <v/>
      </c>
      <c r="D5319" t="str">
        <f>'Strat. Growth - rawdata'!D5274&amp;'Strat. Growth - rawdata'!I5274</f>
        <v/>
      </c>
      <c r="E5319">
        <f>'Strat. Growth - rawdata'!O5274</f>
        <v>0</v>
      </c>
    </row>
    <row r="5320" spans="1:5" x14ac:dyDescent="0.25">
      <c r="A5320">
        <f>'Strat. Growth - rawdata'!B5275</f>
        <v>0</v>
      </c>
      <c r="B5320">
        <f>'Strat. Growth - rawdata'!D5275</f>
        <v>0</v>
      </c>
      <c r="C5320" t="str">
        <f>'Strat. Growth - rawdata'!B5275&amp;'Strat. Growth - rawdata'!I5275</f>
        <v/>
      </c>
      <c r="D5320" t="str">
        <f>'Strat. Growth - rawdata'!D5275&amp;'Strat. Growth - rawdata'!I5275</f>
        <v/>
      </c>
      <c r="E5320">
        <f>'Strat. Growth - rawdata'!O5275</f>
        <v>0</v>
      </c>
    </row>
    <row r="5321" spans="1:5" x14ac:dyDescent="0.25">
      <c r="A5321">
        <f>'Strat. Growth - rawdata'!B5276</f>
        <v>0</v>
      </c>
      <c r="B5321">
        <f>'Strat. Growth - rawdata'!D5276</f>
        <v>0</v>
      </c>
      <c r="C5321" t="str">
        <f>'Strat. Growth - rawdata'!B5276&amp;'Strat. Growth - rawdata'!I5276</f>
        <v/>
      </c>
      <c r="D5321" t="str">
        <f>'Strat. Growth - rawdata'!D5276&amp;'Strat. Growth - rawdata'!I5276</f>
        <v/>
      </c>
      <c r="E5321">
        <f>'Strat. Growth - rawdata'!O5276</f>
        <v>0</v>
      </c>
    </row>
    <row r="5322" spans="1:5" x14ac:dyDescent="0.25">
      <c r="A5322">
        <f>'Strat. Growth - rawdata'!B5277</f>
        <v>0</v>
      </c>
      <c r="B5322">
        <f>'Strat. Growth - rawdata'!D5277</f>
        <v>0</v>
      </c>
      <c r="C5322" t="str">
        <f>'Strat. Growth - rawdata'!B5277&amp;'Strat. Growth - rawdata'!I5277</f>
        <v/>
      </c>
      <c r="D5322" t="str">
        <f>'Strat. Growth - rawdata'!D5277&amp;'Strat. Growth - rawdata'!I5277</f>
        <v/>
      </c>
      <c r="E5322">
        <f>'Strat. Growth - rawdata'!O5277</f>
        <v>0</v>
      </c>
    </row>
    <row r="5323" spans="1:5" x14ac:dyDescent="0.25">
      <c r="A5323">
        <f>'Strat. Growth - rawdata'!B5278</f>
        <v>0</v>
      </c>
      <c r="B5323">
        <f>'Strat. Growth - rawdata'!D5278</f>
        <v>0</v>
      </c>
      <c r="C5323" t="str">
        <f>'Strat. Growth - rawdata'!B5278&amp;'Strat. Growth - rawdata'!I5278</f>
        <v/>
      </c>
      <c r="D5323" t="str">
        <f>'Strat. Growth - rawdata'!D5278&amp;'Strat. Growth - rawdata'!I5278</f>
        <v/>
      </c>
      <c r="E5323">
        <f>'Strat. Growth - rawdata'!O5278</f>
        <v>0</v>
      </c>
    </row>
    <row r="5324" spans="1:5" x14ac:dyDescent="0.25">
      <c r="A5324">
        <f>'Strat. Growth - rawdata'!B5279</f>
        <v>0</v>
      </c>
      <c r="B5324">
        <f>'Strat. Growth - rawdata'!D5279</f>
        <v>0</v>
      </c>
      <c r="C5324" t="str">
        <f>'Strat. Growth - rawdata'!B5279&amp;'Strat. Growth - rawdata'!I5279</f>
        <v/>
      </c>
      <c r="D5324" t="str">
        <f>'Strat. Growth - rawdata'!D5279&amp;'Strat. Growth - rawdata'!I5279</f>
        <v/>
      </c>
      <c r="E5324">
        <f>'Strat. Growth - rawdata'!O5279</f>
        <v>0</v>
      </c>
    </row>
    <row r="5325" spans="1:5" x14ac:dyDescent="0.25">
      <c r="A5325">
        <f>'Strat. Growth - rawdata'!B5280</f>
        <v>0</v>
      </c>
      <c r="B5325">
        <f>'Strat. Growth - rawdata'!D5280</f>
        <v>0</v>
      </c>
      <c r="C5325" t="str">
        <f>'Strat. Growth - rawdata'!B5280&amp;'Strat. Growth - rawdata'!I5280</f>
        <v/>
      </c>
      <c r="D5325" t="str">
        <f>'Strat. Growth - rawdata'!D5280&amp;'Strat. Growth - rawdata'!I5280</f>
        <v/>
      </c>
      <c r="E5325">
        <f>'Strat. Growth - rawdata'!O5280</f>
        <v>0</v>
      </c>
    </row>
    <row r="5326" spans="1:5" x14ac:dyDescent="0.25">
      <c r="A5326">
        <f>'Strat. Growth - rawdata'!B5281</f>
        <v>0</v>
      </c>
      <c r="B5326">
        <f>'Strat. Growth - rawdata'!D5281</f>
        <v>0</v>
      </c>
      <c r="C5326" t="str">
        <f>'Strat. Growth - rawdata'!B5281&amp;'Strat. Growth - rawdata'!I5281</f>
        <v/>
      </c>
      <c r="D5326" t="str">
        <f>'Strat. Growth - rawdata'!D5281&amp;'Strat. Growth - rawdata'!I5281</f>
        <v/>
      </c>
      <c r="E5326">
        <f>'Strat. Growth - rawdata'!O5281</f>
        <v>0</v>
      </c>
    </row>
    <row r="5327" spans="1:5" x14ac:dyDescent="0.25">
      <c r="A5327">
        <f>'Strat. Growth - rawdata'!B5282</f>
        <v>0</v>
      </c>
      <c r="B5327">
        <f>'Strat. Growth - rawdata'!D5282</f>
        <v>0</v>
      </c>
      <c r="C5327" t="str">
        <f>'Strat. Growth - rawdata'!B5282&amp;'Strat. Growth - rawdata'!I5282</f>
        <v/>
      </c>
      <c r="D5327" t="str">
        <f>'Strat. Growth - rawdata'!D5282&amp;'Strat. Growth - rawdata'!I5282</f>
        <v/>
      </c>
      <c r="E5327">
        <f>'Strat. Growth - rawdata'!O5282</f>
        <v>0</v>
      </c>
    </row>
    <row r="5328" spans="1:5" x14ac:dyDescent="0.25">
      <c r="A5328">
        <f>'Strat. Growth - rawdata'!B5283</f>
        <v>0</v>
      </c>
      <c r="B5328">
        <f>'Strat. Growth - rawdata'!D5283</f>
        <v>0</v>
      </c>
      <c r="C5328" t="str">
        <f>'Strat. Growth - rawdata'!B5283&amp;'Strat. Growth - rawdata'!I5283</f>
        <v/>
      </c>
      <c r="D5328" t="str">
        <f>'Strat. Growth - rawdata'!D5283&amp;'Strat. Growth - rawdata'!I5283</f>
        <v/>
      </c>
      <c r="E5328">
        <f>'Strat. Growth - rawdata'!O5283</f>
        <v>0</v>
      </c>
    </row>
    <row r="5329" spans="1:5" x14ac:dyDescent="0.25">
      <c r="A5329">
        <f>'Strat. Growth - rawdata'!B5284</f>
        <v>0</v>
      </c>
      <c r="B5329">
        <f>'Strat. Growth - rawdata'!D5284</f>
        <v>0</v>
      </c>
      <c r="C5329" t="str">
        <f>'Strat. Growth - rawdata'!B5284&amp;'Strat. Growth - rawdata'!I5284</f>
        <v/>
      </c>
      <c r="D5329" t="str">
        <f>'Strat. Growth - rawdata'!D5284&amp;'Strat. Growth - rawdata'!I5284</f>
        <v/>
      </c>
      <c r="E5329">
        <f>'Strat. Growth - rawdata'!O5284</f>
        <v>0</v>
      </c>
    </row>
    <row r="5330" spans="1:5" x14ac:dyDescent="0.25">
      <c r="A5330">
        <f>'Strat. Growth - rawdata'!B5285</f>
        <v>0</v>
      </c>
      <c r="B5330">
        <f>'Strat. Growth - rawdata'!D5285</f>
        <v>0</v>
      </c>
      <c r="C5330" t="str">
        <f>'Strat. Growth - rawdata'!B5285&amp;'Strat. Growth - rawdata'!I5285</f>
        <v/>
      </c>
      <c r="D5330" t="str">
        <f>'Strat. Growth - rawdata'!D5285&amp;'Strat. Growth - rawdata'!I5285</f>
        <v/>
      </c>
      <c r="E5330">
        <f>'Strat. Growth - rawdata'!O5285</f>
        <v>0</v>
      </c>
    </row>
    <row r="5331" spans="1:5" x14ac:dyDescent="0.25">
      <c r="A5331">
        <f>'Strat. Growth - rawdata'!B5286</f>
        <v>0</v>
      </c>
      <c r="B5331">
        <f>'Strat. Growth - rawdata'!D5286</f>
        <v>0</v>
      </c>
      <c r="C5331" t="str">
        <f>'Strat. Growth - rawdata'!B5286&amp;'Strat. Growth - rawdata'!I5286</f>
        <v/>
      </c>
      <c r="D5331" t="str">
        <f>'Strat. Growth - rawdata'!D5286&amp;'Strat. Growth - rawdata'!I5286</f>
        <v/>
      </c>
      <c r="E5331">
        <f>'Strat. Growth - rawdata'!O5286</f>
        <v>0</v>
      </c>
    </row>
    <row r="5332" spans="1:5" x14ac:dyDescent="0.25">
      <c r="A5332">
        <f>'Strat. Growth - rawdata'!B5287</f>
        <v>0</v>
      </c>
      <c r="B5332">
        <f>'Strat. Growth - rawdata'!D5287</f>
        <v>0</v>
      </c>
      <c r="C5332" t="str">
        <f>'Strat. Growth - rawdata'!B5287&amp;'Strat. Growth - rawdata'!I5287</f>
        <v/>
      </c>
      <c r="D5332" t="str">
        <f>'Strat. Growth - rawdata'!D5287&amp;'Strat. Growth - rawdata'!I5287</f>
        <v/>
      </c>
      <c r="E5332">
        <f>'Strat. Growth - rawdata'!O5287</f>
        <v>0</v>
      </c>
    </row>
    <row r="5333" spans="1:5" x14ac:dyDescent="0.25">
      <c r="A5333">
        <f>'Strat. Growth - rawdata'!B5288</f>
        <v>0</v>
      </c>
      <c r="B5333">
        <f>'Strat. Growth - rawdata'!D5288</f>
        <v>0</v>
      </c>
      <c r="C5333" t="str">
        <f>'Strat. Growth - rawdata'!B5288&amp;'Strat. Growth - rawdata'!I5288</f>
        <v/>
      </c>
      <c r="D5333" t="str">
        <f>'Strat. Growth - rawdata'!D5288&amp;'Strat. Growth - rawdata'!I5288</f>
        <v/>
      </c>
      <c r="E5333">
        <f>'Strat. Growth - rawdata'!O5288</f>
        <v>0</v>
      </c>
    </row>
    <row r="5334" spans="1:5" x14ac:dyDescent="0.25">
      <c r="A5334">
        <f>'Strat. Growth - rawdata'!B5289</f>
        <v>0</v>
      </c>
      <c r="B5334">
        <f>'Strat. Growth - rawdata'!D5289</f>
        <v>0</v>
      </c>
      <c r="C5334" t="str">
        <f>'Strat. Growth - rawdata'!B5289&amp;'Strat. Growth - rawdata'!I5289</f>
        <v/>
      </c>
      <c r="D5334" t="str">
        <f>'Strat. Growth - rawdata'!D5289&amp;'Strat. Growth - rawdata'!I5289</f>
        <v/>
      </c>
      <c r="E5334">
        <f>'Strat. Growth - rawdata'!O5289</f>
        <v>0</v>
      </c>
    </row>
    <row r="5335" spans="1:5" x14ac:dyDescent="0.25">
      <c r="A5335">
        <f>'Strat. Growth - rawdata'!B5290</f>
        <v>0</v>
      </c>
      <c r="B5335">
        <f>'Strat. Growth - rawdata'!D5290</f>
        <v>0</v>
      </c>
      <c r="C5335" t="str">
        <f>'Strat. Growth - rawdata'!B5290&amp;'Strat. Growth - rawdata'!I5290</f>
        <v/>
      </c>
      <c r="D5335" t="str">
        <f>'Strat. Growth - rawdata'!D5290&amp;'Strat. Growth - rawdata'!I5290</f>
        <v/>
      </c>
      <c r="E5335">
        <f>'Strat. Growth - rawdata'!O5290</f>
        <v>0</v>
      </c>
    </row>
    <row r="5336" spans="1:5" x14ac:dyDescent="0.25">
      <c r="A5336">
        <f>'Strat. Growth - rawdata'!B5291</f>
        <v>0</v>
      </c>
      <c r="B5336">
        <f>'Strat. Growth - rawdata'!D5291</f>
        <v>0</v>
      </c>
      <c r="C5336" t="str">
        <f>'Strat. Growth - rawdata'!B5291&amp;'Strat. Growth - rawdata'!I5291</f>
        <v/>
      </c>
      <c r="D5336" t="str">
        <f>'Strat. Growth - rawdata'!D5291&amp;'Strat. Growth - rawdata'!I5291</f>
        <v/>
      </c>
      <c r="E5336">
        <f>'Strat. Growth - rawdata'!O5291</f>
        <v>0</v>
      </c>
    </row>
    <row r="5337" spans="1:5" x14ac:dyDescent="0.25">
      <c r="A5337">
        <f>'Strat. Growth - rawdata'!B5292</f>
        <v>0</v>
      </c>
      <c r="B5337">
        <f>'Strat. Growth - rawdata'!D5292</f>
        <v>0</v>
      </c>
      <c r="C5337" t="str">
        <f>'Strat. Growth - rawdata'!B5292&amp;'Strat. Growth - rawdata'!I5292</f>
        <v/>
      </c>
      <c r="D5337" t="str">
        <f>'Strat. Growth - rawdata'!D5292&amp;'Strat. Growth - rawdata'!I5292</f>
        <v/>
      </c>
      <c r="E5337">
        <f>'Strat. Growth - rawdata'!O5292</f>
        <v>0</v>
      </c>
    </row>
    <row r="5338" spans="1:5" x14ac:dyDescent="0.25">
      <c r="A5338">
        <f>'Strat. Growth - rawdata'!B5293</f>
        <v>0</v>
      </c>
      <c r="B5338">
        <f>'Strat. Growth - rawdata'!D5293</f>
        <v>0</v>
      </c>
      <c r="C5338" t="str">
        <f>'Strat. Growth - rawdata'!B5293&amp;'Strat. Growth - rawdata'!I5293</f>
        <v/>
      </c>
      <c r="D5338" t="str">
        <f>'Strat. Growth - rawdata'!D5293&amp;'Strat. Growth - rawdata'!I5293</f>
        <v/>
      </c>
      <c r="E5338">
        <f>'Strat. Growth - rawdata'!O5293</f>
        <v>0</v>
      </c>
    </row>
    <row r="5339" spans="1:5" x14ac:dyDescent="0.25">
      <c r="A5339">
        <f>'Strat. Growth - rawdata'!B5294</f>
        <v>0</v>
      </c>
      <c r="B5339">
        <f>'Strat. Growth - rawdata'!D5294</f>
        <v>0</v>
      </c>
      <c r="C5339" t="str">
        <f>'Strat. Growth - rawdata'!B5294&amp;'Strat. Growth - rawdata'!I5294</f>
        <v/>
      </c>
      <c r="D5339" t="str">
        <f>'Strat. Growth - rawdata'!D5294&amp;'Strat. Growth - rawdata'!I5294</f>
        <v/>
      </c>
      <c r="E5339">
        <f>'Strat. Growth - rawdata'!O5294</f>
        <v>0</v>
      </c>
    </row>
    <row r="5340" spans="1:5" x14ac:dyDescent="0.25">
      <c r="A5340">
        <f>'Strat. Growth - rawdata'!B5295</f>
        <v>0</v>
      </c>
      <c r="B5340">
        <f>'Strat. Growth - rawdata'!D5295</f>
        <v>0</v>
      </c>
      <c r="C5340" t="str">
        <f>'Strat. Growth - rawdata'!B5295&amp;'Strat. Growth - rawdata'!I5295</f>
        <v/>
      </c>
      <c r="D5340" t="str">
        <f>'Strat. Growth - rawdata'!D5295&amp;'Strat. Growth - rawdata'!I5295</f>
        <v/>
      </c>
      <c r="E5340">
        <f>'Strat. Growth - rawdata'!O5295</f>
        <v>0</v>
      </c>
    </row>
    <row r="5341" spans="1:5" x14ac:dyDescent="0.25">
      <c r="A5341">
        <f>'Strat. Growth - rawdata'!B5296</f>
        <v>0</v>
      </c>
      <c r="B5341">
        <f>'Strat. Growth - rawdata'!D5296</f>
        <v>0</v>
      </c>
      <c r="C5341" t="str">
        <f>'Strat. Growth - rawdata'!B5296&amp;'Strat. Growth - rawdata'!I5296</f>
        <v/>
      </c>
      <c r="D5341" t="str">
        <f>'Strat. Growth - rawdata'!D5296&amp;'Strat. Growth - rawdata'!I5296</f>
        <v/>
      </c>
      <c r="E5341">
        <f>'Strat. Growth - rawdata'!O5296</f>
        <v>0</v>
      </c>
    </row>
    <row r="5342" spans="1:5" x14ac:dyDescent="0.25">
      <c r="A5342">
        <f>'Strat. Growth - rawdata'!B5297</f>
        <v>0</v>
      </c>
      <c r="B5342">
        <f>'Strat. Growth - rawdata'!D5297</f>
        <v>0</v>
      </c>
      <c r="C5342" t="str">
        <f>'Strat. Growth - rawdata'!B5297&amp;'Strat. Growth - rawdata'!I5297</f>
        <v/>
      </c>
      <c r="D5342" t="str">
        <f>'Strat. Growth - rawdata'!D5297&amp;'Strat. Growth - rawdata'!I5297</f>
        <v/>
      </c>
      <c r="E5342">
        <f>'Strat. Growth - rawdata'!O5297</f>
        <v>0</v>
      </c>
    </row>
    <row r="5343" spans="1:5" x14ac:dyDescent="0.25">
      <c r="A5343">
        <f>'Strat. Growth - rawdata'!B5298</f>
        <v>0</v>
      </c>
      <c r="B5343">
        <f>'Strat. Growth - rawdata'!D5298</f>
        <v>0</v>
      </c>
      <c r="C5343" t="str">
        <f>'Strat. Growth - rawdata'!B5298&amp;'Strat. Growth - rawdata'!I5298</f>
        <v/>
      </c>
      <c r="D5343" t="str">
        <f>'Strat. Growth - rawdata'!D5298&amp;'Strat. Growth - rawdata'!I5298</f>
        <v/>
      </c>
      <c r="E5343">
        <f>'Strat. Growth - rawdata'!O5298</f>
        <v>0</v>
      </c>
    </row>
    <row r="5344" spans="1:5" x14ac:dyDescent="0.25">
      <c r="A5344">
        <f>'Strat. Growth - rawdata'!B5299</f>
        <v>0</v>
      </c>
      <c r="B5344">
        <f>'Strat. Growth - rawdata'!D5299</f>
        <v>0</v>
      </c>
      <c r="C5344" t="str">
        <f>'Strat. Growth - rawdata'!B5299&amp;'Strat. Growth - rawdata'!I5299</f>
        <v/>
      </c>
      <c r="D5344" t="str">
        <f>'Strat. Growth - rawdata'!D5299&amp;'Strat. Growth - rawdata'!I5299</f>
        <v/>
      </c>
      <c r="E5344">
        <f>'Strat. Growth - rawdata'!O5299</f>
        <v>0</v>
      </c>
    </row>
    <row r="5345" spans="1:5" x14ac:dyDescent="0.25">
      <c r="A5345">
        <f>'Strat. Growth - rawdata'!B5300</f>
        <v>0</v>
      </c>
      <c r="B5345">
        <f>'Strat. Growth - rawdata'!D5300</f>
        <v>0</v>
      </c>
      <c r="C5345" t="str">
        <f>'Strat. Growth - rawdata'!B5300&amp;'Strat. Growth - rawdata'!I5300</f>
        <v/>
      </c>
      <c r="D5345" t="str">
        <f>'Strat. Growth - rawdata'!D5300&amp;'Strat. Growth - rawdata'!I5300</f>
        <v/>
      </c>
      <c r="E5345">
        <f>'Strat. Growth - rawdata'!O5300</f>
        <v>0</v>
      </c>
    </row>
    <row r="5346" spans="1:5" x14ac:dyDescent="0.25">
      <c r="A5346">
        <f>'Strat. Growth - rawdata'!B5301</f>
        <v>0</v>
      </c>
      <c r="B5346">
        <f>'Strat. Growth - rawdata'!D5301</f>
        <v>0</v>
      </c>
      <c r="C5346" t="str">
        <f>'Strat. Growth - rawdata'!B5301&amp;'Strat. Growth - rawdata'!I5301</f>
        <v/>
      </c>
      <c r="D5346" t="str">
        <f>'Strat. Growth - rawdata'!D5301&amp;'Strat. Growth - rawdata'!I5301</f>
        <v/>
      </c>
      <c r="E5346">
        <f>'Strat. Growth - rawdata'!O5301</f>
        <v>0</v>
      </c>
    </row>
    <row r="5347" spans="1:5" x14ac:dyDescent="0.25">
      <c r="A5347">
        <f>'Strat. Growth - rawdata'!B5302</f>
        <v>0</v>
      </c>
      <c r="B5347">
        <f>'Strat. Growth - rawdata'!D5302</f>
        <v>0</v>
      </c>
      <c r="C5347" t="str">
        <f>'Strat. Growth - rawdata'!B5302&amp;'Strat. Growth - rawdata'!I5302</f>
        <v/>
      </c>
      <c r="D5347" t="str">
        <f>'Strat. Growth - rawdata'!D5302&amp;'Strat. Growth - rawdata'!I5302</f>
        <v/>
      </c>
      <c r="E5347">
        <f>'Strat. Growth - rawdata'!O5302</f>
        <v>0</v>
      </c>
    </row>
    <row r="5348" spans="1:5" x14ac:dyDescent="0.25">
      <c r="A5348">
        <f>'Strat. Growth - rawdata'!B5303</f>
        <v>0</v>
      </c>
      <c r="B5348">
        <f>'Strat. Growth - rawdata'!D5303</f>
        <v>0</v>
      </c>
      <c r="C5348" t="str">
        <f>'Strat. Growth - rawdata'!B5303&amp;'Strat. Growth - rawdata'!I5303</f>
        <v/>
      </c>
      <c r="D5348" t="str">
        <f>'Strat. Growth - rawdata'!D5303&amp;'Strat. Growth - rawdata'!I5303</f>
        <v/>
      </c>
      <c r="E5348">
        <f>'Strat. Growth - rawdata'!O5303</f>
        <v>0</v>
      </c>
    </row>
    <row r="5349" spans="1:5" x14ac:dyDescent="0.25">
      <c r="A5349">
        <f>'Strat. Growth - rawdata'!B5304</f>
        <v>0</v>
      </c>
      <c r="B5349">
        <f>'Strat. Growth - rawdata'!D5304</f>
        <v>0</v>
      </c>
      <c r="C5349" t="str">
        <f>'Strat. Growth - rawdata'!B5304&amp;'Strat. Growth - rawdata'!I5304</f>
        <v/>
      </c>
      <c r="D5349" t="str">
        <f>'Strat. Growth - rawdata'!D5304&amp;'Strat. Growth - rawdata'!I5304</f>
        <v/>
      </c>
      <c r="E5349">
        <f>'Strat. Growth - rawdata'!O5304</f>
        <v>0</v>
      </c>
    </row>
    <row r="5350" spans="1:5" x14ac:dyDescent="0.25">
      <c r="A5350">
        <f>'Strat. Growth - rawdata'!B5305</f>
        <v>0</v>
      </c>
      <c r="B5350">
        <f>'Strat. Growth - rawdata'!D5305</f>
        <v>0</v>
      </c>
      <c r="C5350" t="str">
        <f>'Strat. Growth - rawdata'!B5305&amp;'Strat. Growth - rawdata'!I5305</f>
        <v/>
      </c>
      <c r="D5350" t="str">
        <f>'Strat. Growth - rawdata'!D5305&amp;'Strat. Growth - rawdata'!I5305</f>
        <v/>
      </c>
      <c r="E5350">
        <f>'Strat. Growth - rawdata'!O5305</f>
        <v>0</v>
      </c>
    </row>
    <row r="5351" spans="1:5" x14ac:dyDescent="0.25">
      <c r="A5351">
        <f>'Strat. Growth - rawdata'!B5306</f>
        <v>0</v>
      </c>
      <c r="B5351">
        <f>'Strat. Growth - rawdata'!D5306</f>
        <v>0</v>
      </c>
      <c r="C5351" t="str">
        <f>'Strat. Growth - rawdata'!B5306&amp;'Strat. Growth - rawdata'!I5306</f>
        <v/>
      </c>
      <c r="D5351" t="str">
        <f>'Strat. Growth - rawdata'!D5306&amp;'Strat. Growth - rawdata'!I5306</f>
        <v/>
      </c>
      <c r="E5351">
        <f>'Strat. Growth - rawdata'!O5306</f>
        <v>0</v>
      </c>
    </row>
    <row r="5352" spans="1:5" x14ac:dyDescent="0.25">
      <c r="A5352">
        <f>'Strat. Growth - rawdata'!B5307</f>
        <v>0</v>
      </c>
      <c r="B5352">
        <f>'Strat. Growth - rawdata'!D5307</f>
        <v>0</v>
      </c>
      <c r="C5352" t="str">
        <f>'Strat. Growth - rawdata'!B5307&amp;'Strat. Growth - rawdata'!I5307</f>
        <v/>
      </c>
      <c r="D5352" t="str">
        <f>'Strat. Growth - rawdata'!D5307&amp;'Strat. Growth - rawdata'!I5307</f>
        <v/>
      </c>
      <c r="E5352">
        <f>'Strat. Growth - rawdata'!O5307</f>
        <v>0</v>
      </c>
    </row>
    <row r="5353" spans="1:5" x14ac:dyDescent="0.25">
      <c r="A5353">
        <f>'Strat. Growth - rawdata'!B5308</f>
        <v>0</v>
      </c>
      <c r="B5353">
        <f>'Strat. Growth - rawdata'!D5308</f>
        <v>0</v>
      </c>
      <c r="C5353" t="str">
        <f>'Strat. Growth - rawdata'!B5308&amp;'Strat. Growth - rawdata'!I5308</f>
        <v/>
      </c>
      <c r="D5353" t="str">
        <f>'Strat. Growth - rawdata'!D5308&amp;'Strat. Growth - rawdata'!I5308</f>
        <v/>
      </c>
      <c r="E5353">
        <f>'Strat. Growth - rawdata'!O5308</f>
        <v>0</v>
      </c>
    </row>
    <row r="5354" spans="1:5" x14ac:dyDescent="0.25">
      <c r="A5354">
        <f>'Strat. Growth - rawdata'!B5309</f>
        <v>0</v>
      </c>
      <c r="B5354">
        <f>'Strat. Growth - rawdata'!D5309</f>
        <v>0</v>
      </c>
      <c r="C5354" t="str">
        <f>'Strat. Growth - rawdata'!B5309&amp;'Strat. Growth - rawdata'!I5309</f>
        <v/>
      </c>
      <c r="D5354" t="str">
        <f>'Strat. Growth - rawdata'!D5309&amp;'Strat. Growth - rawdata'!I5309</f>
        <v/>
      </c>
      <c r="E5354">
        <f>'Strat. Growth - rawdata'!O5309</f>
        <v>0</v>
      </c>
    </row>
    <row r="5355" spans="1:5" x14ac:dyDescent="0.25">
      <c r="A5355">
        <f>'Strat. Growth - rawdata'!B5310</f>
        <v>0</v>
      </c>
      <c r="B5355">
        <f>'Strat. Growth - rawdata'!D5310</f>
        <v>0</v>
      </c>
      <c r="C5355" t="str">
        <f>'Strat. Growth - rawdata'!B5310&amp;'Strat. Growth - rawdata'!I5310</f>
        <v/>
      </c>
      <c r="D5355" t="str">
        <f>'Strat. Growth - rawdata'!D5310&amp;'Strat. Growth - rawdata'!I5310</f>
        <v/>
      </c>
      <c r="E5355">
        <f>'Strat. Growth - rawdata'!O5310</f>
        <v>0</v>
      </c>
    </row>
    <row r="5356" spans="1:5" x14ac:dyDescent="0.25">
      <c r="A5356">
        <f>'Strat. Growth - rawdata'!B5311</f>
        <v>0</v>
      </c>
      <c r="B5356">
        <f>'Strat. Growth - rawdata'!D5311</f>
        <v>0</v>
      </c>
      <c r="C5356" t="str">
        <f>'Strat. Growth - rawdata'!B5311&amp;'Strat. Growth - rawdata'!I5311</f>
        <v/>
      </c>
      <c r="D5356" t="str">
        <f>'Strat. Growth - rawdata'!D5311&amp;'Strat. Growth - rawdata'!I5311</f>
        <v/>
      </c>
      <c r="E5356">
        <f>'Strat. Growth - rawdata'!O5311</f>
        <v>0</v>
      </c>
    </row>
    <row r="5357" spans="1:5" x14ac:dyDescent="0.25">
      <c r="A5357">
        <f>'Strat. Growth - rawdata'!B5312</f>
        <v>0</v>
      </c>
      <c r="B5357">
        <f>'Strat. Growth - rawdata'!D5312</f>
        <v>0</v>
      </c>
      <c r="C5357" t="str">
        <f>'Strat. Growth - rawdata'!B5312&amp;'Strat. Growth - rawdata'!I5312</f>
        <v/>
      </c>
      <c r="D5357" t="str">
        <f>'Strat. Growth - rawdata'!D5312&amp;'Strat. Growth - rawdata'!I5312</f>
        <v/>
      </c>
      <c r="E5357">
        <f>'Strat. Growth - rawdata'!O5312</f>
        <v>0</v>
      </c>
    </row>
    <row r="5358" spans="1:5" x14ac:dyDescent="0.25">
      <c r="A5358">
        <f>'Strat. Growth - rawdata'!B5313</f>
        <v>0</v>
      </c>
      <c r="B5358">
        <f>'Strat. Growth - rawdata'!D5313</f>
        <v>0</v>
      </c>
      <c r="C5358" t="str">
        <f>'Strat. Growth - rawdata'!B5313&amp;'Strat. Growth - rawdata'!I5313</f>
        <v/>
      </c>
      <c r="D5358" t="str">
        <f>'Strat. Growth - rawdata'!D5313&amp;'Strat. Growth - rawdata'!I5313</f>
        <v/>
      </c>
      <c r="E5358">
        <f>'Strat. Growth - rawdata'!O5313</f>
        <v>0</v>
      </c>
    </row>
    <row r="5359" spans="1:5" x14ac:dyDescent="0.25">
      <c r="A5359">
        <f>'Strat. Growth - rawdata'!B5314</f>
        <v>0</v>
      </c>
      <c r="B5359">
        <f>'Strat. Growth - rawdata'!D5314</f>
        <v>0</v>
      </c>
      <c r="C5359" t="str">
        <f>'Strat. Growth - rawdata'!B5314&amp;'Strat. Growth - rawdata'!I5314</f>
        <v/>
      </c>
      <c r="D5359" t="str">
        <f>'Strat. Growth - rawdata'!D5314&amp;'Strat. Growth - rawdata'!I5314</f>
        <v/>
      </c>
      <c r="E5359">
        <f>'Strat. Growth - rawdata'!O5314</f>
        <v>0</v>
      </c>
    </row>
    <row r="5360" spans="1:5" x14ac:dyDescent="0.25">
      <c r="A5360">
        <f>'Strat. Growth - rawdata'!B5315</f>
        <v>0</v>
      </c>
      <c r="B5360">
        <f>'Strat. Growth - rawdata'!D5315</f>
        <v>0</v>
      </c>
      <c r="C5360" t="str">
        <f>'Strat. Growth - rawdata'!B5315&amp;'Strat. Growth - rawdata'!I5315</f>
        <v/>
      </c>
      <c r="D5360" t="str">
        <f>'Strat. Growth - rawdata'!D5315&amp;'Strat. Growth - rawdata'!I5315</f>
        <v/>
      </c>
      <c r="E5360">
        <f>'Strat. Growth - rawdata'!O5315</f>
        <v>0</v>
      </c>
    </row>
    <row r="5361" spans="1:5" x14ac:dyDescent="0.25">
      <c r="A5361">
        <f>'Strat. Growth - rawdata'!B5316</f>
        <v>0</v>
      </c>
      <c r="B5361">
        <f>'Strat. Growth - rawdata'!D5316</f>
        <v>0</v>
      </c>
      <c r="C5361" t="str">
        <f>'Strat. Growth - rawdata'!B5316&amp;'Strat. Growth - rawdata'!I5316</f>
        <v/>
      </c>
      <c r="D5361" t="str">
        <f>'Strat. Growth - rawdata'!D5316&amp;'Strat. Growth - rawdata'!I5316</f>
        <v/>
      </c>
      <c r="E5361">
        <f>'Strat. Growth - rawdata'!O5316</f>
        <v>0</v>
      </c>
    </row>
    <row r="5362" spans="1:5" x14ac:dyDescent="0.25">
      <c r="A5362">
        <f>'Strat. Growth - rawdata'!B5317</f>
        <v>0</v>
      </c>
      <c r="B5362">
        <f>'Strat. Growth - rawdata'!D5317</f>
        <v>0</v>
      </c>
      <c r="C5362" t="str">
        <f>'Strat. Growth - rawdata'!B5317&amp;'Strat. Growth - rawdata'!I5317</f>
        <v/>
      </c>
      <c r="D5362" t="str">
        <f>'Strat. Growth - rawdata'!D5317&amp;'Strat. Growth - rawdata'!I5317</f>
        <v/>
      </c>
      <c r="E5362">
        <f>'Strat. Growth - rawdata'!O5317</f>
        <v>0</v>
      </c>
    </row>
    <row r="5363" spans="1:5" x14ac:dyDescent="0.25">
      <c r="A5363">
        <f>'Strat. Growth - rawdata'!B5318</f>
        <v>0</v>
      </c>
      <c r="B5363">
        <f>'Strat. Growth - rawdata'!D5318</f>
        <v>0</v>
      </c>
      <c r="C5363" t="str">
        <f>'Strat. Growth - rawdata'!B5318&amp;'Strat. Growth - rawdata'!I5318</f>
        <v/>
      </c>
      <c r="D5363" t="str">
        <f>'Strat. Growth - rawdata'!D5318&amp;'Strat. Growth - rawdata'!I5318</f>
        <v/>
      </c>
      <c r="E5363">
        <f>'Strat. Growth - rawdata'!O5318</f>
        <v>0</v>
      </c>
    </row>
    <row r="5364" spans="1:5" x14ac:dyDescent="0.25">
      <c r="A5364">
        <f>'Strat. Growth - rawdata'!B5319</f>
        <v>0</v>
      </c>
      <c r="B5364">
        <f>'Strat. Growth - rawdata'!D5319</f>
        <v>0</v>
      </c>
      <c r="C5364" t="str">
        <f>'Strat. Growth - rawdata'!B5319&amp;'Strat. Growth - rawdata'!I5319</f>
        <v/>
      </c>
      <c r="D5364" t="str">
        <f>'Strat. Growth - rawdata'!D5319&amp;'Strat. Growth - rawdata'!I5319</f>
        <v/>
      </c>
      <c r="E5364">
        <f>'Strat. Growth - rawdata'!O5319</f>
        <v>0</v>
      </c>
    </row>
    <row r="5365" spans="1:5" x14ac:dyDescent="0.25">
      <c r="A5365">
        <f>'Strat. Growth - rawdata'!B5320</f>
        <v>0</v>
      </c>
      <c r="B5365">
        <f>'Strat. Growth - rawdata'!D5320</f>
        <v>0</v>
      </c>
      <c r="C5365" t="str">
        <f>'Strat. Growth - rawdata'!B5320&amp;'Strat. Growth - rawdata'!I5320</f>
        <v/>
      </c>
      <c r="D5365" t="str">
        <f>'Strat. Growth - rawdata'!D5320&amp;'Strat. Growth - rawdata'!I5320</f>
        <v/>
      </c>
      <c r="E5365">
        <f>'Strat. Growth - rawdata'!O5320</f>
        <v>0</v>
      </c>
    </row>
    <row r="5366" spans="1:5" x14ac:dyDescent="0.25">
      <c r="A5366">
        <f>'Strat. Growth - rawdata'!B5321</f>
        <v>0</v>
      </c>
      <c r="B5366">
        <f>'Strat. Growth - rawdata'!D5321</f>
        <v>0</v>
      </c>
      <c r="C5366" t="str">
        <f>'Strat. Growth - rawdata'!B5321&amp;'Strat. Growth - rawdata'!I5321</f>
        <v/>
      </c>
      <c r="D5366" t="str">
        <f>'Strat. Growth - rawdata'!D5321&amp;'Strat. Growth - rawdata'!I5321</f>
        <v/>
      </c>
      <c r="E5366">
        <f>'Strat. Growth - rawdata'!O5321</f>
        <v>0</v>
      </c>
    </row>
    <row r="5367" spans="1:5" x14ac:dyDescent="0.25">
      <c r="A5367">
        <f>'Strat. Growth - rawdata'!B5322</f>
        <v>0</v>
      </c>
      <c r="B5367">
        <f>'Strat. Growth - rawdata'!D5322</f>
        <v>0</v>
      </c>
      <c r="C5367" t="str">
        <f>'Strat. Growth - rawdata'!B5322&amp;'Strat. Growth - rawdata'!I5322</f>
        <v/>
      </c>
      <c r="D5367" t="str">
        <f>'Strat. Growth - rawdata'!D5322&amp;'Strat. Growth - rawdata'!I5322</f>
        <v/>
      </c>
      <c r="E5367">
        <f>'Strat. Growth - rawdata'!O5322</f>
        <v>0</v>
      </c>
    </row>
    <row r="5368" spans="1:5" x14ac:dyDescent="0.25">
      <c r="A5368">
        <f>'Strat. Growth - rawdata'!B5323</f>
        <v>0</v>
      </c>
      <c r="B5368">
        <f>'Strat. Growth - rawdata'!D5323</f>
        <v>0</v>
      </c>
      <c r="C5368" t="str">
        <f>'Strat. Growth - rawdata'!B5323&amp;'Strat. Growth - rawdata'!I5323</f>
        <v/>
      </c>
      <c r="D5368" t="str">
        <f>'Strat. Growth - rawdata'!D5323&amp;'Strat. Growth - rawdata'!I5323</f>
        <v/>
      </c>
      <c r="E5368">
        <f>'Strat. Growth - rawdata'!O5323</f>
        <v>0</v>
      </c>
    </row>
    <row r="5369" spans="1:5" x14ac:dyDescent="0.25">
      <c r="A5369">
        <f>'Strat. Growth - rawdata'!B5324</f>
        <v>0</v>
      </c>
      <c r="B5369">
        <f>'Strat. Growth - rawdata'!D5324</f>
        <v>0</v>
      </c>
      <c r="C5369" t="str">
        <f>'Strat. Growth - rawdata'!B5324&amp;'Strat. Growth - rawdata'!I5324</f>
        <v/>
      </c>
      <c r="D5369" t="str">
        <f>'Strat. Growth - rawdata'!D5324&amp;'Strat. Growth - rawdata'!I5324</f>
        <v/>
      </c>
      <c r="E5369">
        <f>'Strat. Growth - rawdata'!O5324</f>
        <v>0</v>
      </c>
    </row>
    <row r="5370" spans="1:5" x14ac:dyDescent="0.25">
      <c r="A5370">
        <f>'Strat. Growth - rawdata'!B5325</f>
        <v>0</v>
      </c>
      <c r="B5370">
        <f>'Strat. Growth - rawdata'!D5325</f>
        <v>0</v>
      </c>
      <c r="C5370" t="str">
        <f>'Strat. Growth - rawdata'!B5325&amp;'Strat. Growth - rawdata'!I5325</f>
        <v/>
      </c>
      <c r="D5370" t="str">
        <f>'Strat. Growth - rawdata'!D5325&amp;'Strat. Growth - rawdata'!I5325</f>
        <v/>
      </c>
      <c r="E5370">
        <f>'Strat. Growth - rawdata'!O5325</f>
        <v>0</v>
      </c>
    </row>
    <row r="5371" spans="1:5" x14ac:dyDescent="0.25">
      <c r="A5371">
        <f>'Strat. Growth - rawdata'!B5326</f>
        <v>0</v>
      </c>
      <c r="B5371">
        <f>'Strat. Growth - rawdata'!D5326</f>
        <v>0</v>
      </c>
      <c r="C5371" t="str">
        <f>'Strat. Growth - rawdata'!B5326&amp;'Strat. Growth - rawdata'!I5326</f>
        <v/>
      </c>
      <c r="D5371" t="str">
        <f>'Strat. Growth - rawdata'!D5326&amp;'Strat. Growth - rawdata'!I5326</f>
        <v/>
      </c>
      <c r="E5371">
        <f>'Strat. Growth - rawdata'!O5326</f>
        <v>0</v>
      </c>
    </row>
    <row r="5372" spans="1:5" x14ac:dyDescent="0.25">
      <c r="A5372">
        <f>'Strat. Growth - rawdata'!B5327</f>
        <v>0</v>
      </c>
      <c r="B5372">
        <f>'Strat. Growth - rawdata'!D5327</f>
        <v>0</v>
      </c>
      <c r="C5372" t="str">
        <f>'Strat. Growth - rawdata'!B5327&amp;'Strat. Growth - rawdata'!I5327</f>
        <v/>
      </c>
      <c r="D5372" t="str">
        <f>'Strat. Growth - rawdata'!D5327&amp;'Strat. Growth - rawdata'!I5327</f>
        <v/>
      </c>
      <c r="E5372">
        <f>'Strat. Growth - rawdata'!O5327</f>
        <v>0</v>
      </c>
    </row>
    <row r="5373" spans="1:5" x14ac:dyDescent="0.25">
      <c r="A5373">
        <f>'Strat. Growth - rawdata'!B5328</f>
        <v>0</v>
      </c>
      <c r="B5373">
        <f>'Strat. Growth - rawdata'!D5328</f>
        <v>0</v>
      </c>
      <c r="C5373" t="str">
        <f>'Strat. Growth - rawdata'!B5328&amp;'Strat. Growth - rawdata'!I5328</f>
        <v/>
      </c>
      <c r="D5373" t="str">
        <f>'Strat. Growth - rawdata'!D5328&amp;'Strat. Growth - rawdata'!I5328</f>
        <v/>
      </c>
      <c r="E5373">
        <f>'Strat. Growth - rawdata'!O5328</f>
        <v>0</v>
      </c>
    </row>
    <row r="5374" spans="1:5" x14ac:dyDescent="0.25">
      <c r="A5374">
        <f>'Strat. Growth - rawdata'!B5329</f>
        <v>0</v>
      </c>
      <c r="B5374">
        <f>'Strat. Growth - rawdata'!D5329</f>
        <v>0</v>
      </c>
      <c r="C5374" t="str">
        <f>'Strat. Growth - rawdata'!B5329&amp;'Strat. Growth - rawdata'!I5329</f>
        <v/>
      </c>
      <c r="D5374" t="str">
        <f>'Strat. Growth - rawdata'!D5329&amp;'Strat. Growth - rawdata'!I5329</f>
        <v/>
      </c>
      <c r="E5374">
        <f>'Strat. Growth - rawdata'!O5329</f>
        <v>0</v>
      </c>
    </row>
    <row r="5375" spans="1:5" x14ac:dyDescent="0.25">
      <c r="A5375">
        <f>'Strat. Growth - rawdata'!B5330</f>
        <v>0</v>
      </c>
      <c r="B5375">
        <f>'Strat. Growth - rawdata'!D5330</f>
        <v>0</v>
      </c>
      <c r="C5375" t="str">
        <f>'Strat. Growth - rawdata'!B5330&amp;'Strat. Growth - rawdata'!I5330</f>
        <v/>
      </c>
      <c r="D5375" t="str">
        <f>'Strat. Growth - rawdata'!D5330&amp;'Strat. Growth - rawdata'!I5330</f>
        <v/>
      </c>
      <c r="E5375">
        <f>'Strat. Growth - rawdata'!O5330</f>
        <v>0</v>
      </c>
    </row>
    <row r="5376" spans="1:5" x14ac:dyDescent="0.25">
      <c r="A5376">
        <f>'Strat. Growth - rawdata'!B5331</f>
        <v>0</v>
      </c>
      <c r="B5376">
        <f>'Strat. Growth - rawdata'!D5331</f>
        <v>0</v>
      </c>
      <c r="C5376" t="str">
        <f>'Strat. Growth - rawdata'!B5331&amp;'Strat. Growth - rawdata'!I5331</f>
        <v/>
      </c>
      <c r="D5376" t="str">
        <f>'Strat. Growth - rawdata'!D5331&amp;'Strat. Growth - rawdata'!I5331</f>
        <v/>
      </c>
      <c r="E5376">
        <f>'Strat. Growth - rawdata'!O5331</f>
        <v>0</v>
      </c>
    </row>
    <row r="5377" spans="1:5" x14ac:dyDescent="0.25">
      <c r="A5377">
        <f>'Strat. Growth - rawdata'!B5332</f>
        <v>0</v>
      </c>
      <c r="B5377">
        <f>'Strat. Growth - rawdata'!D5332</f>
        <v>0</v>
      </c>
      <c r="C5377" t="str">
        <f>'Strat. Growth - rawdata'!B5332&amp;'Strat. Growth - rawdata'!I5332</f>
        <v/>
      </c>
      <c r="D5377" t="str">
        <f>'Strat. Growth - rawdata'!D5332&amp;'Strat. Growth - rawdata'!I5332</f>
        <v/>
      </c>
      <c r="E5377">
        <f>'Strat. Growth - rawdata'!O5332</f>
        <v>0</v>
      </c>
    </row>
    <row r="5378" spans="1:5" x14ac:dyDescent="0.25">
      <c r="A5378">
        <f>'Strat. Growth - rawdata'!B5333</f>
        <v>0</v>
      </c>
      <c r="B5378">
        <f>'Strat. Growth - rawdata'!D5333</f>
        <v>0</v>
      </c>
      <c r="C5378" t="str">
        <f>'Strat. Growth - rawdata'!B5333&amp;'Strat. Growth - rawdata'!I5333</f>
        <v/>
      </c>
      <c r="D5378" t="str">
        <f>'Strat. Growth - rawdata'!D5333&amp;'Strat. Growth - rawdata'!I5333</f>
        <v/>
      </c>
      <c r="E5378">
        <f>'Strat. Growth - rawdata'!O5333</f>
        <v>0</v>
      </c>
    </row>
    <row r="5379" spans="1:5" x14ac:dyDescent="0.25">
      <c r="A5379">
        <f>'Strat. Growth - rawdata'!B5334</f>
        <v>0</v>
      </c>
      <c r="B5379">
        <f>'Strat. Growth - rawdata'!D5334</f>
        <v>0</v>
      </c>
      <c r="C5379" t="str">
        <f>'Strat. Growth - rawdata'!B5334&amp;'Strat. Growth - rawdata'!I5334</f>
        <v/>
      </c>
      <c r="D5379" t="str">
        <f>'Strat. Growth - rawdata'!D5334&amp;'Strat. Growth - rawdata'!I5334</f>
        <v/>
      </c>
      <c r="E5379">
        <f>'Strat. Growth - rawdata'!O5334</f>
        <v>0</v>
      </c>
    </row>
    <row r="5380" spans="1:5" x14ac:dyDescent="0.25">
      <c r="A5380">
        <f>'Strat. Growth - rawdata'!B5335</f>
        <v>0</v>
      </c>
      <c r="B5380">
        <f>'Strat. Growth - rawdata'!D5335</f>
        <v>0</v>
      </c>
      <c r="C5380" t="str">
        <f>'Strat. Growth - rawdata'!B5335&amp;'Strat. Growth - rawdata'!I5335</f>
        <v/>
      </c>
      <c r="D5380" t="str">
        <f>'Strat. Growth - rawdata'!D5335&amp;'Strat. Growth - rawdata'!I5335</f>
        <v/>
      </c>
      <c r="E5380">
        <f>'Strat. Growth - rawdata'!O5335</f>
        <v>0</v>
      </c>
    </row>
    <row r="5381" spans="1:5" x14ac:dyDescent="0.25">
      <c r="A5381">
        <f>'Strat. Growth - rawdata'!B5336</f>
        <v>0</v>
      </c>
      <c r="B5381">
        <f>'Strat. Growth - rawdata'!D5336</f>
        <v>0</v>
      </c>
      <c r="C5381" t="str">
        <f>'Strat. Growth - rawdata'!B5336&amp;'Strat. Growth - rawdata'!I5336</f>
        <v/>
      </c>
      <c r="D5381" t="str">
        <f>'Strat. Growth - rawdata'!D5336&amp;'Strat. Growth - rawdata'!I5336</f>
        <v/>
      </c>
      <c r="E5381">
        <f>'Strat. Growth - rawdata'!O5336</f>
        <v>0</v>
      </c>
    </row>
    <row r="5382" spans="1:5" x14ac:dyDescent="0.25">
      <c r="A5382">
        <f>'Strat. Growth - rawdata'!B5337</f>
        <v>0</v>
      </c>
      <c r="B5382">
        <f>'Strat. Growth - rawdata'!D5337</f>
        <v>0</v>
      </c>
      <c r="C5382" t="str">
        <f>'Strat. Growth - rawdata'!B5337&amp;'Strat. Growth - rawdata'!I5337</f>
        <v/>
      </c>
      <c r="D5382" t="str">
        <f>'Strat. Growth - rawdata'!D5337&amp;'Strat. Growth - rawdata'!I5337</f>
        <v/>
      </c>
      <c r="E5382">
        <f>'Strat. Growth - rawdata'!O5337</f>
        <v>0</v>
      </c>
    </row>
    <row r="5383" spans="1:5" x14ac:dyDescent="0.25">
      <c r="A5383">
        <f>'Strat. Growth - rawdata'!B5338</f>
        <v>0</v>
      </c>
      <c r="B5383">
        <f>'Strat. Growth - rawdata'!D5338</f>
        <v>0</v>
      </c>
      <c r="C5383" t="str">
        <f>'Strat. Growth - rawdata'!B5338&amp;'Strat. Growth - rawdata'!I5338</f>
        <v/>
      </c>
      <c r="D5383" t="str">
        <f>'Strat. Growth - rawdata'!D5338&amp;'Strat. Growth - rawdata'!I5338</f>
        <v/>
      </c>
      <c r="E5383">
        <f>'Strat. Growth - rawdata'!O5338</f>
        <v>0</v>
      </c>
    </row>
    <row r="5384" spans="1:5" x14ac:dyDescent="0.25">
      <c r="A5384">
        <f>'Strat. Growth - rawdata'!B5339</f>
        <v>0</v>
      </c>
      <c r="B5384">
        <f>'Strat. Growth - rawdata'!D5339</f>
        <v>0</v>
      </c>
      <c r="C5384" t="str">
        <f>'Strat. Growth - rawdata'!B5339&amp;'Strat. Growth - rawdata'!I5339</f>
        <v/>
      </c>
      <c r="D5384" t="str">
        <f>'Strat. Growth - rawdata'!D5339&amp;'Strat. Growth - rawdata'!I5339</f>
        <v/>
      </c>
      <c r="E5384">
        <f>'Strat. Growth - rawdata'!O5339</f>
        <v>0</v>
      </c>
    </row>
    <row r="5385" spans="1:5" x14ac:dyDescent="0.25">
      <c r="A5385">
        <f>'Strat. Growth - rawdata'!B5340</f>
        <v>0</v>
      </c>
      <c r="B5385">
        <f>'Strat. Growth - rawdata'!D5340</f>
        <v>0</v>
      </c>
      <c r="C5385" t="str">
        <f>'Strat. Growth - rawdata'!B5340&amp;'Strat. Growth - rawdata'!I5340</f>
        <v/>
      </c>
      <c r="D5385" t="str">
        <f>'Strat. Growth - rawdata'!D5340&amp;'Strat. Growth - rawdata'!I5340</f>
        <v/>
      </c>
      <c r="E5385">
        <f>'Strat. Growth - rawdata'!O5340</f>
        <v>0</v>
      </c>
    </row>
    <row r="5386" spans="1:5" x14ac:dyDescent="0.25">
      <c r="A5386">
        <f>'Strat. Growth - rawdata'!B5341</f>
        <v>0</v>
      </c>
      <c r="B5386">
        <f>'Strat. Growth - rawdata'!D5341</f>
        <v>0</v>
      </c>
      <c r="C5386" t="str">
        <f>'Strat. Growth - rawdata'!B5341&amp;'Strat. Growth - rawdata'!I5341</f>
        <v/>
      </c>
      <c r="D5386" t="str">
        <f>'Strat. Growth - rawdata'!D5341&amp;'Strat. Growth - rawdata'!I5341</f>
        <v/>
      </c>
      <c r="E5386">
        <f>'Strat. Growth - rawdata'!O5341</f>
        <v>0</v>
      </c>
    </row>
    <row r="5387" spans="1:5" x14ac:dyDescent="0.25">
      <c r="A5387">
        <f>'Strat. Growth - rawdata'!B5342</f>
        <v>0</v>
      </c>
      <c r="B5387">
        <f>'Strat. Growth - rawdata'!D5342</f>
        <v>0</v>
      </c>
      <c r="C5387" t="str">
        <f>'Strat. Growth - rawdata'!B5342&amp;'Strat. Growth - rawdata'!I5342</f>
        <v/>
      </c>
      <c r="D5387" t="str">
        <f>'Strat. Growth - rawdata'!D5342&amp;'Strat. Growth - rawdata'!I5342</f>
        <v/>
      </c>
      <c r="E5387">
        <f>'Strat. Growth - rawdata'!O5342</f>
        <v>0</v>
      </c>
    </row>
    <row r="5388" spans="1:5" x14ac:dyDescent="0.25">
      <c r="A5388">
        <f>'Strat. Growth - rawdata'!B5343</f>
        <v>0</v>
      </c>
      <c r="B5388">
        <f>'Strat. Growth - rawdata'!D5343</f>
        <v>0</v>
      </c>
      <c r="C5388" t="str">
        <f>'Strat. Growth - rawdata'!B5343&amp;'Strat. Growth - rawdata'!I5343</f>
        <v/>
      </c>
      <c r="D5388" t="str">
        <f>'Strat. Growth - rawdata'!D5343&amp;'Strat. Growth - rawdata'!I5343</f>
        <v/>
      </c>
      <c r="E5388">
        <f>'Strat. Growth - rawdata'!O5343</f>
        <v>0</v>
      </c>
    </row>
    <row r="5389" spans="1:5" x14ac:dyDescent="0.25">
      <c r="A5389">
        <f>'Strat. Growth - rawdata'!B5344</f>
        <v>0</v>
      </c>
      <c r="B5389">
        <f>'Strat. Growth - rawdata'!D5344</f>
        <v>0</v>
      </c>
      <c r="C5389" t="str">
        <f>'Strat. Growth - rawdata'!B5344&amp;'Strat. Growth - rawdata'!I5344</f>
        <v/>
      </c>
      <c r="D5389" t="str">
        <f>'Strat. Growth - rawdata'!D5344&amp;'Strat. Growth - rawdata'!I5344</f>
        <v/>
      </c>
      <c r="E5389">
        <f>'Strat. Growth - rawdata'!O5344</f>
        <v>0</v>
      </c>
    </row>
    <row r="5390" spans="1:5" x14ac:dyDescent="0.25">
      <c r="A5390">
        <f>'Strat. Growth - rawdata'!B5345</f>
        <v>0</v>
      </c>
      <c r="B5390">
        <f>'Strat. Growth - rawdata'!D5345</f>
        <v>0</v>
      </c>
      <c r="C5390" t="str">
        <f>'Strat. Growth - rawdata'!B5345&amp;'Strat. Growth - rawdata'!I5345</f>
        <v/>
      </c>
      <c r="D5390" t="str">
        <f>'Strat. Growth - rawdata'!D5345&amp;'Strat. Growth - rawdata'!I5345</f>
        <v/>
      </c>
      <c r="E5390">
        <f>'Strat. Growth - rawdata'!O5345</f>
        <v>0</v>
      </c>
    </row>
    <row r="5391" spans="1:5" x14ac:dyDescent="0.25">
      <c r="A5391">
        <f>'Strat. Growth - rawdata'!B5346</f>
        <v>0</v>
      </c>
      <c r="B5391">
        <f>'Strat. Growth - rawdata'!D5346</f>
        <v>0</v>
      </c>
      <c r="C5391" t="str">
        <f>'Strat. Growth - rawdata'!B5346&amp;'Strat. Growth - rawdata'!I5346</f>
        <v/>
      </c>
      <c r="D5391" t="str">
        <f>'Strat. Growth - rawdata'!D5346&amp;'Strat. Growth - rawdata'!I5346</f>
        <v/>
      </c>
      <c r="E5391">
        <f>'Strat. Growth - rawdata'!O5346</f>
        <v>0</v>
      </c>
    </row>
    <row r="5392" spans="1:5" x14ac:dyDescent="0.25">
      <c r="A5392">
        <f>'Strat. Growth - rawdata'!B5347</f>
        <v>0</v>
      </c>
      <c r="B5392">
        <f>'Strat. Growth - rawdata'!D5347</f>
        <v>0</v>
      </c>
      <c r="C5392" t="str">
        <f>'Strat. Growth - rawdata'!B5347&amp;'Strat. Growth - rawdata'!I5347</f>
        <v/>
      </c>
      <c r="D5392" t="str">
        <f>'Strat. Growth - rawdata'!D5347&amp;'Strat. Growth - rawdata'!I5347</f>
        <v/>
      </c>
      <c r="E5392">
        <f>'Strat. Growth - rawdata'!O5347</f>
        <v>0</v>
      </c>
    </row>
    <row r="5393" spans="1:5" x14ac:dyDescent="0.25">
      <c r="A5393">
        <f>'Strat. Growth - rawdata'!B5348</f>
        <v>0</v>
      </c>
      <c r="B5393">
        <f>'Strat. Growth - rawdata'!D5348</f>
        <v>0</v>
      </c>
      <c r="C5393" t="str">
        <f>'Strat. Growth - rawdata'!B5348&amp;'Strat. Growth - rawdata'!I5348</f>
        <v/>
      </c>
      <c r="D5393" t="str">
        <f>'Strat. Growth - rawdata'!D5348&amp;'Strat. Growth - rawdata'!I5348</f>
        <v/>
      </c>
      <c r="E5393">
        <f>'Strat. Growth - rawdata'!O5348</f>
        <v>0</v>
      </c>
    </row>
    <row r="5394" spans="1:5" x14ac:dyDescent="0.25">
      <c r="A5394">
        <f>'Strat. Growth - rawdata'!B5349</f>
        <v>0</v>
      </c>
      <c r="B5394">
        <f>'Strat. Growth - rawdata'!D5349</f>
        <v>0</v>
      </c>
      <c r="C5394" t="str">
        <f>'Strat. Growth - rawdata'!B5349&amp;'Strat. Growth - rawdata'!I5349</f>
        <v/>
      </c>
      <c r="D5394" t="str">
        <f>'Strat. Growth - rawdata'!D5349&amp;'Strat. Growth - rawdata'!I5349</f>
        <v/>
      </c>
      <c r="E5394">
        <f>'Strat. Growth - rawdata'!O5349</f>
        <v>0</v>
      </c>
    </row>
    <row r="5395" spans="1:5" x14ac:dyDescent="0.25">
      <c r="A5395">
        <f>'Strat. Growth - rawdata'!B5350</f>
        <v>0</v>
      </c>
      <c r="B5395">
        <f>'Strat. Growth - rawdata'!D5350</f>
        <v>0</v>
      </c>
      <c r="C5395" t="str">
        <f>'Strat. Growth - rawdata'!B5350&amp;'Strat. Growth - rawdata'!I5350</f>
        <v/>
      </c>
      <c r="D5395" t="str">
        <f>'Strat. Growth - rawdata'!D5350&amp;'Strat. Growth - rawdata'!I5350</f>
        <v/>
      </c>
      <c r="E5395">
        <f>'Strat. Growth - rawdata'!O5350</f>
        <v>0</v>
      </c>
    </row>
    <row r="5396" spans="1:5" x14ac:dyDescent="0.25">
      <c r="A5396">
        <f>'Strat. Growth - rawdata'!B5351</f>
        <v>0</v>
      </c>
      <c r="B5396">
        <f>'Strat. Growth - rawdata'!D5351</f>
        <v>0</v>
      </c>
      <c r="C5396" t="str">
        <f>'Strat. Growth - rawdata'!B5351&amp;'Strat. Growth - rawdata'!I5351</f>
        <v/>
      </c>
      <c r="D5396" t="str">
        <f>'Strat. Growth - rawdata'!D5351&amp;'Strat. Growth - rawdata'!I5351</f>
        <v/>
      </c>
      <c r="E5396">
        <f>'Strat. Growth - rawdata'!O5351</f>
        <v>0</v>
      </c>
    </row>
    <row r="5397" spans="1:5" x14ac:dyDescent="0.25">
      <c r="A5397">
        <f>'Strat. Growth - rawdata'!B5352</f>
        <v>0</v>
      </c>
      <c r="B5397">
        <f>'Strat. Growth - rawdata'!D5352</f>
        <v>0</v>
      </c>
      <c r="C5397" t="str">
        <f>'Strat. Growth - rawdata'!B5352&amp;'Strat. Growth - rawdata'!I5352</f>
        <v/>
      </c>
      <c r="D5397" t="str">
        <f>'Strat. Growth - rawdata'!D5352&amp;'Strat. Growth - rawdata'!I5352</f>
        <v/>
      </c>
      <c r="E5397">
        <f>'Strat. Growth - rawdata'!O5352</f>
        <v>0</v>
      </c>
    </row>
    <row r="5398" spans="1:5" x14ac:dyDescent="0.25">
      <c r="A5398">
        <f>'Strat. Growth - rawdata'!B5353</f>
        <v>0</v>
      </c>
      <c r="B5398">
        <f>'Strat. Growth - rawdata'!D5353</f>
        <v>0</v>
      </c>
      <c r="C5398" t="str">
        <f>'Strat. Growth - rawdata'!B5353&amp;'Strat. Growth - rawdata'!I5353</f>
        <v/>
      </c>
      <c r="D5398" t="str">
        <f>'Strat. Growth - rawdata'!D5353&amp;'Strat. Growth - rawdata'!I5353</f>
        <v/>
      </c>
      <c r="E5398">
        <f>'Strat. Growth - rawdata'!O5353</f>
        <v>0</v>
      </c>
    </row>
    <row r="5399" spans="1:5" x14ac:dyDescent="0.25">
      <c r="A5399">
        <f>'Strat. Growth - rawdata'!B5354</f>
        <v>0</v>
      </c>
      <c r="B5399">
        <f>'Strat. Growth - rawdata'!D5354</f>
        <v>0</v>
      </c>
      <c r="C5399" t="str">
        <f>'Strat. Growth - rawdata'!B5354&amp;'Strat. Growth - rawdata'!I5354</f>
        <v/>
      </c>
      <c r="D5399" t="str">
        <f>'Strat. Growth - rawdata'!D5354&amp;'Strat. Growth - rawdata'!I5354</f>
        <v/>
      </c>
      <c r="E5399">
        <f>'Strat. Growth - rawdata'!O5354</f>
        <v>0</v>
      </c>
    </row>
    <row r="5400" spans="1:5" x14ac:dyDescent="0.25">
      <c r="A5400">
        <f>'Strat. Growth - rawdata'!B5355</f>
        <v>0</v>
      </c>
      <c r="B5400">
        <f>'Strat. Growth - rawdata'!D5355</f>
        <v>0</v>
      </c>
      <c r="C5400" t="str">
        <f>'Strat. Growth - rawdata'!B5355&amp;'Strat. Growth - rawdata'!I5355</f>
        <v/>
      </c>
      <c r="D5400" t="str">
        <f>'Strat. Growth - rawdata'!D5355&amp;'Strat. Growth - rawdata'!I5355</f>
        <v/>
      </c>
      <c r="E5400">
        <f>'Strat. Growth - rawdata'!O5355</f>
        <v>0</v>
      </c>
    </row>
    <row r="5401" spans="1:5" x14ac:dyDescent="0.25">
      <c r="A5401">
        <f>'Strat. Growth - rawdata'!B5356</f>
        <v>0</v>
      </c>
      <c r="B5401">
        <f>'Strat. Growth - rawdata'!D5356</f>
        <v>0</v>
      </c>
      <c r="C5401" t="str">
        <f>'Strat. Growth - rawdata'!B5356&amp;'Strat. Growth - rawdata'!I5356</f>
        <v/>
      </c>
      <c r="D5401" t="str">
        <f>'Strat. Growth - rawdata'!D5356&amp;'Strat. Growth - rawdata'!I5356</f>
        <v/>
      </c>
      <c r="E5401">
        <f>'Strat. Growth - rawdata'!O5356</f>
        <v>0</v>
      </c>
    </row>
    <row r="5402" spans="1:5" x14ac:dyDescent="0.25">
      <c r="A5402">
        <f>'Strat. Growth - rawdata'!B5357</f>
        <v>0</v>
      </c>
      <c r="B5402">
        <f>'Strat. Growth - rawdata'!D5357</f>
        <v>0</v>
      </c>
      <c r="C5402" t="str">
        <f>'Strat. Growth - rawdata'!B5357&amp;'Strat. Growth - rawdata'!I5357</f>
        <v/>
      </c>
      <c r="D5402" t="str">
        <f>'Strat. Growth - rawdata'!D5357&amp;'Strat. Growth - rawdata'!I5357</f>
        <v/>
      </c>
      <c r="E5402">
        <f>'Strat. Growth - rawdata'!O5357</f>
        <v>0</v>
      </c>
    </row>
    <row r="5403" spans="1:5" x14ac:dyDescent="0.25">
      <c r="A5403">
        <f>'Strat. Growth - rawdata'!B5358</f>
        <v>0</v>
      </c>
      <c r="B5403">
        <f>'Strat. Growth - rawdata'!D5358</f>
        <v>0</v>
      </c>
      <c r="C5403" t="str">
        <f>'Strat. Growth - rawdata'!B5358&amp;'Strat. Growth - rawdata'!I5358</f>
        <v/>
      </c>
      <c r="D5403" t="str">
        <f>'Strat. Growth - rawdata'!D5358&amp;'Strat. Growth - rawdata'!I5358</f>
        <v/>
      </c>
      <c r="E5403">
        <f>'Strat. Growth - rawdata'!O5358</f>
        <v>0</v>
      </c>
    </row>
    <row r="5404" spans="1:5" x14ac:dyDescent="0.25">
      <c r="A5404">
        <f>'Strat. Growth - rawdata'!B5359</f>
        <v>0</v>
      </c>
      <c r="B5404">
        <f>'Strat. Growth - rawdata'!D5359</f>
        <v>0</v>
      </c>
      <c r="C5404" t="str">
        <f>'Strat. Growth - rawdata'!B5359&amp;'Strat. Growth - rawdata'!I5359</f>
        <v/>
      </c>
      <c r="D5404" t="str">
        <f>'Strat. Growth - rawdata'!D5359&amp;'Strat. Growth - rawdata'!I5359</f>
        <v/>
      </c>
      <c r="E5404">
        <f>'Strat. Growth - rawdata'!O5359</f>
        <v>0</v>
      </c>
    </row>
    <row r="5405" spans="1:5" x14ac:dyDescent="0.25">
      <c r="A5405">
        <f>'Strat. Growth - rawdata'!B5360</f>
        <v>0</v>
      </c>
      <c r="B5405">
        <f>'Strat. Growth - rawdata'!D5360</f>
        <v>0</v>
      </c>
      <c r="C5405" t="str">
        <f>'Strat. Growth - rawdata'!B5360&amp;'Strat. Growth - rawdata'!I5360</f>
        <v/>
      </c>
      <c r="D5405" t="str">
        <f>'Strat. Growth - rawdata'!D5360&amp;'Strat. Growth - rawdata'!I5360</f>
        <v/>
      </c>
      <c r="E5405">
        <f>'Strat. Growth - rawdata'!O5360</f>
        <v>0</v>
      </c>
    </row>
    <row r="5406" spans="1:5" x14ac:dyDescent="0.25">
      <c r="A5406">
        <f>'Strat. Growth - rawdata'!B5361</f>
        <v>0</v>
      </c>
      <c r="B5406">
        <f>'Strat. Growth - rawdata'!D5361</f>
        <v>0</v>
      </c>
      <c r="C5406" t="str">
        <f>'Strat. Growth - rawdata'!B5361&amp;'Strat. Growth - rawdata'!I5361</f>
        <v/>
      </c>
      <c r="D5406" t="str">
        <f>'Strat. Growth - rawdata'!D5361&amp;'Strat. Growth - rawdata'!I5361</f>
        <v/>
      </c>
      <c r="E5406">
        <f>'Strat. Growth - rawdata'!O5361</f>
        <v>0</v>
      </c>
    </row>
    <row r="5407" spans="1:5" x14ac:dyDescent="0.25">
      <c r="A5407">
        <f>'Strat. Growth - rawdata'!B5362</f>
        <v>0</v>
      </c>
      <c r="B5407">
        <f>'Strat. Growth - rawdata'!D5362</f>
        <v>0</v>
      </c>
      <c r="C5407" t="str">
        <f>'Strat. Growth - rawdata'!B5362&amp;'Strat. Growth - rawdata'!I5362</f>
        <v/>
      </c>
      <c r="D5407" t="str">
        <f>'Strat. Growth - rawdata'!D5362&amp;'Strat. Growth - rawdata'!I5362</f>
        <v/>
      </c>
      <c r="E5407">
        <f>'Strat. Growth - rawdata'!O5362</f>
        <v>0</v>
      </c>
    </row>
    <row r="5408" spans="1:5" x14ac:dyDescent="0.25">
      <c r="A5408">
        <f>'Strat. Growth - rawdata'!B5363</f>
        <v>0</v>
      </c>
      <c r="B5408">
        <f>'Strat. Growth - rawdata'!D5363</f>
        <v>0</v>
      </c>
      <c r="C5408" t="str">
        <f>'Strat. Growth - rawdata'!B5363&amp;'Strat. Growth - rawdata'!I5363</f>
        <v/>
      </c>
      <c r="D5408" t="str">
        <f>'Strat. Growth - rawdata'!D5363&amp;'Strat. Growth - rawdata'!I5363</f>
        <v/>
      </c>
      <c r="E5408">
        <f>'Strat. Growth - rawdata'!O5363</f>
        <v>0</v>
      </c>
    </row>
    <row r="5409" spans="1:5" x14ac:dyDescent="0.25">
      <c r="A5409">
        <f>'Strat. Growth - rawdata'!B5364</f>
        <v>0</v>
      </c>
      <c r="B5409">
        <f>'Strat. Growth - rawdata'!D5364</f>
        <v>0</v>
      </c>
      <c r="C5409" t="str">
        <f>'Strat. Growth - rawdata'!B5364&amp;'Strat. Growth - rawdata'!I5364</f>
        <v/>
      </c>
      <c r="D5409" t="str">
        <f>'Strat. Growth - rawdata'!D5364&amp;'Strat. Growth - rawdata'!I5364</f>
        <v/>
      </c>
      <c r="E5409">
        <f>'Strat. Growth - rawdata'!O5364</f>
        <v>0</v>
      </c>
    </row>
    <row r="5410" spans="1:5" x14ac:dyDescent="0.25">
      <c r="A5410">
        <f>'Strat. Growth - rawdata'!B5365</f>
        <v>0</v>
      </c>
      <c r="B5410">
        <f>'Strat. Growth - rawdata'!D5365</f>
        <v>0</v>
      </c>
      <c r="C5410" t="str">
        <f>'Strat. Growth - rawdata'!B5365&amp;'Strat. Growth - rawdata'!I5365</f>
        <v/>
      </c>
      <c r="D5410" t="str">
        <f>'Strat. Growth - rawdata'!D5365&amp;'Strat. Growth - rawdata'!I5365</f>
        <v/>
      </c>
      <c r="E5410">
        <f>'Strat. Growth - rawdata'!O5365</f>
        <v>0</v>
      </c>
    </row>
    <row r="5411" spans="1:5" x14ac:dyDescent="0.25">
      <c r="A5411">
        <f>'Strat. Growth - rawdata'!B5366</f>
        <v>0</v>
      </c>
      <c r="B5411">
        <f>'Strat. Growth - rawdata'!D5366</f>
        <v>0</v>
      </c>
      <c r="C5411" t="str">
        <f>'Strat. Growth - rawdata'!B5366&amp;'Strat. Growth - rawdata'!I5366</f>
        <v/>
      </c>
      <c r="D5411" t="str">
        <f>'Strat. Growth - rawdata'!D5366&amp;'Strat. Growth - rawdata'!I5366</f>
        <v/>
      </c>
      <c r="E5411">
        <f>'Strat. Growth - rawdata'!O5366</f>
        <v>0</v>
      </c>
    </row>
    <row r="5412" spans="1:5" x14ac:dyDescent="0.25">
      <c r="A5412">
        <f>'Strat. Growth - rawdata'!B5367</f>
        <v>0</v>
      </c>
      <c r="B5412">
        <f>'Strat. Growth - rawdata'!D5367</f>
        <v>0</v>
      </c>
      <c r="C5412" t="str">
        <f>'Strat. Growth - rawdata'!B5367&amp;'Strat. Growth - rawdata'!I5367</f>
        <v/>
      </c>
      <c r="D5412" t="str">
        <f>'Strat. Growth - rawdata'!D5367&amp;'Strat. Growth - rawdata'!I5367</f>
        <v/>
      </c>
      <c r="E5412">
        <f>'Strat. Growth - rawdata'!O5367</f>
        <v>0</v>
      </c>
    </row>
    <row r="5413" spans="1:5" x14ac:dyDescent="0.25">
      <c r="A5413">
        <f>'Strat. Growth - rawdata'!B5368</f>
        <v>0</v>
      </c>
      <c r="B5413">
        <f>'Strat. Growth - rawdata'!D5368</f>
        <v>0</v>
      </c>
      <c r="C5413" t="str">
        <f>'Strat. Growth - rawdata'!B5368&amp;'Strat. Growth - rawdata'!I5368</f>
        <v/>
      </c>
      <c r="D5413" t="str">
        <f>'Strat. Growth - rawdata'!D5368&amp;'Strat. Growth - rawdata'!I5368</f>
        <v/>
      </c>
      <c r="E5413">
        <f>'Strat. Growth - rawdata'!O5368</f>
        <v>0</v>
      </c>
    </row>
    <row r="5414" spans="1:5" x14ac:dyDescent="0.25">
      <c r="A5414">
        <f>'Strat. Growth - rawdata'!B5369</f>
        <v>0</v>
      </c>
      <c r="B5414">
        <f>'Strat. Growth - rawdata'!D5369</f>
        <v>0</v>
      </c>
      <c r="C5414" t="str">
        <f>'Strat. Growth - rawdata'!B5369&amp;'Strat. Growth - rawdata'!I5369</f>
        <v/>
      </c>
      <c r="D5414" t="str">
        <f>'Strat. Growth - rawdata'!D5369&amp;'Strat. Growth - rawdata'!I5369</f>
        <v/>
      </c>
      <c r="E5414">
        <f>'Strat. Growth - rawdata'!O5369</f>
        <v>0</v>
      </c>
    </row>
    <row r="5415" spans="1:5" x14ac:dyDescent="0.25">
      <c r="A5415">
        <f>'Strat. Growth - rawdata'!B5370</f>
        <v>0</v>
      </c>
      <c r="B5415">
        <f>'Strat. Growth - rawdata'!D5370</f>
        <v>0</v>
      </c>
      <c r="C5415" t="str">
        <f>'Strat. Growth - rawdata'!B5370&amp;'Strat. Growth - rawdata'!I5370</f>
        <v/>
      </c>
      <c r="D5415" t="str">
        <f>'Strat. Growth - rawdata'!D5370&amp;'Strat. Growth - rawdata'!I5370</f>
        <v/>
      </c>
      <c r="E5415">
        <f>'Strat. Growth - rawdata'!O5370</f>
        <v>0</v>
      </c>
    </row>
    <row r="5416" spans="1:5" x14ac:dyDescent="0.25">
      <c r="A5416">
        <f>'Strat. Growth - rawdata'!B5371</f>
        <v>0</v>
      </c>
      <c r="B5416">
        <f>'Strat. Growth - rawdata'!D5371</f>
        <v>0</v>
      </c>
      <c r="C5416" t="str">
        <f>'Strat. Growth - rawdata'!B5371&amp;'Strat. Growth - rawdata'!I5371</f>
        <v/>
      </c>
      <c r="D5416" t="str">
        <f>'Strat. Growth - rawdata'!D5371&amp;'Strat. Growth - rawdata'!I5371</f>
        <v/>
      </c>
      <c r="E5416">
        <f>'Strat. Growth - rawdata'!O5371</f>
        <v>0</v>
      </c>
    </row>
    <row r="5417" spans="1:5" x14ac:dyDescent="0.25">
      <c r="A5417">
        <f>'Strat. Growth - rawdata'!B5372</f>
        <v>0</v>
      </c>
      <c r="B5417">
        <f>'Strat. Growth - rawdata'!D5372</f>
        <v>0</v>
      </c>
      <c r="C5417" t="str">
        <f>'Strat. Growth - rawdata'!B5372&amp;'Strat. Growth - rawdata'!I5372</f>
        <v/>
      </c>
      <c r="D5417" t="str">
        <f>'Strat. Growth - rawdata'!D5372&amp;'Strat. Growth - rawdata'!I5372</f>
        <v/>
      </c>
      <c r="E5417">
        <f>'Strat. Growth - rawdata'!O5372</f>
        <v>0</v>
      </c>
    </row>
    <row r="5418" spans="1:5" x14ac:dyDescent="0.25">
      <c r="A5418">
        <f>'Strat. Growth - rawdata'!B5373</f>
        <v>0</v>
      </c>
      <c r="B5418">
        <f>'Strat. Growth - rawdata'!D5373</f>
        <v>0</v>
      </c>
      <c r="C5418" t="str">
        <f>'Strat. Growth - rawdata'!B5373&amp;'Strat. Growth - rawdata'!I5373</f>
        <v/>
      </c>
      <c r="D5418" t="str">
        <f>'Strat. Growth - rawdata'!D5373&amp;'Strat. Growth - rawdata'!I5373</f>
        <v/>
      </c>
      <c r="E5418">
        <f>'Strat. Growth - rawdata'!O5373</f>
        <v>0</v>
      </c>
    </row>
    <row r="5419" spans="1:5" x14ac:dyDescent="0.25">
      <c r="A5419">
        <f>'Strat. Growth - rawdata'!B5374</f>
        <v>0</v>
      </c>
      <c r="B5419">
        <f>'Strat. Growth - rawdata'!D5374</f>
        <v>0</v>
      </c>
      <c r="C5419" t="str">
        <f>'Strat. Growth - rawdata'!B5374&amp;'Strat. Growth - rawdata'!I5374</f>
        <v/>
      </c>
      <c r="D5419" t="str">
        <f>'Strat. Growth - rawdata'!D5374&amp;'Strat. Growth - rawdata'!I5374</f>
        <v/>
      </c>
      <c r="E5419">
        <f>'Strat. Growth - rawdata'!O5374</f>
        <v>0</v>
      </c>
    </row>
    <row r="5420" spans="1:5" x14ac:dyDescent="0.25">
      <c r="A5420">
        <f>'Strat. Growth - rawdata'!B5375</f>
        <v>0</v>
      </c>
      <c r="B5420">
        <f>'Strat. Growth - rawdata'!D5375</f>
        <v>0</v>
      </c>
      <c r="C5420" t="str">
        <f>'Strat. Growth - rawdata'!B5375&amp;'Strat. Growth - rawdata'!I5375</f>
        <v/>
      </c>
      <c r="D5420" t="str">
        <f>'Strat. Growth - rawdata'!D5375&amp;'Strat. Growth - rawdata'!I5375</f>
        <v/>
      </c>
      <c r="E5420">
        <f>'Strat. Growth - rawdata'!O5375</f>
        <v>0</v>
      </c>
    </row>
    <row r="5421" spans="1:5" x14ac:dyDescent="0.25">
      <c r="A5421">
        <f>'Strat. Growth - rawdata'!B5376</f>
        <v>0</v>
      </c>
      <c r="B5421">
        <f>'Strat. Growth - rawdata'!D5376</f>
        <v>0</v>
      </c>
      <c r="C5421" t="str">
        <f>'Strat. Growth - rawdata'!B5376&amp;'Strat. Growth - rawdata'!I5376</f>
        <v/>
      </c>
      <c r="D5421" t="str">
        <f>'Strat. Growth - rawdata'!D5376&amp;'Strat. Growth - rawdata'!I5376</f>
        <v/>
      </c>
      <c r="E5421">
        <f>'Strat. Growth - rawdata'!O5376</f>
        <v>0</v>
      </c>
    </row>
    <row r="5422" spans="1:5" x14ac:dyDescent="0.25">
      <c r="A5422">
        <f>'Strat. Growth - rawdata'!B5377</f>
        <v>0</v>
      </c>
      <c r="B5422">
        <f>'Strat. Growth - rawdata'!D5377</f>
        <v>0</v>
      </c>
      <c r="C5422" t="str">
        <f>'Strat. Growth - rawdata'!B5377&amp;'Strat. Growth - rawdata'!I5377</f>
        <v/>
      </c>
      <c r="D5422" t="str">
        <f>'Strat. Growth - rawdata'!D5377&amp;'Strat. Growth - rawdata'!I5377</f>
        <v/>
      </c>
      <c r="E5422">
        <f>'Strat. Growth - rawdata'!O5377</f>
        <v>0</v>
      </c>
    </row>
    <row r="5423" spans="1:5" x14ac:dyDescent="0.25">
      <c r="A5423">
        <f>'Strat. Growth - rawdata'!B5378</f>
        <v>0</v>
      </c>
      <c r="B5423">
        <f>'Strat. Growth - rawdata'!D5378</f>
        <v>0</v>
      </c>
      <c r="C5423" t="str">
        <f>'Strat. Growth - rawdata'!B5378&amp;'Strat. Growth - rawdata'!I5378</f>
        <v/>
      </c>
      <c r="D5423" t="str">
        <f>'Strat. Growth - rawdata'!D5378&amp;'Strat. Growth - rawdata'!I5378</f>
        <v/>
      </c>
      <c r="E5423">
        <f>'Strat. Growth - rawdata'!O5378</f>
        <v>0</v>
      </c>
    </row>
    <row r="5424" spans="1:5" x14ac:dyDescent="0.25">
      <c r="A5424">
        <f>'Strat. Growth - rawdata'!B5379</f>
        <v>0</v>
      </c>
      <c r="B5424">
        <f>'Strat. Growth - rawdata'!D5379</f>
        <v>0</v>
      </c>
      <c r="C5424" t="str">
        <f>'Strat. Growth - rawdata'!B5379&amp;'Strat. Growth - rawdata'!I5379</f>
        <v/>
      </c>
      <c r="D5424" t="str">
        <f>'Strat. Growth - rawdata'!D5379&amp;'Strat. Growth - rawdata'!I5379</f>
        <v/>
      </c>
      <c r="E5424">
        <f>'Strat. Growth - rawdata'!O5379</f>
        <v>0</v>
      </c>
    </row>
    <row r="5425" spans="1:5" x14ac:dyDescent="0.25">
      <c r="A5425">
        <f>'Strat. Growth - rawdata'!B5380</f>
        <v>0</v>
      </c>
      <c r="B5425">
        <f>'Strat. Growth - rawdata'!D5380</f>
        <v>0</v>
      </c>
      <c r="C5425" t="str">
        <f>'Strat. Growth - rawdata'!B5380&amp;'Strat. Growth - rawdata'!I5380</f>
        <v/>
      </c>
      <c r="D5425" t="str">
        <f>'Strat. Growth - rawdata'!D5380&amp;'Strat. Growth - rawdata'!I5380</f>
        <v/>
      </c>
      <c r="E5425">
        <f>'Strat. Growth - rawdata'!O5380</f>
        <v>0</v>
      </c>
    </row>
    <row r="5426" spans="1:5" x14ac:dyDescent="0.25">
      <c r="A5426">
        <f>'Strat. Growth - rawdata'!B5381</f>
        <v>0</v>
      </c>
      <c r="B5426">
        <f>'Strat. Growth - rawdata'!D5381</f>
        <v>0</v>
      </c>
      <c r="C5426" t="str">
        <f>'Strat. Growth - rawdata'!B5381&amp;'Strat. Growth - rawdata'!I5381</f>
        <v/>
      </c>
      <c r="D5426" t="str">
        <f>'Strat. Growth - rawdata'!D5381&amp;'Strat. Growth - rawdata'!I5381</f>
        <v/>
      </c>
      <c r="E5426">
        <f>'Strat. Growth - rawdata'!O5381</f>
        <v>0</v>
      </c>
    </row>
    <row r="5427" spans="1:5" x14ac:dyDescent="0.25">
      <c r="A5427">
        <f>'Strat. Growth - rawdata'!B5382</f>
        <v>0</v>
      </c>
      <c r="B5427">
        <f>'Strat. Growth - rawdata'!D5382</f>
        <v>0</v>
      </c>
      <c r="C5427" t="str">
        <f>'Strat. Growth - rawdata'!B5382&amp;'Strat. Growth - rawdata'!I5382</f>
        <v/>
      </c>
      <c r="D5427" t="str">
        <f>'Strat. Growth - rawdata'!D5382&amp;'Strat. Growth - rawdata'!I5382</f>
        <v/>
      </c>
      <c r="E5427">
        <f>'Strat. Growth - rawdata'!O5382</f>
        <v>0</v>
      </c>
    </row>
    <row r="5428" spans="1:5" x14ac:dyDescent="0.25">
      <c r="A5428">
        <f>'Strat. Growth - rawdata'!B5383</f>
        <v>0</v>
      </c>
      <c r="B5428">
        <f>'Strat. Growth - rawdata'!D5383</f>
        <v>0</v>
      </c>
      <c r="C5428" t="str">
        <f>'Strat. Growth - rawdata'!B5383&amp;'Strat. Growth - rawdata'!I5383</f>
        <v/>
      </c>
      <c r="D5428" t="str">
        <f>'Strat. Growth - rawdata'!D5383&amp;'Strat. Growth - rawdata'!I5383</f>
        <v/>
      </c>
      <c r="E5428">
        <f>'Strat. Growth - rawdata'!O5383</f>
        <v>0</v>
      </c>
    </row>
    <row r="5429" spans="1:5" x14ac:dyDescent="0.25">
      <c r="A5429">
        <f>'Strat. Growth - rawdata'!B5384</f>
        <v>0</v>
      </c>
      <c r="B5429">
        <f>'Strat. Growth - rawdata'!D5384</f>
        <v>0</v>
      </c>
      <c r="C5429" t="str">
        <f>'Strat. Growth - rawdata'!B5384&amp;'Strat. Growth - rawdata'!I5384</f>
        <v/>
      </c>
      <c r="D5429" t="str">
        <f>'Strat. Growth - rawdata'!D5384&amp;'Strat. Growth - rawdata'!I5384</f>
        <v/>
      </c>
      <c r="E5429">
        <f>'Strat. Growth - rawdata'!O5384</f>
        <v>0</v>
      </c>
    </row>
    <row r="5430" spans="1:5" x14ac:dyDescent="0.25">
      <c r="A5430">
        <f>'Strat. Growth - rawdata'!B5385</f>
        <v>0</v>
      </c>
      <c r="B5430">
        <f>'Strat. Growth - rawdata'!D5385</f>
        <v>0</v>
      </c>
      <c r="C5430" t="str">
        <f>'Strat. Growth - rawdata'!B5385&amp;'Strat. Growth - rawdata'!I5385</f>
        <v/>
      </c>
      <c r="D5430" t="str">
        <f>'Strat. Growth - rawdata'!D5385&amp;'Strat. Growth - rawdata'!I5385</f>
        <v/>
      </c>
      <c r="E5430">
        <f>'Strat. Growth - rawdata'!O5385</f>
        <v>0</v>
      </c>
    </row>
    <row r="5431" spans="1:5" x14ac:dyDescent="0.25">
      <c r="A5431">
        <f>'Strat. Growth - rawdata'!B5386</f>
        <v>0</v>
      </c>
      <c r="B5431">
        <f>'Strat. Growth - rawdata'!D5386</f>
        <v>0</v>
      </c>
      <c r="C5431" t="str">
        <f>'Strat. Growth - rawdata'!B5386&amp;'Strat. Growth - rawdata'!I5386</f>
        <v/>
      </c>
      <c r="D5431" t="str">
        <f>'Strat. Growth - rawdata'!D5386&amp;'Strat. Growth - rawdata'!I5386</f>
        <v/>
      </c>
      <c r="E5431">
        <f>'Strat. Growth - rawdata'!O5386</f>
        <v>0</v>
      </c>
    </row>
    <row r="5432" spans="1:5" x14ac:dyDescent="0.25">
      <c r="A5432">
        <f>'Strat. Growth - rawdata'!B5387</f>
        <v>0</v>
      </c>
      <c r="B5432">
        <f>'Strat. Growth - rawdata'!D5387</f>
        <v>0</v>
      </c>
      <c r="C5432" t="str">
        <f>'Strat. Growth - rawdata'!B5387&amp;'Strat. Growth - rawdata'!I5387</f>
        <v/>
      </c>
      <c r="D5432" t="str">
        <f>'Strat. Growth - rawdata'!D5387&amp;'Strat. Growth - rawdata'!I5387</f>
        <v/>
      </c>
      <c r="E5432">
        <f>'Strat. Growth - rawdata'!O5387</f>
        <v>0</v>
      </c>
    </row>
    <row r="5433" spans="1:5" x14ac:dyDescent="0.25">
      <c r="A5433">
        <f>'Strat. Growth - rawdata'!B5388</f>
        <v>0</v>
      </c>
      <c r="B5433">
        <f>'Strat. Growth - rawdata'!D5388</f>
        <v>0</v>
      </c>
      <c r="C5433" t="str">
        <f>'Strat. Growth - rawdata'!B5388&amp;'Strat. Growth - rawdata'!I5388</f>
        <v/>
      </c>
      <c r="D5433" t="str">
        <f>'Strat. Growth - rawdata'!D5388&amp;'Strat. Growth - rawdata'!I5388</f>
        <v/>
      </c>
      <c r="E5433">
        <f>'Strat. Growth - rawdata'!O5388</f>
        <v>0</v>
      </c>
    </row>
    <row r="5434" spans="1:5" x14ac:dyDescent="0.25">
      <c r="A5434">
        <f>'Strat. Growth - rawdata'!B5389</f>
        <v>0</v>
      </c>
      <c r="B5434">
        <f>'Strat. Growth - rawdata'!D5389</f>
        <v>0</v>
      </c>
      <c r="C5434" t="str">
        <f>'Strat. Growth - rawdata'!B5389&amp;'Strat. Growth - rawdata'!I5389</f>
        <v/>
      </c>
      <c r="D5434" t="str">
        <f>'Strat. Growth - rawdata'!D5389&amp;'Strat. Growth - rawdata'!I5389</f>
        <v/>
      </c>
      <c r="E5434">
        <f>'Strat. Growth - rawdata'!O5389</f>
        <v>0</v>
      </c>
    </row>
    <row r="5435" spans="1:5" x14ac:dyDescent="0.25">
      <c r="A5435">
        <f>'Strat. Growth - rawdata'!B5390</f>
        <v>0</v>
      </c>
      <c r="B5435">
        <f>'Strat. Growth - rawdata'!D5390</f>
        <v>0</v>
      </c>
      <c r="C5435" t="str">
        <f>'Strat. Growth - rawdata'!B5390&amp;'Strat. Growth - rawdata'!I5390</f>
        <v/>
      </c>
      <c r="D5435" t="str">
        <f>'Strat. Growth - rawdata'!D5390&amp;'Strat. Growth - rawdata'!I5390</f>
        <v/>
      </c>
      <c r="E5435">
        <f>'Strat. Growth - rawdata'!O5390</f>
        <v>0</v>
      </c>
    </row>
    <row r="5436" spans="1:5" x14ac:dyDescent="0.25">
      <c r="A5436">
        <f>'Strat. Growth - rawdata'!B5391</f>
        <v>0</v>
      </c>
      <c r="B5436">
        <f>'Strat. Growth - rawdata'!D5391</f>
        <v>0</v>
      </c>
      <c r="C5436" t="str">
        <f>'Strat. Growth - rawdata'!B5391&amp;'Strat. Growth - rawdata'!I5391</f>
        <v/>
      </c>
      <c r="D5436" t="str">
        <f>'Strat. Growth - rawdata'!D5391&amp;'Strat. Growth - rawdata'!I5391</f>
        <v/>
      </c>
      <c r="E5436">
        <f>'Strat. Growth - rawdata'!O5391</f>
        <v>0</v>
      </c>
    </row>
    <row r="5437" spans="1:5" x14ac:dyDescent="0.25">
      <c r="A5437">
        <f>'Strat. Growth - rawdata'!B5392</f>
        <v>0</v>
      </c>
      <c r="B5437">
        <f>'Strat. Growth - rawdata'!D5392</f>
        <v>0</v>
      </c>
      <c r="C5437" t="str">
        <f>'Strat. Growth - rawdata'!B5392&amp;'Strat. Growth - rawdata'!I5392</f>
        <v/>
      </c>
      <c r="D5437" t="str">
        <f>'Strat. Growth - rawdata'!D5392&amp;'Strat. Growth - rawdata'!I5392</f>
        <v/>
      </c>
      <c r="E5437">
        <f>'Strat. Growth - rawdata'!O5392</f>
        <v>0</v>
      </c>
    </row>
    <row r="5438" spans="1:5" x14ac:dyDescent="0.25">
      <c r="A5438">
        <f>'Strat. Growth - rawdata'!B5393</f>
        <v>0</v>
      </c>
      <c r="B5438">
        <f>'Strat. Growth - rawdata'!D5393</f>
        <v>0</v>
      </c>
      <c r="C5438" t="str">
        <f>'Strat. Growth - rawdata'!B5393&amp;'Strat. Growth - rawdata'!I5393</f>
        <v/>
      </c>
      <c r="D5438" t="str">
        <f>'Strat. Growth - rawdata'!D5393&amp;'Strat. Growth - rawdata'!I5393</f>
        <v/>
      </c>
      <c r="E5438">
        <f>'Strat. Growth - rawdata'!O5393</f>
        <v>0</v>
      </c>
    </row>
    <row r="5439" spans="1:5" x14ac:dyDescent="0.25">
      <c r="A5439">
        <f>'Strat. Growth - rawdata'!B5394</f>
        <v>0</v>
      </c>
      <c r="B5439">
        <f>'Strat. Growth - rawdata'!D5394</f>
        <v>0</v>
      </c>
      <c r="C5439" t="str">
        <f>'Strat. Growth - rawdata'!B5394&amp;'Strat. Growth - rawdata'!I5394</f>
        <v/>
      </c>
      <c r="D5439" t="str">
        <f>'Strat. Growth - rawdata'!D5394&amp;'Strat. Growth - rawdata'!I5394</f>
        <v/>
      </c>
      <c r="E5439">
        <f>'Strat. Growth - rawdata'!O5394</f>
        <v>0</v>
      </c>
    </row>
    <row r="5440" spans="1:5" x14ac:dyDescent="0.25">
      <c r="A5440">
        <f>'Strat. Growth - rawdata'!B5395</f>
        <v>0</v>
      </c>
      <c r="B5440">
        <f>'Strat. Growth - rawdata'!D5395</f>
        <v>0</v>
      </c>
      <c r="C5440" t="str">
        <f>'Strat. Growth - rawdata'!B5395&amp;'Strat. Growth - rawdata'!I5395</f>
        <v/>
      </c>
      <c r="D5440" t="str">
        <f>'Strat. Growth - rawdata'!D5395&amp;'Strat. Growth - rawdata'!I5395</f>
        <v/>
      </c>
      <c r="E5440">
        <f>'Strat. Growth - rawdata'!O5395</f>
        <v>0</v>
      </c>
    </row>
    <row r="5441" spans="1:5" x14ac:dyDescent="0.25">
      <c r="A5441">
        <f>'Strat. Growth - rawdata'!B5396</f>
        <v>0</v>
      </c>
      <c r="B5441">
        <f>'Strat. Growth - rawdata'!D5396</f>
        <v>0</v>
      </c>
      <c r="C5441" t="str">
        <f>'Strat. Growth - rawdata'!B5396&amp;'Strat. Growth - rawdata'!I5396</f>
        <v/>
      </c>
      <c r="D5441" t="str">
        <f>'Strat. Growth - rawdata'!D5396&amp;'Strat. Growth - rawdata'!I5396</f>
        <v/>
      </c>
      <c r="E5441">
        <f>'Strat. Growth - rawdata'!O5396</f>
        <v>0</v>
      </c>
    </row>
    <row r="5442" spans="1:5" x14ac:dyDescent="0.25">
      <c r="A5442">
        <f>'Strat. Growth - rawdata'!B5397</f>
        <v>0</v>
      </c>
      <c r="B5442">
        <f>'Strat. Growth - rawdata'!D5397</f>
        <v>0</v>
      </c>
      <c r="C5442" t="str">
        <f>'Strat. Growth - rawdata'!B5397&amp;'Strat. Growth - rawdata'!I5397</f>
        <v/>
      </c>
      <c r="D5442" t="str">
        <f>'Strat. Growth - rawdata'!D5397&amp;'Strat. Growth - rawdata'!I5397</f>
        <v/>
      </c>
      <c r="E5442">
        <f>'Strat. Growth - rawdata'!O5397</f>
        <v>0</v>
      </c>
    </row>
    <row r="5443" spans="1:5" x14ac:dyDescent="0.25">
      <c r="A5443">
        <f>'Strat. Growth - rawdata'!B5398</f>
        <v>0</v>
      </c>
      <c r="B5443">
        <f>'Strat. Growth - rawdata'!D5398</f>
        <v>0</v>
      </c>
      <c r="C5443" t="str">
        <f>'Strat. Growth - rawdata'!B5398&amp;'Strat. Growth - rawdata'!I5398</f>
        <v/>
      </c>
      <c r="D5443" t="str">
        <f>'Strat. Growth - rawdata'!D5398&amp;'Strat. Growth - rawdata'!I5398</f>
        <v/>
      </c>
      <c r="E5443">
        <f>'Strat. Growth - rawdata'!O5398</f>
        <v>0</v>
      </c>
    </row>
    <row r="5444" spans="1:5" x14ac:dyDescent="0.25">
      <c r="A5444">
        <f>'Strat. Growth - rawdata'!B5399</f>
        <v>0</v>
      </c>
      <c r="B5444">
        <f>'Strat. Growth - rawdata'!D5399</f>
        <v>0</v>
      </c>
      <c r="C5444" t="str">
        <f>'Strat. Growth - rawdata'!B5399&amp;'Strat. Growth - rawdata'!I5399</f>
        <v/>
      </c>
      <c r="D5444" t="str">
        <f>'Strat. Growth - rawdata'!D5399&amp;'Strat. Growth - rawdata'!I5399</f>
        <v/>
      </c>
      <c r="E5444">
        <f>'Strat. Growth - rawdata'!O5399</f>
        <v>0</v>
      </c>
    </row>
    <row r="5445" spans="1:5" x14ac:dyDescent="0.25">
      <c r="A5445">
        <f>'Strat. Growth - rawdata'!B5400</f>
        <v>0</v>
      </c>
      <c r="B5445">
        <f>'Strat. Growth - rawdata'!D5400</f>
        <v>0</v>
      </c>
      <c r="C5445" t="str">
        <f>'Strat. Growth - rawdata'!B5400&amp;'Strat. Growth - rawdata'!I5400</f>
        <v/>
      </c>
      <c r="D5445" t="str">
        <f>'Strat. Growth - rawdata'!D5400&amp;'Strat. Growth - rawdata'!I5400</f>
        <v/>
      </c>
      <c r="E5445">
        <f>'Strat. Growth - rawdata'!O5400</f>
        <v>0</v>
      </c>
    </row>
    <row r="5446" spans="1:5" x14ac:dyDescent="0.25">
      <c r="A5446">
        <f>'Strat. Growth - rawdata'!B5401</f>
        <v>0</v>
      </c>
      <c r="B5446">
        <f>'Strat. Growth - rawdata'!D5401</f>
        <v>0</v>
      </c>
      <c r="C5446" t="str">
        <f>'Strat. Growth - rawdata'!B5401&amp;'Strat. Growth - rawdata'!I5401</f>
        <v/>
      </c>
      <c r="D5446" t="str">
        <f>'Strat. Growth - rawdata'!D5401&amp;'Strat. Growth - rawdata'!I5401</f>
        <v/>
      </c>
      <c r="E5446">
        <f>'Strat. Growth - rawdata'!O5401</f>
        <v>0</v>
      </c>
    </row>
    <row r="5447" spans="1:5" x14ac:dyDescent="0.25">
      <c r="A5447">
        <f>'Strat. Growth - rawdata'!B5402</f>
        <v>0</v>
      </c>
      <c r="B5447">
        <f>'Strat. Growth - rawdata'!D5402</f>
        <v>0</v>
      </c>
      <c r="C5447" t="str">
        <f>'Strat. Growth - rawdata'!B5402&amp;'Strat. Growth - rawdata'!I5402</f>
        <v/>
      </c>
      <c r="D5447" t="str">
        <f>'Strat. Growth - rawdata'!D5402&amp;'Strat. Growth - rawdata'!I5402</f>
        <v/>
      </c>
      <c r="E5447">
        <f>'Strat. Growth - rawdata'!O5402</f>
        <v>0</v>
      </c>
    </row>
    <row r="5448" spans="1:5" x14ac:dyDescent="0.25">
      <c r="A5448">
        <f>'Strat. Growth - rawdata'!B5403</f>
        <v>0</v>
      </c>
      <c r="B5448">
        <f>'Strat. Growth - rawdata'!D5403</f>
        <v>0</v>
      </c>
      <c r="C5448" t="str">
        <f>'Strat. Growth - rawdata'!B5403&amp;'Strat. Growth - rawdata'!I5403</f>
        <v/>
      </c>
      <c r="D5448" t="str">
        <f>'Strat. Growth - rawdata'!D5403&amp;'Strat. Growth - rawdata'!I5403</f>
        <v/>
      </c>
      <c r="E5448">
        <f>'Strat. Growth - rawdata'!O5403</f>
        <v>0</v>
      </c>
    </row>
    <row r="5449" spans="1:5" x14ac:dyDescent="0.25">
      <c r="A5449">
        <f>'Strat. Growth - rawdata'!B5404</f>
        <v>0</v>
      </c>
      <c r="B5449">
        <f>'Strat. Growth - rawdata'!D5404</f>
        <v>0</v>
      </c>
      <c r="C5449" t="str">
        <f>'Strat. Growth - rawdata'!B5404&amp;'Strat. Growth - rawdata'!I5404</f>
        <v/>
      </c>
      <c r="D5449" t="str">
        <f>'Strat. Growth - rawdata'!D5404&amp;'Strat. Growth - rawdata'!I5404</f>
        <v/>
      </c>
      <c r="E5449">
        <f>'Strat. Growth - rawdata'!O5404</f>
        <v>0</v>
      </c>
    </row>
    <row r="5450" spans="1:5" x14ac:dyDescent="0.25">
      <c r="A5450">
        <f>'Strat. Growth - rawdata'!B5405</f>
        <v>0</v>
      </c>
      <c r="B5450">
        <f>'Strat. Growth - rawdata'!D5405</f>
        <v>0</v>
      </c>
      <c r="C5450" t="str">
        <f>'Strat. Growth - rawdata'!B5405&amp;'Strat. Growth - rawdata'!I5405</f>
        <v/>
      </c>
      <c r="D5450" t="str">
        <f>'Strat. Growth - rawdata'!D5405&amp;'Strat. Growth - rawdata'!I5405</f>
        <v/>
      </c>
      <c r="E5450">
        <f>'Strat. Growth - rawdata'!O5405</f>
        <v>0</v>
      </c>
    </row>
    <row r="5451" spans="1:5" x14ac:dyDescent="0.25">
      <c r="A5451">
        <f>'Strat. Growth - rawdata'!B5406</f>
        <v>0</v>
      </c>
      <c r="B5451">
        <f>'Strat. Growth - rawdata'!D5406</f>
        <v>0</v>
      </c>
      <c r="C5451" t="str">
        <f>'Strat. Growth - rawdata'!B5406&amp;'Strat. Growth - rawdata'!I5406</f>
        <v/>
      </c>
      <c r="D5451" t="str">
        <f>'Strat. Growth - rawdata'!D5406&amp;'Strat. Growth - rawdata'!I5406</f>
        <v/>
      </c>
      <c r="E5451">
        <f>'Strat. Growth - rawdata'!O5406</f>
        <v>0</v>
      </c>
    </row>
    <row r="5452" spans="1:5" x14ac:dyDescent="0.25">
      <c r="A5452">
        <f>'Strat. Growth - rawdata'!B5407</f>
        <v>0</v>
      </c>
      <c r="B5452">
        <f>'Strat. Growth - rawdata'!D5407</f>
        <v>0</v>
      </c>
      <c r="C5452" t="str">
        <f>'Strat. Growth - rawdata'!B5407&amp;'Strat. Growth - rawdata'!I5407</f>
        <v/>
      </c>
      <c r="D5452" t="str">
        <f>'Strat. Growth - rawdata'!D5407&amp;'Strat. Growth - rawdata'!I5407</f>
        <v/>
      </c>
      <c r="E5452">
        <f>'Strat. Growth - rawdata'!O5407</f>
        <v>0</v>
      </c>
    </row>
    <row r="5453" spans="1:5" x14ac:dyDescent="0.25">
      <c r="A5453">
        <f>'Strat. Growth - rawdata'!B5408</f>
        <v>0</v>
      </c>
      <c r="B5453">
        <f>'Strat. Growth - rawdata'!D5408</f>
        <v>0</v>
      </c>
      <c r="C5453" t="str">
        <f>'Strat. Growth - rawdata'!B5408&amp;'Strat. Growth - rawdata'!I5408</f>
        <v/>
      </c>
      <c r="D5453" t="str">
        <f>'Strat. Growth - rawdata'!D5408&amp;'Strat. Growth - rawdata'!I5408</f>
        <v/>
      </c>
      <c r="E5453">
        <f>'Strat. Growth - rawdata'!O5408</f>
        <v>0</v>
      </c>
    </row>
    <row r="5454" spans="1:5" x14ac:dyDescent="0.25">
      <c r="A5454">
        <f>'Strat. Growth - rawdata'!B5409</f>
        <v>0</v>
      </c>
      <c r="B5454">
        <f>'Strat. Growth - rawdata'!D5409</f>
        <v>0</v>
      </c>
      <c r="C5454" t="str">
        <f>'Strat. Growth - rawdata'!B5409&amp;'Strat. Growth - rawdata'!I5409</f>
        <v/>
      </c>
      <c r="D5454" t="str">
        <f>'Strat. Growth - rawdata'!D5409&amp;'Strat. Growth - rawdata'!I5409</f>
        <v/>
      </c>
      <c r="E5454">
        <f>'Strat. Growth - rawdata'!O5409</f>
        <v>0</v>
      </c>
    </row>
    <row r="5455" spans="1:5" x14ac:dyDescent="0.25">
      <c r="A5455">
        <f>'Strat. Growth - rawdata'!B5410</f>
        <v>0</v>
      </c>
      <c r="B5455">
        <f>'Strat. Growth - rawdata'!D5410</f>
        <v>0</v>
      </c>
      <c r="C5455" t="str">
        <f>'Strat. Growth - rawdata'!B5410&amp;'Strat. Growth - rawdata'!I5410</f>
        <v/>
      </c>
      <c r="D5455" t="str">
        <f>'Strat. Growth - rawdata'!D5410&amp;'Strat. Growth - rawdata'!I5410</f>
        <v/>
      </c>
      <c r="E5455">
        <f>'Strat. Growth - rawdata'!O5410</f>
        <v>0</v>
      </c>
    </row>
    <row r="5456" spans="1:5" x14ac:dyDescent="0.25">
      <c r="A5456">
        <f>'Strat. Growth - rawdata'!B5411</f>
        <v>0</v>
      </c>
      <c r="B5456">
        <f>'Strat. Growth - rawdata'!D5411</f>
        <v>0</v>
      </c>
      <c r="C5456" t="str">
        <f>'Strat. Growth - rawdata'!B5411&amp;'Strat. Growth - rawdata'!I5411</f>
        <v/>
      </c>
      <c r="D5456" t="str">
        <f>'Strat. Growth - rawdata'!D5411&amp;'Strat. Growth - rawdata'!I5411</f>
        <v/>
      </c>
      <c r="E5456">
        <f>'Strat. Growth - rawdata'!O5411</f>
        <v>0</v>
      </c>
    </row>
    <row r="5457" spans="1:5" x14ac:dyDescent="0.25">
      <c r="A5457">
        <f>'Strat. Growth - rawdata'!B5412</f>
        <v>0</v>
      </c>
      <c r="B5457">
        <f>'Strat. Growth - rawdata'!D5412</f>
        <v>0</v>
      </c>
      <c r="C5457" t="str">
        <f>'Strat. Growth - rawdata'!B5412&amp;'Strat. Growth - rawdata'!I5412</f>
        <v/>
      </c>
      <c r="D5457" t="str">
        <f>'Strat. Growth - rawdata'!D5412&amp;'Strat. Growth - rawdata'!I5412</f>
        <v/>
      </c>
      <c r="E5457">
        <f>'Strat. Growth - rawdata'!O5412</f>
        <v>0</v>
      </c>
    </row>
    <row r="5458" spans="1:5" x14ac:dyDescent="0.25">
      <c r="A5458">
        <f>'Strat. Growth - rawdata'!B5413</f>
        <v>0</v>
      </c>
      <c r="B5458">
        <f>'Strat. Growth - rawdata'!D5413</f>
        <v>0</v>
      </c>
      <c r="C5458" t="str">
        <f>'Strat. Growth - rawdata'!B5413&amp;'Strat. Growth - rawdata'!I5413</f>
        <v/>
      </c>
      <c r="D5458" t="str">
        <f>'Strat. Growth - rawdata'!D5413&amp;'Strat. Growth - rawdata'!I5413</f>
        <v/>
      </c>
      <c r="E5458">
        <f>'Strat. Growth - rawdata'!O5413</f>
        <v>0</v>
      </c>
    </row>
    <row r="5459" spans="1:5" x14ac:dyDescent="0.25">
      <c r="A5459">
        <f>'Strat. Growth - rawdata'!B5414</f>
        <v>0</v>
      </c>
      <c r="B5459">
        <f>'Strat. Growth - rawdata'!D5414</f>
        <v>0</v>
      </c>
      <c r="C5459" t="str">
        <f>'Strat. Growth - rawdata'!B5414&amp;'Strat. Growth - rawdata'!I5414</f>
        <v/>
      </c>
      <c r="D5459" t="str">
        <f>'Strat. Growth - rawdata'!D5414&amp;'Strat. Growth - rawdata'!I5414</f>
        <v/>
      </c>
      <c r="E5459">
        <f>'Strat. Growth - rawdata'!O5414</f>
        <v>0</v>
      </c>
    </row>
    <row r="5460" spans="1:5" x14ac:dyDescent="0.25">
      <c r="A5460">
        <f>'Strat. Growth - rawdata'!B5415</f>
        <v>0</v>
      </c>
      <c r="B5460">
        <f>'Strat. Growth - rawdata'!D5415</f>
        <v>0</v>
      </c>
      <c r="C5460" t="str">
        <f>'Strat. Growth - rawdata'!B5415&amp;'Strat. Growth - rawdata'!I5415</f>
        <v/>
      </c>
      <c r="D5460" t="str">
        <f>'Strat. Growth - rawdata'!D5415&amp;'Strat. Growth - rawdata'!I5415</f>
        <v/>
      </c>
      <c r="E5460">
        <f>'Strat. Growth - rawdata'!O5415</f>
        <v>0</v>
      </c>
    </row>
    <row r="5461" spans="1:5" x14ac:dyDescent="0.25">
      <c r="A5461">
        <f>'Strat. Growth - rawdata'!B5416</f>
        <v>0</v>
      </c>
      <c r="B5461">
        <f>'Strat. Growth - rawdata'!D5416</f>
        <v>0</v>
      </c>
      <c r="C5461" t="str">
        <f>'Strat. Growth - rawdata'!B5416&amp;'Strat. Growth - rawdata'!I5416</f>
        <v/>
      </c>
      <c r="D5461" t="str">
        <f>'Strat. Growth - rawdata'!D5416&amp;'Strat. Growth - rawdata'!I5416</f>
        <v/>
      </c>
      <c r="E5461">
        <f>'Strat. Growth - rawdata'!O5416</f>
        <v>0</v>
      </c>
    </row>
    <row r="5462" spans="1:5" x14ac:dyDescent="0.25">
      <c r="A5462">
        <f>'Strat. Growth - rawdata'!B5417</f>
        <v>0</v>
      </c>
      <c r="B5462">
        <f>'Strat. Growth - rawdata'!D5417</f>
        <v>0</v>
      </c>
      <c r="C5462" t="str">
        <f>'Strat. Growth - rawdata'!B5417&amp;'Strat. Growth - rawdata'!I5417</f>
        <v/>
      </c>
      <c r="D5462" t="str">
        <f>'Strat. Growth - rawdata'!D5417&amp;'Strat. Growth - rawdata'!I5417</f>
        <v/>
      </c>
      <c r="E5462">
        <f>'Strat. Growth - rawdata'!O5417</f>
        <v>0</v>
      </c>
    </row>
    <row r="5463" spans="1:5" x14ac:dyDescent="0.25">
      <c r="A5463">
        <f>'Strat. Growth - rawdata'!B5418</f>
        <v>0</v>
      </c>
      <c r="B5463">
        <f>'Strat. Growth - rawdata'!D5418</f>
        <v>0</v>
      </c>
      <c r="C5463" t="str">
        <f>'Strat. Growth - rawdata'!B5418&amp;'Strat. Growth - rawdata'!I5418</f>
        <v/>
      </c>
      <c r="D5463" t="str">
        <f>'Strat. Growth - rawdata'!D5418&amp;'Strat. Growth - rawdata'!I5418</f>
        <v/>
      </c>
      <c r="E5463">
        <f>'Strat. Growth - rawdata'!O5418</f>
        <v>0</v>
      </c>
    </row>
    <row r="5464" spans="1:5" x14ac:dyDescent="0.25">
      <c r="A5464">
        <f>'Strat. Growth - rawdata'!B5419</f>
        <v>0</v>
      </c>
      <c r="B5464">
        <f>'Strat. Growth - rawdata'!D5419</f>
        <v>0</v>
      </c>
      <c r="C5464" t="str">
        <f>'Strat. Growth - rawdata'!B5419&amp;'Strat. Growth - rawdata'!I5419</f>
        <v/>
      </c>
      <c r="D5464" t="str">
        <f>'Strat. Growth - rawdata'!D5419&amp;'Strat. Growth - rawdata'!I5419</f>
        <v/>
      </c>
      <c r="E5464">
        <f>'Strat. Growth - rawdata'!O5419</f>
        <v>0</v>
      </c>
    </row>
    <row r="5465" spans="1:5" x14ac:dyDescent="0.25">
      <c r="A5465">
        <f>'Strat. Growth - rawdata'!B5420</f>
        <v>0</v>
      </c>
      <c r="B5465">
        <f>'Strat. Growth - rawdata'!D5420</f>
        <v>0</v>
      </c>
      <c r="C5465" t="str">
        <f>'Strat. Growth - rawdata'!B5420&amp;'Strat. Growth - rawdata'!I5420</f>
        <v/>
      </c>
      <c r="D5465" t="str">
        <f>'Strat. Growth - rawdata'!D5420&amp;'Strat. Growth - rawdata'!I5420</f>
        <v/>
      </c>
      <c r="E5465">
        <f>'Strat. Growth - rawdata'!O5420</f>
        <v>0</v>
      </c>
    </row>
    <row r="5466" spans="1:5" x14ac:dyDescent="0.25">
      <c r="A5466">
        <f>'Strat. Growth - rawdata'!B5421</f>
        <v>0</v>
      </c>
      <c r="B5466">
        <f>'Strat. Growth - rawdata'!D5421</f>
        <v>0</v>
      </c>
      <c r="C5466" t="str">
        <f>'Strat. Growth - rawdata'!B5421&amp;'Strat. Growth - rawdata'!I5421</f>
        <v/>
      </c>
      <c r="D5466" t="str">
        <f>'Strat. Growth - rawdata'!D5421&amp;'Strat. Growth - rawdata'!I5421</f>
        <v/>
      </c>
      <c r="E5466">
        <f>'Strat. Growth - rawdata'!O5421</f>
        <v>0</v>
      </c>
    </row>
    <row r="5467" spans="1:5" x14ac:dyDescent="0.25">
      <c r="A5467">
        <f>'Strat. Growth - rawdata'!B5422</f>
        <v>0</v>
      </c>
      <c r="B5467">
        <f>'Strat. Growth - rawdata'!D5422</f>
        <v>0</v>
      </c>
      <c r="C5467" t="str">
        <f>'Strat. Growth - rawdata'!B5422&amp;'Strat. Growth - rawdata'!I5422</f>
        <v/>
      </c>
      <c r="D5467" t="str">
        <f>'Strat. Growth - rawdata'!D5422&amp;'Strat. Growth - rawdata'!I5422</f>
        <v/>
      </c>
      <c r="E5467">
        <f>'Strat. Growth - rawdata'!O5422</f>
        <v>0</v>
      </c>
    </row>
    <row r="5468" spans="1:5" x14ac:dyDescent="0.25">
      <c r="A5468">
        <f>'Strat. Growth - rawdata'!B5423</f>
        <v>0</v>
      </c>
      <c r="B5468">
        <f>'Strat. Growth - rawdata'!D5423</f>
        <v>0</v>
      </c>
      <c r="C5468" t="str">
        <f>'Strat. Growth - rawdata'!B5423&amp;'Strat. Growth - rawdata'!I5423</f>
        <v/>
      </c>
      <c r="D5468" t="str">
        <f>'Strat. Growth - rawdata'!D5423&amp;'Strat. Growth - rawdata'!I5423</f>
        <v/>
      </c>
      <c r="E5468">
        <f>'Strat. Growth - rawdata'!O5423</f>
        <v>0</v>
      </c>
    </row>
    <row r="5469" spans="1:5" x14ac:dyDescent="0.25">
      <c r="A5469">
        <f>'Strat. Growth - rawdata'!B5424</f>
        <v>0</v>
      </c>
      <c r="B5469">
        <f>'Strat. Growth - rawdata'!D5424</f>
        <v>0</v>
      </c>
      <c r="C5469" t="str">
        <f>'Strat. Growth - rawdata'!B5424&amp;'Strat. Growth - rawdata'!I5424</f>
        <v/>
      </c>
      <c r="D5469" t="str">
        <f>'Strat. Growth - rawdata'!D5424&amp;'Strat. Growth - rawdata'!I5424</f>
        <v/>
      </c>
      <c r="E5469">
        <f>'Strat. Growth - rawdata'!O5424</f>
        <v>0</v>
      </c>
    </row>
    <row r="5470" spans="1:5" x14ac:dyDescent="0.25">
      <c r="A5470">
        <f>'Strat. Growth - rawdata'!B5425</f>
        <v>0</v>
      </c>
      <c r="B5470">
        <f>'Strat. Growth - rawdata'!D5425</f>
        <v>0</v>
      </c>
      <c r="C5470" t="str">
        <f>'Strat. Growth - rawdata'!B5425&amp;'Strat. Growth - rawdata'!I5425</f>
        <v/>
      </c>
      <c r="D5470" t="str">
        <f>'Strat. Growth - rawdata'!D5425&amp;'Strat. Growth - rawdata'!I5425</f>
        <v/>
      </c>
      <c r="E5470">
        <f>'Strat. Growth - rawdata'!O5425</f>
        <v>0</v>
      </c>
    </row>
    <row r="5471" spans="1:5" x14ac:dyDescent="0.25">
      <c r="A5471">
        <f>'Strat. Growth - rawdata'!B5426</f>
        <v>0</v>
      </c>
      <c r="B5471">
        <f>'Strat. Growth - rawdata'!D5426</f>
        <v>0</v>
      </c>
      <c r="C5471" t="str">
        <f>'Strat. Growth - rawdata'!B5426&amp;'Strat. Growth - rawdata'!I5426</f>
        <v/>
      </c>
      <c r="D5471" t="str">
        <f>'Strat. Growth - rawdata'!D5426&amp;'Strat. Growth - rawdata'!I5426</f>
        <v/>
      </c>
      <c r="E5471">
        <f>'Strat. Growth - rawdata'!O5426</f>
        <v>0</v>
      </c>
    </row>
    <row r="5472" spans="1:5" x14ac:dyDescent="0.25">
      <c r="A5472">
        <f>'Strat. Growth - rawdata'!B5427</f>
        <v>0</v>
      </c>
      <c r="B5472">
        <f>'Strat. Growth - rawdata'!D5427</f>
        <v>0</v>
      </c>
      <c r="C5472" t="str">
        <f>'Strat. Growth - rawdata'!B5427&amp;'Strat. Growth - rawdata'!I5427</f>
        <v/>
      </c>
      <c r="D5472" t="str">
        <f>'Strat. Growth - rawdata'!D5427&amp;'Strat. Growth - rawdata'!I5427</f>
        <v/>
      </c>
      <c r="E5472">
        <f>'Strat. Growth - rawdata'!O5427</f>
        <v>0</v>
      </c>
    </row>
    <row r="5473" spans="1:5" x14ac:dyDescent="0.25">
      <c r="A5473">
        <f>'Strat. Growth - rawdata'!B5428</f>
        <v>0</v>
      </c>
      <c r="B5473">
        <f>'Strat. Growth - rawdata'!D5428</f>
        <v>0</v>
      </c>
      <c r="C5473" t="str">
        <f>'Strat. Growth - rawdata'!B5428&amp;'Strat. Growth - rawdata'!I5428</f>
        <v/>
      </c>
      <c r="D5473" t="str">
        <f>'Strat. Growth - rawdata'!D5428&amp;'Strat. Growth - rawdata'!I5428</f>
        <v/>
      </c>
      <c r="E5473">
        <f>'Strat. Growth - rawdata'!O5428</f>
        <v>0</v>
      </c>
    </row>
    <row r="5474" spans="1:5" x14ac:dyDescent="0.25">
      <c r="A5474">
        <f>'Strat. Growth - rawdata'!B5429</f>
        <v>0</v>
      </c>
      <c r="B5474">
        <f>'Strat. Growth - rawdata'!D5429</f>
        <v>0</v>
      </c>
      <c r="C5474" t="str">
        <f>'Strat. Growth - rawdata'!B5429&amp;'Strat. Growth - rawdata'!I5429</f>
        <v/>
      </c>
      <c r="D5474" t="str">
        <f>'Strat. Growth - rawdata'!D5429&amp;'Strat. Growth - rawdata'!I5429</f>
        <v/>
      </c>
      <c r="E5474">
        <f>'Strat. Growth - rawdata'!O5429</f>
        <v>0</v>
      </c>
    </row>
    <row r="5475" spans="1:5" x14ac:dyDescent="0.25">
      <c r="A5475">
        <f>'Strat. Growth - rawdata'!B5430</f>
        <v>0</v>
      </c>
      <c r="B5475">
        <f>'Strat. Growth - rawdata'!D5430</f>
        <v>0</v>
      </c>
      <c r="C5475" t="str">
        <f>'Strat. Growth - rawdata'!B5430&amp;'Strat. Growth - rawdata'!I5430</f>
        <v/>
      </c>
      <c r="D5475" t="str">
        <f>'Strat. Growth - rawdata'!D5430&amp;'Strat. Growth - rawdata'!I5430</f>
        <v/>
      </c>
      <c r="E5475">
        <f>'Strat. Growth - rawdata'!O5430</f>
        <v>0</v>
      </c>
    </row>
    <row r="5476" spans="1:5" x14ac:dyDescent="0.25">
      <c r="A5476">
        <f>'Strat. Growth - rawdata'!B5431</f>
        <v>0</v>
      </c>
      <c r="B5476">
        <f>'Strat. Growth - rawdata'!D5431</f>
        <v>0</v>
      </c>
      <c r="C5476" t="str">
        <f>'Strat. Growth - rawdata'!B5431&amp;'Strat. Growth - rawdata'!I5431</f>
        <v/>
      </c>
      <c r="D5476" t="str">
        <f>'Strat. Growth - rawdata'!D5431&amp;'Strat. Growth - rawdata'!I5431</f>
        <v/>
      </c>
      <c r="E5476">
        <f>'Strat. Growth - rawdata'!O5431</f>
        <v>0</v>
      </c>
    </row>
    <row r="5477" spans="1:5" x14ac:dyDescent="0.25">
      <c r="A5477">
        <f>'Strat. Growth - rawdata'!B5432</f>
        <v>0</v>
      </c>
      <c r="B5477">
        <f>'Strat. Growth - rawdata'!D5432</f>
        <v>0</v>
      </c>
      <c r="C5477" t="str">
        <f>'Strat. Growth - rawdata'!B5432&amp;'Strat. Growth - rawdata'!I5432</f>
        <v/>
      </c>
      <c r="D5477" t="str">
        <f>'Strat. Growth - rawdata'!D5432&amp;'Strat. Growth - rawdata'!I5432</f>
        <v/>
      </c>
      <c r="E5477">
        <f>'Strat. Growth - rawdata'!O5432</f>
        <v>0</v>
      </c>
    </row>
    <row r="5478" spans="1:5" x14ac:dyDescent="0.25">
      <c r="A5478">
        <f>'Strat. Growth - rawdata'!B5433</f>
        <v>0</v>
      </c>
      <c r="B5478">
        <f>'Strat. Growth - rawdata'!D5433</f>
        <v>0</v>
      </c>
      <c r="C5478" t="str">
        <f>'Strat. Growth - rawdata'!B5433&amp;'Strat. Growth - rawdata'!I5433</f>
        <v/>
      </c>
      <c r="D5478" t="str">
        <f>'Strat. Growth - rawdata'!D5433&amp;'Strat. Growth - rawdata'!I5433</f>
        <v/>
      </c>
      <c r="E5478">
        <f>'Strat. Growth - rawdata'!O5433</f>
        <v>0</v>
      </c>
    </row>
    <row r="5479" spans="1:5" x14ac:dyDescent="0.25">
      <c r="A5479">
        <f>'Strat. Growth - rawdata'!B5434</f>
        <v>0</v>
      </c>
      <c r="B5479">
        <f>'Strat. Growth - rawdata'!D5434</f>
        <v>0</v>
      </c>
      <c r="C5479" t="str">
        <f>'Strat. Growth - rawdata'!B5434&amp;'Strat. Growth - rawdata'!I5434</f>
        <v/>
      </c>
      <c r="D5479" t="str">
        <f>'Strat. Growth - rawdata'!D5434&amp;'Strat. Growth - rawdata'!I5434</f>
        <v/>
      </c>
      <c r="E5479">
        <f>'Strat. Growth - rawdata'!O5434</f>
        <v>0</v>
      </c>
    </row>
    <row r="5480" spans="1:5" x14ac:dyDescent="0.25">
      <c r="A5480">
        <f>'Strat. Growth - rawdata'!B5435</f>
        <v>0</v>
      </c>
      <c r="B5480">
        <f>'Strat. Growth - rawdata'!D5435</f>
        <v>0</v>
      </c>
      <c r="C5480" t="str">
        <f>'Strat. Growth - rawdata'!B5435&amp;'Strat. Growth - rawdata'!I5435</f>
        <v/>
      </c>
      <c r="D5480" t="str">
        <f>'Strat. Growth - rawdata'!D5435&amp;'Strat. Growth - rawdata'!I5435</f>
        <v/>
      </c>
      <c r="E5480">
        <f>'Strat. Growth - rawdata'!O5435</f>
        <v>0</v>
      </c>
    </row>
    <row r="5481" spans="1:5" x14ac:dyDescent="0.25">
      <c r="A5481">
        <f>'Strat. Growth - rawdata'!B5436</f>
        <v>0</v>
      </c>
      <c r="B5481">
        <f>'Strat. Growth - rawdata'!D5436</f>
        <v>0</v>
      </c>
      <c r="C5481" t="str">
        <f>'Strat. Growth - rawdata'!B5436&amp;'Strat. Growth - rawdata'!I5436</f>
        <v/>
      </c>
      <c r="D5481" t="str">
        <f>'Strat. Growth - rawdata'!D5436&amp;'Strat. Growth - rawdata'!I5436</f>
        <v/>
      </c>
      <c r="E5481">
        <f>'Strat. Growth - rawdata'!O5436</f>
        <v>0</v>
      </c>
    </row>
    <row r="5482" spans="1:5" x14ac:dyDescent="0.25">
      <c r="A5482">
        <f>'Strat. Growth - rawdata'!B5437</f>
        <v>0</v>
      </c>
      <c r="B5482">
        <f>'Strat. Growth - rawdata'!D5437</f>
        <v>0</v>
      </c>
      <c r="C5482" t="str">
        <f>'Strat. Growth - rawdata'!B5437&amp;'Strat. Growth - rawdata'!I5437</f>
        <v/>
      </c>
      <c r="D5482" t="str">
        <f>'Strat. Growth - rawdata'!D5437&amp;'Strat. Growth - rawdata'!I5437</f>
        <v/>
      </c>
      <c r="E5482">
        <f>'Strat. Growth - rawdata'!O5437</f>
        <v>0</v>
      </c>
    </row>
    <row r="5483" spans="1:5" x14ac:dyDescent="0.25">
      <c r="A5483">
        <f>'Strat. Growth - rawdata'!B5438</f>
        <v>0</v>
      </c>
      <c r="B5483">
        <f>'Strat. Growth - rawdata'!D5438</f>
        <v>0</v>
      </c>
      <c r="C5483" t="str">
        <f>'Strat. Growth - rawdata'!B5438&amp;'Strat. Growth - rawdata'!I5438</f>
        <v/>
      </c>
      <c r="D5483" t="str">
        <f>'Strat. Growth - rawdata'!D5438&amp;'Strat. Growth - rawdata'!I5438</f>
        <v/>
      </c>
      <c r="E5483">
        <f>'Strat. Growth - rawdata'!O5438</f>
        <v>0</v>
      </c>
    </row>
    <row r="5484" spans="1:5" x14ac:dyDescent="0.25">
      <c r="A5484">
        <f>'Strat. Growth - rawdata'!B5439</f>
        <v>0</v>
      </c>
      <c r="B5484">
        <f>'Strat. Growth - rawdata'!D5439</f>
        <v>0</v>
      </c>
      <c r="C5484" t="str">
        <f>'Strat. Growth - rawdata'!B5439&amp;'Strat. Growth - rawdata'!I5439</f>
        <v/>
      </c>
      <c r="D5484" t="str">
        <f>'Strat. Growth - rawdata'!D5439&amp;'Strat. Growth - rawdata'!I5439</f>
        <v/>
      </c>
      <c r="E5484">
        <f>'Strat. Growth - rawdata'!O5439</f>
        <v>0</v>
      </c>
    </row>
    <row r="5485" spans="1:5" x14ac:dyDescent="0.25">
      <c r="A5485">
        <f>'Strat. Growth - rawdata'!B5440</f>
        <v>0</v>
      </c>
      <c r="B5485">
        <f>'Strat. Growth - rawdata'!D5440</f>
        <v>0</v>
      </c>
      <c r="C5485" t="str">
        <f>'Strat. Growth - rawdata'!B5440&amp;'Strat. Growth - rawdata'!I5440</f>
        <v/>
      </c>
      <c r="D5485" t="str">
        <f>'Strat. Growth - rawdata'!D5440&amp;'Strat. Growth - rawdata'!I5440</f>
        <v/>
      </c>
      <c r="E5485">
        <f>'Strat. Growth - rawdata'!O5440</f>
        <v>0</v>
      </c>
    </row>
    <row r="5486" spans="1:5" x14ac:dyDescent="0.25">
      <c r="A5486">
        <f>'Strat. Growth - rawdata'!B5441</f>
        <v>0</v>
      </c>
      <c r="B5486">
        <f>'Strat. Growth - rawdata'!D5441</f>
        <v>0</v>
      </c>
      <c r="C5486" t="str">
        <f>'Strat. Growth - rawdata'!B5441&amp;'Strat. Growth - rawdata'!I5441</f>
        <v/>
      </c>
      <c r="D5486" t="str">
        <f>'Strat. Growth - rawdata'!D5441&amp;'Strat. Growth - rawdata'!I5441</f>
        <v/>
      </c>
      <c r="E5486">
        <f>'Strat. Growth - rawdata'!O5441</f>
        <v>0</v>
      </c>
    </row>
    <row r="5487" spans="1:5" x14ac:dyDescent="0.25">
      <c r="A5487">
        <f>'Strat. Growth - rawdata'!B5442</f>
        <v>0</v>
      </c>
      <c r="B5487">
        <f>'Strat. Growth - rawdata'!D5442</f>
        <v>0</v>
      </c>
      <c r="C5487" t="str">
        <f>'Strat. Growth - rawdata'!B5442&amp;'Strat. Growth - rawdata'!I5442</f>
        <v/>
      </c>
      <c r="D5487" t="str">
        <f>'Strat. Growth - rawdata'!D5442&amp;'Strat. Growth - rawdata'!I5442</f>
        <v/>
      </c>
      <c r="E5487">
        <f>'Strat. Growth - rawdata'!O5442</f>
        <v>0</v>
      </c>
    </row>
    <row r="5488" spans="1:5" x14ac:dyDescent="0.25">
      <c r="A5488">
        <f>'Strat. Growth - rawdata'!B5443</f>
        <v>0</v>
      </c>
      <c r="B5488">
        <f>'Strat. Growth - rawdata'!D5443</f>
        <v>0</v>
      </c>
      <c r="C5488" t="str">
        <f>'Strat. Growth - rawdata'!B5443&amp;'Strat. Growth - rawdata'!I5443</f>
        <v/>
      </c>
      <c r="D5488" t="str">
        <f>'Strat. Growth - rawdata'!D5443&amp;'Strat. Growth - rawdata'!I5443</f>
        <v/>
      </c>
      <c r="E5488">
        <f>'Strat. Growth - rawdata'!O5443</f>
        <v>0</v>
      </c>
    </row>
    <row r="5489" spans="1:5" x14ac:dyDescent="0.25">
      <c r="A5489">
        <f>'Strat. Growth - rawdata'!B5444</f>
        <v>0</v>
      </c>
      <c r="B5489">
        <f>'Strat. Growth - rawdata'!D5444</f>
        <v>0</v>
      </c>
      <c r="C5489" t="str">
        <f>'Strat. Growth - rawdata'!B5444&amp;'Strat. Growth - rawdata'!I5444</f>
        <v/>
      </c>
      <c r="D5489" t="str">
        <f>'Strat. Growth - rawdata'!D5444&amp;'Strat. Growth - rawdata'!I5444</f>
        <v/>
      </c>
      <c r="E5489">
        <f>'Strat. Growth - rawdata'!O5444</f>
        <v>0</v>
      </c>
    </row>
    <row r="5490" spans="1:5" x14ac:dyDescent="0.25">
      <c r="A5490">
        <f>'Strat. Growth - rawdata'!B5445</f>
        <v>0</v>
      </c>
      <c r="B5490">
        <f>'Strat. Growth - rawdata'!D5445</f>
        <v>0</v>
      </c>
      <c r="C5490" t="str">
        <f>'Strat. Growth - rawdata'!B5445&amp;'Strat. Growth - rawdata'!I5445</f>
        <v/>
      </c>
      <c r="D5490" t="str">
        <f>'Strat. Growth - rawdata'!D5445&amp;'Strat. Growth - rawdata'!I5445</f>
        <v/>
      </c>
      <c r="E5490">
        <f>'Strat. Growth - rawdata'!O5445</f>
        <v>0</v>
      </c>
    </row>
    <row r="5491" spans="1:5" x14ac:dyDescent="0.25">
      <c r="A5491">
        <f>'Strat. Growth - rawdata'!B5446</f>
        <v>0</v>
      </c>
      <c r="B5491">
        <f>'Strat. Growth - rawdata'!D5446</f>
        <v>0</v>
      </c>
      <c r="C5491" t="str">
        <f>'Strat. Growth - rawdata'!B5446&amp;'Strat. Growth - rawdata'!I5446</f>
        <v/>
      </c>
      <c r="D5491" t="str">
        <f>'Strat. Growth - rawdata'!D5446&amp;'Strat. Growth - rawdata'!I5446</f>
        <v/>
      </c>
      <c r="E5491">
        <f>'Strat. Growth - rawdata'!O5446</f>
        <v>0</v>
      </c>
    </row>
    <row r="5492" spans="1:5" x14ac:dyDescent="0.25">
      <c r="A5492">
        <f>'Strat. Growth - rawdata'!B5447</f>
        <v>0</v>
      </c>
      <c r="B5492">
        <f>'Strat. Growth - rawdata'!D5447</f>
        <v>0</v>
      </c>
      <c r="C5492" t="str">
        <f>'Strat. Growth - rawdata'!B5447&amp;'Strat. Growth - rawdata'!I5447</f>
        <v/>
      </c>
      <c r="D5492" t="str">
        <f>'Strat. Growth - rawdata'!D5447&amp;'Strat. Growth - rawdata'!I5447</f>
        <v/>
      </c>
      <c r="E5492">
        <f>'Strat. Growth - rawdata'!O5447</f>
        <v>0</v>
      </c>
    </row>
    <row r="5493" spans="1:5" x14ac:dyDescent="0.25">
      <c r="A5493">
        <f>'Strat. Growth - rawdata'!B5448</f>
        <v>0</v>
      </c>
      <c r="B5493">
        <f>'Strat. Growth - rawdata'!D5448</f>
        <v>0</v>
      </c>
      <c r="C5493" t="str">
        <f>'Strat. Growth - rawdata'!B5448&amp;'Strat. Growth - rawdata'!I5448</f>
        <v/>
      </c>
      <c r="D5493" t="str">
        <f>'Strat. Growth - rawdata'!D5448&amp;'Strat. Growth - rawdata'!I5448</f>
        <v/>
      </c>
      <c r="E5493">
        <f>'Strat. Growth - rawdata'!O5448</f>
        <v>0</v>
      </c>
    </row>
    <row r="5494" spans="1:5" x14ac:dyDescent="0.25">
      <c r="A5494">
        <f>'Strat. Growth - rawdata'!B5449</f>
        <v>0</v>
      </c>
      <c r="B5494">
        <f>'Strat. Growth - rawdata'!D5449</f>
        <v>0</v>
      </c>
      <c r="C5494" t="str">
        <f>'Strat. Growth - rawdata'!B5449&amp;'Strat. Growth - rawdata'!I5449</f>
        <v/>
      </c>
      <c r="D5494" t="str">
        <f>'Strat. Growth - rawdata'!D5449&amp;'Strat. Growth - rawdata'!I5449</f>
        <v/>
      </c>
      <c r="E5494">
        <f>'Strat. Growth - rawdata'!O5449</f>
        <v>0</v>
      </c>
    </row>
    <row r="5495" spans="1:5" x14ac:dyDescent="0.25">
      <c r="A5495">
        <f>'Strat. Growth - rawdata'!B5450</f>
        <v>0</v>
      </c>
      <c r="B5495">
        <f>'Strat. Growth - rawdata'!D5450</f>
        <v>0</v>
      </c>
      <c r="C5495" t="str">
        <f>'Strat. Growth - rawdata'!B5450&amp;'Strat. Growth - rawdata'!I5450</f>
        <v/>
      </c>
      <c r="D5495" t="str">
        <f>'Strat. Growth - rawdata'!D5450&amp;'Strat. Growth - rawdata'!I5450</f>
        <v/>
      </c>
      <c r="E5495">
        <f>'Strat. Growth - rawdata'!O5450</f>
        <v>0</v>
      </c>
    </row>
    <row r="5496" spans="1:5" x14ac:dyDescent="0.25">
      <c r="A5496">
        <f>'Strat. Growth - rawdata'!B5451</f>
        <v>0</v>
      </c>
      <c r="B5496">
        <f>'Strat. Growth - rawdata'!D5451</f>
        <v>0</v>
      </c>
      <c r="C5496" t="str">
        <f>'Strat. Growth - rawdata'!B5451&amp;'Strat. Growth - rawdata'!I5451</f>
        <v/>
      </c>
      <c r="D5496" t="str">
        <f>'Strat. Growth - rawdata'!D5451&amp;'Strat. Growth - rawdata'!I5451</f>
        <v/>
      </c>
      <c r="E5496">
        <f>'Strat. Growth - rawdata'!O5451</f>
        <v>0</v>
      </c>
    </row>
    <row r="5497" spans="1:5" x14ac:dyDescent="0.25">
      <c r="A5497">
        <f>'Strat. Growth - rawdata'!B5452</f>
        <v>0</v>
      </c>
      <c r="B5497">
        <f>'Strat. Growth - rawdata'!D5452</f>
        <v>0</v>
      </c>
      <c r="C5497" t="str">
        <f>'Strat. Growth - rawdata'!B5452&amp;'Strat. Growth - rawdata'!I5452</f>
        <v/>
      </c>
      <c r="D5497" t="str">
        <f>'Strat. Growth - rawdata'!D5452&amp;'Strat. Growth - rawdata'!I5452</f>
        <v/>
      </c>
      <c r="E5497">
        <f>'Strat. Growth - rawdata'!O5452</f>
        <v>0</v>
      </c>
    </row>
    <row r="5498" spans="1:5" x14ac:dyDescent="0.25">
      <c r="A5498">
        <f>'Strat. Growth - rawdata'!B5453</f>
        <v>0</v>
      </c>
      <c r="B5498">
        <f>'Strat. Growth - rawdata'!D5453</f>
        <v>0</v>
      </c>
      <c r="C5498" t="str">
        <f>'Strat. Growth - rawdata'!B5453&amp;'Strat. Growth - rawdata'!I5453</f>
        <v/>
      </c>
      <c r="D5498" t="str">
        <f>'Strat. Growth - rawdata'!D5453&amp;'Strat. Growth - rawdata'!I5453</f>
        <v/>
      </c>
      <c r="E5498">
        <f>'Strat. Growth - rawdata'!O5453</f>
        <v>0</v>
      </c>
    </row>
    <row r="5499" spans="1:5" x14ac:dyDescent="0.25">
      <c r="A5499">
        <f>'Strat. Growth - rawdata'!B5454</f>
        <v>0</v>
      </c>
      <c r="B5499">
        <f>'Strat. Growth - rawdata'!D5454</f>
        <v>0</v>
      </c>
      <c r="C5499" t="str">
        <f>'Strat. Growth - rawdata'!B5454&amp;'Strat. Growth - rawdata'!I5454</f>
        <v/>
      </c>
      <c r="D5499" t="str">
        <f>'Strat. Growth - rawdata'!D5454&amp;'Strat. Growth - rawdata'!I5454</f>
        <v/>
      </c>
      <c r="E5499">
        <f>'Strat. Growth - rawdata'!O5454</f>
        <v>0</v>
      </c>
    </row>
    <row r="5500" spans="1:5" x14ac:dyDescent="0.25">
      <c r="A5500">
        <f>'Strat. Growth - rawdata'!B5455</f>
        <v>0</v>
      </c>
      <c r="B5500">
        <f>'Strat. Growth - rawdata'!D5455</f>
        <v>0</v>
      </c>
      <c r="C5500" t="str">
        <f>'Strat. Growth - rawdata'!B5455&amp;'Strat. Growth - rawdata'!I5455</f>
        <v/>
      </c>
      <c r="D5500" t="str">
        <f>'Strat. Growth - rawdata'!D5455&amp;'Strat. Growth - rawdata'!I5455</f>
        <v/>
      </c>
      <c r="E5500">
        <f>'Strat. Growth - rawdata'!O5455</f>
        <v>0</v>
      </c>
    </row>
    <row r="5501" spans="1:5" x14ac:dyDescent="0.25">
      <c r="A5501">
        <f>'Strat. Growth - rawdata'!B5456</f>
        <v>0</v>
      </c>
      <c r="B5501">
        <f>'Strat. Growth - rawdata'!D5456</f>
        <v>0</v>
      </c>
      <c r="C5501" t="str">
        <f>'Strat. Growth - rawdata'!B5456&amp;'Strat. Growth - rawdata'!I5456</f>
        <v/>
      </c>
      <c r="D5501" t="str">
        <f>'Strat. Growth - rawdata'!D5456&amp;'Strat. Growth - rawdata'!I5456</f>
        <v/>
      </c>
      <c r="E5501">
        <f>'Strat. Growth - rawdata'!O5456</f>
        <v>0</v>
      </c>
    </row>
    <row r="5502" spans="1:5" x14ac:dyDescent="0.25">
      <c r="A5502">
        <f>'Strat. Growth - rawdata'!B5457</f>
        <v>0</v>
      </c>
      <c r="B5502">
        <f>'Strat. Growth - rawdata'!D5457</f>
        <v>0</v>
      </c>
      <c r="C5502" t="str">
        <f>'Strat. Growth - rawdata'!B5457&amp;'Strat. Growth - rawdata'!I5457</f>
        <v/>
      </c>
      <c r="D5502" t="str">
        <f>'Strat. Growth - rawdata'!D5457&amp;'Strat. Growth - rawdata'!I5457</f>
        <v/>
      </c>
      <c r="E5502">
        <f>'Strat. Growth - rawdata'!O5457</f>
        <v>0</v>
      </c>
    </row>
    <row r="5503" spans="1:5" x14ac:dyDescent="0.25">
      <c r="A5503">
        <f>'Strat. Growth - rawdata'!B5458</f>
        <v>0</v>
      </c>
      <c r="B5503">
        <f>'Strat. Growth - rawdata'!D5458</f>
        <v>0</v>
      </c>
      <c r="C5503" t="str">
        <f>'Strat. Growth - rawdata'!B5458&amp;'Strat. Growth - rawdata'!I5458</f>
        <v/>
      </c>
      <c r="D5503" t="str">
        <f>'Strat. Growth - rawdata'!D5458&amp;'Strat. Growth - rawdata'!I5458</f>
        <v/>
      </c>
      <c r="E5503">
        <f>'Strat. Growth - rawdata'!O5458</f>
        <v>0</v>
      </c>
    </row>
    <row r="5504" spans="1:5" x14ac:dyDescent="0.25">
      <c r="A5504">
        <f>'Strat. Growth - rawdata'!B5459</f>
        <v>0</v>
      </c>
      <c r="B5504">
        <f>'Strat. Growth - rawdata'!D5459</f>
        <v>0</v>
      </c>
      <c r="C5504" t="str">
        <f>'Strat. Growth - rawdata'!B5459&amp;'Strat. Growth - rawdata'!I5459</f>
        <v/>
      </c>
      <c r="D5504" t="str">
        <f>'Strat. Growth - rawdata'!D5459&amp;'Strat. Growth - rawdata'!I5459</f>
        <v/>
      </c>
      <c r="E5504">
        <f>'Strat. Growth - rawdata'!O5459</f>
        <v>0</v>
      </c>
    </row>
    <row r="5505" spans="1:5" x14ac:dyDescent="0.25">
      <c r="A5505">
        <f>'Strat. Growth - rawdata'!B5460</f>
        <v>0</v>
      </c>
      <c r="B5505">
        <f>'Strat. Growth - rawdata'!D5460</f>
        <v>0</v>
      </c>
      <c r="C5505" t="str">
        <f>'Strat. Growth - rawdata'!B5460&amp;'Strat. Growth - rawdata'!I5460</f>
        <v/>
      </c>
      <c r="D5505" t="str">
        <f>'Strat. Growth - rawdata'!D5460&amp;'Strat. Growth - rawdata'!I5460</f>
        <v/>
      </c>
      <c r="E5505">
        <f>'Strat. Growth - rawdata'!O5460</f>
        <v>0</v>
      </c>
    </row>
    <row r="5506" spans="1:5" x14ac:dyDescent="0.25">
      <c r="A5506">
        <f>'Strat. Growth - rawdata'!B5461</f>
        <v>0</v>
      </c>
      <c r="B5506">
        <f>'Strat. Growth - rawdata'!D5461</f>
        <v>0</v>
      </c>
      <c r="C5506" t="str">
        <f>'Strat. Growth - rawdata'!B5461&amp;'Strat. Growth - rawdata'!I5461</f>
        <v/>
      </c>
      <c r="D5506" t="str">
        <f>'Strat. Growth - rawdata'!D5461&amp;'Strat. Growth - rawdata'!I5461</f>
        <v/>
      </c>
      <c r="E5506">
        <f>'Strat. Growth - rawdata'!O5461</f>
        <v>0</v>
      </c>
    </row>
    <row r="5507" spans="1:5" x14ac:dyDescent="0.25">
      <c r="A5507">
        <f>'Strat. Growth - rawdata'!B5462</f>
        <v>0</v>
      </c>
      <c r="B5507">
        <f>'Strat. Growth - rawdata'!D5462</f>
        <v>0</v>
      </c>
      <c r="C5507" t="str">
        <f>'Strat. Growth - rawdata'!B5462&amp;'Strat. Growth - rawdata'!I5462</f>
        <v/>
      </c>
      <c r="D5507" t="str">
        <f>'Strat. Growth - rawdata'!D5462&amp;'Strat. Growth - rawdata'!I5462</f>
        <v/>
      </c>
      <c r="E5507">
        <f>'Strat. Growth - rawdata'!O5462</f>
        <v>0</v>
      </c>
    </row>
    <row r="5508" spans="1:5" x14ac:dyDescent="0.25">
      <c r="A5508">
        <f>'Strat. Growth - rawdata'!B5463</f>
        <v>0</v>
      </c>
      <c r="B5508">
        <f>'Strat. Growth - rawdata'!D5463</f>
        <v>0</v>
      </c>
      <c r="C5508" t="str">
        <f>'Strat. Growth - rawdata'!B5463&amp;'Strat. Growth - rawdata'!I5463</f>
        <v/>
      </c>
      <c r="D5508" t="str">
        <f>'Strat. Growth - rawdata'!D5463&amp;'Strat. Growth - rawdata'!I5463</f>
        <v/>
      </c>
      <c r="E5508">
        <f>'Strat. Growth - rawdata'!O5463</f>
        <v>0</v>
      </c>
    </row>
    <row r="5509" spans="1:5" x14ac:dyDescent="0.25">
      <c r="A5509">
        <f>'Strat. Growth - rawdata'!B5464</f>
        <v>0</v>
      </c>
      <c r="B5509">
        <f>'Strat. Growth - rawdata'!D5464</f>
        <v>0</v>
      </c>
      <c r="C5509" t="str">
        <f>'Strat. Growth - rawdata'!B5464&amp;'Strat. Growth - rawdata'!I5464</f>
        <v/>
      </c>
      <c r="D5509" t="str">
        <f>'Strat. Growth - rawdata'!D5464&amp;'Strat. Growth - rawdata'!I5464</f>
        <v/>
      </c>
      <c r="E5509">
        <f>'Strat. Growth - rawdata'!O5464</f>
        <v>0</v>
      </c>
    </row>
    <row r="5510" spans="1:5" x14ac:dyDescent="0.25">
      <c r="A5510">
        <f>'Strat. Growth - rawdata'!B5465</f>
        <v>0</v>
      </c>
      <c r="B5510">
        <f>'Strat. Growth - rawdata'!D5465</f>
        <v>0</v>
      </c>
      <c r="C5510" t="str">
        <f>'Strat. Growth - rawdata'!B5465&amp;'Strat. Growth - rawdata'!I5465</f>
        <v/>
      </c>
      <c r="D5510" t="str">
        <f>'Strat. Growth - rawdata'!D5465&amp;'Strat. Growth - rawdata'!I5465</f>
        <v/>
      </c>
      <c r="E5510">
        <f>'Strat. Growth - rawdata'!O5465</f>
        <v>0</v>
      </c>
    </row>
    <row r="5511" spans="1:5" x14ac:dyDescent="0.25">
      <c r="A5511">
        <f>'Strat. Growth - rawdata'!B5466</f>
        <v>0</v>
      </c>
      <c r="B5511">
        <f>'Strat. Growth - rawdata'!D5466</f>
        <v>0</v>
      </c>
      <c r="C5511" t="str">
        <f>'Strat. Growth - rawdata'!B5466&amp;'Strat. Growth - rawdata'!I5466</f>
        <v/>
      </c>
      <c r="D5511" t="str">
        <f>'Strat. Growth - rawdata'!D5466&amp;'Strat. Growth - rawdata'!I5466</f>
        <v/>
      </c>
      <c r="E5511">
        <f>'Strat. Growth - rawdata'!O5466</f>
        <v>0</v>
      </c>
    </row>
    <row r="5512" spans="1:5" x14ac:dyDescent="0.25">
      <c r="A5512">
        <f>'Strat. Growth - rawdata'!B5467</f>
        <v>0</v>
      </c>
      <c r="B5512">
        <f>'Strat. Growth - rawdata'!D5467</f>
        <v>0</v>
      </c>
      <c r="C5512" t="str">
        <f>'Strat. Growth - rawdata'!B5467&amp;'Strat. Growth - rawdata'!I5467</f>
        <v/>
      </c>
      <c r="D5512" t="str">
        <f>'Strat. Growth - rawdata'!D5467&amp;'Strat. Growth - rawdata'!I5467</f>
        <v/>
      </c>
      <c r="E5512">
        <f>'Strat. Growth - rawdata'!O5467</f>
        <v>0</v>
      </c>
    </row>
    <row r="5513" spans="1:5" x14ac:dyDescent="0.25">
      <c r="A5513">
        <f>'Strat. Growth - rawdata'!B5468</f>
        <v>0</v>
      </c>
      <c r="B5513">
        <f>'Strat. Growth - rawdata'!D5468</f>
        <v>0</v>
      </c>
      <c r="C5513" t="str">
        <f>'Strat. Growth - rawdata'!B5468&amp;'Strat. Growth - rawdata'!I5468</f>
        <v/>
      </c>
      <c r="D5513" t="str">
        <f>'Strat. Growth - rawdata'!D5468&amp;'Strat. Growth - rawdata'!I5468</f>
        <v/>
      </c>
      <c r="E5513">
        <f>'Strat. Growth - rawdata'!O5468</f>
        <v>0</v>
      </c>
    </row>
    <row r="5514" spans="1:5" x14ac:dyDescent="0.25">
      <c r="A5514">
        <f>'Strat. Growth - rawdata'!B5469</f>
        <v>0</v>
      </c>
      <c r="B5514">
        <f>'Strat. Growth - rawdata'!D5469</f>
        <v>0</v>
      </c>
      <c r="C5514" t="str">
        <f>'Strat. Growth - rawdata'!B5469&amp;'Strat. Growth - rawdata'!I5469</f>
        <v/>
      </c>
      <c r="D5514" t="str">
        <f>'Strat. Growth - rawdata'!D5469&amp;'Strat. Growth - rawdata'!I5469</f>
        <v/>
      </c>
      <c r="E5514">
        <f>'Strat. Growth - rawdata'!O5469</f>
        <v>0</v>
      </c>
    </row>
    <row r="5515" spans="1:5" x14ac:dyDescent="0.25">
      <c r="A5515">
        <f>'Strat. Growth - rawdata'!B5470</f>
        <v>0</v>
      </c>
      <c r="B5515">
        <f>'Strat. Growth - rawdata'!D5470</f>
        <v>0</v>
      </c>
      <c r="C5515" t="str">
        <f>'Strat. Growth - rawdata'!B5470&amp;'Strat. Growth - rawdata'!I5470</f>
        <v/>
      </c>
      <c r="D5515" t="str">
        <f>'Strat. Growth - rawdata'!D5470&amp;'Strat. Growth - rawdata'!I5470</f>
        <v/>
      </c>
      <c r="E5515">
        <f>'Strat. Growth - rawdata'!O5470</f>
        <v>0</v>
      </c>
    </row>
    <row r="5516" spans="1:5" x14ac:dyDescent="0.25">
      <c r="A5516">
        <f>'Strat. Growth - rawdata'!B5471</f>
        <v>0</v>
      </c>
      <c r="B5516">
        <f>'Strat. Growth - rawdata'!D5471</f>
        <v>0</v>
      </c>
      <c r="C5516" t="str">
        <f>'Strat. Growth - rawdata'!B5471&amp;'Strat. Growth - rawdata'!I5471</f>
        <v/>
      </c>
      <c r="D5516" t="str">
        <f>'Strat. Growth - rawdata'!D5471&amp;'Strat. Growth - rawdata'!I5471</f>
        <v/>
      </c>
      <c r="E5516">
        <f>'Strat. Growth - rawdata'!O5471</f>
        <v>0</v>
      </c>
    </row>
    <row r="5517" spans="1:5" x14ac:dyDescent="0.25">
      <c r="A5517">
        <f>'Strat. Growth - rawdata'!B5472</f>
        <v>0</v>
      </c>
      <c r="B5517">
        <f>'Strat. Growth - rawdata'!D5472</f>
        <v>0</v>
      </c>
      <c r="C5517" t="str">
        <f>'Strat. Growth - rawdata'!B5472&amp;'Strat. Growth - rawdata'!I5472</f>
        <v/>
      </c>
      <c r="D5517" t="str">
        <f>'Strat. Growth - rawdata'!D5472&amp;'Strat. Growth - rawdata'!I5472</f>
        <v/>
      </c>
      <c r="E5517">
        <f>'Strat. Growth - rawdata'!O5472</f>
        <v>0</v>
      </c>
    </row>
    <row r="5518" spans="1:5" x14ac:dyDescent="0.25">
      <c r="A5518">
        <f>'Strat. Growth - rawdata'!B5473</f>
        <v>0</v>
      </c>
      <c r="B5518">
        <f>'Strat. Growth - rawdata'!D5473</f>
        <v>0</v>
      </c>
      <c r="C5518" t="str">
        <f>'Strat. Growth - rawdata'!B5473&amp;'Strat. Growth - rawdata'!I5473</f>
        <v/>
      </c>
      <c r="D5518" t="str">
        <f>'Strat. Growth - rawdata'!D5473&amp;'Strat. Growth - rawdata'!I5473</f>
        <v/>
      </c>
      <c r="E5518">
        <f>'Strat. Growth - rawdata'!O5473</f>
        <v>0</v>
      </c>
    </row>
    <row r="5519" spans="1:5" x14ac:dyDescent="0.25">
      <c r="A5519">
        <f>'Strat. Growth - rawdata'!B5474</f>
        <v>0</v>
      </c>
      <c r="B5519">
        <f>'Strat. Growth - rawdata'!D5474</f>
        <v>0</v>
      </c>
      <c r="C5519" t="str">
        <f>'Strat. Growth - rawdata'!B5474&amp;'Strat. Growth - rawdata'!I5474</f>
        <v/>
      </c>
      <c r="D5519" t="str">
        <f>'Strat. Growth - rawdata'!D5474&amp;'Strat. Growth - rawdata'!I5474</f>
        <v/>
      </c>
      <c r="E5519">
        <f>'Strat. Growth - rawdata'!O5474</f>
        <v>0</v>
      </c>
    </row>
    <row r="5520" spans="1:5" x14ac:dyDescent="0.25">
      <c r="A5520">
        <f>'Strat. Growth - rawdata'!B5475</f>
        <v>0</v>
      </c>
      <c r="B5520">
        <f>'Strat. Growth - rawdata'!D5475</f>
        <v>0</v>
      </c>
      <c r="C5520" t="str">
        <f>'Strat. Growth - rawdata'!B5475&amp;'Strat. Growth - rawdata'!I5475</f>
        <v/>
      </c>
      <c r="D5520" t="str">
        <f>'Strat. Growth - rawdata'!D5475&amp;'Strat. Growth - rawdata'!I5475</f>
        <v/>
      </c>
      <c r="E5520">
        <f>'Strat. Growth - rawdata'!O5475</f>
        <v>0</v>
      </c>
    </row>
    <row r="5521" spans="1:5" x14ac:dyDescent="0.25">
      <c r="A5521">
        <f>'Strat. Growth - rawdata'!B5476</f>
        <v>0</v>
      </c>
      <c r="B5521">
        <f>'Strat. Growth - rawdata'!D5476</f>
        <v>0</v>
      </c>
      <c r="C5521" t="str">
        <f>'Strat. Growth - rawdata'!B5476&amp;'Strat. Growth - rawdata'!I5476</f>
        <v/>
      </c>
      <c r="D5521" t="str">
        <f>'Strat. Growth - rawdata'!D5476&amp;'Strat. Growth - rawdata'!I5476</f>
        <v/>
      </c>
      <c r="E5521">
        <f>'Strat. Growth - rawdata'!O5476</f>
        <v>0</v>
      </c>
    </row>
    <row r="5522" spans="1:5" x14ac:dyDescent="0.25">
      <c r="A5522">
        <f>'Strat. Growth - rawdata'!B5477</f>
        <v>0</v>
      </c>
      <c r="B5522">
        <f>'Strat. Growth - rawdata'!D5477</f>
        <v>0</v>
      </c>
      <c r="C5522" t="str">
        <f>'Strat. Growth - rawdata'!B5477&amp;'Strat. Growth - rawdata'!I5477</f>
        <v/>
      </c>
      <c r="D5522" t="str">
        <f>'Strat. Growth - rawdata'!D5477&amp;'Strat. Growth - rawdata'!I5477</f>
        <v/>
      </c>
      <c r="E5522">
        <f>'Strat. Growth - rawdata'!O5477</f>
        <v>0</v>
      </c>
    </row>
    <row r="5523" spans="1:5" x14ac:dyDescent="0.25">
      <c r="A5523">
        <f>'Strat. Growth - rawdata'!B5478</f>
        <v>0</v>
      </c>
      <c r="B5523">
        <f>'Strat. Growth - rawdata'!D5478</f>
        <v>0</v>
      </c>
      <c r="C5523" t="str">
        <f>'Strat. Growth - rawdata'!B5478&amp;'Strat. Growth - rawdata'!I5478</f>
        <v/>
      </c>
      <c r="D5523" t="str">
        <f>'Strat. Growth - rawdata'!D5478&amp;'Strat. Growth - rawdata'!I5478</f>
        <v/>
      </c>
      <c r="E5523">
        <f>'Strat. Growth - rawdata'!O5478</f>
        <v>0</v>
      </c>
    </row>
    <row r="5524" spans="1:5" x14ac:dyDescent="0.25">
      <c r="A5524">
        <f>'Strat. Growth - rawdata'!B5479</f>
        <v>0</v>
      </c>
      <c r="B5524">
        <f>'Strat. Growth - rawdata'!D5479</f>
        <v>0</v>
      </c>
      <c r="C5524" t="str">
        <f>'Strat. Growth - rawdata'!B5479&amp;'Strat. Growth - rawdata'!I5479</f>
        <v/>
      </c>
      <c r="D5524" t="str">
        <f>'Strat. Growth - rawdata'!D5479&amp;'Strat. Growth - rawdata'!I5479</f>
        <v/>
      </c>
      <c r="E5524">
        <f>'Strat. Growth - rawdata'!O5479</f>
        <v>0</v>
      </c>
    </row>
    <row r="5525" spans="1:5" x14ac:dyDescent="0.25">
      <c r="A5525">
        <f>'Strat. Growth - rawdata'!B5480</f>
        <v>0</v>
      </c>
      <c r="B5525">
        <f>'Strat. Growth - rawdata'!D5480</f>
        <v>0</v>
      </c>
      <c r="C5525" t="str">
        <f>'Strat. Growth - rawdata'!B5480&amp;'Strat. Growth - rawdata'!I5480</f>
        <v/>
      </c>
      <c r="D5525" t="str">
        <f>'Strat. Growth - rawdata'!D5480&amp;'Strat. Growth - rawdata'!I5480</f>
        <v/>
      </c>
      <c r="E5525">
        <f>'Strat. Growth - rawdata'!O5480</f>
        <v>0</v>
      </c>
    </row>
    <row r="5526" spans="1:5" x14ac:dyDescent="0.25">
      <c r="A5526">
        <f>'Strat. Growth - rawdata'!B5481</f>
        <v>0</v>
      </c>
      <c r="B5526">
        <f>'Strat. Growth - rawdata'!D5481</f>
        <v>0</v>
      </c>
      <c r="C5526" t="str">
        <f>'Strat. Growth - rawdata'!B5481&amp;'Strat. Growth - rawdata'!I5481</f>
        <v/>
      </c>
      <c r="D5526" t="str">
        <f>'Strat. Growth - rawdata'!D5481&amp;'Strat. Growth - rawdata'!I5481</f>
        <v/>
      </c>
      <c r="E5526">
        <f>'Strat. Growth - rawdata'!O5481</f>
        <v>0</v>
      </c>
    </row>
    <row r="5527" spans="1:5" x14ac:dyDescent="0.25">
      <c r="A5527">
        <f>'Strat. Growth - rawdata'!B5482</f>
        <v>0</v>
      </c>
      <c r="B5527">
        <f>'Strat. Growth - rawdata'!D5482</f>
        <v>0</v>
      </c>
      <c r="C5527" t="str">
        <f>'Strat. Growth - rawdata'!B5482&amp;'Strat. Growth - rawdata'!I5482</f>
        <v/>
      </c>
      <c r="D5527" t="str">
        <f>'Strat. Growth - rawdata'!D5482&amp;'Strat. Growth - rawdata'!I5482</f>
        <v/>
      </c>
      <c r="E5527">
        <f>'Strat. Growth - rawdata'!O5482</f>
        <v>0</v>
      </c>
    </row>
    <row r="5528" spans="1:5" x14ac:dyDescent="0.25">
      <c r="A5528">
        <f>'Strat. Growth - rawdata'!B5483</f>
        <v>0</v>
      </c>
      <c r="B5528">
        <f>'Strat. Growth - rawdata'!D5483</f>
        <v>0</v>
      </c>
      <c r="C5528" t="str">
        <f>'Strat. Growth - rawdata'!B5483&amp;'Strat. Growth - rawdata'!I5483</f>
        <v/>
      </c>
      <c r="D5528" t="str">
        <f>'Strat. Growth - rawdata'!D5483&amp;'Strat. Growth - rawdata'!I5483</f>
        <v/>
      </c>
      <c r="E5528">
        <f>'Strat. Growth - rawdata'!O5483</f>
        <v>0</v>
      </c>
    </row>
    <row r="5529" spans="1:5" x14ac:dyDescent="0.25">
      <c r="A5529">
        <f>'Strat. Growth - rawdata'!B5484</f>
        <v>0</v>
      </c>
      <c r="B5529">
        <f>'Strat. Growth - rawdata'!D5484</f>
        <v>0</v>
      </c>
      <c r="C5529" t="str">
        <f>'Strat. Growth - rawdata'!B5484&amp;'Strat. Growth - rawdata'!I5484</f>
        <v/>
      </c>
      <c r="D5529" t="str">
        <f>'Strat. Growth - rawdata'!D5484&amp;'Strat. Growth - rawdata'!I5484</f>
        <v/>
      </c>
      <c r="E5529">
        <f>'Strat. Growth - rawdata'!O5484</f>
        <v>0</v>
      </c>
    </row>
    <row r="5530" spans="1:5" x14ac:dyDescent="0.25">
      <c r="A5530">
        <f>'Strat. Growth - rawdata'!B5485</f>
        <v>0</v>
      </c>
      <c r="B5530">
        <f>'Strat. Growth - rawdata'!D5485</f>
        <v>0</v>
      </c>
      <c r="C5530" t="str">
        <f>'Strat. Growth - rawdata'!B5485&amp;'Strat. Growth - rawdata'!I5485</f>
        <v/>
      </c>
      <c r="D5530" t="str">
        <f>'Strat. Growth - rawdata'!D5485&amp;'Strat. Growth - rawdata'!I5485</f>
        <v/>
      </c>
      <c r="E5530">
        <f>'Strat. Growth - rawdata'!O5485</f>
        <v>0</v>
      </c>
    </row>
    <row r="5531" spans="1:5" x14ac:dyDescent="0.25">
      <c r="A5531">
        <f>'Strat. Growth - rawdata'!B5486</f>
        <v>0</v>
      </c>
      <c r="B5531">
        <f>'Strat. Growth - rawdata'!D5486</f>
        <v>0</v>
      </c>
      <c r="C5531" t="str">
        <f>'Strat. Growth - rawdata'!B5486&amp;'Strat. Growth - rawdata'!I5486</f>
        <v/>
      </c>
      <c r="D5531" t="str">
        <f>'Strat. Growth - rawdata'!D5486&amp;'Strat. Growth - rawdata'!I5486</f>
        <v/>
      </c>
      <c r="E5531">
        <f>'Strat. Growth - rawdata'!O5486</f>
        <v>0</v>
      </c>
    </row>
    <row r="5532" spans="1:5" x14ac:dyDescent="0.25">
      <c r="A5532">
        <f>'Strat. Growth - rawdata'!B5487</f>
        <v>0</v>
      </c>
      <c r="B5532">
        <f>'Strat. Growth - rawdata'!D5487</f>
        <v>0</v>
      </c>
      <c r="C5532" t="str">
        <f>'Strat. Growth - rawdata'!B5487&amp;'Strat. Growth - rawdata'!I5487</f>
        <v/>
      </c>
      <c r="D5532" t="str">
        <f>'Strat. Growth - rawdata'!D5487&amp;'Strat. Growth - rawdata'!I5487</f>
        <v/>
      </c>
      <c r="E5532">
        <f>'Strat. Growth - rawdata'!O5487</f>
        <v>0</v>
      </c>
    </row>
    <row r="5533" spans="1:5" x14ac:dyDescent="0.25">
      <c r="A5533">
        <f>'Strat. Growth - rawdata'!B5488</f>
        <v>0</v>
      </c>
      <c r="B5533">
        <f>'Strat. Growth - rawdata'!D5488</f>
        <v>0</v>
      </c>
      <c r="C5533" t="str">
        <f>'Strat. Growth - rawdata'!B5488&amp;'Strat. Growth - rawdata'!I5488</f>
        <v/>
      </c>
      <c r="D5533" t="str">
        <f>'Strat. Growth - rawdata'!D5488&amp;'Strat. Growth - rawdata'!I5488</f>
        <v/>
      </c>
      <c r="E5533">
        <f>'Strat. Growth - rawdata'!O5488</f>
        <v>0</v>
      </c>
    </row>
    <row r="5534" spans="1:5" x14ac:dyDescent="0.25">
      <c r="A5534">
        <f>'Strat. Growth - rawdata'!B5489</f>
        <v>0</v>
      </c>
      <c r="B5534">
        <f>'Strat. Growth - rawdata'!D5489</f>
        <v>0</v>
      </c>
      <c r="C5534" t="str">
        <f>'Strat. Growth - rawdata'!B5489&amp;'Strat. Growth - rawdata'!I5489</f>
        <v/>
      </c>
      <c r="D5534" t="str">
        <f>'Strat. Growth - rawdata'!D5489&amp;'Strat. Growth - rawdata'!I5489</f>
        <v/>
      </c>
      <c r="E5534">
        <f>'Strat. Growth - rawdata'!O5489</f>
        <v>0</v>
      </c>
    </row>
    <row r="5535" spans="1:5" x14ac:dyDescent="0.25">
      <c r="A5535">
        <f>'Strat. Growth - rawdata'!B5490</f>
        <v>0</v>
      </c>
      <c r="B5535">
        <f>'Strat. Growth - rawdata'!D5490</f>
        <v>0</v>
      </c>
      <c r="C5535" t="str">
        <f>'Strat. Growth - rawdata'!B5490&amp;'Strat. Growth - rawdata'!I5490</f>
        <v/>
      </c>
      <c r="D5535" t="str">
        <f>'Strat. Growth - rawdata'!D5490&amp;'Strat. Growth - rawdata'!I5490</f>
        <v/>
      </c>
      <c r="E5535">
        <f>'Strat. Growth - rawdata'!O5490</f>
        <v>0</v>
      </c>
    </row>
    <row r="5536" spans="1:5" x14ac:dyDescent="0.25">
      <c r="A5536">
        <f>'Strat. Growth - rawdata'!B5491</f>
        <v>0</v>
      </c>
      <c r="B5536">
        <f>'Strat. Growth - rawdata'!D5491</f>
        <v>0</v>
      </c>
      <c r="C5536" t="str">
        <f>'Strat. Growth - rawdata'!B5491&amp;'Strat. Growth - rawdata'!I5491</f>
        <v/>
      </c>
      <c r="D5536" t="str">
        <f>'Strat. Growth - rawdata'!D5491&amp;'Strat. Growth - rawdata'!I5491</f>
        <v/>
      </c>
      <c r="E5536">
        <f>'Strat. Growth - rawdata'!O5491</f>
        <v>0</v>
      </c>
    </row>
    <row r="5537" spans="1:5" x14ac:dyDescent="0.25">
      <c r="A5537">
        <f>'Strat. Growth - rawdata'!B5492</f>
        <v>0</v>
      </c>
      <c r="B5537">
        <f>'Strat. Growth - rawdata'!D5492</f>
        <v>0</v>
      </c>
      <c r="C5537" t="str">
        <f>'Strat. Growth - rawdata'!B5492&amp;'Strat. Growth - rawdata'!I5492</f>
        <v/>
      </c>
      <c r="D5537" t="str">
        <f>'Strat. Growth - rawdata'!D5492&amp;'Strat. Growth - rawdata'!I5492</f>
        <v/>
      </c>
      <c r="E5537">
        <f>'Strat. Growth - rawdata'!O5492</f>
        <v>0</v>
      </c>
    </row>
    <row r="5538" spans="1:5" x14ac:dyDescent="0.25">
      <c r="A5538">
        <f>'Strat. Growth - rawdata'!B5493</f>
        <v>0</v>
      </c>
      <c r="B5538">
        <f>'Strat. Growth - rawdata'!D5493</f>
        <v>0</v>
      </c>
      <c r="C5538" t="str">
        <f>'Strat. Growth - rawdata'!B5493&amp;'Strat. Growth - rawdata'!I5493</f>
        <v/>
      </c>
      <c r="D5538" t="str">
        <f>'Strat. Growth - rawdata'!D5493&amp;'Strat. Growth - rawdata'!I5493</f>
        <v/>
      </c>
      <c r="E5538">
        <f>'Strat. Growth - rawdata'!O5493</f>
        <v>0</v>
      </c>
    </row>
    <row r="5539" spans="1:5" x14ac:dyDescent="0.25">
      <c r="A5539">
        <f>'Strat. Growth - rawdata'!B5494</f>
        <v>0</v>
      </c>
      <c r="B5539">
        <f>'Strat. Growth - rawdata'!D5494</f>
        <v>0</v>
      </c>
      <c r="C5539" t="str">
        <f>'Strat. Growth - rawdata'!B5494&amp;'Strat. Growth - rawdata'!I5494</f>
        <v/>
      </c>
      <c r="D5539" t="str">
        <f>'Strat. Growth - rawdata'!D5494&amp;'Strat. Growth - rawdata'!I5494</f>
        <v/>
      </c>
      <c r="E5539">
        <f>'Strat. Growth - rawdata'!O5494</f>
        <v>0</v>
      </c>
    </row>
    <row r="5540" spans="1:5" x14ac:dyDescent="0.25">
      <c r="A5540">
        <f>'Strat. Growth - rawdata'!B5495</f>
        <v>0</v>
      </c>
      <c r="B5540">
        <f>'Strat. Growth - rawdata'!D5495</f>
        <v>0</v>
      </c>
      <c r="C5540" t="str">
        <f>'Strat. Growth - rawdata'!B5495&amp;'Strat. Growth - rawdata'!I5495</f>
        <v/>
      </c>
      <c r="D5540" t="str">
        <f>'Strat. Growth - rawdata'!D5495&amp;'Strat. Growth - rawdata'!I5495</f>
        <v/>
      </c>
      <c r="E5540">
        <f>'Strat. Growth - rawdata'!O5495</f>
        <v>0</v>
      </c>
    </row>
    <row r="5541" spans="1:5" x14ac:dyDescent="0.25">
      <c r="A5541">
        <f>'Strat. Growth - rawdata'!B5496</f>
        <v>0</v>
      </c>
      <c r="B5541">
        <f>'Strat. Growth - rawdata'!D5496</f>
        <v>0</v>
      </c>
      <c r="C5541" t="str">
        <f>'Strat. Growth - rawdata'!B5496&amp;'Strat. Growth - rawdata'!I5496</f>
        <v/>
      </c>
      <c r="D5541" t="str">
        <f>'Strat. Growth - rawdata'!D5496&amp;'Strat. Growth - rawdata'!I5496</f>
        <v/>
      </c>
      <c r="E5541">
        <f>'Strat. Growth - rawdata'!O5496</f>
        <v>0</v>
      </c>
    </row>
    <row r="5542" spans="1:5" x14ac:dyDescent="0.25">
      <c r="A5542">
        <f>'Strat. Growth - rawdata'!B5497</f>
        <v>0</v>
      </c>
      <c r="B5542">
        <f>'Strat. Growth - rawdata'!D5497</f>
        <v>0</v>
      </c>
      <c r="C5542" t="str">
        <f>'Strat. Growth - rawdata'!B5497&amp;'Strat. Growth - rawdata'!I5497</f>
        <v/>
      </c>
      <c r="D5542" t="str">
        <f>'Strat. Growth - rawdata'!D5497&amp;'Strat. Growth - rawdata'!I5497</f>
        <v/>
      </c>
      <c r="E5542">
        <f>'Strat. Growth - rawdata'!O5497</f>
        <v>0</v>
      </c>
    </row>
    <row r="5543" spans="1:5" x14ac:dyDescent="0.25">
      <c r="A5543">
        <f>'Strat. Growth - rawdata'!B5498</f>
        <v>0</v>
      </c>
      <c r="B5543">
        <f>'Strat. Growth - rawdata'!D5498</f>
        <v>0</v>
      </c>
      <c r="C5543" t="str">
        <f>'Strat. Growth - rawdata'!B5498&amp;'Strat. Growth - rawdata'!I5498</f>
        <v/>
      </c>
      <c r="D5543" t="str">
        <f>'Strat. Growth - rawdata'!D5498&amp;'Strat. Growth - rawdata'!I5498</f>
        <v/>
      </c>
      <c r="E5543">
        <f>'Strat. Growth - rawdata'!O5498</f>
        <v>0</v>
      </c>
    </row>
    <row r="5544" spans="1:5" x14ac:dyDescent="0.25">
      <c r="A5544">
        <f>'Strat. Growth - rawdata'!B5499</f>
        <v>0</v>
      </c>
      <c r="B5544">
        <f>'Strat. Growth - rawdata'!D5499</f>
        <v>0</v>
      </c>
      <c r="C5544" t="str">
        <f>'Strat. Growth - rawdata'!B5499&amp;'Strat. Growth - rawdata'!I5499</f>
        <v/>
      </c>
      <c r="D5544" t="str">
        <f>'Strat. Growth - rawdata'!D5499&amp;'Strat. Growth - rawdata'!I5499</f>
        <v/>
      </c>
      <c r="E5544">
        <f>'Strat. Growth - rawdata'!O5499</f>
        <v>0</v>
      </c>
    </row>
    <row r="5545" spans="1:5" x14ac:dyDescent="0.25">
      <c r="A5545">
        <f>'Strat. Growth - rawdata'!B5500</f>
        <v>0</v>
      </c>
      <c r="B5545">
        <f>'Strat. Growth - rawdata'!D5500</f>
        <v>0</v>
      </c>
      <c r="C5545" t="str">
        <f>'Strat. Growth - rawdata'!B5500&amp;'Strat. Growth - rawdata'!I5500</f>
        <v/>
      </c>
      <c r="D5545" t="str">
        <f>'Strat. Growth - rawdata'!D5500&amp;'Strat. Growth - rawdata'!I5500</f>
        <v/>
      </c>
      <c r="E5545">
        <f>'Strat. Growth - rawdata'!O5500</f>
        <v>0</v>
      </c>
    </row>
    <row r="5546" spans="1:5" x14ac:dyDescent="0.25">
      <c r="A5546">
        <f>'Strat. Growth - rawdata'!B5501</f>
        <v>0</v>
      </c>
      <c r="B5546">
        <f>'Strat. Growth - rawdata'!D5501</f>
        <v>0</v>
      </c>
      <c r="C5546" t="str">
        <f>'Strat. Growth - rawdata'!B5501&amp;'Strat. Growth - rawdata'!I5501</f>
        <v/>
      </c>
      <c r="D5546" t="str">
        <f>'Strat. Growth - rawdata'!D5501&amp;'Strat. Growth - rawdata'!I5501</f>
        <v/>
      </c>
      <c r="E5546">
        <f>'Strat. Growth - rawdata'!O5501</f>
        <v>0</v>
      </c>
    </row>
    <row r="5547" spans="1:5" x14ac:dyDescent="0.25">
      <c r="A5547">
        <f>'Strat. Growth - rawdata'!B5502</f>
        <v>0</v>
      </c>
      <c r="B5547">
        <f>'Strat. Growth - rawdata'!D5502</f>
        <v>0</v>
      </c>
      <c r="C5547" t="str">
        <f>'Strat. Growth - rawdata'!B5502&amp;'Strat. Growth - rawdata'!I5502</f>
        <v/>
      </c>
      <c r="D5547" t="str">
        <f>'Strat. Growth - rawdata'!D5502&amp;'Strat. Growth - rawdata'!I5502</f>
        <v/>
      </c>
      <c r="E5547">
        <f>'Strat. Growth - rawdata'!O5502</f>
        <v>0</v>
      </c>
    </row>
    <row r="5548" spans="1:5" x14ac:dyDescent="0.25">
      <c r="A5548">
        <f>'Strat. Growth - rawdata'!B5503</f>
        <v>0</v>
      </c>
      <c r="B5548">
        <f>'Strat. Growth - rawdata'!D5503</f>
        <v>0</v>
      </c>
      <c r="C5548" t="str">
        <f>'Strat. Growth - rawdata'!B5503&amp;'Strat. Growth - rawdata'!I5503</f>
        <v/>
      </c>
      <c r="D5548" t="str">
        <f>'Strat. Growth - rawdata'!D5503&amp;'Strat. Growth - rawdata'!I5503</f>
        <v/>
      </c>
      <c r="E5548">
        <f>'Strat. Growth - rawdata'!O5503</f>
        <v>0</v>
      </c>
    </row>
    <row r="5549" spans="1:5" x14ac:dyDescent="0.25">
      <c r="A5549">
        <f>'Strat. Growth - rawdata'!B5504</f>
        <v>0</v>
      </c>
      <c r="B5549">
        <f>'Strat. Growth - rawdata'!D5504</f>
        <v>0</v>
      </c>
      <c r="C5549" t="str">
        <f>'Strat. Growth - rawdata'!B5504&amp;'Strat. Growth - rawdata'!I5504</f>
        <v/>
      </c>
      <c r="D5549" t="str">
        <f>'Strat. Growth - rawdata'!D5504&amp;'Strat. Growth - rawdata'!I5504</f>
        <v/>
      </c>
      <c r="E5549">
        <f>'Strat. Growth - rawdata'!O5504</f>
        <v>0</v>
      </c>
    </row>
    <row r="5550" spans="1:5" x14ac:dyDescent="0.25">
      <c r="A5550">
        <f>'Strat. Growth - rawdata'!B5505</f>
        <v>0</v>
      </c>
      <c r="B5550">
        <f>'Strat. Growth - rawdata'!D5505</f>
        <v>0</v>
      </c>
      <c r="C5550" t="str">
        <f>'Strat. Growth - rawdata'!B5505&amp;'Strat. Growth - rawdata'!I5505</f>
        <v/>
      </c>
      <c r="D5550" t="str">
        <f>'Strat. Growth - rawdata'!D5505&amp;'Strat. Growth - rawdata'!I5505</f>
        <v/>
      </c>
      <c r="E5550">
        <f>'Strat. Growth - rawdata'!O5505</f>
        <v>0</v>
      </c>
    </row>
    <row r="5551" spans="1:5" x14ac:dyDescent="0.25">
      <c r="A5551">
        <f>'Strat. Growth - rawdata'!B5506</f>
        <v>0</v>
      </c>
      <c r="B5551">
        <f>'Strat. Growth - rawdata'!D5506</f>
        <v>0</v>
      </c>
      <c r="C5551" t="str">
        <f>'Strat. Growth - rawdata'!B5506&amp;'Strat. Growth - rawdata'!I5506</f>
        <v/>
      </c>
      <c r="D5551" t="str">
        <f>'Strat. Growth - rawdata'!D5506&amp;'Strat. Growth - rawdata'!I5506</f>
        <v/>
      </c>
      <c r="E5551">
        <f>'Strat. Growth - rawdata'!O5506</f>
        <v>0</v>
      </c>
    </row>
    <row r="5552" spans="1:5" x14ac:dyDescent="0.25">
      <c r="A5552">
        <f>'Strat. Growth - rawdata'!B5507</f>
        <v>0</v>
      </c>
      <c r="B5552">
        <f>'Strat. Growth - rawdata'!D5507</f>
        <v>0</v>
      </c>
      <c r="C5552" t="str">
        <f>'Strat. Growth - rawdata'!B5507&amp;'Strat. Growth - rawdata'!I5507</f>
        <v/>
      </c>
      <c r="D5552" t="str">
        <f>'Strat. Growth - rawdata'!D5507&amp;'Strat. Growth - rawdata'!I5507</f>
        <v/>
      </c>
      <c r="E5552">
        <f>'Strat. Growth - rawdata'!O5507</f>
        <v>0</v>
      </c>
    </row>
    <row r="5553" spans="1:5" x14ac:dyDescent="0.25">
      <c r="A5553">
        <f>'Strat. Growth - rawdata'!B5508</f>
        <v>0</v>
      </c>
      <c r="B5553">
        <f>'Strat. Growth - rawdata'!D5508</f>
        <v>0</v>
      </c>
      <c r="C5553" t="str">
        <f>'Strat. Growth - rawdata'!B5508&amp;'Strat. Growth - rawdata'!I5508</f>
        <v/>
      </c>
      <c r="D5553" t="str">
        <f>'Strat. Growth - rawdata'!D5508&amp;'Strat. Growth - rawdata'!I5508</f>
        <v/>
      </c>
      <c r="E5553">
        <f>'Strat. Growth - rawdata'!O5508</f>
        <v>0</v>
      </c>
    </row>
    <row r="5554" spans="1:5" x14ac:dyDescent="0.25">
      <c r="A5554">
        <f>'Strat. Growth - rawdata'!B5509</f>
        <v>0</v>
      </c>
      <c r="B5554">
        <f>'Strat. Growth - rawdata'!D5509</f>
        <v>0</v>
      </c>
      <c r="C5554" t="str">
        <f>'Strat. Growth - rawdata'!B5509&amp;'Strat. Growth - rawdata'!I5509</f>
        <v/>
      </c>
      <c r="D5554" t="str">
        <f>'Strat. Growth - rawdata'!D5509&amp;'Strat. Growth - rawdata'!I5509</f>
        <v/>
      </c>
      <c r="E5554">
        <f>'Strat. Growth - rawdata'!O5509</f>
        <v>0</v>
      </c>
    </row>
    <row r="5555" spans="1:5" x14ac:dyDescent="0.25">
      <c r="A5555">
        <f>'Strat. Growth - rawdata'!B5510</f>
        <v>0</v>
      </c>
      <c r="B5555">
        <f>'Strat. Growth - rawdata'!D5510</f>
        <v>0</v>
      </c>
      <c r="C5555" t="str">
        <f>'Strat. Growth - rawdata'!B5510&amp;'Strat. Growth - rawdata'!I5510</f>
        <v/>
      </c>
      <c r="D5555" t="str">
        <f>'Strat. Growth - rawdata'!D5510&amp;'Strat. Growth - rawdata'!I5510</f>
        <v/>
      </c>
      <c r="E5555">
        <f>'Strat. Growth - rawdata'!O5510</f>
        <v>0</v>
      </c>
    </row>
    <row r="5556" spans="1:5" x14ac:dyDescent="0.25">
      <c r="A5556">
        <f>'Strat. Growth - rawdata'!B5511</f>
        <v>0</v>
      </c>
      <c r="B5556">
        <f>'Strat. Growth - rawdata'!D5511</f>
        <v>0</v>
      </c>
      <c r="C5556" t="str">
        <f>'Strat. Growth - rawdata'!B5511&amp;'Strat. Growth - rawdata'!I5511</f>
        <v/>
      </c>
      <c r="D5556" t="str">
        <f>'Strat. Growth - rawdata'!D5511&amp;'Strat. Growth - rawdata'!I5511</f>
        <v/>
      </c>
      <c r="E5556">
        <f>'Strat. Growth - rawdata'!O5511</f>
        <v>0</v>
      </c>
    </row>
    <row r="5557" spans="1:5" x14ac:dyDescent="0.25">
      <c r="A5557">
        <f>'Strat. Growth - rawdata'!B5512</f>
        <v>0</v>
      </c>
      <c r="B5557">
        <f>'Strat. Growth - rawdata'!D5512</f>
        <v>0</v>
      </c>
      <c r="C5557" t="str">
        <f>'Strat. Growth - rawdata'!B5512&amp;'Strat. Growth - rawdata'!I5512</f>
        <v/>
      </c>
      <c r="D5557" t="str">
        <f>'Strat. Growth - rawdata'!D5512&amp;'Strat. Growth - rawdata'!I5512</f>
        <v/>
      </c>
      <c r="E5557">
        <f>'Strat. Growth - rawdata'!O5512</f>
        <v>0</v>
      </c>
    </row>
    <row r="5558" spans="1:5" x14ac:dyDescent="0.25">
      <c r="A5558">
        <f>'Strat. Growth - rawdata'!B5513</f>
        <v>0</v>
      </c>
      <c r="B5558">
        <f>'Strat. Growth - rawdata'!D5513</f>
        <v>0</v>
      </c>
      <c r="C5558" t="str">
        <f>'Strat. Growth - rawdata'!B5513&amp;'Strat. Growth - rawdata'!I5513</f>
        <v/>
      </c>
      <c r="D5558" t="str">
        <f>'Strat. Growth - rawdata'!D5513&amp;'Strat. Growth - rawdata'!I5513</f>
        <v/>
      </c>
      <c r="E5558">
        <f>'Strat. Growth - rawdata'!O5513</f>
        <v>0</v>
      </c>
    </row>
    <row r="5559" spans="1:5" x14ac:dyDescent="0.25">
      <c r="A5559">
        <f>'Strat. Growth - rawdata'!B5514</f>
        <v>0</v>
      </c>
      <c r="B5559">
        <f>'Strat. Growth - rawdata'!D5514</f>
        <v>0</v>
      </c>
      <c r="C5559" t="str">
        <f>'Strat. Growth - rawdata'!B5514&amp;'Strat. Growth - rawdata'!I5514</f>
        <v/>
      </c>
      <c r="D5559" t="str">
        <f>'Strat. Growth - rawdata'!D5514&amp;'Strat. Growth - rawdata'!I5514</f>
        <v/>
      </c>
      <c r="E5559">
        <f>'Strat. Growth - rawdata'!O5514</f>
        <v>0</v>
      </c>
    </row>
    <row r="5560" spans="1:5" x14ac:dyDescent="0.25">
      <c r="A5560">
        <f>'Strat. Growth - rawdata'!B5515</f>
        <v>0</v>
      </c>
      <c r="B5560">
        <f>'Strat. Growth - rawdata'!D5515</f>
        <v>0</v>
      </c>
      <c r="C5560" t="str">
        <f>'Strat. Growth - rawdata'!B5515&amp;'Strat. Growth - rawdata'!I5515</f>
        <v/>
      </c>
      <c r="D5560" t="str">
        <f>'Strat. Growth - rawdata'!D5515&amp;'Strat. Growth - rawdata'!I5515</f>
        <v/>
      </c>
      <c r="E5560">
        <f>'Strat. Growth - rawdata'!O5515</f>
        <v>0</v>
      </c>
    </row>
    <row r="5561" spans="1:5" x14ac:dyDescent="0.25">
      <c r="A5561">
        <f>'Strat. Growth - rawdata'!B5516</f>
        <v>0</v>
      </c>
      <c r="B5561">
        <f>'Strat. Growth - rawdata'!D5516</f>
        <v>0</v>
      </c>
      <c r="C5561" t="str">
        <f>'Strat. Growth - rawdata'!B5516&amp;'Strat. Growth - rawdata'!I5516</f>
        <v/>
      </c>
      <c r="D5561" t="str">
        <f>'Strat. Growth - rawdata'!D5516&amp;'Strat. Growth - rawdata'!I5516</f>
        <v/>
      </c>
      <c r="E5561">
        <f>'Strat. Growth - rawdata'!O5516</f>
        <v>0</v>
      </c>
    </row>
    <row r="5562" spans="1:5" x14ac:dyDescent="0.25">
      <c r="A5562">
        <f>'Strat. Growth - rawdata'!B5517</f>
        <v>0</v>
      </c>
      <c r="B5562">
        <f>'Strat. Growth - rawdata'!D5517</f>
        <v>0</v>
      </c>
      <c r="C5562" t="str">
        <f>'Strat. Growth - rawdata'!B5517&amp;'Strat. Growth - rawdata'!I5517</f>
        <v/>
      </c>
      <c r="D5562" t="str">
        <f>'Strat. Growth - rawdata'!D5517&amp;'Strat. Growth - rawdata'!I5517</f>
        <v/>
      </c>
      <c r="E5562">
        <f>'Strat. Growth - rawdata'!O5517</f>
        <v>0</v>
      </c>
    </row>
    <row r="5563" spans="1:5" x14ac:dyDescent="0.25">
      <c r="A5563">
        <f>'Strat. Growth - rawdata'!B5518</f>
        <v>0</v>
      </c>
      <c r="B5563">
        <f>'Strat. Growth - rawdata'!D5518</f>
        <v>0</v>
      </c>
      <c r="C5563" t="str">
        <f>'Strat. Growth - rawdata'!B5518&amp;'Strat. Growth - rawdata'!I5518</f>
        <v/>
      </c>
      <c r="D5563" t="str">
        <f>'Strat. Growth - rawdata'!D5518&amp;'Strat. Growth - rawdata'!I5518</f>
        <v/>
      </c>
      <c r="E5563">
        <f>'Strat. Growth - rawdata'!O5518</f>
        <v>0</v>
      </c>
    </row>
    <row r="5564" spans="1:5" x14ac:dyDescent="0.25">
      <c r="A5564">
        <f>'Strat. Growth - rawdata'!B5519</f>
        <v>0</v>
      </c>
      <c r="B5564">
        <f>'Strat. Growth - rawdata'!D5519</f>
        <v>0</v>
      </c>
      <c r="C5564" t="str">
        <f>'Strat. Growth - rawdata'!B5519&amp;'Strat. Growth - rawdata'!I5519</f>
        <v/>
      </c>
      <c r="D5564" t="str">
        <f>'Strat. Growth - rawdata'!D5519&amp;'Strat. Growth - rawdata'!I5519</f>
        <v/>
      </c>
      <c r="E5564">
        <f>'Strat. Growth - rawdata'!O5519</f>
        <v>0</v>
      </c>
    </row>
    <row r="5565" spans="1:5" x14ac:dyDescent="0.25">
      <c r="A5565">
        <f>'Strat. Growth - rawdata'!B5520</f>
        <v>0</v>
      </c>
      <c r="B5565">
        <f>'Strat. Growth - rawdata'!D5520</f>
        <v>0</v>
      </c>
      <c r="C5565" t="str">
        <f>'Strat. Growth - rawdata'!B5520&amp;'Strat. Growth - rawdata'!I5520</f>
        <v/>
      </c>
      <c r="D5565" t="str">
        <f>'Strat. Growth - rawdata'!D5520&amp;'Strat. Growth - rawdata'!I5520</f>
        <v/>
      </c>
      <c r="E5565">
        <f>'Strat. Growth - rawdata'!O5520</f>
        <v>0</v>
      </c>
    </row>
    <row r="5566" spans="1:5" x14ac:dyDescent="0.25">
      <c r="A5566">
        <f>'Strat. Growth - rawdata'!B5521</f>
        <v>0</v>
      </c>
      <c r="B5566">
        <f>'Strat. Growth - rawdata'!D5521</f>
        <v>0</v>
      </c>
      <c r="C5566" t="str">
        <f>'Strat. Growth - rawdata'!B5521&amp;'Strat. Growth - rawdata'!I5521</f>
        <v/>
      </c>
      <c r="D5566" t="str">
        <f>'Strat. Growth - rawdata'!D5521&amp;'Strat. Growth - rawdata'!I5521</f>
        <v/>
      </c>
      <c r="E5566">
        <f>'Strat. Growth - rawdata'!O5521</f>
        <v>0</v>
      </c>
    </row>
    <row r="5567" spans="1:5" x14ac:dyDescent="0.25">
      <c r="A5567">
        <f>'Strat. Growth - rawdata'!B5522</f>
        <v>0</v>
      </c>
      <c r="B5567">
        <f>'Strat. Growth - rawdata'!D5522</f>
        <v>0</v>
      </c>
      <c r="C5567" t="str">
        <f>'Strat. Growth - rawdata'!B5522&amp;'Strat. Growth - rawdata'!I5522</f>
        <v/>
      </c>
      <c r="D5567" t="str">
        <f>'Strat. Growth - rawdata'!D5522&amp;'Strat. Growth - rawdata'!I5522</f>
        <v/>
      </c>
      <c r="E5567">
        <f>'Strat. Growth - rawdata'!O5522</f>
        <v>0</v>
      </c>
    </row>
    <row r="5568" spans="1:5" x14ac:dyDescent="0.25">
      <c r="A5568">
        <f>'Strat. Growth - rawdata'!B5523</f>
        <v>0</v>
      </c>
      <c r="B5568">
        <f>'Strat. Growth - rawdata'!D5523</f>
        <v>0</v>
      </c>
      <c r="C5568" t="str">
        <f>'Strat. Growth - rawdata'!B5523&amp;'Strat. Growth - rawdata'!I5523</f>
        <v/>
      </c>
      <c r="D5568" t="str">
        <f>'Strat. Growth - rawdata'!D5523&amp;'Strat. Growth - rawdata'!I5523</f>
        <v/>
      </c>
      <c r="E5568">
        <f>'Strat. Growth - rawdata'!O5523</f>
        <v>0</v>
      </c>
    </row>
    <row r="5569" spans="1:5" x14ac:dyDescent="0.25">
      <c r="A5569">
        <f>'Strat. Growth - rawdata'!B5524</f>
        <v>0</v>
      </c>
      <c r="B5569">
        <f>'Strat. Growth - rawdata'!D5524</f>
        <v>0</v>
      </c>
      <c r="C5569" t="str">
        <f>'Strat. Growth - rawdata'!B5524&amp;'Strat. Growth - rawdata'!I5524</f>
        <v/>
      </c>
      <c r="D5569" t="str">
        <f>'Strat. Growth - rawdata'!D5524&amp;'Strat. Growth - rawdata'!I5524</f>
        <v/>
      </c>
      <c r="E5569">
        <f>'Strat. Growth - rawdata'!O5524</f>
        <v>0</v>
      </c>
    </row>
    <row r="5570" spans="1:5" x14ac:dyDescent="0.25">
      <c r="A5570">
        <f>'Strat. Growth - rawdata'!B5525</f>
        <v>0</v>
      </c>
      <c r="B5570">
        <f>'Strat. Growth - rawdata'!D5525</f>
        <v>0</v>
      </c>
      <c r="C5570" t="str">
        <f>'Strat. Growth - rawdata'!B5525&amp;'Strat. Growth - rawdata'!I5525</f>
        <v/>
      </c>
      <c r="D5570" t="str">
        <f>'Strat. Growth - rawdata'!D5525&amp;'Strat. Growth - rawdata'!I5525</f>
        <v/>
      </c>
      <c r="E5570">
        <f>'Strat. Growth - rawdata'!O5525</f>
        <v>0</v>
      </c>
    </row>
    <row r="5571" spans="1:5" x14ac:dyDescent="0.25">
      <c r="A5571">
        <f>'Strat. Growth - rawdata'!B5526</f>
        <v>0</v>
      </c>
      <c r="B5571">
        <f>'Strat. Growth - rawdata'!D5526</f>
        <v>0</v>
      </c>
      <c r="C5571" t="str">
        <f>'Strat. Growth - rawdata'!B5526&amp;'Strat. Growth - rawdata'!I5526</f>
        <v/>
      </c>
      <c r="D5571" t="str">
        <f>'Strat. Growth - rawdata'!D5526&amp;'Strat. Growth - rawdata'!I5526</f>
        <v/>
      </c>
      <c r="E5571">
        <f>'Strat. Growth - rawdata'!O5526</f>
        <v>0</v>
      </c>
    </row>
    <row r="5572" spans="1:5" x14ac:dyDescent="0.25">
      <c r="A5572">
        <f>'Strat. Growth - rawdata'!B5527</f>
        <v>0</v>
      </c>
      <c r="B5572">
        <f>'Strat. Growth - rawdata'!D5527</f>
        <v>0</v>
      </c>
      <c r="C5572" t="str">
        <f>'Strat. Growth - rawdata'!B5527&amp;'Strat. Growth - rawdata'!I5527</f>
        <v/>
      </c>
      <c r="D5572" t="str">
        <f>'Strat. Growth - rawdata'!D5527&amp;'Strat. Growth - rawdata'!I5527</f>
        <v/>
      </c>
      <c r="E5572">
        <f>'Strat. Growth - rawdata'!O5527</f>
        <v>0</v>
      </c>
    </row>
    <row r="5573" spans="1:5" x14ac:dyDescent="0.25">
      <c r="A5573">
        <f>'Strat. Growth - rawdata'!B5528</f>
        <v>0</v>
      </c>
      <c r="B5573">
        <f>'Strat. Growth - rawdata'!D5528</f>
        <v>0</v>
      </c>
      <c r="C5573" t="str">
        <f>'Strat. Growth - rawdata'!B5528&amp;'Strat. Growth - rawdata'!I5528</f>
        <v/>
      </c>
      <c r="D5573" t="str">
        <f>'Strat. Growth - rawdata'!D5528&amp;'Strat. Growth - rawdata'!I5528</f>
        <v/>
      </c>
      <c r="E5573">
        <f>'Strat. Growth - rawdata'!O5528</f>
        <v>0</v>
      </c>
    </row>
    <row r="5574" spans="1:5" x14ac:dyDescent="0.25">
      <c r="A5574">
        <f>'Strat. Growth - rawdata'!B5529</f>
        <v>0</v>
      </c>
      <c r="B5574">
        <f>'Strat. Growth - rawdata'!D5529</f>
        <v>0</v>
      </c>
      <c r="C5574" t="str">
        <f>'Strat. Growth - rawdata'!B5529&amp;'Strat. Growth - rawdata'!I5529</f>
        <v/>
      </c>
      <c r="D5574" t="str">
        <f>'Strat. Growth - rawdata'!D5529&amp;'Strat. Growth - rawdata'!I5529</f>
        <v/>
      </c>
      <c r="E5574">
        <f>'Strat. Growth - rawdata'!O5529</f>
        <v>0</v>
      </c>
    </row>
    <row r="5575" spans="1:5" x14ac:dyDescent="0.25">
      <c r="A5575">
        <f>'Strat. Growth - rawdata'!B5530</f>
        <v>0</v>
      </c>
      <c r="B5575">
        <f>'Strat. Growth - rawdata'!D5530</f>
        <v>0</v>
      </c>
      <c r="C5575" t="str">
        <f>'Strat. Growth - rawdata'!B5530&amp;'Strat. Growth - rawdata'!I5530</f>
        <v/>
      </c>
      <c r="D5575" t="str">
        <f>'Strat. Growth - rawdata'!D5530&amp;'Strat. Growth - rawdata'!I5530</f>
        <v/>
      </c>
      <c r="E5575">
        <f>'Strat. Growth - rawdata'!O5530</f>
        <v>0</v>
      </c>
    </row>
    <row r="5576" spans="1:5" x14ac:dyDescent="0.25">
      <c r="A5576">
        <f>'Strat. Growth - rawdata'!B5531</f>
        <v>0</v>
      </c>
      <c r="B5576">
        <f>'Strat. Growth - rawdata'!D5531</f>
        <v>0</v>
      </c>
      <c r="C5576" t="str">
        <f>'Strat. Growth - rawdata'!B5531&amp;'Strat. Growth - rawdata'!I5531</f>
        <v/>
      </c>
      <c r="D5576" t="str">
        <f>'Strat. Growth - rawdata'!D5531&amp;'Strat. Growth - rawdata'!I5531</f>
        <v/>
      </c>
      <c r="E5576">
        <f>'Strat. Growth - rawdata'!O5531</f>
        <v>0</v>
      </c>
    </row>
    <row r="5577" spans="1:5" x14ac:dyDescent="0.25">
      <c r="A5577">
        <f>'Strat. Growth - rawdata'!B5532</f>
        <v>0</v>
      </c>
      <c r="B5577">
        <f>'Strat. Growth - rawdata'!D5532</f>
        <v>0</v>
      </c>
      <c r="C5577" t="str">
        <f>'Strat. Growth - rawdata'!B5532&amp;'Strat. Growth - rawdata'!I5532</f>
        <v/>
      </c>
      <c r="D5577" t="str">
        <f>'Strat. Growth - rawdata'!D5532&amp;'Strat. Growth - rawdata'!I5532</f>
        <v/>
      </c>
      <c r="E5577">
        <f>'Strat. Growth - rawdata'!O5532</f>
        <v>0</v>
      </c>
    </row>
    <row r="5578" spans="1:5" x14ac:dyDescent="0.25">
      <c r="A5578">
        <f>'Strat. Growth - rawdata'!B5533</f>
        <v>0</v>
      </c>
      <c r="B5578">
        <f>'Strat. Growth - rawdata'!D5533</f>
        <v>0</v>
      </c>
      <c r="C5578" t="str">
        <f>'Strat. Growth - rawdata'!B5533&amp;'Strat. Growth - rawdata'!I5533</f>
        <v/>
      </c>
      <c r="D5578" t="str">
        <f>'Strat. Growth - rawdata'!D5533&amp;'Strat. Growth - rawdata'!I5533</f>
        <v/>
      </c>
      <c r="E5578">
        <f>'Strat. Growth - rawdata'!O5533</f>
        <v>0</v>
      </c>
    </row>
    <row r="5579" spans="1:5" x14ac:dyDescent="0.25">
      <c r="A5579">
        <f>'Strat. Growth - rawdata'!B5534</f>
        <v>0</v>
      </c>
      <c r="B5579">
        <f>'Strat. Growth - rawdata'!D5534</f>
        <v>0</v>
      </c>
      <c r="C5579" t="str">
        <f>'Strat. Growth - rawdata'!B5534&amp;'Strat. Growth - rawdata'!I5534</f>
        <v/>
      </c>
      <c r="D5579" t="str">
        <f>'Strat. Growth - rawdata'!D5534&amp;'Strat. Growth - rawdata'!I5534</f>
        <v/>
      </c>
      <c r="E5579">
        <f>'Strat. Growth - rawdata'!O5534</f>
        <v>0</v>
      </c>
    </row>
    <row r="5580" spans="1:5" x14ac:dyDescent="0.25">
      <c r="A5580">
        <f>'Strat. Growth - rawdata'!B5535</f>
        <v>0</v>
      </c>
      <c r="B5580">
        <f>'Strat. Growth - rawdata'!D5535</f>
        <v>0</v>
      </c>
      <c r="C5580" t="str">
        <f>'Strat. Growth - rawdata'!B5535&amp;'Strat. Growth - rawdata'!I5535</f>
        <v/>
      </c>
      <c r="D5580" t="str">
        <f>'Strat. Growth - rawdata'!D5535&amp;'Strat. Growth - rawdata'!I5535</f>
        <v/>
      </c>
      <c r="E5580">
        <f>'Strat. Growth - rawdata'!O5535</f>
        <v>0</v>
      </c>
    </row>
    <row r="5581" spans="1:5" x14ac:dyDescent="0.25">
      <c r="A5581">
        <f>'Strat. Growth - rawdata'!B5536</f>
        <v>0</v>
      </c>
      <c r="B5581">
        <f>'Strat. Growth - rawdata'!D5536</f>
        <v>0</v>
      </c>
      <c r="C5581" t="str">
        <f>'Strat. Growth - rawdata'!B5536&amp;'Strat. Growth - rawdata'!I5536</f>
        <v/>
      </c>
      <c r="D5581" t="str">
        <f>'Strat. Growth - rawdata'!D5536&amp;'Strat. Growth - rawdata'!I5536</f>
        <v/>
      </c>
      <c r="E5581">
        <f>'Strat. Growth - rawdata'!O5536</f>
        <v>0</v>
      </c>
    </row>
    <row r="5582" spans="1:5" x14ac:dyDescent="0.25">
      <c r="A5582">
        <f>'Strat. Growth - rawdata'!B5537</f>
        <v>0</v>
      </c>
      <c r="B5582">
        <f>'Strat. Growth - rawdata'!D5537</f>
        <v>0</v>
      </c>
      <c r="C5582" t="str">
        <f>'Strat. Growth - rawdata'!B5537&amp;'Strat. Growth - rawdata'!I5537</f>
        <v/>
      </c>
      <c r="D5582" t="str">
        <f>'Strat. Growth - rawdata'!D5537&amp;'Strat. Growth - rawdata'!I5537</f>
        <v/>
      </c>
      <c r="E5582">
        <f>'Strat. Growth - rawdata'!O5537</f>
        <v>0</v>
      </c>
    </row>
    <row r="5583" spans="1:5" x14ac:dyDescent="0.25">
      <c r="A5583">
        <f>'Strat. Growth - rawdata'!B5538</f>
        <v>0</v>
      </c>
      <c r="B5583">
        <f>'Strat. Growth - rawdata'!D5538</f>
        <v>0</v>
      </c>
      <c r="C5583" t="str">
        <f>'Strat. Growth - rawdata'!B5538&amp;'Strat. Growth - rawdata'!I5538</f>
        <v/>
      </c>
      <c r="D5583" t="str">
        <f>'Strat. Growth - rawdata'!D5538&amp;'Strat. Growth - rawdata'!I5538</f>
        <v/>
      </c>
      <c r="E5583">
        <f>'Strat. Growth - rawdata'!O5538</f>
        <v>0</v>
      </c>
    </row>
    <row r="5584" spans="1:5" x14ac:dyDescent="0.25">
      <c r="A5584">
        <f>'Strat. Growth - rawdata'!B5539</f>
        <v>0</v>
      </c>
      <c r="B5584">
        <f>'Strat. Growth - rawdata'!D5539</f>
        <v>0</v>
      </c>
      <c r="C5584" t="str">
        <f>'Strat. Growth - rawdata'!B5539&amp;'Strat. Growth - rawdata'!I5539</f>
        <v/>
      </c>
      <c r="D5584" t="str">
        <f>'Strat. Growth - rawdata'!D5539&amp;'Strat. Growth - rawdata'!I5539</f>
        <v/>
      </c>
      <c r="E5584">
        <f>'Strat. Growth - rawdata'!O5539</f>
        <v>0</v>
      </c>
    </row>
    <row r="5585" spans="1:5" x14ac:dyDescent="0.25">
      <c r="A5585">
        <f>'Strat. Growth - rawdata'!B5540</f>
        <v>0</v>
      </c>
      <c r="B5585">
        <f>'Strat. Growth - rawdata'!D5540</f>
        <v>0</v>
      </c>
      <c r="C5585" t="str">
        <f>'Strat. Growth - rawdata'!B5540&amp;'Strat. Growth - rawdata'!I5540</f>
        <v/>
      </c>
      <c r="D5585" t="str">
        <f>'Strat. Growth - rawdata'!D5540&amp;'Strat. Growth - rawdata'!I5540</f>
        <v/>
      </c>
      <c r="E5585">
        <f>'Strat. Growth - rawdata'!O5540</f>
        <v>0</v>
      </c>
    </row>
    <row r="5586" spans="1:5" x14ac:dyDescent="0.25">
      <c r="A5586">
        <f>'Strat. Growth - rawdata'!B5541</f>
        <v>0</v>
      </c>
      <c r="B5586">
        <f>'Strat. Growth - rawdata'!D5541</f>
        <v>0</v>
      </c>
      <c r="C5586" t="str">
        <f>'Strat. Growth - rawdata'!B5541&amp;'Strat. Growth - rawdata'!I5541</f>
        <v/>
      </c>
      <c r="D5586" t="str">
        <f>'Strat. Growth - rawdata'!D5541&amp;'Strat. Growth - rawdata'!I5541</f>
        <v/>
      </c>
      <c r="E5586">
        <f>'Strat. Growth - rawdata'!O5541</f>
        <v>0</v>
      </c>
    </row>
    <row r="5587" spans="1:5" x14ac:dyDescent="0.25">
      <c r="A5587">
        <f>'Strat. Growth - rawdata'!B5542</f>
        <v>0</v>
      </c>
      <c r="B5587">
        <f>'Strat. Growth - rawdata'!D5542</f>
        <v>0</v>
      </c>
      <c r="C5587" t="str">
        <f>'Strat. Growth - rawdata'!B5542&amp;'Strat. Growth - rawdata'!I5542</f>
        <v/>
      </c>
      <c r="D5587" t="str">
        <f>'Strat. Growth - rawdata'!D5542&amp;'Strat. Growth - rawdata'!I5542</f>
        <v/>
      </c>
      <c r="E5587">
        <f>'Strat. Growth - rawdata'!O5542</f>
        <v>0</v>
      </c>
    </row>
    <row r="5588" spans="1:5" x14ac:dyDescent="0.25">
      <c r="A5588">
        <f>'Strat. Growth - rawdata'!B5543</f>
        <v>0</v>
      </c>
      <c r="B5588">
        <f>'Strat. Growth - rawdata'!D5543</f>
        <v>0</v>
      </c>
      <c r="C5588" t="str">
        <f>'Strat. Growth - rawdata'!B5543&amp;'Strat. Growth - rawdata'!I5543</f>
        <v/>
      </c>
      <c r="D5588" t="str">
        <f>'Strat. Growth - rawdata'!D5543&amp;'Strat. Growth - rawdata'!I5543</f>
        <v/>
      </c>
      <c r="E5588">
        <f>'Strat. Growth - rawdata'!O5543</f>
        <v>0</v>
      </c>
    </row>
    <row r="5589" spans="1:5" x14ac:dyDescent="0.25">
      <c r="A5589">
        <f>'Strat. Growth - rawdata'!B5544</f>
        <v>0</v>
      </c>
      <c r="B5589">
        <f>'Strat. Growth - rawdata'!D5544</f>
        <v>0</v>
      </c>
      <c r="C5589" t="str">
        <f>'Strat. Growth - rawdata'!B5544&amp;'Strat. Growth - rawdata'!I5544</f>
        <v/>
      </c>
      <c r="D5589" t="str">
        <f>'Strat. Growth - rawdata'!D5544&amp;'Strat. Growth - rawdata'!I5544</f>
        <v/>
      </c>
      <c r="E5589">
        <f>'Strat. Growth - rawdata'!O5544</f>
        <v>0</v>
      </c>
    </row>
    <row r="5590" spans="1:5" x14ac:dyDescent="0.25">
      <c r="A5590">
        <f>'Strat. Growth - rawdata'!B5545</f>
        <v>0</v>
      </c>
      <c r="B5590">
        <f>'Strat. Growth - rawdata'!D5545</f>
        <v>0</v>
      </c>
      <c r="C5590" t="str">
        <f>'Strat. Growth - rawdata'!B5545&amp;'Strat. Growth - rawdata'!I5545</f>
        <v/>
      </c>
      <c r="D5590" t="str">
        <f>'Strat. Growth - rawdata'!D5545&amp;'Strat. Growth - rawdata'!I5545</f>
        <v/>
      </c>
      <c r="E5590">
        <f>'Strat. Growth - rawdata'!O5545</f>
        <v>0</v>
      </c>
    </row>
    <row r="5591" spans="1:5" x14ac:dyDescent="0.25">
      <c r="A5591">
        <f>'Strat. Growth - rawdata'!B5546</f>
        <v>0</v>
      </c>
      <c r="B5591">
        <f>'Strat. Growth - rawdata'!D5546</f>
        <v>0</v>
      </c>
      <c r="C5591" t="str">
        <f>'Strat. Growth - rawdata'!B5546&amp;'Strat. Growth - rawdata'!I5546</f>
        <v/>
      </c>
      <c r="D5591" t="str">
        <f>'Strat. Growth - rawdata'!D5546&amp;'Strat. Growth - rawdata'!I5546</f>
        <v/>
      </c>
      <c r="E5591">
        <f>'Strat. Growth - rawdata'!O5546</f>
        <v>0</v>
      </c>
    </row>
    <row r="5592" spans="1:5" x14ac:dyDescent="0.25">
      <c r="A5592">
        <f>'Strat. Growth - rawdata'!B5547</f>
        <v>0</v>
      </c>
      <c r="B5592">
        <f>'Strat. Growth - rawdata'!D5547</f>
        <v>0</v>
      </c>
      <c r="C5592" t="str">
        <f>'Strat. Growth - rawdata'!B5547&amp;'Strat. Growth - rawdata'!I5547</f>
        <v/>
      </c>
      <c r="D5592" t="str">
        <f>'Strat. Growth - rawdata'!D5547&amp;'Strat. Growth - rawdata'!I5547</f>
        <v/>
      </c>
      <c r="E5592">
        <f>'Strat. Growth - rawdata'!O5547</f>
        <v>0</v>
      </c>
    </row>
    <row r="5593" spans="1:5" x14ac:dyDescent="0.25">
      <c r="A5593">
        <f>'Strat. Growth - rawdata'!B5548</f>
        <v>0</v>
      </c>
      <c r="B5593">
        <f>'Strat. Growth - rawdata'!D5548</f>
        <v>0</v>
      </c>
      <c r="C5593" t="str">
        <f>'Strat. Growth - rawdata'!B5548&amp;'Strat. Growth - rawdata'!I5548</f>
        <v/>
      </c>
      <c r="D5593" t="str">
        <f>'Strat. Growth - rawdata'!D5548&amp;'Strat. Growth - rawdata'!I5548</f>
        <v/>
      </c>
      <c r="E5593">
        <f>'Strat. Growth - rawdata'!O5548</f>
        <v>0</v>
      </c>
    </row>
    <row r="5594" spans="1:5" x14ac:dyDescent="0.25">
      <c r="A5594">
        <f>'Strat. Growth - rawdata'!B5549</f>
        <v>0</v>
      </c>
      <c r="B5594">
        <f>'Strat. Growth - rawdata'!D5549</f>
        <v>0</v>
      </c>
      <c r="C5594" t="str">
        <f>'Strat. Growth - rawdata'!B5549&amp;'Strat. Growth - rawdata'!I5549</f>
        <v/>
      </c>
      <c r="D5594" t="str">
        <f>'Strat. Growth - rawdata'!D5549&amp;'Strat. Growth - rawdata'!I5549</f>
        <v/>
      </c>
      <c r="E5594">
        <f>'Strat. Growth - rawdata'!O5549</f>
        <v>0</v>
      </c>
    </row>
    <row r="5595" spans="1:5" x14ac:dyDescent="0.25">
      <c r="A5595">
        <f>'Strat. Growth - rawdata'!B5550</f>
        <v>0</v>
      </c>
      <c r="B5595">
        <f>'Strat. Growth - rawdata'!D5550</f>
        <v>0</v>
      </c>
      <c r="C5595" t="str">
        <f>'Strat. Growth - rawdata'!B5550&amp;'Strat. Growth - rawdata'!I5550</f>
        <v/>
      </c>
      <c r="D5595" t="str">
        <f>'Strat. Growth - rawdata'!D5550&amp;'Strat. Growth - rawdata'!I5550</f>
        <v/>
      </c>
      <c r="E5595">
        <f>'Strat. Growth - rawdata'!O5550</f>
        <v>0</v>
      </c>
    </row>
    <row r="5596" spans="1:5" x14ac:dyDescent="0.25">
      <c r="A5596">
        <f>'Strat. Growth - rawdata'!B5551</f>
        <v>0</v>
      </c>
      <c r="B5596">
        <f>'Strat. Growth - rawdata'!D5551</f>
        <v>0</v>
      </c>
      <c r="C5596" t="str">
        <f>'Strat. Growth - rawdata'!B5551&amp;'Strat. Growth - rawdata'!I5551</f>
        <v/>
      </c>
      <c r="D5596" t="str">
        <f>'Strat. Growth - rawdata'!D5551&amp;'Strat. Growth - rawdata'!I5551</f>
        <v/>
      </c>
      <c r="E5596">
        <f>'Strat. Growth - rawdata'!O5551</f>
        <v>0</v>
      </c>
    </row>
    <row r="5597" spans="1:5" x14ac:dyDescent="0.25">
      <c r="A5597">
        <f>'Strat. Growth - rawdata'!B5552</f>
        <v>0</v>
      </c>
      <c r="B5597">
        <f>'Strat. Growth - rawdata'!D5552</f>
        <v>0</v>
      </c>
      <c r="C5597" t="str">
        <f>'Strat. Growth - rawdata'!B5552&amp;'Strat. Growth - rawdata'!I5552</f>
        <v/>
      </c>
      <c r="D5597" t="str">
        <f>'Strat. Growth - rawdata'!D5552&amp;'Strat. Growth - rawdata'!I5552</f>
        <v/>
      </c>
      <c r="E5597">
        <f>'Strat. Growth - rawdata'!O5552</f>
        <v>0</v>
      </c>
    </row>
    <row r="5598" spans="1:5" x14ac:dyDescent="0.25">
      <c r="A5598">
        <f>'Strat. Growth - rawdata'!B5553</f>
        <v>0</v>
      </c>
      <c r="B5598">
        <f>'Strat. Growth - rawdata'!D5553</f>
        <v>0</v>
      </c>
      <c r="C5598" t="str">
        <f>'Strat. Growth - rawdata'!B5553&amp;'Strat. Growth - rawdata'!I5553</f>
        <v/>
      </c>
      <c r="D5598" t="str">
        <f>'Strat. Growth - rawdata'!D5553&amp;'Strat. Growth - rawdata'!I5553</f>
        <v/>
      </c>
      <c r="E5598">
        <f>'Strat. Growth - rawdata'!O5553</f>
        <v>0</v>
      </c>
    </row>
    <row r="5599" spans="1:5" x14ac:dyDescent="0.25">
      <c r="A5599">
        <f>'Strat. Growth - rawdata'!B5554</f>
        <v>0</v>
      </c>
      <c r="B5599">
        <f>'Strat. Growth - rawdata'!D5554</f>
        <v>0</v>
      </c>
      <c r="C5599" t="str">
        <f>'Strat. Growth - rawdata'!B5554&amp;'Strat. Growth - rawdata'!I5554</f>
        <v/>
      </c>
      <c r="D5599" t="str">
        <f>'Strat. Growth - rawdata'!D5554&amp;'Strat. Growth - rawdata'!I5554</f>
        <v/>
      </c>
      <c r="E5599">
        <f>'Strat. Growth - rawdata'!O5554</f>
        <v>0</v>
      </c>
    </row>
    <row r="5600" spans="1:5" x14ac:dyDescent="0.25">
      <c r="A5600">
        <f>'Strat. Growth - rawdata'!B5555</f>
        <v>0</v>
      </c>
      <c r="B5600">
        <f>'Strat. Growth - rawdata'!D5555</f>
        <v>0</v>
      </c>
      <c r="C5600" t="str">
        <f>'Strat. Growth - rawdata'!B5555&amp;'Strat. Growth - rawdata'!I5555</f>
        <v/>
      </c>
      <c r="D5600" t="str">
        <f>'Strat. Growth - rawdata'!D5555&amp;'Strat. Growth - rawdata'!I5555</f>
        <v/>
      </c>
      <c r="E5600">
        <f>'Strat. Growth - rawdata'!O5555</f>
        <v>0</v>
      </c>
    </row>
    <row r="5601" spans="1:5" x14ac:dyDescent="0.25">
      <c r="A5601">
        <f>'Strat. Growth - rawdata'!B5556</f>
        <v>0</v>
      </c>
      <c r="B5601">
        <f>'Strat. Growth - rawdata'!D5556</f>
        <v>0</v>
      </c>
      <c r="C5601" t="str">
        <f>'Strat. Growth - rawdata'!B5556&amp;'Strat. Growth - rawdata'!I5556</f>
        <v/>
      </c>
      <c r="D5601" t="str">
        <f>'Strat. Growth - rawdata'!D5556&amp;'Strat. Growth - rawdata'!I5556</f>
        <v/>
      </c>
      <c r="E5601">
        <f>'Strat. Growth - rawdata'!O5556</f>
        <v>0</v>
      </c>
    </row>
    <row r="5602" spans="1:5" x14ac:dyDescent="0.25">
      <c r="A5602">
        <f>'Strat. Growth - rawdata'!B5557</f>
        <v>0</v>
      </c>
      <c r="B5602">
        <f>'Strat. Growth - rawdata'!D5557</f>
        <v>0</v>
      </c>
      <c r="C5602" t="str">
        <f>'Strat. Growth - rawdata'!B5557&amp;'Strat. Growth - rawdata'!I5557</f>
        <v/>
      </c>
      <c r="D5602" t="str">
        <f>'Strat. Growth - rawdata'!D5557&amp;'Strat. Growth - rawdata'!I5557</f>
        <v/>
      </c>
      <c r="E5602">
        <f>'Strat. Growth - rawdata'!O5557</f>
        <v>0</v>
      </c>
    </row>
    <row r="5603" spans="1:5" x14ac:dyDescent="0.25">
      <c r="A5603">
        <f>'Strat. Growth - rawdata'!B5558</f>
        <v>0</v>
      </c>
      <c r="B5603">
        <f>'Strat. Growth - rawdata'!D5558</f>
        <v>0</v>
      </c>
      <c r="C5603" t="str">
        <f>'Strat. Growth - rawdata'!B5558&amp;'Strat. Growth - rawdata'!I5558</f>
        <v/>
      </c>
      <c r="D5603" t="str">
        <f>'Strat. Growth - rawdata'!D5558&amp;'Strat. Growth - rawdata'!I5558</f>
        <v/>
      </c>
      <c r="E5603">
        <f>'Strat. Growth - rawdata'!O5558</f>
        <v>0</v>
      </c>
    </row>
    <row r="5604" spans="1:5" x14ac:dyDescent="0.25">
      <c r="A5604">
        <f>'Strat. Growth - rawdata'!B5559</f>
        <v>0</v>
      </c>
      <c r="B5604">
        <f>'Strat. Growth - rawdata'!D5559</f>
        <v>0</v>
      </c>
      <c r="C5604" t="str">
        <f>'Strat. Growth - rawdata'!B5559&amp;'Strat. Growth - rawdata'!I5559</f>
        <v/>
      </c>
      <c r="D5604" t="str">
        <f>'Strat. Growth - rawdata'!D5559&amp;'Strat. Growth - rawdata'!I5559</f>
        <v/>
      </c>
      <c r="E5604">
        <f>'Strat. Growth - rawdata'!O5559</f>
        <v>0</v>
      </c>
    </row>
    <row r="5605" spans="1:5" x14ac:dyDescent="0.25">
      <c r="A5605">
        <f>'Strat. Growth - rawdata'!B5560</f>
        <v>0</v>
      </c>
      <c r="B5605">
        <f>'Strat. Growth - rawdata'!D5560</f>
        <v>0</v>
      </c>
      <c r="C5605" t="str">
        <f>'Strat. Growth - rawdata'!B5560&amp;'Strat. Growth - rawdata'!I5560</f>
        <v/>
      </c>
      <c r="D5605" t="str">
        <f>'Strat. Growth - rawdata'!D5560&amp;'Strat. Growth - rawdata'!I5560</f>
        <v/>
      </c>
      <c r="E5605">
        <f>'Strat. Growth - rawdata'!O5560</f>
        <v>0</v>
      </c>
    </row>
    <row r="5606" spans="1:5" x14ac:dyDescent="0.25">
      <c r="A5606">
        <f>'Strat. Growth - rawdata'!B5561</f>
        <v>0</v>
      </c>
      <c r="B5606">
        <f>'Strat. Growth - rawdata'!D5561</f>
        <v>0</v>
      </c>
      <c r="C5606" t="str">
        <f>'Strat. Growth - rawdata'!B5561&amp;'Strat. Growth - rawdata'!I5561</f>
        <v/>
      </c>
      <c r="D5606" t="str">
        <f>'Strat. Growth - rawdata'!D5561&amp;'Strat. Growth - rawdata'!I5561</f>
        <v/>
      </c>
      <c r="E5606">
        <f>'Strat. Growth - rawdata'!O5561</f>
        <v>0</v>
      </c>
    </row>
    <row r="5607" spans="1:5" x14ac:dyDescent="0.25">
      <c r="A5607">
        <f>'Strat. Growth - rawdata'!B5562</f>
        <v>0</v>
      </c>
      <c r="B5607">
        <f>'Strat. Growth - rawdata'!D5562</f>
        <v>0</v>
      </c>
      <c r="C5607" t="str">
        <f>'Strat. Growth - rawdata'!B5562&amp;'Strat. Growth - rawdata'!I5562</f>
        <v/>
      </c>
      <c r="D5607" t="str">
        <f>'Strat. Growth - rawdata'!D5562&amp;'Strat. Growth - rawdata'!I5562</f>
        <v/>
      </c>
      <c r="E5607">
        <f>'Strat. Growth - rawdata'!O5562</f>
        <v>0</v>
      </c>
    </row>
    <row r="5608" spans="1:5" x14ac:dyDescent="0.25">
      <c r="A5608">
        <f>'Strat. Growth - rawdata'!B5563</f>
        <v>0</v>
      </c>
      <c r="B5608">
        <f>'Strat. Growth - rawdata'!D5563</f>
        <v>0</v>
      </c>
      <c r="C5608" t="str">
        <f>'Strat. Growth - rawdata'!B5563&amp;'Strat. Growth - rawdata'!I5563</f>
        <v/>
      </c>
      <c r="D5608" t="str">
        <f>'Strat. Growth - rawdata'!D5563&amp;'Strat. Growth - rawdata'!I5563</f>
        <v/>
      </c>
      <c r="E5608">
        <f>'Strat. Growth - rawdata'!O5563</f>
        <v>0</v>
      </c>
    </row>
    <row r="5609" spans="1:5" x14ac:dyDescent="0.25">
      <c r="A5609">
        <f>'Strat. Growth - rawdata'!B5564</f>
        <v>0</v>
      </c>
      <c r="B5609">
        <f>'Strat. Growth - rawdata'!D5564</f>
        <v>0</v>
      </c>
      <c r="C5609" t="str">
        <f>'Strat. Growth - rawdata'!B5564&amp;'Strat. Growth - rawdata'!I5564</f>
        <v/>
      </c>
      <c r="D5609" t="str">
        <f>'Strat. Growth - rawdata'!D5564&amp;'Strat. Growth - rawdata'!I5564</f>
        <v/>
      </c>
      <c r="E5609">
        <f>'Strat. Growth - rawdata'!O5564</f>
        <v>0</v>
      </c>
    </row>
    <row r="5610" spans="1:5" x14ac:dyDescent="0.25">
      <c r="A5610">
        <f>'Strat. Growth - rawdata'!B5565</f>
        <v>0</v>
      </c>
      <c r="B5610">
        <f>'Strat. Growth - rawdata'!D5565</f>
        <v>0</v>
      </c>
      <c r="C5610" t="str">
        <f>'Strat. Growth - rawdata'!B5565&amp;'Strat. Growth - rawdata'!I5565</f>
        <v/>
      </c>
      <c r="D5610" t="str">
        <f>'Strat. Growth - rawdata'!D5565&amp;'Strat. Growth - rawdata'!I5565</f>
        <v/>
      </c>
      <c r="E5610">
        <f>'Strat. Growth - rawdata'!O5565</f>
        <v>0</v>
      </c>
    </row>
    <row r="5611" spans="1:5" x14ac:dyDescent="0.25">
      <c r="A5611">
        <f>'Strat. Growth - rawdata'!B5566</f>
        <v>0</v>
      </c>
      <c r="B5611">
        <f>'Strat. Growth - rawdata'!D5566</f>
        <v>0</v>
      </c>
      <c r="C5611" t="str">
        <f>'Strat. Growth - rawdata'!B5566&amp;'Strat. Growth - rawdata'!I5566</f>
        <v/>
      </c>
      <c r="D5611" t="str">
        <f>'Strat. Growth - rawdata'!D5566&amp;'Strat. Growth - rawdata'!I5566</f>
        <v/>
      </c>
      <c r="E5611">
        <f>'Strat. Growth - rawdata'!O5566</f>
        <v>0</v>
      </c>
    </row>
    <row r="5612" spans="1:5" x14ac:dyDescent="0.25">
      <c r="A5612">
        <f>'Strat. Growth - rawdata'!B5567</f>
        <v>0</v>
      </c>
      <c r="B5612">
        <f>'Strat. Growth - rawdata'!D5567</f>
        <v>0</v>
      </c>
      <c r="C5612" t="str">
        <f>'Strat. Growth - rawdata'!B5567&amp;'Strat. Growth - rawdata'!I5567</f>
        <v/>
      </c>
      <c r="D5612" t="str">
        <f>'Strat. Growth - rawdata'!D5567&amp;'Strat. Growth - rawdata'!I5567</f>
        <v/>
      </c>
      <c r="E5612">
        <f>'Strat. Growth - rawdata'!O5567</f>
        <v>0</v>
      </c>
    </row>
    <row r="5613" spans="1:5" x14ac:dyDescent="0.25">
      <c r="A5613">
        <f>'Strat. Growth - rawdata'!B5568</f>
        <v>0</v>
      </c>
      <c r="B5613">
        <f>'Strat. Growth - rawdata'!D5568</f>
        <v>0</v>
      </c>
      <c r="C5613" t="str">
        <f>'Strat. Growth - rawdata'!B5568&amp;'Strat. Growth - rawdata'!I5568</f>
        <v/>
      </c>
      <c r="D5613" t="str">
        <f>'Strat. Growth - rawdata'!D5568&amp;'Strat. Growth - rawdata'!I5568</f>
        <v/>
      </c>
      <c r="E5613">
        <f>'Strat. Growth - rawdata'!O5568</f>
        <v>0</v>
      </c>
    </row>
    <row r="5614" spans="1:5" x14ac:dyDescent="0.25">
      <c r="A5614">
        <f>'Strat. Growth - rawdata'!B5569</f>
        <v>0</v>
      </c>
      <c r="B5614">
        <f>'Strat. Growth - rawdata'!D5569</f>
        <v>0</v>
      </c>
      <c r="C5614" t="str">
        <f>'Strat. Growth - rawdata'!B5569&amp;'Strat. Growth - rawdata'!I5569</f>
        <v/>
      </c>
      <c r="D5614" t="str">
        <f>'Strat. Growth - rawdata'!D5569&amp;'Strat. Growth - rawdata'!I5569</f>
        <v/>
      </c>
      <c r="E5614">
        <f>'Strat. Growth - rawdata'!O5569</f>
        <v>0</v>
      </c>
    </row>
    <row r="5615" spans="1:5" x14ac:dyDescent="0.25">
      <c r="A5615">
        <f>'Strat. Growth - rawdata'!B5570</f>
        <v>0</v>
      </c>
      <c r="B5615">
        <f>'Strat. Growth - rawdata'!D5570</f>
        <v>0</v>
      </c>
      <c r="C5615" t="str">
        <f>'Strat. Growth - rawdata'!B5570&amp;'Strat. Growth - rawdata'!I5570</f>
        <v/>
      </c>
      <c r="D5615" t="str">
        <f>'Strat. Growth - rawdata'!D5570&amp;'Strat. Growth - rawdata'!I5570</f>
        <v/>
      </c>
      <c r="E5615">
        <f>'Strat. Growth - rawdata'!O5570</f>
        <v>0</v>
      </c>
    </row>
    <row r="5616" spans="1:5" x14ac:dyDescent="0.25">
      <c r="A5616">
        <f>'Strat. Growth - rawdata'!B5571</f>
        <v>0</v>
      </c>
      <c r="B5616">
        <f>'Strat. Growth - rawdata'!D5571</f>
        <v>0</v>
      </c>
      <c r="C5616" t="str">
        <f>'Strat. Growth - rawdata'!B5571&amp;'Strat. Growth - rawdata'!I5571</f>
        <v/>
      </c>
      <c r="D5616" t="str">
        <f>'Strat. Growth - rawdata'!D5571&amp;'Strat. Growth - rawdata'!I5571</f>
        <v/>
      </c>
      <c r="E5616">
        <f>'Strat. Growth - rawdata'!O5571</f>
        <v>0</v>
      </c>
    </row>
    <row r="5617" spans="1:5" x14ac:dyDescent="0.25">
      <c r="A5617">
        <f>'Strat. Growth - rawdata'!B5572</f>
        <v>0</v>
      </c>
      <c r="B5617">
        <f>'Strat. Growth - rawdata'!D5572</f>
        <v>0</v>
      </c>
      <c r="C5617" t="str">
        <f>'Strat. Growth - rawdata'!B5572&amp;'Strat. Growth - rawdata'!I5572</f>
        <v/>
      </c>
      <c r="D5617" t="str">
        <f>'Strat. Growth - rawdata'!D5572&amp;'Strat. Growth - rawdata'!I5572</f>
        <v/>
      </c>
      <c r="E5617">
        <f>'Strat. Growth - rawdata'!O5572</f>
        <v>0</v>
      </c>
    </row>
    <row r="5618" spans="1:5" x14ac:dyDescent="0.25">
      <c r="A5618">
        <f>'Strat. Growth - rawdata'!B5573</f>
        <v>0</v>
      </c>
      <c r="B5618">
        <f>'Strat. Growth - rawdata'!D5573</f>
        <v>0</v>
      </c>
      <c r="C5618" t="str">
        <f>'Strat. Growth - rawdata'!B5573&amp;'Strat. Growth - rawdata'!I5573</f>
        <v/>
      </c>
      <c r="D5618" t="str">
        <f>'Strat. Growth - rawdata'!D5573&amp;'Strat. Growth - rawdata'!I5573</f>
        <v/>
      </c>
      <c r="E5618">
        <f>'Strat. Growth - rawdata'!O5573</f>
        <v>0</v>
      </c>
    </row>
    <row r="5619" spans="1:5" x14ac:dyDescent="0.25">
      <c r="A5619">
        <f>'Strat. Growth - rawdata'!B5574</f>
        <v>0</v>
      </c>
      <c r="B5619">
        <f>'Strat. Growth - rawdata'!D5574</f>
        <v>0</v>
      </c>
      <c r="C5619" t="str">
        <f>'Strat. Growth - rawdata'!B5574&amp;'Strat. Growth - rawdata'!I5574</f>
        <v/>
      </c>
      <c r="D5619" t="str">
        <f>'Strat. Growth - rawdata'!D5574&amp;'Strat. Growth - rawdata'!I5574</f>
        <v/>
      </c>
      <c r="E5619">
        <f>'Strat. Growth - rawdata'!O5574</f>
        <v>0</v>
      </c>
    </row>
    <row r="5620" spans="1:5" x14ac:dyDescent="0.25">
      <c r="A5620">
        <f>'Strat. Growth - rawdata'!B5575</f>
        <v>0</v>
      </c>
      <c r="B5620">
        <f>'Strat. Growth - rawdata'!D5575</f>
        <v>0</v>
      </c>
      <c r="C5620" t="str">
        <f>'Strat. Growth - rawdata'!B5575&amp;'Strat. Growth - rawdata'!I5575</f>
        <v/>
      </c>
      <c r="D5620" t="str">
        <f>'Strat. Growth - rawdata'!D5575&amp;'Strat. Growth - rawdata'!I5575</f>
        <v/>
      </c>
      <c r="E5620">
        <f>'Strat. Growth - rawdata'!O5575</f>
        <v>0</v>
      </c>
    </row>
    <row r="5621" spans="1:5" x14ac:dyDescent="0.25">
      <c r="A5621">
        <f>'Strat. Growth - rawdata'!B5576</f>
        <v>0</v>
      </c>
      <c r="B5621">
        <f>'Strat. Growth - rawdata'!D5576</f>
        <v>0</v>
      </c>
      <c r="C5621" t="str">
        <f>'Strat. Growth - rawdata'!B5576&amp;'Strat. Growth - rawdata'!I5576</f>
        <v/>
      </c>
      <c r="D5621" t="str">
        <f>'Strat. Growth - rawdata'!D5576&amp;'Strat. Growth - rawdata'!I5576</f>
        <v/>
      </c>
      <c r="E5621">
        <f>'Strat. Growth - rawdata'!O5576</f>
        <v>0</v>
      </c>
    </row>
    <row r="5622" spans="1:5" x14ac:dyDescent="0.25">
      <c r="A5622">
        <f>'Strat. Growth - rawdata'!B5577</f>
        <v>0</v>
      </c>
      <c r="B5622">
        <f>'Strat. Growth - rawdata'!D5577</f>
        <v>0</v>
      </c>
      <c r="C5622" t="str">
        <f>'Strat. Growth - rawdata'!B5577&amp;'Strat. Growth - rawdata'!I5577</f>
        <v/>
      </c>
      <c r="D5622" t="str">
        <f>'Strat. Growth - rawdata'!D5577&amp;'Strat. Growth - rawdata'!I5577</f>
        <v/>
      </c>
      <c r="E5622">
        <f>'Strat. Growth - rawdata'!O5577</f>
        <v>0</v>
      </c>
    </row>
    <row r="5623" spans="1:5" x14ac:dyDescent="0.25">
      <c r="A5623">
        <f>'Strat. Growth - rawdata'!B5578</f>
        <v>0</v>
      </c>
      <c r="B5623">
        <f>'Strat. Growth - rawdata'!D5578</f>
        <v>0</v>
      </c>
      <c r="C5623" t="str">
        <f>'Strat. Growth - rawdata'!B5578&amp;'Strat. Growth - rawdata'!I5578</f>
        <v/>
      </c>
      <c r="D5623" t="str">
        <f>'Strat. Growth - rawdata'!D5578&amp;'Strat. Growth - rawdata'!I5578</f>
        <v/>
      </c>
      <c r="E5623">
        <f>'Strat. Growth - rawdata'!O5578</f>
        <v>0</v>
      </c>
    </row>
    <row r="5624" spans="1:5" x14ac:dyDescent="0.25">
      <c r="A5624">
        <f>'Strat. Growth - rawdata'!B5579</f>
        <v>0</v>
      </c>
      <c r="B5624">
        <f>'Strat. Growth - rawdata'!D5579</f>
        <v>0</v>
      </c>
      <c r="C5624" t="str">
        <f>'Strat. Growth - rawdata'!B5579&amp;'Strat. Growth - rawdata'!I5579</f>
        <v/>
      </c>
      <c r="D5624" t="str">
        <f>'Strat. Growth - rawdata'!D5579&amp;'Strat. Growth - rawdata'!I5579</f>
        <v/>
      </c>
      <c r="E5624">
        <f>'Strat. Growth - rawdata'!O5579</f>
        <v>0</v>
      </c>
    </row>
    <row r="5625" spans="1:5" x14ac:dyDescent="0.25">
      <c r="A5625">
        <f>'Strat. Growth - rawdata'!B5580</f>
        <v>0</v>
      </c>
      <c r="B5625">
        <f>'Strat. Growth - rawdata'!D5580</f>
        <v>0</v>
      </c>
      <c r="C5625" t="str">
        <f>'Strat. Growth - rawdata'!B5580&amp;'Strat. Growth - rawdata'!I5580</f>
        <v/>
      </c>
      <c r="D5625" t="str">
        <f>'Strat. Growth - rawdata'!D5580&amp;'Strat. Growth - rawdata'!I5580</f>
        <v/>
      </c>
      <c r="E5625">
        <f>'Strat. Growth - rawdata'!O5580</f>
        <v>0</v>
      </c>
    </row>
    <row r="5626" spans="1:5" x14ac:dyDescent="0.25">
      <c r="A5626">
        <f>'Strat. Growth - rawdata'!B5581</f>
        <v>0</v>
      </c>
      <c r="B5626">
        <f>'Strat. Growth - rawdata'!D5581</f>
        <v>0</v>
      </c>
      <c r="C5626" t="str">
        <f>'Strat. Growth - rawdata'!B5581&amp;'Strat. Growth - rawdata'!I5581</f>
        <v/>
      </c>
      <c r="D5626" t="str">
        <f>'Strat. Growth - rawdata'!D5581&amp;'Strat. Growth - rawdata'!I5581</f>
        <v/>
      </c>
      <c r="E5626">
        <f>'Strat. Growth - rawdata'!O5581</f>
        <v>0</v>
      </c>
    </row>
    <row r="5627" spans="1:5" x14ac:dyDescent="0.25">
      <c r="A5627">
        <f>'Strat. Growth - rawdata'!B5582</f>
        <v>0</v>
      </c>
      <c r="B5627">
        <f>'Strat. Growth - rawdata'!D5582</f>
        <v>0</v>
      </c>
      <c r="C5627" t="str">
        <f>'Strat. Growth - rawdata'!B5582&amp;'Strat. Growth - rawdata'!I5582</f>
        <v/>
      </c>
      <c r="D5627" t="str">
        <f>'Strat. Growth - rawdata'!D5582&amp;'Strat. Growth - rawdata'!I5582</f>
        <v/>
      </c>
      <c r="E5627">
        <f>'Strat. Growth - rawdata'!O5582</f>
        <v>0</v>
      </c>
    </row>
    <row r="5628" spans="1:5" x14ac:dyDescent="0.25">
      <c r="A5628">
        <f>'Strat. Growth - rawdata'!B5583</f>
        <v>0</v>
      </c>
      <c r="B5628">
        <f>'Strat. Growth - rawdata'!D5583</f>
        <v>0</v>
      </c>
      <c r="C5628" t="str">
        <f>'Strat. Growth - rawdata'!B5583&amp;'Strat. Growth - rawdata'!I5583</f>
        <v/>
      </c>
      <c r="D5628" t="str">
        <f>'Strat. Growth - rawdata'!D5583&amp;'Strat. Growth - rawdata'!I5583</f>
        <v/>
      </c>
      <c r="E5628">
        <f>'Strat. Growth - rawdata'!O5583</f>
        <v>0</v>
      </c>
    </row>
    <row r="5629" spans="1:5" x14ac:dyDescent="0.25">
      <c r="A5629">
        <f>'Strat. Growth - rawdata'!B5584</f>
        <v>0</v>
      </c>
      <c r="B5629">
        <f>'Strat. Growth - rawdata'!D5584</f>
        <v>0</v>
      </c>
      <c r="C5629" t="str">
        <f>'Strat. Growth - rawdata'!B5584&amp;'Strat. Growth - rawdata'!I5584</f>
        <v/>
      </c>
      <c r="D5629" t="str">
        <f>'Strat. Growth - rawdata'!D5584&amp;'Strat. Growth - rawdata'!I5584</f>
        <v/>
      </c>
      <c r="E5629">
        <f>'Strat. Growth - rawdata'!O5584</f>
        <v>0</v>
      </c>
    </row>
    <row r="5630" spans="1:5" x14ac:dyDescent="0.25">
      <c r="A5630">
        <f>'Strat. Growth - rawdata'!B5585</f>
        <v>0</v>
      </c>
      <c r="B5630">
        <f>'Strat. Growth - rawdata'!D5585</f>
        <v>0</v>
      </c>
      <c r="C5630" t="str">
        <f>'Strat. Growth - rawdata'!B5585&amp;'Strat. Growth - rawdata'!I5585</f>
        <v/>
      </c>
      <c r="D5630" t="str">
        <f>'Strat. Growth - rawdata'!D5585&amp;'Strat. Growth - rawdata'!I5585</f>
        <v/>
      </c>
      <c r="E5630">
        <f>'Strat. Growth - rawdata'!O5585</f>
        <v>0</v>
      </c>
    </row>
    <row r="5631" spans="1:5" x14ac:dyDescent="0.25">
      <c r="A5631">
        <f>'Strat. Growth - rawdata'!B5586</f>
        <v>0</v>
      </c>
      <c r="B5631">
        <f>'Strat. Growth - rawdata'!D5586</f>
        <v>0</v>
      </c>
      <c r="C5631" t="str">
        <f>'Strat. Growth - rawdata'!B5586&amp;'Strat. Growth - rawdata'!I5586</f>
        <v/>
      </c>
      <c r="D5631" t="str">
        <f>'Strat. Growth - rawdata'!D5586&amp;'Strat. Growth - rawdata'!I5586</f>
        <v/>
      </c>
      <c r="E5631">
        <f>'Strat. Growth - rawdata'!O5586</f>
        <v>0</v>
      </c>
    </row>
    <row r="5632" spans="1:5" x14ac:dyDescent="0.25">
      <c r="A5632">
        <f>'Strat. Growth - rawdata'!B5587</f>
        <v>0</v>
      </c>
      <c r="B5632">
        <f>'Strat. Growth - rawdata'!D5587</f>
        <v>0</v>
      </c>
      <c r="C5632" t="str">
        <f>'Strat. Growth - rawdata'!B5587&amp;'Strat. Growth - rawdata'!I5587</f>
        <v/>
      </c>
      <c r="D5632" t="str">
        <f>'Strat. Growth - rawdata'!D5587&amp;'Strat. Growth - rawdata'!I5587</f>
        <v/>
      </c>
      <c r="E5632">
        <f>'Strat. Growth - rawdata'!O5587</f>
        <v>0</v>
      </c>
    </row>
    <row r="5633" spans="1:5" x14ac:dyDescent="0.25">
      <c r="A5633">
        <f>'Strat. Growth - rawdata'!B5588</f>
        <v>0</v>
      </c>
      <c r="B5633">
        <f>'Strat. Growth - rawdata'!D5588</f>
        <v>0</v>
      </c>
      <c r="C5633" t="str">
        <f>'Strat. Growth - rawdata'!B5588&amp;'Strat. Growth - rawdata'!I5588</f>
        <v/>
      </c>
      <c r="D5633" t="str">
        <f>'Strat. Growth - rawdata'!D5588&amp;'Strat. Growth - rawdata'!I5588</f>
        <v/>
      </c>
      <c r="E5633">
        <f>'Strat. Growth - rawdata'!O5588</f>
        <v>0</v>
      </c>
    </row>
    <row r="5634" spans="1:5" x14ac:dyDescent="0.25">
      <c r="A5634">
        <f>'Strat. Growth - rawdata'!B5589</f>
        <v>0</v>
      </c>
      <c r="B5634">
        <f>'Strat. Growth - rawdata'!D5589</f>
        <v>0</v>
      </c>
      <c r="C5634" t="str">
        <f>'Strat. Growth - rawdata'!B5589&amp;'Strat. Growth - rawdata'!I5589</f>
        <v/>
      </c>
      <c r="D5634" t="str">
        <f>'Strat. Growth - rawdata'!D5589&amp;'Strat. Growth - rawdata'!I5589</f>
        <v/>
      </c>
      <c r="E5634">
        <f>'Strat. Growth - rawdata'!O5589</f>
        <v>0</v>
      </c>
    </row>
    <row r="5635" spans="1:5" x14ac:dyDescent="0.25">
      <c r="A5635">
        <f>'Strat. Growth - rawdata'!B5590</f>
        <v>0</v>
      </c>
      <c r="B5635">
        <f>'Strat. Growth - rawdata'!D5590</f>
        <v>0</v>
      </c>
      <c r="C5635" t="str">
        <f>'Strat. Growth - rawdata'!B5590&amp;'Strat. Growth - rawdata'!I5590</f>
        <v/>
      </c>
      <c r="D5635" t="str">
        <f>'Strat. Growth - rawdata'!D5590&amp;'Strat. Growth - rawdata'!I5590</f>
        <v/>
      </c>
      <c r="E5635">
        <f>'Strat. Growth - rawdata'!O5590</f>
        <v>0</v>
      </c>
    </row>
    <row r="5636" spans="1:5" x14ac:dyDescent="0.25">
      <c r="A5636">
        <f>'Strat. Growth - rawdata'!B5591</f>
        <v>0</v>
      </c>
      <c r="B5636">
        <f>'Strat. Growth - rawdata'!D5591</f>
        <v>0</v>
      </c>
      <c r="C5636" t="str">
        <f>'Strat. Growth - rawdata'!B5591&amp;'Strat. Growth - rawdata'!I5591</f>
        <v/>
      </c>
      <c r="D5636" t="str">
        <f>'Strat. Growth - rawdata'!D5591&amp;'Strat. Growth - rawdata'!I5591</f>
        <v/>
      </c>
      <c r="E5636">
        <f>'Strat. Growth - rawdata'!O5591</f>
        <v>0</v>
      </c>
    </row>
    <row r="5637" spans="1:5" x14ac:dyDescent="0.25">
      <c r="A5637">
        <f>'Strat. Growth - rawdata'!B5592</f>
        <v>0</v>
      </c>
      <c r="B5637">
        <f>'Strat. Growth - rawdata'!D5592</f>
        <v>0</v>
      </c>
      <c r="C5637" t="str">
        <f>'Strat. Growth - rawdata'!B5592&amp;'Strat. Growth - rawdata'!I5592</f>
        <v/>
      </c>
      <c r="D5637" t="str">
        <f>'Strat. Growth - rawdata'!D5592&amp;'Strat. Growth - rawdata'!I5592</f>
        <v/>
      </c>
      <c r="E5637">
        <f>'Strat. Growth - rawdata'!O5592</f>
        <v>0</v>
      </c>
    </row>
    <row r="5638" spans="1:5" x14ac:dyDescent="0.25">
      <c r="A5638">
        <f>'Strat. Growth - rawdata'!B5593</f>
        <v>0</v>
      </c>
      <c r="B5638">
        <f>'Strat. Growth - rawdata'!D5593</f>
        <v>0</v>
      </c>
      <c r="C5638" t="str">
        <f>'Strat. Growth - rawdata'!B5593&amp;'Strat. Growth - rawdata'!I5593</f>
        <v/>
      </c>
      <c r="D5638" t="str">
        <f>'Strat. Growth - rawdata'!D5593&amp;'Strat. Growth - rawdata'!I5593</f>
        <v/>
      </c>
      <c r="E5638">
        <f>'Strat. Growth - rawdata'!O5593</f>
        <v>0</v>
      </c>
    </row>
    <row r="5639" spans="1:5" x14ac:dyDescent="0.25">
      <c r="A5639">
        <f>'Strat. Growth - rawdata'!B5594</f>
        <v>0</v>
      </c>
      <c r="B5639">
        <f>'Strat. Growth - rawdata'!D5594</f>
        <v>0</v>
      </c>
      <c r="C5639" t="str">
        <f>'Strat. Growth - rawdata'!B5594&amp;'Strat. Growth - rawdata'!I5594</f>
        <v/>
      </c>
      <c r="D5639" t="str">
        <f>'Strat. Growth - rawdata'!D5594&amp;'Strat. Growth - rawdata'!I5594</f>
        <v/>
      </c>
      <c r="E5639">
        <f>'Strat. Growth - rawdata'!O5594</f>
        <v>0</v>
      </c>
    </row>
    <row r="5640" spans="1:5" x14ac:dyDescent="0.25">
      <c r="A5640">
        <f>'Strat. Growth - rawdata'!B5595</f>
        <v>0</v>
      </c>
      <c r="B5640">
        <f>'Strat. Growth - rawdata'!D5595</f>
        <v>0</v>
      </c>
      <c r="C5640" t="str">
        <f>'Strat. Growth - rawdata'!B5595&amp;'Strat. Growth - rawdata'!I5595</f>
        <v/>
      </c>
      <c r="D5640" t="str">
        <f>'Strat. Growth - rawdata'!D5595&amp;'Strat. Growth - rawdata'!I5595</f>
        <v/>
      </c>
      <c r="E5640">
        <f>'Strat. Growth - rawdata'!O5595</f>
        <v>0</v>
      </c>
    </row>
    <row r="5641" spans="1:5" x14ac:dyDescent="0.25">
      <c r="A5641">
        <f>'Strat. Growth - rawdata'!B5596</f>
        <v>0</v>
      </c>
      <c r="B5641">
        <f>'Strat. Growth - rawdata'!D5596</f>
        <v>0</v>
      </c>
      <c r="C5641" t="str">
        <f>'Strat. Growth - rawdata'!B5596&amp;'Strat. Growth - rawdata'!I5596</f>
        <v/>
      </c>
      <c r="D5641" t="str">
        <f>'Strat. Growth - rawdata'!D5596&amp;'Strat. Growth - rawdata'!I5596</f>
        <v/>
      </c>
      <c r="E5641">
        <f>'Strat. Growth - rawdata'!O5596</f>
        <v>0</v>
      </c>
    </row>
    <row r="5642" spans="1:5" x14ac:dyDescent="0.25">
      <c r="A5642">
        <f>'Strat. Growth - rawdata'!B5597</f>
        <v>0</v>
      </c>
      <c r="B5642">
        <f>'Strat. Growth - rawdata'!D5597</f>
        <v>0</v>
      </c>
      <c r="C5642" t="str">
        <f>'Strat. Growth - rawdata'!B5597&amp;'Strat. Growth - rawdata'!I5597</f>
        <v/>
      </c>
      <c r="D5642" t="str">
        <f>'Strat. Growth - rawdata'!D5597&amp;'Strat. Growth - rawdata'!I5597</f>
        <v/>
      </c>
      <c r="E5642">
        <f>'Strat. Growth - rawdata'!O5597</f>
        <v>0</v>
      </c>
    </row>
    <row r="5643" spans="1:5" x14ac:dyDescent="0.25">
      <c r="A5643">
        <f>'Strat. Growth - rawdata'!B5598</f>
        <v>0</v>
      </c>
      <c r="B5643">
        <f>'Strat. Growth - rawdata'!D5598</f>
        <v>0</v>
      </c>
      <c r="C5643" t="str">
        <f>'Strat. Growth - rawdata'!B5598&amp;'Strat. Growth - rawdata'!I5598</f>
        <v/>
      </c>
      <c r="D5643" t="str">
        <f>'Strat. Growth - rawdata'!D5598&amp;'Strat. Growth - rawdata'!I5598</f>
        <v/>
      </c>
      <c r="E5643">
        <f>'Strat. Growth - rawdata'!O5598</f>
        <v>0</v>
      </c>
    </row>
    <row r="5644" spans="1:5" x14ac:dyDescent="0.25">
      <c r="A5644">
        <f>'Strat. Growth - rawdata'!B5599</f>
        <v>0</v>
      </c>
      <c r="B5644">
        <f>'Strat. Growth - rawdata'!D5599</f>
        <v>0</v>
      </c>
      <c r="C5644" t="str">
        <f>'Strat. Growth - rawdata'!B5599&amp;'Strat. Growth - rawdata'!I5599</f>
        <v/>
      </c>
      <c r="D5644" t="str">
        <f>'Strat. Growth - rawdata'!D5599&amp;'Strat. Growth - rawdata'!I5599</f>
        <v/>
      </c>
      <c r="E5644">
        <f>'Strat. Growth - rawdata'!O5599</f>
        <v>0</v>
      </c>
    </row>
    <row r="5645" spans="1:5" x14ac:dyDescent="0.25">
      <c r="A5645">
        <f>'Strat. Growth - rawdata'!B5600</f>
        <v>0</v>
      </c>
      <c r="B5645">
        <f>'Strat. Growth - rawdata'!D5600</f>
        <v>0</v>
      </c>
      <c r="C5645" t="str">
        <f>'Strat. Growth - rawdata'!B5600&amp;'Strat. Growth - rawdata'!I5600</f>
        <v/>
      </c>
      <c r="D5645" t="str">
        <f>'Strat. Growth - rawdata'!D5600&amp;'Strat. Growth - rawdata'!I5600</f>
        <v/>
      </c>
      <c r="E5645">
        <f>'Strat. Growth - rawdata'!O5600</f>
        <v>0</v>
      </c>
    </row>
    <row r="5646" spans="1:5" x14ac:dyDescent="0.25">
      <c r="A5646">
        <f>'Strat. Growth - rawdata'!B5601</f>
        <v>0</v>
      </c>
      <c r="B5646">
        <f>'Strat. Growth - rawdata'!D5601</f>
        <v>0</v>
      </c>
      <c r="C5646" t="str">
        <f>'Strat. Growth - rawdata'!B5601&amp;'Strat. Growth - rawdata'!I5601</f>
        <v/>
      </c>
      <c r="D5646" t="str">
        <f>'Strat. Growth - rawdata'!D5601&amp;'Strat. Growth - rawdata'!I5601</f>
        <v/>
      </c>
      <c r="E5646">
        <f>'Strat. Growth - rawdata'!O5601</f>
        <v>0</v>
      </c>
    </row>
    <row r="5647" spans="1:5" x14ac:dyDescent="0.25">
      <c r="A5647">
        <f>'Strat. Growth - rawdata'!B5602</f>
        <v>0</v>
      </c>
      <c r="B5647">
        <f>'Strat. Growth - rawdata'!D5602</f>
        <v>0</v>
      </c>
      <c r="C5647" t="str">
        <f>'Strat. Growth - rawdata'!B5602&amp;'Strat. Growth - rawdata'!I5602</f>
        <v/>
      </c>
      <c r="D5647" t="str">
        <f>'Strat. Growth - rawdata'!D5602&amp;'Strat. Growth - rawdata'!I5602</f>
        <v/>
      </c>
      <c r="E5647">
        <f>'Strat. Growth - rawdata'!O5602</f>
        <v>0</v>
      </c>
    </row>
    <row r="5648" spans="1:5" x14ac:dyDescent="0.25">
      <c r="A5648">
        <f>'Strat. Growth - rawdata'!B5603</f>
        <v>0</v>
      </c>
      <c r="B5648">
        <f>'Strat. Growth - rawdata'!D5603</f>
        <v>0</v>
      </c>
      <c r="C5648" t="str">
        <f>'Strat. Growth - rawdata'!B5603&amp;'Strat. Growth - rawdata'!I5603</f>
        <v/>
      </c>
      <c r="D5648" t="str">
        <f>'Strat. Growth - rawdata'!D5603&amp;'Strat. Growth - rawdata'!I5603</f>
        <v/>
      </c>
      <c r="E5648">
        <f>'Strat. Growth - rawdata'!O5603</f>
        <v>0</v>
      </c>
    </row>
    <row r="5649" spans="1:5" x14ac:dyDescent="0.25">
      <c r="A5649">
        <f>'Strat. Growth - rawdata'!B5604</f>
        <v>0</v>
      </c>
      <c r="B5649">
        <f>'Strat. Growth - rawdata'!D5604</f>
        <v>0</v>
      </c>
      <c r="C5649" t="str">
        <f>'Strat. Growth - rawdata'!B5604&amp;'Strat. Growth - rawdata'!I5604</f>
        <v/>
      </c>
      <c r="D5649" t="str">
        <f>'Strat. Growth - rawdata'!D5604&amp;'Strat. Growth - rawdata'!I5604</f>
        <v/>
      </c>
      <c r="E5649">
        <f>'Strat. Growth - rawdata'!O5604</f>
        <v>0</v>
      </c>
    </row>
    <row r="5650" spans="1:5" x14ac:dyDescent="0.25">
      <c r="A5650">
        <f>'Strat. Growth - rawdata'!B5605</f>
        <v>0</v>
      </c>
      <c r="B5650">
        <f>'Strat. Growth - rawdata'!D5605</f>
        <v>0</v>
      </c>
      <c r="C5650" t="str">
        <f>'Strat. Growth - rawdata'!B5605&amp;'Strat. Growth - rawdata'!I5605</f>
        <v/>
      </c>
      <c r="D5650" t="str">
        <f>'Strat. Growth - rawdata'!D5605&amp;'Strat. Growth - rawdata'!I5605</f>
        <v/>
      </c>
      <c r="E5650">
        <f>'Strat. Growth - rawdata'!O5605</f>
        <v>0</v>
      </c>
    </row>
    <row r="5651" spans="1:5" x14ac:dyDescent="0.25">
      <c r="A5651">
        <f>'Strat. Growth - rawdata'!B5606</f>
        <v>0</v>
      </c>
      <c r="B5651">
        <f>'Strat. Growth - rawdata'!D5606</f>
        <v>0</v>
      </c>
      <c r="C5651" t="str">
        <f>'Strat. Growth - rawdata'!B5606&amp;'Strat. Growth - rawdata'!I5606</f>
        <v/>
      </c>
      <c r="D5651" t="str">
        <f>'Strat. Growth - rawdata'!D5606&amp;'Strat. Growth - rawdata'!I5606</f>
        <v/>
      </c>
      <c r="E5651">
        <f>'Strat. Growth - rawdata'!O5606</f>
        <v>0</v>
      </c>
    </row>
    <row r="5652" spans="1:5" x14ac:dyDescent="0.25">
      <c r="A5652">
        <f>'Strat. Growth - rawdata'!B5607</f>
        <v>0</v>
      </c>
      <c r="B5652">
        <f>'Strat. Growth - rawdata'!D5607</f>
        <v>0</v>
      </c>
      <c r="C5652" t="str">
        <f>'Strat. Growth - rawdata'!B5607&amp;'Strat. Growth - rawdata'!I5607</f>
        <v/>
      </c>
      <c r="D5652" t="str">
        <f>'Strat. Growth - rawdata'!D5607&amp;'Strat. Growth - rawdata'!I5607</f>
        <v/>
      </c>
      <c r="E5652">
        <f>'Strat. Growth - rawdata'!O5607</f>
        <v>0</v>
      </c>
    </row>
    <row r="5653" spans="1:5" x14ac:dyDescent="0.25">
      <c r="A5653">
        <f>'Strat. Growth - rawdata'!B5608</f>
        <v>0</v>
      </c>
      <c r="B5653">
        <f>'Strat. Growth - rawdata'!D5608</f>
        <v>0</v>
      </c>
      <c r="C5653" t="str">
        <f>'Strat. Growth - rawdata'!B5608&amp;'Strat. Growth - rawdata'!I5608</f>
        <v/>
      </c>
      <c r="D5653" t="str">
        <f>'Strat. Growth - rawdata'!D5608&amp;'Strat. Growth - rawdata'!I5608</f>
        <v/>
      </c>
      <c r="E5653">
        <f>'Strat. Growth - rawdata'!O5608</f>
        <v>0</v>
      </c>
    </row>
    <row r="5654" spans="1:5" x14ac:dyDescent="0.25">
      <c r="A5654">
        <f>'Strat. Growth - rawdata'!B5609</f>
        <v>0</v>
      </c>
      <c r="B5654">
        <f>'Strat. Growth - rawdata'!D5609</f>
        <v>0</v>
      </c>
      <c r="C5654" t="str">
        <f>'Strat. Growth - rawdata'!B5609&amp;'Strat. Growth - rawdata'!I5609</f>
        <v/>
      </c>
      <c r="D5654" t="str">
        <f>'Strat. Growth - rawdata'!D5609&amp;'Strat. Growth - rawdata'!I5609</f>
        <v/>
      </c>
      <c r="E5654">
        <f>'Strat. Growth - rawdata'!O5609</f>
        <v>0</v>
      </c>
    </row>
    <row r="5655" spans="1:5" x14ac:dyDescent="0.25">
      <c r="A5655">
        <f>'Strat. Growth - rawdata'!B5610</f>
        <v>0</v>
      </c>
      <c r="B5655">
        <f>'Strat. Growth - rawdata'!D5610</f>
        <v>0</v>
      </c>
      <c r="C5655" t="str">
        <f>'Strat. Growth - rawdata'!B5610&amp;'Strat. Growth - rawdata'!I5610</f>
        <v/>
      </c>
      <c r="D5655" t="str">
        <f>'Strat. Growth - rawdata'!D5610&amp;'Strat. Growth - rawdata'!I5610</f>
        <v/>
      </c>
      <c r="E5655">
        <f>'Strat. Growth - rawdata'!O5610</f>
        <v>0</v>
      </c>
    </row>
    <row r="5656" spans="1:5" x14ac:dyDescent="0.25">
      <c r="A5656">
        <f>'Strat. Growth - rawdata'!B5611</f>
        <v>0</v>
      </c>
      <c r="B5656">
        <f>'Strat. Growth - rawdata'!D5611</f>
        <v>0</v>
      </c>
      <c r="C5656" t="str">
        <f>'Strat. Growth - rawdata'!B5611&amp;'Strat. Growth - rawdata'!I5611</f>
        <v/>
      </c>
      <c r="D5656" t="str">
        <f>'Strat. Growth - rawdata'!D5611&amp;'Strat. Growth - rawdata'!I5611</f>
        <v/>
      </c>
      <c r="E5656">
        <f>'Strat. Growth - rawdata'!O5611</f>
        <v>0</v>
      </c>
    </row>
    <row r="5657" spans="1:5" x14ac:dyDescent="0.25">
      <c r="A5657">
        <f>'Strat. Growth - rawdata'!B5612</f>
        <v>0</v>
      </c>
      <c r="B5657">
        <f>'Strat. Growth - rawdata'!D5612</f>
        <v>0</v>
      </c>
      <c r="C5657" t="str">
        <f>'Strat. Growth - rawdata'!B5612&amp;'Strat. Growth - rawdata'!I5612</f>
        <v/>
      </c>
      <c r="D5657" t="str">
        <f>'Strat. Growth - rawdata'!D5612&amp;'Strat. Growth - rawdata'!I5612</f>
        <v/>
      </c>
      <c r="E5657">
        <f>'Strat. Growth - rawdata'!O5612</f>
        <v>0</v>
      </c>
    </row>
    <row r="5658" spans="1:5" x14ac:dyDescent="0.25">
      <c r="A5658">
        <f>'Strat. Growth - rawdata'!B5613</f>
        <v>0</v>
      </c>
      <c r="B5658">
        <f>'Strat. Growth - rawdata'!D5613</f>
        <v>0</v>
      </c>
      <c r="C5658" t="str">
        <f>'Strat. Growth - rawdata'!B5613&amp;'Strat. Growth - rawdata'!I5613</f>
        <v/>
      </c>
      <c r="D5658" t="str">
        <f>'Strat. Growth - rawdata'!D5613&amp;'Strat. Growth - rawdata'!I5613</f>
        <v/>
      </c>
      <c r="E5658">
        <f>'Strat. Growth - rawdata'!O5613</f>
        <v>0</v>
      </c>
    </row>
    <row r="5659" spans="1:5" x14ac:dyDescent="0.25">
      <c r="A5659">
        <f>'Strat. Growth - rawdata'!B5614</f>
        <v>0</v>
      </c>
      <c r="B5659">
        <f>'Strat. Growth - rawdata'!D5614</f>
        <v>0</v>
      </c>
      <c r="C5659" t="str">
        <f>'Strat. Growth - rawdata'!B5614&amp;'Strat. Growth - rawdata'!I5614</f>
        <v/>
      </c>
      <c r="D5659" t="str">
        <f>'Strat. Growth - rawdata'!D5614&amp;'Strat. Growth - rawdata'!I5614</f>
        <v/>
      </c>
      <c r="E5659">
        <f>'Strat. Growth - rawdata'!O5614</f>
        <v>0</v>
      </c>
    </row>
    <row r="5660" spans="1:5" x14ac:dyDescent="0.25">
      <c r="A5660">
        <f>'Strat. Growth - rawdata'!B5615</f>
        <v>0</v>
      </c>
      <c r="B5660">
        <f>'Strat. Growth - rawdata'!D5615</f>
        <v>0</v>
      </c>
      <c r="C5660" t="str">
        <f>'Strat. Growth - rawdata'!B5615&amp;'Strat. Growth - rawdata'!I5615</f>
        <v/>
      </c>
      <c r="D5660" t="str">
        <f>'Strat. Growth - rawdata'!D5615&amp;'Strat. Growth - rawdata'!I5615</f>
        <v/>
      </c>
      <c r="E5660">
        <f>'Strat. Growth - rawdata'!O5615</f>
        <v>0</v>
      </c>
    </row>
    <row r="5661" spans="1:5" x14ac:dyDescent="0.25">
      <c r="A5661">
        <f>'Strat. Growth - rawdata'!B5616</f>
        <v>0</v>
      </c>
      <c r="B5661">
        <f>'Strat. Growth - rawdata'!D5616</f>
        <v>0</v>
      </c>
      <c r="C5661" t="str">
        <f>'Strat. Growth - rawdata'!B5616&amp;'Strat. Growth - rawdata'!I5616</f>
        <v/>
      </c>
      <c r="D5661" t="str">
        <f>'Strat. Growth - rawdata'!D5616&amp;'Strat. Growth - rawdata'!I5616</f>
        <v/>
      </c>
      <c r="E5661">
        <f>'Strat. Growth - rawdata'!O5616</f>
        <v>0</v>
      </c>
    </row>
    <row r="5662" spans="1:5" x14ac:dyDescent="0.25">
      <c r="A5662">
        <f>'Strat. Growth - rawdata'!B5617</f>
        <v>0</v>
      </c>
      <c r="B5662">
        <f>'Strat. Growth - rawdata'!D5617</f>
        <v>0</v>
      </c>
      <c r="C5662" t="str">
        <f>'Strat. Growth - rawdata'!B5617&amp;'Strat. Growth - rawdata'!I5617</f>
        <v/>
      </c>
      <c r="D5662" t="str">
        <f>'Strat. Growth - rawdata'!D5617&amp;'Strat. Growth - rawdata'!I5617</f>
        <v/>
      </c>
      <c r="E5662">
        <f>'Strat. Growth - rawdata'!O5617</f>
        <v>0</v>
      </c>
    </row>
    <row r="5663" spans="1:5" x14ac:dyDescent="0.25">
      <c r="A5663">
        <f>'Strat. Growth - rawdata'!B5618</f>
        <v>0</v>
      </c>
      <c r="B5663">
        <f>'Strat. Growth - rawdata'!D5618</f>
        <v>0</v>
      </c>
      <c r="C5663" t="str">
        <f>'Strat. Growth - rawdata'!B5618&amp;'Strat. Growth - rawdata'!I5618</f>
        <v/>
      </c>
      <c r="D5663" t="str">
        <f>'Strat. Growth - rawdata'!D5618&amp;'Strat. Growth - rawdata'!I5618</f>
        <v/>
      </c>
      <c r="E5663">
        <f>'Strat. Growth - rawdata'!O5618</f>
        <v>0</v>
      </c>
    </row>
    <row r="5664" spans="1:5" x14ac:dyDescent="0.25">
      <c r="A5664">
        <f>'Strat. Growth - rawdata'!B5619</f>
        <v>0</v>
      </c>
      <c r="B5664">
        <f>'Strat. Growth - rawdata'!D5619</f>
        <v>0</v>
      </c>
      <c r="C5664" t="str">
        <f>'Strat. Growth - rawdata'!B5619&amp;'Strat. Growth - rawdata'!I5619</f>
        <v/>
      </c>
      <c r="D5664" t="str">
        <f>'Strat. Growth - rawdata'!D5619&amp;'Strat. Growth - rawdata'!I5619</f>
        <v/>
      </c>
      <c r="E5664">
        <f>'Strat. Growth - rawdata'!O5619</f>
        <v>0</v>
      </c>
    </row>
    <row r="5665" spans="1:5" x14ac:dyDescent="0.25">
      <c r="A5665">
        <f>'Strat. Growth - rawdata'!B5620</f>
        <v>0</v>
      </c>
      <c r="B5665">
        <f>'Strat. Growth - rawdata'!D5620</f>
        <v>0</v>
      </c>
      <c r="C5665" t="str">
        <f>'Strat. Growth - rawdata'!B5620&amp;'Strat. Growth - rawdata'!I5620</f>
        <v/>
      </c>
      <c r="D5665" t="str">
        <f>'Strat. Growth - rawdata'!D5620&amp;'Strat. Growth - rawdata'!I5620</f>
        <v/>
      </c>
      <c r="E5665">
        <f>'Strat. Growth - rawdata'!O5620</f>
        <v>0</v>
      </c>
    </row>
    <row r="5666" spans="1:5" x14ac:dyDescent="0.25">
      <c r="A5666">
        <f>'Strat. Growth - rawdata'!B5621</f>
        <v>0</v>
      </c>
      <c r="B5666">
        <f>'Strat. Growth - rawdata'!D5621</f>
        <v>0</v>
      </c>
      <c r="C5666" t="str">
        <f>'Strat. Growth - rawdata'!B5621&amp;'Strat. Growth - rawdata'!I5621</f>
        <v/>
      </c>
      <c r="D5666" t="str">
        <f>'Strat. Growth - rawdata'!D5621&amp;'Strat. Growth - rawdata'!I5621</f>
        <v/>
      </c>
      <c r="E5666">
        <f>'Strat. Growth - rawdata'!O5621</f>
        <v>0</v>
      </c>
    </row>
    <row r="5667" spans="1:5" x14ac:dyDescent="0.25">
      <c r="A5667">
        <f>'Strat. Growth - rawdata'!B5622</f>
        <v>0</v>
      </c>
      <c r="B5667">
        <f>'Strat. Growth - rawdata'!D5622</f>
        <v>0</v>
      </c>
      <c r="C5667" t="str">
        <f>'Strat. Growth - rawdata'!B5622&amp;'Strat. Growth - rawdata'!I5622</f>
        <v/>
      </c>
      <c r="D5667" t="str">
        <f>'Strat. Growth - rawdata'!D5622&amp;'Strat. Growth - rawdata'!I5622</f>
        <v/>
      </c>
      <c r="E5667">
        <f>'Strat. Growth - rawdata'!O5622</f>
        <v>0</v>
      </c>
    </row>
    <row r="5668" spans="1:5" x14ac:dyDescent="0.25">
      <c r="A5668">
        <f>'Strat. Growth - rawdata'!B5623</f>
        <v>0</v>
      </c>
      <c r="B5668">
        <f>'Strat. Growth - rawdata'!D5623</f>
        <v>0</v>
      </c>
      <c r="C5668" t="str">
        <f>'Strat. Growth - rawdata'!B5623&amp;'Strat. Growth - rawdata'!I5623</f>
        <v/>
      </c>
      <c r="D5668" t="str">
        <f>'Strat. Growth - rawdata'!D5623&amp;'Strat. Growth - rawdata'!I5623</f>
        <v/>
      </c>
      <c r="E5668">
        <f>'Strat. Growth - rawdata'!O5623</f>
        <v>0</v>
      </c>
    </row>
    <row r="5669" spans="1:5" x14ac:dyDescent="0.25">
      <c r="A5669">
        <f>'Strat. Growth - rawdata'!B5624</f>
        <v>0</v>
      </c>
      <c r="B5669">
        <f>'Strat. Growth - rawdata'!D5624</f>
        <v>0</v>
      </c>
      <c r="C5669" t="str">
        <f>'Strat. Growth - rawdata'!B5624&amp;'Strat. Growth - rawdata'!I5624</f>
        <v/>
      </c>
      <c r="D5669" t="str">
        <f>'Strat. Growth - rawdata'!D5624&amp;'Strat. Growth - rawdata'!I5624</f>
        <v/>
      </c>
      <c r="E5669">
        <f>'Strat. Growth - rawdata'!O5624</f>
        <v>0</v>
      </c>
    </row>
    <row r="5670" spans="1:5" x14ac:dyDescent="0.25">
      <c r="A5670">
        <f>'Strat. Growth - rawdata'!B5625</f>
        <v>0</v>
      </c>
      <c r="B5670">
        <f>'Strat. Growth - rawdata'!D5625</f>
        <v>0</v>
      </c>
      <c r="C5670" t="str">
        <f>'Strat. Growth - rawdata'!B5625&amp;'Strat. Growth - rawdata'!I5625</f>
        <v/>
      </c>
      <c r="D5670" t="str">
        <f>'Strat. Growth - rawdata'!D5625&amp;'Strat. Growth - rawdata'!I5625</f>
        <v/>
      </c>
      <c r="E5670">
        <f>'Strat. Growth - rawdata'!O5625</f>
        <v>0</v>
      </c>
    </row>
    <row r="5671" spans="1:5" x14ac:dyDescent="0.25">
      <c r="A5671">
        <f>'Strat. Growth - rawdata'!B5626</f>
        <v>0</v>
      </c>
      <c r="B5671">
        <f>'Strat. Growth - rawdata'!D5626</f>
        <v>0</v>
      </c>
      <c r="C5671" t="str">
        <f>'Strat. Growth - rawdata'!B5626&amp;'Strat. Growth - rawdata'!I5626</f>
        <v/>
      </c>
      <c r="D5671" t="str">
        <f>'Strat. Growth - rawdata'!D5626&amp;'Strat. Growth - rawdata'!I5626</f>
        <v/>
      </c>
      <c r="E5671">
        <f>'Strat. Growth - rawdata'!O5626</f>
        <v>0</v>
      </c>
    </row>
    <row r="5672" spans="1:5" x14ac:dyDescent="0.25">
      <c r="A5672">
        <f>'Strat. Growth - rawdata'!B5627</f>
        <v>0</v>
      </c>
      <c r="B5672">
        <f>'Strat. Growth - rawdata'!D5627</f>
        <v>0</v>
      </c>
      <c r="C5672" t="str">
        <f>'Strat. Growth - rawdata'!B5627&amp;'Strat. Growth - rawdata'!I5627</f>
        <v/>
      </c>
      <c r="D5672" t="str">
        <f>'Strat. Growth - rawdata'!D5627&amp;'Strat. Growth - rawdata'!I5627</f>
        <v/>
      </c>
      <c r="E5672">
        <f>'Strat. Growth - rawdata'!O5627</f>
        <v>0</v>
      </c>
    </row>
    <row r="5673" spans="1:5" x14ac:dyDescent="0.25">
      <c r="A5673">
        <f>'Strat. Growth - rawdata'!B5628</f>
        <v>0</v>
      </c>
      <c r="B5673">
        <f>'Strat. Growth - rawdata'!D5628</f>
        <v>0</v>
      </c>
      <c r="C5673" t="str">
        <f>'Strat. Growth - rawdata'!B5628&amp;'Strat. Growth - rawdata'!I5628</f>
        <v/>
      </c>
      <c r="D5673" t="str">
        <f>'Strat. Growth - rawdata'!D5628&amp;'Strat. Growth - rawdata'!I5628</f>
        <v/>
      </c>
      <c r="E5673">
        <f>'Strat. Growth - rawdata'!O5628</f>
        <v>0</v>
      </c>
    </row>
    <row r="5674" spans="1:5" x14ac:dyDescent="0.25">
      <c r="A5674">
        <f>'Strat. Growth - rawdata'!B5629</f>
        <v>0</v>
      </c>
      <c r="B5674">
        <f>'Strat. Growth - rawdata'!D5629</f>
        <v>0</v>
      </c>
      <c r="C5674" t="str">
        <f>'Strat. Growth - rawdata'!B5629&amp;'Strat. Growth - rawdata'!I5629</f>
        <v/>
      </c>
      <c r="D5674" t="str">
        <f>'Strat. Growth - rawdata'!D5629&amp;'Strat. Growth - rawdata'!I5629</f>
        <v/>
      </c>
      <c r="E5674">
        <f>'Strat. Growth - rawdata'!O5629</f>
        <v>0</v>
      </c>
    </row>
    <row r="5675" spans="1:5" x14ac:dyDescent="0.25">
      <c r="A5675">
        <f>'Strat. Growth - rawdata'!B5630</f>
        <v>0</v>
      </c>
      <c r="B5675">
        <f>'Strat. Growth - rawdata'!D5630</f>
        <v>0</v>
      </c>
      <c r="C5675" t="str">
        <f>'Strat. Growth - rawdata'!B5630&amp;'Strat. Growth - rawdata'!I5630</f>
        <v/>
      </c>
      <c r="D5675" t="str">
        <f>'Strat. Growth - rawdata'!D5630&amp;'Strat. Growth - rawdata'!I5630</f>
        <v/>
      </c>
      <c r="E5675">
        <f>'Strat. Growth - rawdata'!O5630</f>
        <v>0</v>
      </c>
    </row>
    <row r="5676" spans="1:5" x14ac:dyDescent="0.25">
      <c r="A5676">
        <f>'Strat. Growth - rawdata'!B5631</f>
        <v>0</v>
      </c>
      <c r="B5676">
        <f>'Strat. Growth - rawdata'!D5631</f>
        <v>0</v>
      </c>
      <c r="C5676" t="str">
        <f>'Strat. Growth - rawdata'!B5631&amp;'Strat. Growth - rawdata'!I5631</f>
        <v/>
      </c>
      <c r="D5676" t="str">
        <f>'Strat. Growth - rawdata'!D5631&amp;'Strat. Growth - rawdata'!I5631</f>
        <v/>
      </c>
      <c r="E5676">
        <f>'Strat. Growth - rawdata'!O5631</f>
        <v>0</v>
      </c>
    </row>
    <row r="5677" spans="1:5" x14ac:dyDescent="0.25">
      <c r="A5677">
        <f>'Strat. Growth - rawdata'!B5632</f>
        <v>0</v>
      </c>
      <c r="B5677">
        <f>'Strat. Growth - rawdata'!D5632</f>
        <v>0</v>
      </c>
      <c r="C5677" t="str">
        <f>'Strat. Growth - rawdata'!B5632&amp;'Strat. Growth - rawdata'!I5632</f>
        <v/>
      </c>
      <c r="D5677" t="str">
        <f>'Strat. Growth - rawdata'!D5632&amp;'Strat. Growth - rawdata'!I5632</f>
        <v/>
      </c>
      <c r="E5677">
        <f>'Strat. Growth - rawdata'!O5632</f>
        <v>0</v>
      </c>
    </row>
    <row r="5678" spans="1:5" x14ac:dyDescent="0.25">
      <c r="A5678">
        <f>'Strat. Growth - rawdata'!B5633</f>
        <v>0</v>
      </c>
      <c r="B5678">
        <f>'Strat. Growth - rawdata'!D5633</f>
        <v>0</v>
      </c>
      <c r="C5678" t="str">
        <f>'Strat. Growth - rawdata'!B5633&amp;'Strat. Growth - rawdata'!I5633</f>
        <v/>
      </c>
      <c r="D5678" t="str">
        <f>'Strat. Growth - rawdata'!D5633&amp;'Strat. Growth - rawdata'!I5633</f>
        <v/>
      </c>
      <c r="E5678">
        <f>'Strat. Growth - rawdata'!O5633</f>
        <v>0</v>
      </c>
    </row>
    <row r="5679" spans="1:5" x14ac:dyDescent="0.25">
      <c r="A5679">
        <f>'Strat. Growth - rawdata'!B5634</f>
        <v>0</v>
      </c>
      <c r="B5679">
        <f>'Strat. Growth - rawdata'!D5634</f>
        <v>0</v>
      </c>
      <c r="C5679" t="str">
        <f>'Strat. Growth - rawdata'!B5634&amp;'Strat. Growth - rawdata'!I5634</f>
        <v/>
      </c>
      <c r="D5679" t="str">
        <f>'Strat. Growth - rawdata'!D5634&amp;'Strat. Growth - rawdata'!I5634</f>
        <v/>
      </c>
      <c r="E5679">
        <f>'Strat. Growth - rawdata'!O5634</f>
        <v>0</v>
      </c>
    </row>
    <row r="5680" spans="1:5" x14ac:dyDescent="0.25">
      <c r="A5680">
        <f>'Strat. Growth - rawdata'!B5635</f>
        <v>0</v>
      </c>
      <c r="B5680">
        <f>'Strat. Growth - rawdata'!D5635</f>
        <v>0</v>
      </c>
      <c r="C5680" t="str">
        <f>'Strat. Growth - rawdata'!B5635&amp;'Strat. Growth - rawdata'!I5635</f>
        <v/>
      </c>
      <c r="D5680" t="str">
        <f>'Strat. Growth - rawdata'!D5635&amp;'Strat. Growth - rawdata'!I5635</f>
        <v/>
      </c>
      <c r="E5680">
        <f>'Strat. Growth - rawdata'!O5635</f>
        <v>0</v>
      </c>
    </row>
    <row r="5681" spans="1:5" x14ac:dyDescent="0.25">
      <c r="A5681">
        <f>'Strat. Growth - rawdata'!B5636</f>
        <v>0</v>
      </c>
      <c r="B5681">
        <f>'Strat. Growth - rawdata'!D5636</f>
        <v>0</v>
      </c>
      <c r="C5681" t="str">
        <f>'Strat. Growth - rawdata'!B5636&amp;'Strat. Growth - rawdata'!I5636</f>
        <v/>
      </c>
      <c r="D5681" t="str">
        <f>'Strat. Growth - rawdata'!D5636&amp;'Strat. Growth - rawdata'!I5636</f>
        <v/>
      </c>
      <c r="E5681">
        <f>'Strat. Growth - rawdata'!O5636</f>
        <v>0</v>
      </c>
    </row>
    <row r="5682" spans="1:5" x14ac:dyDescent="0.25">
      <c r="A5682">
        <f>'Strat. Growth - rawdata'!B5637</f>
        <v>0</v>
      </c>
      <c r="B5682">
        <f>'Strat. Growth - rawdata'!D5637</f>
        <v>0</v>
      </c>
      <c r="C5682" t="str">
        <f>'Strat. Growth - rawdata'!B5637&amp;'Strat. Growth - rawdata'!I5637</f>
        <v/>
      </c>
      <c r="D5682" t="str">
        <f>'Strat. Growth - rawdata'!D5637&amp;'Strat. Growth - rawdata'!I5637</f>
        <v/>
      </c>
      <c r="E5682">
        <f>'Strat. Growth - rawdata'!O5637</f>
        <v>0</v>
      </c>
    </row>
    <row r="5683" spans="1:5" x14ac:dyDescent="0.25">
      <c r="A5683">
        <f>'Strat. Growth - rawdata'!B5638</f>
        <v>0</v>
      </c>
      <c r="B5683">
        <f>'Strat. Growth - rawdata'!D5638</f>
        <v>0</v>
      </c>
      <c r="C5683" t="str">
        <f>'Strat. Growth - rawdata'!B5638&amp;'Strat. Growth - rawdata'!I5638</f>
        <v/>
      </c>
      <c r="D5683" t="str">
        <f>'Strat. Growth - rawdata'!D5638&amp;'Strat. Growth - rawdata'!I5638</f>
        <v/>
      </c>
      <c r="E5683">
        <f>'Strat. Growth - rawdata'!O5638</f>
        <v>0</v>
      </c>
    </row>
    <row r="5684" spans="1:5" x14ac:dyDescent="0.25">
      <c r="A5684">
        <f>'Strat. Growth - rawdata'!B5639</f>
        <v>0</v>
      </c>
      <c r="B5684">
        <f>'Strat. Growth - rawdata'!D5639</f>
        <v>0</v>
      </c>
      <c r="C5684" t="str">
        <f>'Strat. Growth - rawdata'!B5639&amp;'Strat. Growth - rawdata'!I5639</f>
        <v/>
      </c>
      <c r="D5684" t="str">
        <f>'Strat. Growth - rawdata'!D5639&amp;'Strat. Growth - rawdata'!I5639</f>
        <v/>
      </c>
      <c r="E5684">
        <f>'Strat. Growth - rawdata'!O5639</f>
        <v>0</v>
      </c>
    </row>
    <row r="5685" spans="1:5" x14ac:dyDescent="0.25">
      <c r="A5685">
        <f>'Strat. Growth - rawdata'!B5640</f>
        <v>0</v>
      </c>
      <c r="B5685">
        <f>'Strat. Growth - rawdata'!D5640</f>
        <v>0</v>
      </c>
      <c r="C5685" t="str">
        <f>'Strat. Growth - rawdata'!B5640&amp;'Strat. Growth - rawdata'!I5640</f>
        <v/>
      </c>
      <c r="D5685" t="str">
        <f>'Strat. Growth - rawdata'!D5640&amp;'Strat. Growth - rawdata'!I5640</f>
        <v/>
      </c>
      <c r="E5685">
        <f>'Strat. Growth - rawdata'!O5640</f>
        <v>0</v>
      </c>
    </row>
    <row r="5686" spans="1:5" x14ac:dyDescent="0.25">
      <c r="A5686">
        <f>'Strat. Growth - rawdata'!B5641</f>
        <v>0</v>
      </c>
      <c r="B5686">
        <f>'Strat. Growth - rawdata'!D5641</f>
        <v>0</v>
      </c>
      <c r="C5686" t="str">
        <f>'Strat. Growth - rawdata'!B5641&amp;'Strat. Growth - rawdata'!I5641</f>
        <v/>
      </c>
      <c r="D5686" t="str">
        <f>'Strat. Growth - rawdata'!D5641&amp;'Strat. Growth - rawdata'!I5641</f>
        <v/>
      </c>
      <c r="E5686">
        <f>'Strat. Growth - rawdata'!O5641</f>
        <v>0</v>
      </c>
    </row>
    <row r="5687" spans="1:5" x14ac:dyDescent="0.25">
      <c r="A5687">
        <f>'Strat. Growth - rawdata'!B5642</f>
        <v>0</v>
      </c>
      <c r="B5687">
        <f>'Strat. Growth - rawdata'!D5642</f>
        <v>0</v>
      </c>
      <c r="C5687" t="str">
        <f>'Strat. Growth - rawdata'!B5642&amp;'Strat. Growth - rawdata'!I5642</f>
        <v/>
      </c>
      <c r="D5687" t="str">
        <f>'Strat. Growth - rawdata'!D5642&amp;'Strat. Growth - rawdata'!I5642</f>
        <v/>
      </c>
      <c r="E5687">
        <f>'Strat. Growth - rawdata'!O5642</f>
        <v>0</v>
      </c>
    </row>
    <row r="5688" spans="1:5" x14ac:dyDescent="0.25">
      <c r="A5688">
        <f>'Strat. Growth - rawdata'!B5643</f>
        <v>0</v>
      </c>
      <c r="B5688">
        <f>'Strat. Growth - rawdata'!D5643</f>
        <v>0</v>
      </c>
      <c r="C5688" t="str">
        <f>'Strat. Growth - rawdata'!B5643&amp;'Strat. Growth - rawdata'!I5643</f>
        <v/>
      </c>
      <c r="D5688" t="str">
        <f>'Strat. Growth - rawdata'!D5643&amp;'Strat. Growth - rawdata'!I5643</f>
        <v/>
      </c>
      <c r="E5688">
        <f>'Strat. Growth - rawdata'!O5643</f>
        <v>0</v>
      </c>
    </row>
    <row r="5689" spans="1:5" x14ac:dyDescent="0.25">
      <c r="A5689">
        <f>'Strat. Growth - rawdata'!B5644</f>
        <v>0</v>
      </c>
      <c r="B5689">
        <f>'Strat. Growth - rawdata'!D5644</f>
        <v>0</v>
      </c>
      <c r="C5689" t="str">
        <f>'Strat. Growth - rawdata'!B5644&amp;'Strat. Growth - rawdata'!I5644</f>
        <v/>
      </c>
      <c r="D5689" t="str">
        <f>'Strat. Growth - rawdata'!D5644&amp;'Strat. Growth - rawdata'!I5644</f>
        <v/>
      </c>
      <c r="E5689">
        <f>'Strat. Growth - rawdata'!O5644</f>
        <v>0</v>
      </c>
    </row>
    <row r="5690" spans="1:5" x14ac:dyDescent="0.25">
      <c r="A5690">
        <f>'Strat. Growth - rawdata'!B5645</f>
        <v>0</v>
      </c>
      <c r="B5690">
        <f>'Strat. Growth - rawdata'!D5645</f>
        <v>0</v>
      </c>
      <c r="C5690" t="str">
        <f>'Strat. Growth - rawdata'!B5645&amp;'Strat. Growth - rawdata'!I5645</f>
        <v/>
      </c>
      <c r="D5690" t="str">
        <f>'Strat. Growth - rawdata'!D5645&amp;'Strat. Growth - rawdata'!I5645</f>
        <v/>
      </c>
      <c r="E5690">
        <f>'Strat. Growth - rawdata'!O5645</f>
        <v>0</v>
      </c>
    </row>
    <row r="5691" spans="1:5" x14ac:dyDescent="0.25">
      <c r="A5691">
        <f>'Strat. Growth - rawdata'!B5646</f>
        <v>0</v>
      </c>
      <c r="B5691">
        <f>'Strat. Growth - rawdata'!D5646</f>
        <v>0</v>
      </c>
      <c r="C5691" t="str">
        <f>'Strat. Growth - rawdata'!B5646&amp;'Strat. Growth - rawdata'!I5646</f>
        <v/>
      </c>
      <c r="D5691" t="str">
        <f>'Strat. Growth - rawdata'!D5646&amp;'Strat. Growth - rawdata'!I5646</f>
        <v/>
      </c>
      <c r="E5691">
        <f>'Strat. Growth - rawdata'!O5646</f>
        <v>0</v>
      </c>
    </row>
    <row r="5692" spans="1:5" x14ac:dyDescent="0.25">
      <c r="A5692">
        <f>'Strat. Growth - rawdata'!B5647</f>
        <v>0</v>
      </c>
      <c r="B5692">
        <f>'Strat. Growth - rawdata'!D5647</f>
        <v>0</v>
      </c>
      <c r="C5692" t="str">
        <f>'Strat. Growth - rawdata'!B5647&amp;'Strat. Growth - rawdata'!I5647</f>
        <v/>
      </c>
      <c r="D5692" t="str">
        <f>'Strat. Growth - rawdata'!D5647&amp;'Strat. Growth - rawdata'!I5647</f>
        <v/>
      </c>
      <c r="E5692">
        <f>'Strat. Growth - rawdata'!O5647</f>
        <v>0</v>
      </c>
    </row>
    <row r="5693" spans="1:5" x14ac:dyDescent="0.25">
      <c r="A5693">
        <f>'Strat. Growth - rawdata'!B5648</f>
        <v>0</v>
      </c>
      <c r="B5693">
        <f>'Strat. Growth - rawdata'!D5648</f>
        <v>0</v>
      </c>
      <c r="C5693" t="str">
        <f>'Strat. Growth - rawdata'!B5648&amp;'Strat. Growth - rawdata'!I5648</f>
        <v/>
      </c>
      <c r="D5693" t="str">
        <f>'Strat. Growth - rawdata'!D5648&amp;'Strat. Growth - rawdata'!I5648</f>
        <v/>
      </c>
      <c r="E5693">
        <f>'Strat. Growth - rawdata'!O5648</f>
        <v>0</v>
      </c>
    </row>
    <row r="5694" spans="1:5" x14ac:dyDescent="0.25">
      <c r="A5694">
        <f>'Strat. Growth - rawdata'!B5649</f>
        <v>0</v>
      </c>
      <c r="B5694">
        <f>'Strat. Growth - rawdata'!D5649</f>
        <v>0</v>
      </c>
      <c r="C5694" t="str">
        <f>'Strat. Growth - rawdata'!B5649&amp;'Strat. Growth - rawdata'!I5649</f>
        <v/>
      </c>
      <c r="D5694" t="str">
        <f>'Strat. Growth - rawdata'!D5649&amp;'Strat. Growth - rawdata'!I5649</f>
        <v/>
      </c>
      <c r="E5694">
        <f>'Strat. Growth - rawdata'!O5649</f>
        <v>0</v>
      </c>
    </row>
    <row r="5695" spans="1:5" x14ac:dyDescent="0.25">
      <c r="A5695">
        <f>'Strat. Growth - rawdata'!B5650</f>
        <v>0</v>
      </c>
      <c r="B5695">
        <f>'Strat. Growth - rawdata'!D5650</f>
        <v>0</v>
      </c>
      <c r="C5695" t="str">
        <f>'Strat. Growth - rawdata'!B5650&amp;'Strat. Growth - rawdata'!I5650</f>
        <v/>
      </c>
      <c r="D5695" t="str">
        <f>'Strat. Growth - rawdata'!D5650&amp;'Strat. Growth - rawdata'!I5650</f>
        <v/>
      </c>
      <c r="E5695">
        <f>'Strat. Growth - rawdata'!O5650</f>
        <v>0</v>
      </c>
    </row>
    <row r="5696" spans="1:5" x14ac:dyDescent="0.25">
      <c r="A5696">
        <f>'Strat. Growth - rawdata'!B5651</f>
        <v>0</v>
      </c>
      <c r="B5696">
        <f>'Strat. Growth - rawdata'!D5651</f>
        <v>0</v>
      </c>
      <c r="C5696" t="str">
        <f>'Strat. Growth - rawdata'!B5651&amp;'Strat. Growth - rawdata'!I5651</f>
        <v/>
      </c>
      <c r="D5696" t="str">
        <f>'Strat. Growth - rawdata'!D5651&amp;'Strat. Growth - rawdata'!I5651</f>
        <v/>
      </c>
      <c r="E5696">
        <f>'Strat. Growth - rawdata'!O5651</f>
        <v>0</v>
      </c>
    </row>
    <row r="5697" spans="1:5" x14ac:dyDescent="0.25">
      <c r="A5697">
        <f>'Strat. Growth - rawdata'!B5652</f>
        <v>0</v>
      </c>
      <c r="B5697">
        <f>'Strat. Growth - rawdata'!D5652</f>
        <v>0</v>
      </c>
      <c r="C5697" t="str">
        <f>'Strat. Growth - rawdata'!B5652&amp;'Strat. Growth - rawdata'!I5652</f>
        <v/>
      </c>
      <c r="D5697" t="str">
        <f>'Strat. Growth - rawdata'!D5652&amp;'Strat. Growth - rawdata'!I5652</f>
        <v/>
      </c>
      <c r="E5697">
        <f>'Strat. Growth - rawdata'!O5652</f>
        <v>0</v>
      </c>
    </row>
    <row r="5698" spans="1:5" x14ac:dyDescent="0.25">
      <c r="A5698">
        <f>'Strat. Growth - rawdata'!B5653</f>
        <v>0</v>
      </c>
      <c r="B5698">
        <f>'Strat. Growth - rawdata'!D5653</f>
        <v>0</v>
      </c>
      <c r="C5698" t="str">
        <f>'Strat. Growth - rawdata'!B5653&amp;'Strat. Growth - rawdata'!I5653</f>
        <v/>
      </c>
      <c r="D5698" t="str">
        <f>'Strat. Growth - rawdata'!D5653&amp;'Strat. Growth - rawdata'!I5653</f>
        <v/>
      </c>
      <c r="E5698">
        <f>'Strat. Growth - rawdata'!O5653</f>
        <v>0</v>
      </c>
    </row>
    <row r="5699" spans="1:5" x14ac:dyDescent="0.25">
      <c r="A5699">
        <f>'Strat. Growth - rawdata'!B5654</f>
        <v>0</v>
      </c>
      <c r="B5699">
        <f>'Strat. Growth - rawdata'!D5654</f>
        <v>0</v>
      </c>
      <c r="C5699" t="str">
        <f>'Strat. Growth - rawdata'!B5654&amp;'Strat. Growth - rawdata'!I5654</f>
        <v/>
      </c>
      <c r="D5699" t="str">
        <f>'Strat. Growth - rawdata'!D5654&amp;'Strat. Growth - rawdata'!I5654</f>
        <v/>
      </c>
      <c r="E5699">
        <f>'Strat. Growth - rawdata'!O5654</f>
        <v>0</v>
      </c>
    </row>
    <row r="5700" spans="1:5" x14ac:dyDescent="0.25">
      <c r="A5700">
        <f>'Strat. Growth - rawdata'!B5655</f>
        <v>0</v>
      </c>
      <c r="B5700">
        <f>'Strat. Growth - rawdata'!D5655</f>
        <v>0</v>
      </c>
      <c r="C5700" t="str">
        <f>'Strat. Growth - rawdata'!B5655&amp;'Strat. Growth - rawdata'!I5655</f>
        <v/>
      </c>
      <c r="D5700" t="str">
        <f>'Strat. Growth - rawdata'!D5655&amp;'Strat. Growth - rawdata'!I5655</f>
        <v/>
      </c>
      <c r="E5700">
        <f>'Strat. Growth - rawdata'!O5655</f>
        <v>0</v>
      </c>
    </row>
    <row r="5701" spans="1:5" x14ac:dyDescent="0.25">
      <c r="A5701">
        <f>'Strat. Growth - rawdata'!B5656</f>
        <v>0</v>
      </c>
      <c r="B5701">
        <f>'Strat. Growth - rawdata'!D5656</f>
        <v>0</v>
      </c>
      <c r="C5701" t="str">
        <f>'Strat. Growth - rawdata'!B5656&amp;'Strat. Growth - rawdata'!I5656</f>
        <v/>
      </c>
      <c r="D5701" t="str">
        <f>'Strat. Growth - rawdata'!D5656&amp;'Strat. Growth - rawdata'!I5656</f>
        <v/>
      </c>
      <c r="E5701">
        <f>'Strat. Growth - rawdata'!O5656</f>
        <v>0</v>
      </c>
    </row>
    <row r="5702" spans="1:5" x14ac:dyDescent="0.25">
      <c r="A5702">
        <f>'Strat. Growth - rawdata'!B5657</f>
        <v>0</v>
      </c>
      <c r="B5702">
        <f>'Strat. Growth - rawdata'!D5657</f>
        <v>0</v>
      </c>
      <c r="C5702" t="str">
        <f>'Strat. Growth - rawdata'!B5657&amp;'Strat. Growth - rawdata'!I5657</f>
        <v/>
      </c>
      <c r="D5702" t="str">
        <f>'Strat. Growth - rawdata'!D5657&amp;'Strat. Growth - rawdata'!I5657</f>
        <v/>
      </c>
      <c r="E5702">
        <f>'Strat. Growth - rawdata'!O5657</f>
        <v>0</v>
      </c>
    </row>
    <row r="5703" spans="1:5" x14ac:dyDescent="0.25">
      <c r="A5703">
        <f>'Strat. Growth - rawdata'!B5658</f>
        <v>0</v>
      </c>
      <c r="B5703">
        <f>'Strat. Growth - rawdata'!D5658</f>
        <v>0</v>
      </c>
      <c r="C5703" t="str">
        <f>'Strat. Growth - rawdata'!B5658&amp;'Strat. Growth - rawdata'!I5658</f>
        <v/>
      </c>
      <c r="D5703" t="str">
        <f>'Strat. Growth - rawdata'!D5658&amp;'Strat. Growth - rawdata'!I5658</f>
        <v/>
      </c>
      <c r="E5703">
        <f>'Strat. Growth - rawdata'!O5658</f>
        <v>0</v>
      </c>
    </row>
    <row r="5704" spans="1:5" x14ac:dyDescent="0.25">
      <c r="A5704">
        <f>'Strat. Growth - rawdata'!B5659</f>
        <v>0</v>
      </c>
      <c r="B5704">
        <f>'Strat. Growth - rawdata'!D5659</f>
        <v>0</v>
      </c>
      <c r="C5704" t="str">
        <f>'Strat. Growth - rawdata'!B5659&amp;'Strat. Growth - rawdata'!I5659</f>
        <v/>
      </c>
      <c r="D5704" t="str">
        <f>'Strat. Growth - rawdata'!D5659&amp;'Strat. Growth - rawdata'!I5659</f>
        <v/>
      </c>
      <c r="E5704">
        <f>'Strat. Growth - rawdata'!O5659</f>
        <v>0</v>
      </c>
    </row>
    <row r="5705" spans="1:5" x14ac:dyDescent="0.25">
      <c r="A5705">
        <f>'Strat. Growth - rawdata'!B5660</f>
        <v>0</v>
      </c>
      <c r="B5705">
        <f>'Strat. Growth - rawdata'!D5660</f>
        <v>0</v>
      </c>
      <c r="C5705" t="str">
        <f>'Strat. Growth - rawdata'!B5660&amp;'Strat. Growth - rawdata'!I5660</f>
        <v/>
      </c>
      <c r="D5705" t="str">
        <f>'Strat. Growth - rawdata'!D5660&amp;'Strat. Growth - rawdata'!I5660</f>
        <v/>
      </c>
      <c r="E5705">
        <f>'Strat. Growth - rawdata'!O5660</f>
        <v>0</v>
      </c>
    </row>
    <row r="5706" spans="1:5" x14ac:dyDescent="0.25">
      <c r="A5706">
        <f>'Strat. Growth - rawdata'!B5661</f>
        <v>0</v>
      </c>
      <c r="B5706">
        <f>'Strat. Growth - rawdata'!D5661</f>
        <v>0</v>
      </c>
      <c r="C5706" t="str">
        <f>'Strat. Growth - rawdata'!B5661&amp;'Strat. Growth - rawdata'!I5661</f>
        <v/>
      </c>
      <c r="D5706" t="str">
        <f>'Strat. Growth - rawdata'!D5661&amp;'Strat. Growth - rawdata'!I5661</f>
        <v/>
      </c>
      <c r="E5706">
        <f>'Strat. Growth - rawdata'!O5661</f>
        <v>0</v>
      </c>
    </row>
    <row r="5707" spans="1:5" x14ac:dyDescent="0.25">
      <c r="A5707">
        <f>'Strat. Growth - rawdata'!B5662</f>
        <v>0</v>
      </c>
      <c r="B5707">
        <f>'Strat. Growth - rawdata'!D5662</f>
        <v>0</v>
      </c>
      <c r="C5707" t="str">
        <f>'Strat. Growth - rawdata'!B5662&amp;'Strat. Growth - rawdata'!I5662</f>
        <v/>
      </c>
      <c r="D5707" t="str">
        <f>'Strat. Growth - rawdata'!D5662&amp;'Strat. Growth - rawdata'!I5662</f>
        <v/>
      </c>
      <c r="E5707">
        <f>'Strat. Growth - rawdata'!O5662</f>
        <v>0</v>
      </c>
    </row>
    <row r="5708" spans="1:5" x14ac:dyDescent="0.25">
      <c r="A5708">
        <f>'Strat. Growth - rawdata'!B5663</f>
        <v>0</v>
      </c>
      <c r="B5708">
        <f>'Strat. Growth - rawdata'!D5663</f>
        <v>0</v>
      </c>
      <c r="C5708" t="str">
        <f>'Strat. Growth - rawdata'!B5663&amp;'Strat. Growth - rawdata'!I5663</f>
        <v/>
      </c>
      <c r="D5708" t="str">
        <f>'Strat. Growth - rawdata'!D5663&amp;'Strat. Growth - rawdata'!I5663</f>
        <v/>
      </c>
      <c r="E5708">
        <f>'Strat. Growth - rawdata'!O5663</f>
        <v>0</v>
      </c>
    </row>
    <row r="5709" spans="1:5" x14ac:dyDescent="0.25">
      <c r="A5709">
        <f>'Strat. Growth - rawdata'!B5664</f>
        <v>0</v>
      </c>
      <c r="B5709">
        <f>'Strat. Growth - rawdata'!D5664</f>
        <v>0</v>
      </c>
      <c r="C5709" t="str">
        <f>'Strat. Growth - rawdata'!B5664&amp;'Strat. Growth - rawdata'!I5664</f>
        <v/>
      </c>
      <c r="D5709" t="str">
        <f>'Strat. Growth - rawdata'!D5664&amp;'Strat. Growth - rawdata'!I5664</f>
        <v/>
      </c>
      <c r="E5709">
        <f>'Strat. Growth - rawdata'!O5664</f>
        <v>0</v>
      </c>
    </row>
    <row r="5710" spans="1:5" x14ac:dyDescent="0.25">
      <c r="A5710">
        <f>'Strat. Growth - rawdata'!B5665</f>
        <v>0</v>
      </c>
      <c r="B5710">
        <f>'Strat. Growth - rawdata'!D5665</f>
        <v>0</v>
      </c>
      <c r="C5710" t="str">
        <f>'Strat. Growth - rawdata'!B5665&amp;'Strat. Growth - rawdata'!I5665</f>
        <v/>
      </c>
      <c r="D5710" t="str">
        <f>'Strat. Growth - rawdata'!D5665&amp;'Strat. Growth - rawdata'!I5665</f>
        <v/>
      </c>
      <c r="E5710">
        <f>'Strat. Growth - rawdata'!O5665</f>
        <v>0</v>
      </c>
    </row>
    <row r="5711" spans="1:5" x14ac:dyDescent="0.25">
      <c r="A5711">
        <f>'Strat. Growth - rawdata'!B5666</f>
        <v>0</v>
      </c>
      <c r="B5711">
        <f>'Strat. Growth - rawdata'!D5666</f>
        <v>0</v>
      </c>
      <c r="C5711" t="str">
        <f>'Strat. Growth - rawdata'!B5666&amp;'Strat. Growth - rawdata'!I5666</f>
        <v/>
      </c>
      <c r="D5711" t="str">
        <f>'Strat. Growth - rawdata'!D5666&amp;'Strat. Growth - rawdata'!I5666</f>
        <v/>
      </c>
      <c r="E5711">
        <f>'Strat. Growth - rawdata'!O5666</f>
        <v>0</v>
      </c>
    </row>
    <row r="5712" spans="1:5" x14ac:dyDescent="0.25">
      <c r="A5712">
        <f>'Strat. Growth - rawdata'!B5667</f>
        <v>0</v>
      </c>
      <c r="B5712">
        <f>'Strat. Growth - rawdata'!D5667</f>
        <v>0</v>
      </c>
      <c r="C5712" t="str">
        <f>'Strat. Growth - rawdata'!B5667&amp;'Strat. Growth - rawdata'!I5667</f>
        <v/>
      </c>
      <c r="D5712" t="str">
        <f>'Strat. Growth - rawdata'!D5667&amp;'Strat. Growth - rawdata'!I5667</f>
        <v/>
      </c>
      <c r="E5712">
        <f>'Strat. Growth - rawdata'!O5667</f>
        <v>0</v>
      </c>
    </row>
    <row r="5713" spans="1:5" x14ac:dyDescent="0.25">
      <c r="A5713">
        <f>'Strat. Growth - rawdata'!B5668</f>
        <v>0</v>
      </c>
      <c r="B5713">
        <f>'Strat. Growth - rawdata'!D5668</f>
        <v>0</v>
      </c>
      <c r="C5713" t="str">
        <f>'Strat. Growth - rawdata'!B5668&amp;'Strat. Growth - rawdata'!I5668</f>
        <v/>
      </c>
      <c r="D5713" t="str">
        <f>'Strat. Growth - rawdata'!D5668&amp;'Strat. Growth - rawdata'!I5668</f>
        <v/>
      </c>
      <c r="E5713">
        <f>'Strat. Growth - rawdata'!O5668</f>
        <v>0</v>
      </c>
    </row>
    <row r="5714" spans="1:5" x14ac:dyDescent="0.25">
      <c r="A5714">
        <f>'Strat. Growth - rawdata'!B5669</f>
        <v>0</v>
      </c>
      <c r="B5714">
        <f>'Strat. Growth - rawdata'!D5669</f>
        <v>0</v>
      </c>
      <c r="C5714" t="str">
        <f>'Strat. Growth - rawdata'!B5669&amp;'Strat. Growth - rawdata'!I5669</f>
        <v/>
      </c>
      <c r="D5714" t="str">
        <f>'Strat. Growth - rawdata'!D5669&amp;'Strat. Growth - rawdata'!I5669</f>
        <v/>
      </c>
      <c r="E5714">
        <f>'Strat. Growth - rawdata'!O5669</f>
        <v>0</v>
      </c>
    </row>
    <row r="5715" spans="1:5" x14ac:dyDescent="0.25">
      <c r="A5715">
        <f>'Strat. Growth - rawdata'!B5670</f>
        <v>0</v>
      </c>
      <c r="B5715">
        <f>'Strat. Growth - rawdata'!D5670</f>
        <v>0</v>
      </c>
      <c r="C5715" t="str">
        <f>'Strat. Growth - rawdata'!B5670&amp;'Strat. Growth - rawdata'!I5670</f>
        <v/>
      </c>
      <c r="D5715" t="str">
        <f>'Strat. Growth - rawdata'!D5670&amp;'Strat. Growth - rawdata'!I5670</f>
        <v/>
      </c>
      <c r="E5715">
        <f>'Strat. Growth - rawdata'!O5670</f>
        <v>0</v>
      </c>
    </row>
    <row r="5716" spans="1:5" x14ac:dyDescent="0.25">
      <c r="A5716">
        <f>'Strat. Growth - rawdata'!B5671</f>
        <v>0</v>
      </c>
      <c r="B5716">
        <f>'Strat. Growth - rawdata'!D5671</f>
        <v>0</v>
      </c>
      <c r="C5716" t="str">
        <f>'Strat. Growth - rawdata'!B5671&amp;'Strat. Growth - rawdata'!I5671</f>
        <v/>
      </c>
      <c r="D5716" t="str">
        <f>'Strat. Growth - rawdata'!D5671&amp;'Strat. Growth - rawdata'!I5671</f>
        <v/>
      </c>
      <c r="E5716">
        <f>'Strat. Growth - rawdata'!O5671</f>
        <v>0</v>
      </c>
    </row>
    <row r="5717" spans="1:5" x14ac:dyDescent="0.25">
      <c r="A5717">
        <f>'Strat. Growth - rawdata'!B5672</f>
        <v>0</v>
      </c>
      <c r="B5717">
        <f>'Strat. Growth - rawdata'!D5672</f>
        <v>0</v>
      </c>
      <c r="C5717" t="str">
        <f>'Strat. Growth - rawdata'!B5672&amp;'Strat. Growth - rawdata'!I5672</f>
        <v/>
      </c>
      <c r="D5717" t="str">
        <f>'Strat. Growth - rawdata'!D5672&amp;'Strat. Growth - rawdata'!I5672</f>
        <v/>
      </c>
      <c r="E5717">
        <f>'Strat. Growth - rawdata'!O5672</f>
        <v>0</v>
      </c>
    </row>
    <row r="5718" spans="1:5" x14ac:dyDescent="0.25">
      <c r="A5718">
        <f>'Strat. Growth - rawdata'!B5673</f>
        <v>0</v>
      </c>
      <c r="B5718">
        <f>'Strat. Growth - rawdata'!D5673</f>
        <v>0</v>
      </c>
      <c r="C5718" t="str">
        <f>'Strat. Growth - rawdata'!B5673&amp;'Strat. Growth - rawdata'!I5673</f>
        <v/>
      </c>
      <c r="D5718" t="str">
        <f>'Strat. Growth - rawdata'!D5673&amp;'Strat. Growth - rawdata'!I5673</f>
        <v/>
      </c>
      <c r="E5718">
        <f>'Strat. Growth - rawdata'!O5673</f>
        <v>0</v>
      </c>
    </row>
    <row r="5719" spans="1:5" x14ac:dyDescent="0.25">
      <c r="A5719">
        <f>'Strat. Growth - rawdata'!B5674</f>
        <v>0</v>
      </c>
      <c r="B5719">
        <f>'Strat. Growth - rawdata'!D5674</f>
        <v>0</v>
      </c>
      <c r="C5719" t="str">
        <f>'Strat. Growth - rawdata'!B5674&amp;'Strat. Growth - rawdata'!I5674</f>
        <v/>
      </c>
      <c r="D5719" t="str">
        <f>'Strat. Growth - rawdata'!D5674&amp;'Strat. Growth - rawdata'!I5674</f>
        <v/>
      </c>
      <c r="E5719">
        <f>'Strat. Growth - rawdata'!O5674</f>
        <v>0</v>
      </c>
    </row>
    <row r="5720" spans="1:5" x14ac:dyDescent="0.25">
      <c r="A5720">
        <f>'Strat. Growth - rawdata'!B5675</f>
        <v>0</v>
      </c>
      <c r="B5720">
        <f>'Strat. Growth - rawdata'!D5675</f>
        <v>0</v>
      </c>
      <c r="C5720" t="str">
        <f>'Strat. Growth - rawdata'!B5675&amp;'Strat. Growth - rawdata'!I5675</f>
        <v/>
      </c>
      <c r="D5720" t="str">
        <f>'Strat. Growth - rawdata'!D5675&amp;'Strat. Growth - rawdata'!I5675</f>
        <v/>
      </c>
      <c r="E5720">
        <f>'Strat. Growth - rawdata'!O5675</f>
        <v>0</v>
      </c>
    </row>
    <row r="5721" spans="1:5" x14ac:dyDescent="0.25">
      <c r="A5721">
        <f>'Strat. Growth - rawdata'!B5676</f>
        <v>0</v>
      </c>
      <c r="B5721">
        <f>'Strat. Growth - rawdata'!D5676</f>
        <v>0</v>
      </c>
      <c r="C5721" t="str">
        <f>'Strat. Growth - rawdata'!B5676&amp;'Strat. Growth - rawdata'!I5676</f>
        <v/>
      </c>
      <c r="D5721" t="str">
        <f>'Strat. Growth - rawdata'!D5676&amp;'Strat. Growth - rawdata'!I5676</f>
        <v/>
      </c>
      <c r="E5721">
        <f>'Strat. Growth - rawdata'!O5676</f>
        <v>0</v>
      </c>
    </row>
    <row r="5722" spans="1:5" x14ac:dyDescent="0.25">
      <c r="A5722">
        <f>'Strat. Growth - rawdata'!B5677</f>
        <v>0</v>
      </c>
      <c r="B5722">
        <f>'Strat. Growth - rawdata'!D5677</f>
        <v>0</v>
      </c>
      <c r="C5722" t="str">
        <f>'Strat. Growth - rawdata'!B5677&amp;'Strat. Growth - rawdata'!I5677</f>
        <v/>
      </c>
      <c r="D5722" t="str">
        <f>'Strat. Growth - rawdata'!D5677&amp;'Strat. Growth - rawdata'!I5677</f>
        <v/>
      </c>
      <c r="E5722">
        <f>'Strat. Growth - rawdata'!O5677</f>
        <v>0</v>
      </c>
    </row>
    <row r="5723" spans="1:5" x14ac:dyDescent="0.25">
      <c r="A5723">
        <f>'Strat. Growth - rawdata'!B5678</f>
        <v>0</v>
      </c>
      <c r="B5723">
        <f>'Strat. Growth - rawdata'!D5678</f>
        <v>0</v>
      </c>
      <c r="C5723" t="str">
        <f>'Strat. Growth - rawdata'!B5678&amp;'Strat. Growth - rawdata'!I5678</f>
        <v/>
      </c>
      <c r="D5723" t="str">
        <f>'Strat. Growth - rawdata'!D5678&amp;'Strat. Growth - rawdata'!I5678</f>
        <v/>
      </c>
      <c r="E5723">
        <f>'Strat. Growth - rawdata'!O5678</f>
        <v>0</v>
      </c>
    </row>
    <row r="5724" spans="1:5" x14ac:dyDescent="0.25">
      <c r="A5724">
        <f>'Strat. Growth - rawdata'!B5679</f>
        <v>0</v>
      </c>
      <c r="B5724">
        <f>'Strat. Growth - rawdata'!D5679</f>
        <v>0</v>
      </c>
      <c r="C5724" t="str">
        <f>'Strat. Growth - rawdata'!B5679&amp;'Strat. Growth - rawdata'!I5679</f>
        <v/>
      </c>
      <c r="D5724" t="str">
        <f>'Strat. Growth - rawdata'!D5679&amp;'Strat. Growth - rawdata'!I5679</f>
        <v/>
      </c>
      <c r="E5724">
        <f>'Strat. Growth - rawdata'!O5679</f>
        <v>0</v>
      </c>
    </row>
    <row r="5725" spans="1:5" x14ac:dyDescent="0.25">
      <c r="A5725">
        <f>'Strat. Growth - rawdata'!B5680</f>
        <v>0</v>
      </c>
      <c r="B5725">
        <f>'Strat. Growth - rawdata'!D5680</f>
        <v>0</v>
      </c>
      <c r="C5725" t="str">
        <f>'Strat. Growth - rawdata'!B5680&amp;'Strat. Growth - rawdata'!I5680</f>
        <v/>
      </c>
      <c r="D5725" t="str">
        <f>'Strat. Growth - rawdata'!D5680&amp;'Strat. Growth - rawdata'!I5680</f>
        <v/>
      </c>
      <c r="E5725">
        <f>'Strat. Growth - rawdata'!O5680</f>
        <v>0</v>
      </c>
    </row>
    <row r="5726" spans="1:5" x14ac:dyDescent="0.25">
      <c r="A5726">
        <f>'Strat. Growth - rawdata'!B5681</f>
        <v>0</v>
      </c>
      <c r="B5726">
        <f>'Strat. Growth - rawdata'!D5681</f>
        <v>0</v>
      </c>
      <c r="C5726" t="str">
        <f>'Strat. Growth - rawdata'!B5681&amp;'Strat. Growth - rawdata'!I5681</f>
        <v/>
      </c>
      <c r="D5726" t="str">
        <f>'Strat. Growth - rawdata'!D5681&amp;'Strat. Growth - rawdata'!I5681</f>
        <v/>
      </c>
      <c r="E5726">
        <f>'Strat. Growth - rawdata'!O5681</f>
        <v>0</v>
      </c>
    </row>
    <row r="5727" spans="1:5" x14ac:dyDescent="0.25">
      <c r="A5727">
        <f>'Strat. Growth - rawdata'!B5682</f>
        <v>0</v>
      </c>
      <c r="B5727">
        <f>'Strat. Growth - rawdata'!D5682</f>
        <v>0</v>
      </c>
      <c r="C5727" t="str">
        <f>'Strat. Growth - rawdata'!B5682&amp;'Strat. Growth - rawdata'!I5682</f>
        <v/>
      </c>
      <c r="D5727" t="str">
        <f>'Strat. Growth - rawdata'!D5682&amp;'Strat. Growth - rawdata'!I5682</f>
        <v/>
      </c>
      <c r="E5727">
        <f>'Strat. Growth - rawdata'!O5682</f>
        <v>0</v>
      </c>
    </row>
    <row r="5728" spans="1:5" x14ac:dyDescent="0.25">
      <c r="A5728">
        <f>'Strat. Growth - rawdata'!B5683</f>
        <v>0</v>
      </c>
      <c r="B5728">
        <f>'Strat. Growth - rawdata'!D5683</f>
        <v>0</v>
      </c>
      <c r="C5728" t="str">
        <f>'Strat. Growth - rawdata'!B5683&amp;'Strat. Growth - rawdata'!I5683</f>
        <v/>
      </c>
      <c r="D5728" t="str">
        <f>'Strat. Growth - rawdata'!D5683&amp;'Strat. Growth - rawdata'!I5683</f>
        <v/>
      </c>
      <c r="E5728">
        <f>'Strat. Growth - rawdata'!O5683</f>
        <v>0</v>
      </c>
    </row>
    <row r="5729" spans="1:5" x14ac:dyDescent="0.25">
      <c r="A5729">
        <f>'Strat. Growth - rawdata'!B5684</f>
        <v>0</v>
      </c>
      <c r="B5729">
        <f>'Strat. Growth - rawdata'!D5684</f>
        <v>0</v>
      </c>
      <c r="C5729" t="str">
        <f>'Strat. Growth - rawdata'!B5684&amp;'Strat. Growth - rawdata'!I5684</f>
        <v/>
      </c>
      <c r="D5729" t="str">
        <f>'Strat. Growth - rawdata'!D5684&amp;'Strat. Growth - rawdata'!I5684</f>
        <v/>
      </c>
      <c r="E5729">
        <f>'Strat. Growth - rawdata'!O5684</f>
        <v>0</v>
      </c>
    </row>
    <row r="5730" spans="1:5" x14ac:dyDescent="0.25">
      <c r="A5730">
        <f>'Strat. Growth - rawdata'!B5685</f>
        <v>0</v>
      </c>
      <c r="B5730">
        <f>'Strat. Growth - rawdata'!D5685</f>
        <v>0</v>
      </c>
      <c r="C5730" t="str">
        <f>'Strat. Growth - rawdata'!B5685&amp;'Strat. Growth - rawdata'!I5685</f>
        <v/>
      </c>
      <c r="D5730" t="str">
        <f>'Strat. Growth - rawdata'!D5685&amp;'Strat. Growth - rawdata'!I5685</f>
        <v/>
      </c>
      <c r="E5730">
        <f>'Strat. Growth - rawdata'!O5685</f>
        <v>0</v>
      </c>
    </row>
    <row r="5731" spans="1:5" x14ac:dyDescent="0.25">
      <c r="A5731">
        <f>'Strat. Growth - rawdata'!B5686</f>
        <v>0</v>
      </c>
      <c r="B5731">
        <f>'Strat. Growth - rawdata'!D5686</f>
        <v>0</v>
      </c>
      <c r="C5731" t="str">
        <f>'Strat. Growth - rawdata'!B5686&amp;'Strat. Growth - rawdata'!I5686</f>
        <v/>
      </c>
      <c r="D5731" t="str">
        <f>'Strat. Growth - rawdata'!D5686&amp;'Strat. Growth - rawdata'!I5686</f>
        <v/>
      </c>
      <c r="E5731">
        <f>'Strat. Growth - rawdata'!O5686</f>
        <v>0</v>
      </c>
    </row>
    <row r="5732" spans="1:5" x14ac:dyDescent="0.25">
      <c r="A5732">
        <f>'Strat. Growth - rawdata'!B5687</f>
        <v>0</v>
      </c>
      <c r="B5732">
        <f>'Strat. Growth - rawdata'!D5687</f>
        <v>0</v>
      </c>
      <c r="C5732" t="str">
        <f>'Strat. Growth - rawdata'!B5687&amp;'Strat. Growth - rawdata'!I5687</f>
        <v/>
      </c>
      <c r="D5732" t="str">
        <f>'Strat. Growth - rawdata'!D5687&amp;'Strat. Growth - rawdata'!I5687</f>
        <v/>
      </c>
      <c r="E5732">
        <f>'Strat. Growth - rawdata'!O5687</f>
        <v>0</v>
      </c>
    </row>
    <row r="5733" spans="1:5" x14ac:dyDescent="0.25">
      <c r="A5733">
        <f>'Strat. Growth - rawdata'!B5688</f>
        <v>0</v>
      </c>
      <c r="B5733">
        <f>'Strat. Growth - rawdata'!D5688</f>
        <v>0</v>
      </c>
      <c r="C5733" t="str">
        <f>'Strat. Growth - rawdata'!B5688&amp;'Strat. Growth - rawdata'!I5688</f>
        <v/>
      </c>
      <c r="D5733" t="str">
        <f>'Strat. Growth - rawdata'!D5688&amp;'Strat. Growth - rawdata'!I5688</f>
        <v/>
      </c>
      <c r="E5733">
        <f>'Strat. Growth - rawdata'!O5688</f>
        <v>0</v>
      </c>
    </row>
    <row r="5734" spans="1:5" x14ac:dyDescent="0.25">
      <c r="A5734">
        <f>'Strat. Growth - rawdata'!B5689</f>
        <v>0</v>
      </c>
      <c r="B5734">
        <f>'Strat. Growth - rawdata'!D5689</f>
        <v>0</v>
      </c>
      <c r="C5734" t="str">
        <f>'Strat. Growth - rawdata'!B5689&amp;'Strat. Growth - rawdata'!I5689</f>
        <v/>
      </c>
      <c r="D5734" t="str">
        <f>'Strat. Growth - rawdata'!D5689&amp;'Strat. Growth - rawdata'!I5689</f>
        <v/>
      </c>
      <c r="E5734">
        <f>'Strat. Growth - rawdata'!O5689</f>
        <v>0</v>
      </c>
    </row>
    <row r="5735" spans="1:5" x14ac:dyDescent="0.25">
      <c r="A5735">
        <f>'Strat. Growth - rawdata'!B5690</f>
        <v>0</v>
      </c>
      <c r="B5735">
        <f>'Strat. Growth - rawdata'!D5690</f>
        <v>0</v>
      </c>
      <c r="C5735" t="str">
        <f>'Strat. Growth - rawdata'!B5690&amp;'Strat. Growth - rawdata'!I5690</f>
        <v/>
      </c>
      <c r="D5735" t="str">
        <f>'Strat. Growth - rawdata'!D5690&amp;'Strat. Growth - rawdata'!I5690</f>
        <v/>
      </c>
      <c r="E5735">
        <f>'Strat. Growth - rawdata'!O5690</f>
        <v>0</v>
      </c>
    </row>
    <row r="5736" spans="1:5" x14ac:dyDescent="0.25">
      <c r="A5736">
        <f>'Strat. Growth - rawdata'!B5691</f>
        <v>0</v>
      </c>
      <c r="B5736">
        <f>'Strat. Growth - rawdata'!D5691</f>
        <v>0</v>
      </c>
      <c r="C5736" t="str">
        <f>'Strat. Growth - rawdata'!B5691&amp;'Strat. Growth - rawdata'!I5691</f>
        <v/>
      </c>
      <c r="D5736" t="str">
        <f>'Strat. Growth - rawdata'!D5691&amp;'Strat. Growth - rawdata'!I5691</f>
        <v/>
      </c>
      <c r="E5736">
        <f>'Strat. Growth - rawdata'!O5691</f>
        <v>0</v>
      </c>
    </row>
    <row r="5737" spans="1:5" x14ac:dyDescent="0.25">
      <c r="A5737">
        <f>'Strat. Growth - rawdata'!B5692</f>
        <v>0</v>
      </c>
      <c r="B5737">
        <f>'Strat. Growth - rawdata'!D5692</f>
        <v>0</v>
      </c>
      <c r="C5737" t="str">
        <f>'Strat. Growth - rawdata'!B5692&amp;'Strat. Growth - rawdata'!I5692</f>
        <v/>
      </c>
      <c r="D5737" t="str">
        <f>'Strat. Growth - rawdata'!D5692&amp;'Strat. Growth - rawdata'!I5692</f>
        <v/>
      </c>
      <c r="E5737">
        <f>'Strat. Growth - rawdata'!O5692</f>
        <v>0</v>
      </c>
    </row>
    <row r="5738" spans="1:5" x14ac:dyDescent="0.25">
      <c r="A5738">
        <f>'Strat. Growth - rawdata'!B5693</f>
        <v>0</v>
      </c>
      <c r="B5738">
        <f>'Strat. Growth - rawdata'!D5693</f>
        <v>0</v>
      </c>
      <c r="C5738" t="str">
        <f>'Strat. Growth - rawdata'!B5693&amp;'Strat. Growth - rawdata'!I5693</f>
        <v/>
      </c>
      <c r="D5738" t="str">
        <f>'Strat. Growth - rawdata'!D5693&amp;'Strat. Growth - rawdata'!I5693</f>
        <v/>
      </c>
      <c r="E5738">
        <f>'Strat. Growth - rawdata'!O5693</f>
        <v>0</v>
      </c>
    </row>
    <row r="5739" spans="1:5" x14ac:dyDescent="0.25">
      <c r="A5739">
        <f>'Strat. Growth - rawdata'!B5694</f>
        <v>0</v>
      </c>
      <c r="B5739">
        <f>'Strat. Growth - rawdata'!D5694</f>
        <v>0</v>
      </c>
      <c r="C5739" t="str">
        <f>'Strat. Growth - rawdata'!B5694&amp;'Strat. Growth - rawdata'!I5694</f>
        <v/>
      </c>
      <c r="D5739" t="str">
        <f>'Strat. Growth - rawdata'!D5694&amp;'Strat. Growth - rawdata'!I5694</f>
        <v/>
      </c>
      <c r="E5739">
        <f>'Strat. Growth - rawdata'!O5694</f>
        <v>0</v>
      </c>
    </row>
    <row r="5740" spans="1:5" x14ac:dyDescent="0.25">
      <c r="A5740">
        <f>'Strat. Growth - rawdata'!B5695</f>
        <v>0</v>
      </c>
      <c r="B5740">
        <f>'Strat. Growth - rawdata'!D5695</f>
        <v>0</v>
      </c>
      <c r="C5740" t="str">
        <f>'Strat. Growth - rawdata'!B5695&amp;'Strat. Growth - rawdata'!I5695</f>
        <v/>
      </c>
      <c r="D5740" t="str">
        <f>'Strat. Growth - rawdata'!D5695&amp;'Strat. Growth - rawdata'!I5695</f>
        <v/>
      </c>
      <c r="E5740">
        <f>'Strat. Growth - rawdata'!O5695</f>
        <v>0</v>
      </c>
    </row>
    <row r="5741" spans="1:5" x14ac:dyDescent="0.25">
      <c r="A5741">
        <f>'Strat. Growth - rawdata'!B5696</f>
        <v>0</v>
      </c>
      <c r="B5741">
        <f>'Strat. Growth - rawdata'!D5696</f>
        <v>0</v>
      </c>
      <c r="C5741" t="str">
        <f>'Strat. Growth - rawdata'!B5696&amp;'Strat. Growth - rawdata'!I5696</f>
        <v/>
      </c>
      <c r="D5741" t="str">
        <f>'Strat. Growth - rawdata'!D5696&amp;'Strat. Growth - rawdata'!I5696</f>
        <v/>
      </c>
      <c r="E5741">
        <f>'Strat. Growth - rawdata'!O5696</f>
        <v>0</v>
      </c>
    </row>
    <row r="5742" spans="1:5" x14ac:dyDescent="0.25">
      <c r="A5742">
        <f>'Strat. Growth - rawdata'!B5697</f>
        <v>0</v>
      </c>
      <c r="B5742">
        <f>'Strat. Growth - rawdata'!D5697</f>
        <v>0</v>
      </c>
      <c r="C5742" t="str">
        <f>'Strat. Growth - rawdata'!B5697&amp;'Strat. Growth - rawdata'!I5697</f>
        <v/>
      </c>
      <c r="D5742" t="str">
        <f>'Strat. Growth - rawdata'!D5697&amp;'Strat. Growth - rawdata'!I5697</f>
        <v/>
      </c>
      <c r="E5742">
        <f>'Strat. Growth - rawdata'!O5697</f>
        <v>0</v>
      </c>
    </row>
    <row r="5743" spans="1:5" x14ac:dyDescent="0.25">
      <c r="A5743">
        <f>'Strat. Growth - rawdata'!B5698</f>
        <v>0</v>
      </c>
      <c r="B5743">
        <f>'Strat. Growth - rawdata'!D5698</f>
        <v>0</v>
      </c>
      <c r="C5743" t="str">
        <f>'Strat. Growth - rawdata'!B5698&amp;'Strat. Growth - rawdata'!I5698</f>
        <v/>
      </c>
      <c r="D5743" t="str">
        <f>'Strat. Growth - rawdata'!D5698&amp;'Strat. Growth - rawdata'!I5698</f>
        <v/>
      </c>
      <c r="E5743">
        <f>'Strat. Growth - rawdata'!O5698</f>
        <v>0</v>
      </c>
    </row>
    <row r="5744" spans="1:5" x14ac:dyDescent="0.25">
      <c r="A5744">
        <f>'Strat. Growth - rawdata'!B5699</f>
        <v>0</v>
      </c>
      <c r="B5744">
        <f>'Strat. Growth - rawdata'!D5699</f>
        <v>0</v>
      </c>
      <c r="C5744" t="str">
        <f>'Strat. Growth - rawdata'!B5699&amp;'Strat. Growth - rawdata'!I5699</f>
        <v/>
      </c>
      <c r="D5744" t="str">
        <f>'Strat. Growth - rawdata'!D5699&amp;'Strat. Growth - rawdata'!I5699</f>
        <v/>
      </c>
      <c r="E5744">
        <f>'Strat. Growth - rawdata'!O5699</f>
        <v>0</v>
      </c>
    </row>
    <row r="5745" spans="1:5" x14ac:dyDescent="0.25">
      <c r="A5745">
        <f>'Strat. Growth - rawdata'!B5700</f>
        <v>0</v>
      </c>
      <c r="B5745">
        <f>'Strat. Growth - rawdata'!D5700</f>
        <v>0</v>
      </c>
      <c r="C5745" t="str">
        <f>'Strat. Growth - rawdata'!B5700&amp;'Strat. Growth - rawdata'!I5700</f>
        <v/>
      </c>
      <c r="D5745" t="str">
        <f>'Strat. Growth - rawdata'!D5700&amp;'Strat. Growth - rawdata'!I5700</f>
        <v/>
      </c>
      <c r="E5745">
        <f>'Strat. Growth - rawdata'!O5700</f>
        <v>0</v>
      </c>
    </row>
    <row r="5746" spans="1:5" x14ac:dyDescent="0.25">
      <c r="A5746">
        <f>'Strat. Growth - rawdata'!B5701</f>
        <v>0</v>
      </c>
      <c r="B5746">
        <f>'Strat. Growth - rawdata'!D5701</f>
        <v>0</v>
      </c>
      <c r="C5746" t="str">
        <f>'Strat. Growth - rawdata'!B5701&amp;'Strat. Growth - rawdata'!I5701</f>
        <v/>
      </c>
      <c r="D5746" t="str">
        <f>'Strat. Growth - rawdata'!D5701&amp;'Strat. Growth - rawdata'!I5701</f>
        <v/>
      </c>
      <c r="E5746">
        <f>'Strat. Growth - rawdata'!O5701</f>
        <v>0</v>
      </c>
    </row>
    <row r="5747" spans="1:5" x14ac:dyDescent="0.25">
      <c r="A5747">
        <f>'Strat. Growth - rawdata'!B5702</f>
        <v>0</v>
      </c>
      <c r="B5747">
        <f>'Strat. Growth - rawdata'!D5702</f>
        <v>0</v>
      </c>
      <c r="C5747" t="str">
        <f>'Strat. Growth - rawdata'!B5702&amp;'Strat. Growth - rawdata'!I5702</f>
        <v/>
      </c>
      <c r="D5747" t="str">
        <f>'Strat. Growth - rawdata'!D5702&amp;'Strat. Growth - rawdata'!I5702</f>
        <v/>
      </c>
      <c r="E5747">
        <f>'Strat. Growth - rawdata'!O5702</f>
        <v>0</v>
      </c>
    </row>
    <row r="5748" spans="1:5" x14ac:dyDescent="0.25">
      <c r="A5748">
        <f>'Strat. Growth - rawdata'!B5703</f>
        <v>0</v>
      </c>
      <c r="B5748">
        <f>'Strat. Growth - rawdata'!D5703</f>
        <v>0</v>
      </c>
      <c r="C5748" t="str">
        <f>'Strat. Growth - rawdata'!B5703&amp;'Strat. Growth - rawdata'!I5703</f>
        <v/>
      </c>
      <c r="D5748" t="str">
        <f>'Strat. Growth - rawdata'!D5703&amp;'Strat. Growth - rawdata'!I5703</f>
        <v/>
      </c>
      <c r="E5748">
        <f>'Strat. Growth - rawdata'!O5703</f>
        <v>0</v>
      </c>
    </row>
    <row r="5749" spans="1:5" x14ac:dyDescent="0.25">
      <c r="A5749">
        <f>'Strat. Growth - rawdata'!B5704</f>
        <v>0</v>
      </c>
      <c r="B5749">
        <f>'Strat. Growth - rawdata'!D5704</f>
        <v>0</v>
      </c>
      <c r="C5749" t="str">
        <f>'Strat. Growth - rawdata'!B5704&amp;'Strat. Growth - rawdata'!I5704</f>
        <v/>
      </c>
      <c r="D5749" t="str">
        <f>'Strat. Growth - rawdata'!D5704&amp;'Strat. Growth - rawdata'!I5704</f>
        <v/>
      </c>
      <c r="E5749">
        <f>'Strat. Growth - rawdata'!O5704</f>
        <v>0</v>
      </c>
    </row>
    <row r="5750" spans="1:5" x14ac:dyDescent="0.25">
      <c r="A5750">
        <f>'Strat. Growth - rawdata'!B5705</f>
        <v>0</v>
      </c>
      <c r="B5750">
        <f>'Strat. Growth - rawdata'!D5705</f>
        <v>0</v>
      </c>
      <c r="C5750" t="str">
        <f>'Strat. Growth - rawdata'!B5705&amp;'Strat. Growth - rawdata'!I5705</f>
        <v/>
      </c>
      <c r="D5750" t="str">
        <f>'Strat. Growth - rawdata'!D5705&amp;'Strat. Growth - rawdata'!I5705</f>
        <v/>
      </c>
      <c r="E5750">
        <f>'Strat. Growth - rawdata'!O5705</f>
        <v>0</v>
      </c>
    </row>
    <row r="5751" spans="1:5" x14ac:dyDescent="0.25">
      <c r="A5751">
        <f>'Strat. Growth - rawdata'!B5706</f>
        <v>0</v>
      </c>
      <c r="B5751">
        <f>'Strat. Growth - rawdata'!D5706</f>
        <v>0</v>
      </c>
      <c r="C5751" t="str">
        <f>'Strat. Growth - rawdata'!B5706&amp;'Strat. Growth - rawdata'!I5706</f>
        <v/>
      </c>
      <c r="D5751" t="str">
        <f>'Strat. Growth - rawdata'!D5706&amp;'Strat. Growth - rawdata'!I5706</f>
        <v/>
      </c>
      <c r="E5751">
        <f>'Strat. Growth - rawdata'!O5706</f>
        <v>0</v>
      </c>
    </row>
    <row r="5752" spans="1:5" x14ac:dyDescent="0.25">
      <c r="A5752">
        <f>'Strat. Growth - rawdata'!B5707</f>
        <v>0</v>
      </c>
      <c r="B5752">
        <f>'Strat. Growth - rawdata'!D5707</f>
        <v>0</v>
      </c>
      <c r="C5752" t="str">
        <f>'Strat. Growth - rawdata'!B5707&amp;'Strat. Growth - rawdata'!I5707</f>
        <v/>
      </c>
      <c r="D5752" t="str">
        <f>'Strat. Growth - rawdata'!D5707&amp;'Strat. Growth - rawdata'!I5707</f>
        <v/>
      </c>
      <c r="E5752">
        <f>'Strat. Growth - rawdata'!O5707</f>
        <v>0</v>
      </c>
    </row>
    <row r="5753" spans="1:5" x14ac:dyDescent="0.25">
      <c r="A5753">
        <f>'Strat. Growth - rawdata'!B5708</f>
        <v>0</v>
      </c>
      <c r="B5753">
        <f>'Strat. Growth - rawdata'!D5708</f>
        <v>0</v>
      </c>
      <c r="C5753" t="str">
        <f>'Strat. Growth - rawdata'!B5708&amp;'Strat. Growth - rawdata'!I5708</f>
        <v/>
      </c>
      <c r="D5753" t="str">
        <f>'Strat. Growth - rawdata'!D5708&amp;'Strat. Growth - rawdata'!I5708</f>
        <v/>
      </c>
      <c r="E5753">
        <f>'Strat. Growth - rawdata'!O5708</f>
        <v>0</v>
      </c>
    </row>
    <row r="5754" spans="1:5" x14ac:dyDescent="0.25">
      <c r="A5754">
        <f>'Strat. Growth - rawdata'!B5709</f>
        <v>0</v>
      </c>
      <c r="B5754">
        <f>'Strat. Growth - rawdata'!D5709</f>
        <v>0</v>
      </c>
      <c r="C5754" t="str">
        <f>'Strat. Growth - rawdata'!B5709&amp;'Strat. Growth - rawdata'!I5709</f>
        <v/>
      </c>
      <c r="D5754" t="str">
        <f>'Strat. Growth - rawdata'!D5709&amp;'Strat. Growth - rawdata'!I5709</f>
        <v/>
      </c>
      <c r="E5754">
        <f>'Strat. Growth - rawdata'!O5709</f>
        <v>0</v>
      </c>
    </row>
    <row r="5755" spans="1:5" x14ac:dyDescent="0.25">
      <c r="A5755">
        <f>'Strat. Growth - rawdata'!B5710</f>
        <v>0</v>
      </c>
      <c r="B5755">
        <f>'Strat. Growth - rawdata'!D5710</f>
        <v>0</v>
      </c>
      <c r="C5755" t="str">
        <f>'Strat. Growth - rawdata'!B5710&amp;'Strat. Growth - rawdata'!I5710</f>
        <v/>
      </c>
      <c r="D5755" t="str">
        <f>'Strat. Growth - rawdata'!D5710&amp;'Strat. Growth - rawdata'!I5710</f>
        <v/>
      </c>
      <c r="E5755">
        <f>'Strat. Growth - rawdata'!O5710</f>
        <v>0</v>
      </c>
    </row>
    <row r="5756" spans="1:5" x14ac:dyDescent="0.25">
      <c r="A5756">
        <f>'Strat. Growth - rawdata'!B5711</f>
        <v>0</v>
      </c>
      <c r="B5756">
        <f>'Strat. Growth - rawdata'!D5711</f>
        <v>0</v>
      </c>
      <c r="C5756" t="str">
        <f>'Strat. Growth - rawdata'!B5711&amp;'Strat. Growth - rawdata'!I5711</f>
        <v/>
      </c>
      <c r="D5756" t="str">
        <f>'Strat. Growth - rawdata'!D5711&amp;'Strat. Growth - rawdata'!I5711</f>
        <v/>
      </c>
      <c r="E5756">
        <f>'Strat. Growth - rawdata'!O5711</f>
        <v>0</v>
      </c>
    </row>
    <row r="5757" spans="1:5" x14ac:dyDescent="0.25">
      <c r="A5757">
        <f>'Strat. Growth - rawdata'!B5712</f>
        <v>0</v>
      </c>
      <c r="B5757">
        <f>'Strat. Growth - rawdata'!D5712</f>
        <v>0</v>
      </c>
      <c r="C5757" t="str">
        <f>'Strat. Growth - rawdata'!B5712&amp;'Strat. Growth - rawdata'!I5712</f>
        <v/>
      </c>
      <c r="D5757" t="str">
        <f>'Strat. Growth - rawdata'!D5712&amp;'Strat. Growth - rawdata'!I5712</f>
        <v/>
      </c>
      <c r="E5757">
        <f>'Strat. Growth - rawdata'!O5712</f>
        <v>0</v>
      </c>
    </row>
    <row r="5758" spans="1:5" x14ac:dyDescent="0.25">
      <c r="A5758">
        <f>'Strat. Growth - rawdata'!B5713</f>
        <v>0</v>
      </c>
      <c r="B5758">
        <f>'Strat. Growth - rawdata'!D5713</f>
        <v>0</v>
      </c>
      <c r="C5758" t="str">
        <f>'Strat. Growth - rawdata'!B5713&amp;'Strat. Growth - rawdata'!I5713</f>
        <v/>
      </c>
      <c r="D5758" t="str">
        <f>'Strat. Growth - rawdata'!D5713&amp;'Strat. Growth - rawdata'!I5713</f>
        <v/>
      </c>
      <c r="E5758">
        <f>'Strat. Growth - rawdata'!O5713</f>
        <v>0</v>
      </c>
    </row>
    <row r="5759" spans="1:5" x14ac:dyDescent="0.25">
      <c r="A5759">
        <f>'Strat. Growth - rawdata'!B5714</f>
        <v>0</v>
      </c>
      <c r="B5759">
        <f>'Strat. Growth - rawdata'!D5714</f>
        <v>0</v>
      </c>
      <c r="C5759" t="str">
        <f>'Strat. Growth - rawdata'!B5714&amp;'Strat. Growth - rawdata'!I5714</f>
        <v/>
      </c>
      <c r="D5759" t="str">
        <f>'Strat. Growth - rawdata'!D5714&amp;'Strat. Growth - rawdata'!I5714</f>
        <v/>
      </c>
      <c r="E5759">
        <f>'Strat. Growth - rawdata'!O5714</f>
        <v>0</v>
      </c>
    </row>
    <row r="5760" spans="1:5" x14ac:dyDescent="0.25">
      <c r="A5760">
        <f>'Strat. Growth - rawdata'!B5715</f>
        <v>0</v>
      </c>
      <c r="B5760">
        <f>'Strat. Growth - rawdata'!D5715</f>
        <v>0</v>
      </c>
      <c r="C5760" t="str">
        <f>'Strat. Growth - rawdata'!B5715&amp;'Strat. Growth - rawdata'!I5715</f>
        <v/>
      </c>
      <c r="D5760" t="str">
        <f>'Strat. Growth - rawdata'!D5715&amp;'Strat. Growth - rawdata'!I5715</f>
        <v/>
      </c>
      <c r="E5760">
        <f>'Strat. Growth - rawdata'!O5715</f>
        <v>0</v>
      </c>
    </row>
    <row r="5761" spans="1:5" x14ac:dyDescent="0.25">
      <c r="A5761">
        <f>'Strat. Growth - rawdata'!B5716</f>
        <v>0</v>
      </c>
      <c r="B5761">
        <f>'Strat. Growth - rawdata'!D5716</f>
        <v>0</v>
      </c>
      <c r="C5761" t="str">
        <f>'Strat. Growth - rawdata'!B5716&amp;'Strat. Growth - rawdata'!I5716</f>
        <v/>
      </c>
      <c r="D5761" t="str">
        <f>'Strat. Growth - rawdata'!D5716&amp;'Strat. Growth - rawdata'!I5716</f>
        <v/>
      </c>
      <c r="E5761">
        <f>'Strat. Growth - rawdata'!O5716</f>
        <v>0</v>
      </c>
    </row>
    <row r="5762" spans="1:5" x14ac:dyDescent="0.25">
      <c r="A5762">
        <f>'Strat. Growth - rawdata'!B5717</f>
        <v>0</v>
      </c>
      <c r="B5762">
        <f>'Strat. Growth - rawdata'!D5717</f>
        <v>0</v>
      </c>
      <c r="C5762" t="str">
        <f>'Strat. Growth - rawdata'!B5717&amp;'Strat. Growth - rawdata'!I5717</f>
        <v/>
      </c>
      <c r="D5762" t="str">
        <f>'Strat. Growth - rawdata'!D5717&amp;'Strat. Growth - rawdata'!I5717</f>
        <v/>
      </c>
      <c r="E5762">
        <f>'Strat. Growth - rawdata'!O5717</f>
        <v>0</v>
      </c>
    </row>
    <row r="5763" spans="1:5" x14ac:dyDescent="0.25">
      <c r="A5763">
        <f>'Strat. Growth - rawdata'!B5718</f>
        <v>0</v>
      </c>
      <c r="B5763">
        <f>'Strat. Growth - rawdata'!D5718</f>
        <v>0</v>
      </c>
      <c r="C5763" t="str">
        <f>'Strat. Growth - rawdata'!B5718&amp;'Strat. Growth - rawdata'!I5718</f>
        <v/>
      </c>
      <c r="D5763" t="str">
        <f>'Strat. Growth - rawdata'!D5718&amp;'Strat. Growth - rawdata'!I5718</f>
        <v/>
      </c>
      <c r="E5763">
        <f>'Strat. Growth - rawdata'!O5718</f>
        <v>0</v>
      </c>
    </row>
    <row r="5764" spans="1:5" x14ac:dyDescent="0.25">
      <c r="A5764">
        <f>'Strat. Growth - rawdata'!B5719</f>
        <v>0</v>
      </c>
      <c r="B5764">
        <f>'Strat. Growth - rawdata'!D5719</f>
        <v>0</v>
      </c>
      <c r="C5764" t="str">
        <f>'Strat. Growth - rawdata'!B5719&amp;'Strat. Growth - rawdata'!I5719</f>
        <v/>
      </c>
      <c r="D5764" t="str">
        <f>'Strat. Growth - rawdata'!D5719&amp;'Strat. Growth - rawdata'!I5719</f>
        <v/>
      </c>
      <c r="E5764">
        <f>'Strat. Growth - rawdata'!O5719</f>
        <v>0</v>
      </c>
    </row>
    <row r="5765" spans="1:5" x14ac:dyDescent="0.25">
      <c r="A5765">
        <f>'Strat. Growth - rawdata'!B5720</f>
        <v>0</v>
      </c>
      <c r="B5765">
        <f>'Strat. Growth - rawdata'!D5720</f>
        <v>0</v>
      </c>
      <c r="C5765" t="str">
        <f>'Strat. Growth - rawdata'!B5720&amp;'Strat. Growth - rawdata'!I5720</f>
        <v/>
      </c>
      <c r="D5765" t="str">
        <f>'Strat. Growth - rawdata'!D5720&amp;'Strat. Growth - rawdata'!I5720</f>
        <v/>
      </c>
      <c r="E5765">
        <f>'Strat. Growth - rawdata'!O5720</f>
        <v>0</v>
      </c>
    </row>
    <row r="5766" spans="1:5" x14ac:dyDescent="0.25">
      <c r="A5766">
        <f>'Strat. Growth - rawdata'!B5721</f>
        <v>0</v>
      </c>
      <c r="B5766">
        <f>'Strat. Growth - rawdata'!D5721</f>
        <v>0</v>
      </c>
      <c r="C5766" t="str">
        <f>'Strat. Growth - rawdata'!B5721&amp;'Strat. Growth - rawdata'!I5721</f>
        <v/>
      </c>
      <c r="D5766" t="str">
        <f>'Strat. Growth - rawdata'!D5721&amp;'Strat. Growth - rawdata'!I5721</f>
        <v/>
      </c>
      <c r="E5766">
        <f>'Strat. Growth - rawdata'!O5721</f>
        <v>0</v>
      </c>
    </row>
    <row r="5767" spans="1:5" x14ac:dyDescent="0.25">
      <c r="A5767">
        <f>'Strat. Growth - rawdata'!B5722</f>
        <v>0</v>
      </c>
      <c r="B5767">
        <f>'Strat. Growth - rawdata'!D5722</f>
        <v>0</v>
      </c>
      <c r="C5767" t="str">
        <f>'Strat. Growth - rawdata'!B5722&amp;'Strat. Growth - rawdata'!I5722</f>
        <v/>
      </c>
      <c r="D5767" t="str">
        <f>'Strat. Growth - rawdata'!D5722&amp;'Strat. Growth - rawdata'!I5722</f>
        <v/>
      </c>
      <c r="E5767">
        <f>'Strat. Growth - rawdata'!O5722</f>
        <v>0</v>
      </c>
    </row>
    <row r="5768" spans="1:5" x14ac:dyDescent="0.25">
      <c r="A5768">
        <f>'Strat. Growth - rawdata'!B5723</f>
        <v>0</v>
      </c>
      <c r="B5768">
        <f>'Strat. Growth - rawdata'!D5723</f>
        <v>0</v>
      </c>
      <c r="C5768" t="str">
        <f>'Strat. Growth - rawdata'!B5723&amp;'Strat. Growth - rawdata'!I5723</f>
        <v/>
      </c>
      <c r="D5768" t="str">
        <f>'Strat. Growth - rawdata'!D5723&amp;'Strat. Growth - rawdata'!I5723</f>
        <v/>
      </c>
      <c r="E5768">
        <f>'Strat. Growth - rawdata'!O5723</f>
        <v>0</v>
      </c>
    </row>
    <row r="5769" spans="1:5" x14ac:dyDescent="0.25">
      <c r="A5769">
        <f>'Strat. Growth - rawdata'!B5724</f>
        <v>0</v>
      </c>
      <c r="B5769">
        <f>'Strat. Growth - rawdata'!D5724</f>
        <v>0</v>
      </c>
      <c r="C5769" t="str">
        <f>'Strat. Growth - rawdata'!B5724&amp;'Strat. Growth - rawdata'!I5724</f>
        <v/>
      </c>
      <c r="D5769" t="str">
        <f>'Strat. Growth - rawdata'!D5724&amp;'Strat. Growth - rawdata'!I5724</f>
        <v/>
      </c>
      <c r="E5769">
        <f>'Strat. Growth - rawdata'!O5724</f>
        <v>0</v>
      </c>
    </row>
    <row r="5770" spans="1:5" x14ac:dyDescent="0.25">
      <c r="A5770">
        <f>'Strat. Growth - rawdata'!B5725</f>
        <v>0</v>
      </c>
      <c r="B5770">
        <f>'Strat. Growth - rawdata'!D5725</f>
        <v>0</v>
      </c>
      <c r="C5770" t="str">
        <f>'Strat. Growth - rawdata'!B5725&amp;'Strat. Growth - rawdata'!I5725</f>
        <v/>
      </c>
      <c r="D5770" t="str">
        <f>'Strat. Growth - rawdata'!D5725&amp;'Strat. Growth - rawdata'!I5725</f>
        <v/>
      </c>
      <c r="E5770">
        <f>'Strat. Growth - rawdata'!O5725</f>
        <v>0</v>
      </c>
    </row>
    <row r="5771" spans="1:5" x14ac:dyDescent="0.25">
      <c r="A5771">
        <f>'Strat. Growth - rawdata'!B5726</f>
        <v>0</v>
      </c>
      <c r="B5771">
        <f>'Strat. Growth - rawdata'!D5726</f>
        <v>0</v>
      </c>
      <c r="C5771" t="str">
        <f>'Strat. Growth - rawdata'!B5726&amp;'Strat. Growth - rawdata'!I5726</f>
        <v/>
      </c>
      <c r="D5771" t="str">
        <f>'Strat. Growth - rawdata'!D5726&amp;'Strat. Growth - rawdata'!I5726</f>
        <v/>
      </c>
      <c r="E5771">
        <f>'Strat. Growth - rawdata'!O5726</f>
        <v>0</v>
      </c>
    </row>
    <row r="5772" spans="1:5" x14ac:dyDescent="0.25">
      <c r="A5772">
        <f>'Strat. Growth - rawdata'!B5727</f>
        <v>0</v>
      </c>
      <c r="B5772">
        <f>'Strat. Growth - rawdata'!D5727</f>
        <v>0</v>
      </c>
      <c r="C5772" t="str">
        <f>'Strat. Growth - rawdata'!B5727&amp;'Strat. Growth - rawdata'!I5727</f>
        <v/>
      </c>
      <c r="D5772" t="str">
        <f>'Strat. Growth - rawdata'!D5727&amp;'Strat. Growth - rawdata'!I5727</f>
        <v/>
      </c>
      <c r="E5772">
        <f>'Strat. Growth - rawdata'!O5727</f>
        <v>0</v>
      </c>
    </row>
    <row r="5773" spans="1:5" x14ac:dyDescent="0.25">
      <c r="A5773">
        <f>'Strat. Growth - rawdata'!B5728</f>
        <v>0</v>
      </c>
      <c r="B5773">
        <f>'Strat. Growth - rawdata'!D5728</f>
        <v>0</v>
      </c>
      <c r="C5773" t="str">
        <f>'Strat. Growth - rawdata'!B5728&amp;'Strat. Growth - rawdata'!I5728</f>
        <v/>
      </c>
      <c r="D5773" t="str">
        <f>'Strat. Growth - rawdata'!D5728&amp;'Strat. Growth - rawdata'!I5728</f>
        <v/>
      </c>
      <c r="E5773">
        <f>'Strat. Growth - rawdata'!O5728</f>
        <v>0</v>
      </c>
    </row>
    <row r="5774" spans="1:5" x14ac:dyDescent="0.25">
      <c r="A5774">
        <f>'Strat. Growth - rawdata'!B5729</f>
        <v>0</v>
      </c>
      <c r="B5774">
        <f>'Strat. Growth - rawdata'!D5729</f>
        <v>0</v>
      </c>
      <c r="C5774" t="str">
        <f>'Strat. Growth - rawdata'!B5729&amp;'Strat. Growth - rawdata'!I5729</f>
        <v/>
      </c>
      <c r="D5774" t="str">
        <f>'Strat. Growth - rawdata'!D5729&amp;'Strat. Growth - rawdata'!I5729</f>
        <v/>
      </c>
      <c r="E5774">
        <f>'Strat. Growth - rawdata'!O5729</f>
        <v>0</v>
      </c>
    </row>
    <row r="5775" spans="1:5" x14ac:dyDescent="0.25">
      <c r="A5775">
        <f>'Strat. Growth - rawdata'!B5730</f>
        <v>0</v>
      </c>
      <c r="B5775">
        <f>'Strat. Growth - rawdata'!D5730</f>
        <v>0</v>
      </c>
      <c r="C5775" t="str">
        <f>'Strat. Growth - rawdata'!B5730&amp;'Strat. Growth - rawdata'!I5730</f>
        <v/>
      </c>
      <c r="D5775" t="str">
        <f>'Strat. Growth - rawdata'!D5730&amp;'Strat. Growth - rawdata'!I5730</f>
        <v/>
      </c>
      <c r="E5775">
        <f>'Strat. Growth - rawdata'!O5730</f>
        <v>0</v>
      </c>
    </row>
    <row r="5776" spans="1:5" x14ac:dyDescent="0.25">
      <c r="A5776">
        <f>'Strat. Growth - rawdata'!B5731</f>
        <v>0</v>
      </c>
      <c r="B5776">
        <f>'Strat. Growth - rawdata'!D5731</f>
        <v>0</v>
      </c>
      <c r="C5776" t="str">
        <f>'Strat. Growth - rawdata'!B5731&amp;'Strat. Growth - rawdata'!I5731</f>
        <v/>
      </c>
      <c r="D5776" t="str">
        <f>'Strat. Growth - rawdata'!D5731&amp;'Strat. Growth - rawdata'!I5731</f>
        <v/>
      </c>
      <c r="E5776">
        <f>'Strat. Growth - rawdata'!O5731</f>
        <v>0</v>
      </c>
    </row>
    <row r="5777" spans="1:5" x14ac:dyDescent="0.25">
      <c r="A5777">
        <f>'Strat. Growth - rawdata'!B5732</f>
        <v>0</v>
      </c>
      <c r="B5777">
        <f>'Strat. Growth - rawdata'!D5732</f>
        <v>0</v>
      </c>
      <c r="C5777" t="str">
        <f>'Strat. Growth - rawdata'!B5732&amp;'Strat. Growth - rawdata'!I5732</f>
        <v/>
      </c>
      <c r="D5777" t="str">
        <f>'Strat. Growth - rawdata'!D5732&amp;'Strat. Growth - rawdata'!I5732</f>
        <v/>
      </c>
      <c r="E5777">
        <f>'Strat. Growth - rawdata'!O5732</f>
        <v>0</v>
      </c>
    </row>
    <row r="5778" spans="1:5" x14ac:dyDescent="0.25">
      <c r="A5778">
        <f>'Strat. Growth - rawdata'!B5733</f>
        <v>0</v>
      </c>
      <c r="B5778">
        <f>'Strat. Growth - rawdata'!D5733</f>
        <v>0</v>
      </c>
      <c r="C5778" t="str">
        <f>'Strat. Growth - rawdata'!B5733&amp;'Strat. Growth - rawdata'!I5733</f>
        <v/>
      </c>
      <c r="D5778" t="str">
        <f>'Strat. Growth - rawdata'!D5733&amp;'Strat. Growth - rawdata'!I5733</f>
        <v/>
      </c>
      <c r="E5778">
        <f>'Strat. Growth - rawdata'!O5733</f>
        <v>0</v>
      </c>
    </row>
    <row r="5779" spans="1:5" x14ac:dyDescent="0.25">
      <c r="A5779">
        <f>'Strat. Growth - rawdata'!B5734</f>
        <v>0</v>
      </c>
      <c r="B5779">
        <f>'Strat. Growth - rawdata'!D5734</f>
        <v>0</v>
      </c>
      <c r="C5779" t="str">
        <f>'Strat. Growth - rawdata'!B5734&amp;'Strat. Growth - rawdata'!I5734</f>
        <v/>
      </c>
      <c r="D5779" t="str">
        <f>'Strat. Growth - rawdata'!D5734&amp;'Strat. Growth - rawdata'!I5734</f>
        <v/>
      </c>
      <c r="E5779">
        <f>'Strat. Growth - rawdata'!O5734</f>
        <v>0</v>
      </c>
    </row>
    <row r="5780" spans="1:5" x14ac:dyDescent="0.25">
      <c r="A5780">
        <f>'Strat. Growth - rawdata'!B5735</f>
        <v>0</v>
      </c>
      <c r="B5780">
        <f>'Strat. Growth - rawdata'!D5735</f>
        <v>0</v>
      </c>
      <c r="C5780" t="str">
        <f>'Strat. Growth - rawdata'!B5735&amp;'Strat. Growth - rawdata'!I5735</f>
        <v/>
      </c>
      <c r="D5780" t="str">
        <f>'Strat. Growth - rawdata'!D5735&amp;'Strat. Growth - rawdata'!I5735</f>
        <v/>
      </c>
      <c r="E5780">
        <f>'Strat. Growth - rawdata'!O5735</f>
        <v>0</v>
      </c>
    </row>
    <row r="5781" spans="1:5" x14ac:dyDescent="0.25">
      <c r="A5781">
        <f>'Strat. Growth - rawdata'!B5736</f>
        <v>0</v>
      </c>
      <c r="B5781">
        <f>'Strat. Growth - rawdata'!D5736</f>
        <v>0</v>
      </c>
      <c r="C5781" t="str">
        <f>'Strat. Growth - rawdata'!B5736&amp;'Strat. Growth - rawdata'!I5736</f>
        <v/>
      </c>
      <c r="D5781" t="str">
        <f>'Strat. Growth - rawdata'!D5736&amp;'Strat. Growth - rawdata'!I5736</f>
        <v/>
      </c>
      <c r="E5781">
        <f>'Strat. Growth - rawdata'!O5736</f>
        <v>0</v>
      </c>
    </row>
    <row r="5782" spans="1:5" x14ac:dyDescent="0.25">
      <c r="A5782">
        <f>'Strat. Growth - rawdata'!B5737</f>
        <v>0</v>
      </c>
      <c r="B5782">
        <f>'Strat. Growth - rawdata'!D5737</f>
        <v>0</v>
      </c>
      <c r="C5782" t="str">
        <f>'Strat. Growth - rawdata'!B5737&amp;'Strat. Growth - rawdata'!I5737</f>
        <v/>
      </c>
      <c r="D5782" t="str">
        <f>'Strat. Growth - rawdata'!D5737&amp;'Strat. Growth - rawdata'!I5737</f>
        <v/>
      </c>
      <c r="E5782">
        <f>'Strat. Growth - rawdata'!O5737</f>
        <v>0</v>
      </c>
    </row>
    <row r="5783" spans="1:5" x14ac:dyDescent="0.25">
      <c r="A5783">
        <f>'Strat. Growth - rawdata'!B5738</f>
        <v>0</v>
      </c>
      <c r="B5783">
        <f>'Strat. Growth - rawdata'!D5738</f>
        <v>0</v>
      </c>
      <c r="C5783" t="str">
        <f>'Strat. Growth - rawdata'!B5738&amp;'Strat. Growth - rawdata'!I5738</f>
        <v/>
      </c>
      <c r="D5783" t="str">
        <f>'Strat. Growth - rawdata'!D5738&amp;'Strat. Growth - rawdata'!I5738</f>
        <v/>
      </c>
      <c r="E5783">
        <f>'Strat. Growth - rawdata'!O5738</f>
        <v>0</v>
      </c>
    </row>
    <row r="5784" spans="1:5" x14ac:dyDescent="0.25">
      <c r="A5784">
        <f>'Strat. Growth - rawdata'!B5739</f>
        <v>0</v>
      </c>
      <c r="B5784">
        <f>'Strat. Growth - rawdata'!D5739</f>
        <v>0</v>
      </c>
      <c r="C5784" t="str">
        <f>'Strat. Growth - rawdata'!B5739&amp;'Strat. Growth - rawdata'!I5739</f>
        <v/>
      </c>
      <c r="D5784" t="str">
        <f>'Strat. Growth - rawdata'!D5739&amp;'Strat. Growth - rawdata'!I5739</f>
        <v/>
      </c>
      <c r="E5784">
        <f>'Strat. Growth - rawdata'!O5739</f>
        <v>0</v>
      </c>
    </row>
    <row r="5785" spans="1:5" x14ac:dyDescent="0.25">
      <c r="A5785">
        <f>'Strat. Growth - rawdata'!B5740</f>
        <v>0</v>
      </c>
      <c r="B5785">
        <f>'Strat. Growth - rawdata'!D5740</f>
        <v>0</v>
      </c>
      <c r="C5785" t="str">
        <f>'Strat. Growth - rawdata'!B5740&amp;'Strat. Growth - rawdata'!I5740</f>
        <v/>
      </c>
      <c r="D5785" t="str">
        <f>'Strat. Growth - rawdata'!D5740&amp;'Strat. Growth - rawdata'!I5740</f>
        <v/>
      </c>
      <c r="E5785">
        <f>'Strat. Growth - rawdata'!O5740</f>
        <v>0</v>
      </c>
    </row>
    <row r="5786" spans="1:5" x14ac:dyDescent="0.25">
      <c r="A5786">
        <f>'Strat. Growth - rawdata'!B5741</f>
        <v>0</v>
      </c>
      <c r="B5786">
        <f>'Strat. Growth - rawdata'!D5741</f>
        <v>0</v>
      </c>
      <c r="C5786" t="str">
        <f>'Strat. Growth - rawdata'!B5741&amp;'Strat. Growth - rawdata'!I5741</f>
        <v/>
      </c>
      <c r="D5786" t="str">
        <f>'Strat. Growth - rawdata'!D5741&amp;'Strat. Growth - rawdata'!I5741</f>
        <v/>
      </c>
      <c r="E5786">
        <f>'Strat. Growth - rawdata'!O5741</f>
        <v>0</v>
      </c>
    </row>
    <row r="5787" spans="1:5" x14ac:dyDescent="0.25">
      <c r="A5787">
        <f>'Strat. Growth - rawdata'!B5742</f>
        <v>0</v>
      </c>
      <c r="B5787">
        <f>'Strat. Growth - rawdata'!D5742</f>
        <v>0</v>
      </c>
      <c r="C5787" t="str">
        <f>'Strat. Growth - rawdata'!B5742&amp;'Strat. Growth - rawdata'!I5742</f>
        <v/>
      </c>
      <c r="D5787" t="str">
        <f>'Strat. Growth - rawdata'!D5742&amp;'Strat. Growth - rawdata'!I5742</f>
        <v/>
      </c>
      <c r="E5787">
        <f>'Strat. Growth - rawdata'!O5742</f>
        <v>0</v>
      </c>
    </row>
    <row r="5788" spans="1:5" x14ac:dyDescent="0.25">
      <c r="A5788">
        <f>'Strat. Growth - rawdata'!B5743</f>
        <v>0</v>
      </c>
      <c r="B5788">
        <f>'Strat. Growth - rawdata'!D5743</f>
        <v>0</v>
      </c>
      <c r="C5788" t="str">
        <f>'Strat. Growth - rawdata'!B5743&amp;'Strat. Growth - rawdata'!I5743</f>
        <v/>
      </c>
      <c r="D5788" t="str">
        <f>'Strat. Growth - rawdata'!D5743&amp;'Strat. Growth - rawdata'!I5743</f>
        <v/>
      </c>
      <c r="E5788">
        <f>'Strat. Growth - rawdata'!O5743</f>
        <v>0</v>
      </c>
    </row>
    <row r="5789" spans="1:5" x14ac:dyDescent="0.25">
      <c r="A5789">
        <f>'Strat. Growth - rawdata'!B5744</f>
        <v>0</v>
      </c>
      <c r="B5789">
        <f>'Strat. Growth - rawdata'!D5744</f>
        <v>0</v>
      </c>
      <c r="C5789" t="str">
        <f>'Strat. Growth - rawdata'!B5744&amp;'Strat. Growth - rawdata'!I5744</f>
        <v/>
      </c>
      <c r="D5789" t="str">
        <f>'Strat. Growth - rawdata'!D5744&amp;'Strat. Growth - rawdata'!I5744</f>
        <v/>
      </c>
      <c r="E5789">
        <f>'Strat. Growth - rawdata'!O5744</f>
        <v>0</v>
      </c>
    </row>
    <row r="5790" spans="1:5" x14ac:dyDescent="0.25">
      <c r="A5790">
        <f>'Strat. Growth - rawdata'!B5745</f>
        <v>0</v>
      </c>
      <c r="B5790">
        <f>'Strat. Growth - rawdata'!D5745</f>
        <v>0</v>
      </c>
      <c r="C5790" t="str">
        <f>'Strat. Growth - rawdata'!B5745&amp;'Strat. Growth - rawdata'!I5745</f>
        <v/>
      </c>
      <c r="D5790" t="str">
        <f>'Strat. Growth - rawdata'!D5745&amp;'Strat. Growth - rawdata'!I5745</f>
        <v/>
      </c>
      <c r="E5790">
        <f>'Strat. Growth - rawdata'!O5745</f>
        <v>0</v>
      </c>
    </row>
    <row r="5791" spans="1:5" x14ac:dyDescent="0.25">
      <c r="A5791">
        <f>'Strat. Growth - rawdata'!B5746</f>
        <v>0</v>
      </c>
      <c r="B5791">
        <f>'Strat. Growth - rawdata'!D5746</f>
        <v>0</v>
      </c>
      <c r="C5791" t="str">
        <f>'Strat. Growth - rawdata'!B5746&amp;'Strat. Growth - rawdata'!I5746</f>
        <v/>
      </c>
      <c r="D5791" t="str">
        <f>'Strat. Growth - rawdata'!D5746&amp;'Strat. Growth - rawdata'!I5746</f>
        <v/>
      </c>
      <c r="E5791">
        <f>'Strat. Growth - rawdata'!O5746</f>
        <v>0</v>
      </c>
    </row>
    <row r="5792" spans="1:5" x14ac:dyDescent="0.25">
      <c r="A5792">
        <f>'Strat. Growth - rawdata'!B5747</f>
        <v>0</v>
      </c>
      <c r="B5792">
        <f>'Strat. Growth - rawdata'!D5747</f>
        <v>0</v>
      </c>
      <c r="C5792" t="str">
        <f>'Strat. Growth - rawdata'!B5747&amp;'Strat. Growth - rawdata'!I5747</f>
        <v/>
      </c>
      <c r="D5792" t="str">
        <f>'Strat. Growth - rawdata'!D5747&amp;'Strat. Growth - rawdata'!I5747</f>
        <v/>
      </c>
      <c r="E5792">
        <f>'Strat. Growth - rawdata'!O5747</f>
        <v>0</v>
      </c>
    </row>
    <row r="5793" spans="1:5" x14ac:dyDescent="0.25">
      <c r="A5793">
        <f>'Strat. Growth - rawdata'!B5748</f>
        <v>0</v>
      </c>
      <c r="B5793">
        <f>'Strat. Growth - rawdata'!D5748</f>
        <v>0</v>
      </c>
      <c r="C5793" t="str">
        <f>'Strat. Growth - rawdata'!B5748&amp;'Strat. Growth - rawdata'!I5748</f>
        <v/>
      </c>
      <c r="D5793" t="str">
        <f>'Strat. Growth - rawdata'!D5748&amp;'Strat. Growth - rawdata'!I5748</f>
        <v/>
      </c>
      <c r="E5793">
        <f>'Strat. Growth - rawdata'!O5748</f>
        <v>0</v>
      </c>
    </row>
    <row r="5794" spans="1:5" x14ac:dyDescent="0.25">
      <c r="A5794">
        <f>'Strat. Growth - rawdata'!B5749</f>
        <v>0</v>
      </c>
      <c r="B5794">
        <f>'Strat. Growth - rawdata'!D5749</f>
        <v>0</v>
      </c>
      <c r="C5794" t="str">
        <f>'Strat. Growth - rawdata'!B5749&amp;'Strat. Growth - rawdata'!I5749</f>
        <v/>
      </c>
      <c r="D5794" t="str">
        <f>'Strat. Growth - rawdata'!D5749&amp;'Strat. Growth - rawdata'!I5749</f>
        <v/>
      </c>
      <c r="E5794">
        <f>'Strat. Growth - rawdata'!O5749</f>
        <v>0</v>
      </c>
    </row>
    <row r="5795" spans="1:5" x14ac:dyDescent="0.25">
      <c r="A5795">
        <f>'Strat. Growth - rawdata'!B5750</f>
        <v>0</v>
      </c>
      <c r="B5795">
        <f>'Strat. Growth - rawdata'!D5750</f>
        <v>0</v>
      </c>
      <c r="C5795" t="str">
        <f>'Strat. Growth - rawdata'!B5750&amp;'Strat. Growth - rawdata'!I5750</f>
        <v/>
      </c>
      <c r="D5795" t="str">
        <f>'Strat. Growth - rawdata'!D5750&amp;'Strat. Growth - rawdata'!I5750</f>
        <v/>
      </c>
      <c r="E5795">
        <f>'Strat. Growth - rawdata'!O5750</f>
        <v>0</v>
      </c>
    </row>
    <row r="5796" spans="1:5" x14ac:dyDescent="0.25">
      <c r="A5796">
        <f>'Strat. Growth - rawdata'!B5751</f>
        <v>0</v>
      </c>
      <c r="B5796">
        <f>'Strat. Growth - rawdata'!D5751</f>
        <v>0</v>
      </c>
      <c r="C5796" t="str">
        <f>'Strat. Growth - rawdata'!B5751&amp;'Strat. Growth - rawdata'!I5751</f>
        <v/>
      </c>
      <c r="D5796" t="str">
        <f>'Strat. Growth - rawdata'!D5751&amp;'Strat. Growth - rawdata'!I5751</f>
        <v/>
      </c>
      <c r="E5796">
        <f>'Strat. Growth - rawdata'!O5751</f>
        <v>0</v>
      </c>
    </row>
    <row r="5797" spans="1:5" x14ac:dyDescent="0.25">
      <c r="A5797">
        <f>'Strat. Growth - rawdata'!B5752</f>
        <v>0</v>
      </c>
      <c r="B5797">
        <f>'Strat. Growth - rawdata'!D5752</f>
        <v>0</v>
      </c>
      <c r="C5797" t="str">
        <f>'Strat. Growth - rawdata'!B5752&amp;'Strat. Growth - rawdata'!I5752</f>
        <v/>
      </c>
      <c r="D5797" t="str">
        <f>'Strat. Growth - rawdata'!D5752&amp;'Strat. Growth - rawdata'!I5752</f>
        <v/>
      </c>
      <c r="E5797">
        <f>'Strat. Growth - rawdata'!O5752</f>
        <v>0</v>
      </c>
    </row>
    <row r="5798" spans="1:5" x14ac:dyDescent="0.25">
      <c r="A5798">
        <f>'Strat. Growth - rawdata'!B5753</f>
        <v>0</v>
      </c>
      <c r="B5798">
        <f>'Strat. Growth - rawdata'!D5753</f>
        <v>0</v>
      </c>
      <c r="C5798" t="str">
        <f>'Strat. Growth - rawdata'!B5753&amp;'Strat. Growth - rawdata'!I5753</f>
        <v/>
      </c>
      <c r="D5798" t="str">
        <f>'Strat. Growth - rawdata'!D5753&amp;'Strat. Growth - rawdata'!I5753</f>
        <v/>
      </c>
      <c r="E5798">
        <f>'Strat. Growth - rawdata'!O5753</f>
        <v>0</v>
      </c>
    </row>
    <row r="5799" spans="1:5" x14ac:dyDescent="0.25">
      <c r="A5799">
        <f>'Strat. Growth - rawdata'!B5754</f>
        <v>0</v>
      </c>
      <c r="B5799">
        <f>'Strat. Growth - rawdata'!D5754</f>
        <v>0</v>
      </c>
      <c r="C5799" t="str">
        <f>'Strat. Growth - rawdata'!B5754&amp;'Strat. Growth - rawdata'!I5754</f>
        <v/>
      </c>
      <c r="D5799" t="str">
        <f>'Strat. Growth - rawdata'!D5754&amp;'Strat. Growth - rawdata'!I5754</f>
        <v/>
      </c>
      <c r="E5799">
        <f>'Strat. Growth - rawdata'!O5754</f>
        <v>0</v>
      </c>
    </row>
    <row r="5800" spans="1:5" x14ac:dyDescent="0.25">
      <c r="A5800">
        <f>'Strat. Growth - rawdata'!B5755</f>
        <v>0</v>
      </c>
      <c r="B5800">
        <f>'Strat. Growth - rawdata'!D5755</f>
        <v>0</v>
      </c>
      <c r="C5800" t="str">
        <f>'Strat. Growth - rawdata'!B5755&amp;'Strat. Growth - rawdata'!I5755</f>
        <v/>
      </c>
      <c r="D5800" t="str">
        <f>'Strat. Growth - rawdata'!D5755&amp;'Strat. Growth - rawdata'!I5755</f>
        <v/>
      </c>
      <c r="E5800">
        <f>'Strat. Growth - rawdata'!O5755</f>
        <v>0</v>
      </c>
    </row>
    <row r="5801" spans="1:5" x14ac:dyDescent="0.25">
      <c r="A5801">
        <f>'Strat. Growth - rawdata'!B5756</f>
        <v>0</v>
      </c>
      <c r="B5801">
        <f>'Strat. Growth - rawdata'!D5756</f>
        <v>0</v>
      </c>
      <c r="C5801" t="str">
        <f>'Strat. Growth - rawdata'!B5756&amp;'Strat. Growth - rawdata'!I5756</f>
        <v/>
      </c>
      <c r="D5801" t="str">
        <f>'Strat. Growth - rawdata'!D5756&amp;'Strat. Growth - rawdata'!I5756</f>
        <v/>
      </c>
      <c r="E5801">
        <f>'Strat. Growth - rawdata'!O5756</f>
        <v>0</v>
      </c>
    </row>
    <row r="5802" spans="1:5" x14ac:dyDescent="0.25">
      <c r="A5802">
        <f>'Strat. Growth - rawdata'!B5757</f>
        <v>0</v>
      </c>
      <c r="B5802">
        <f>'Strat. Growth - rawdata'!D5757</f>
        <v>0</v>
      </c>
      <c r="C5802" t="str">
        <f>'Strat. Growth - rawdata'!B5757&amp;'Strat. Growth - rawdata'!I5757</f>
        <v/>
      </c>
      <c r="D5802" t="str">
        <f>'Strat. Growth - rawdata'!D5757&amp;'Strat. Growth - rawdata'!I5757</f>
        <v/>
      </c>
      <c r="E5802">
        <f>'Strat. Growth - rawdata'!O5757</f>
        <v>0</v>
      </c>
    </row>
    <row r="5803" spans="1:5" x14ac:dyDescent="0.25">
      <c r="A5803">
        <f>'Strat. Growth - rawdata'!B5758</f>
        <v>0</v>
      </c>
      <c r="B5803">
        <f>'Strat. Growth - rawdata'!D5758</f>
        <v>0</v>
      </c>
      <c r="C5803" t="str">
        <f>'Strat. Growth - rawdata'!B5758&amp;'Strat. Growth - rawdata'!I5758</f>
        <v/>
      </c>
      <c r="D5803" t="str">
        <f>'Strat. Growth - rawdata'!D5758&amp;'Strat. Growth - rawdata'!I5758</f>
        <v/>
      </c>
      <c r="E5803">
        <f>'Strat. Growth - rawdata'!O5758</f>
        <v>0</v>
      </c>
    </row>
    <row r="5804" spans="1:5" x14ac:dyDescent="0.25">
      <c r="A5804">
        <f>'Strat. Growth - rawdata'!B5759</f>
        <v>0</v>
      </c>
      <c r="B5804">
        <f>'Strat. Growth - rawdata'!D5759</f>
        <v>0</v>
      </c>
      <c r="C5804" t="str">
        <f>'Strat. Growth - rawdata'!B5759&amp;'Strat. Growth - rawdata'!I5759</f>
        <v/>
      </c>
      <c r="D5804" t="str">
        <f>'Strat. Growth - rawdata'!D5759&amp;'Strat. Growth - rawdata'!I5759</f>
        <v/>
      </c>
      <c r="E5804">
        <f>'Strat. Growth - rawdata'!O5759</f>
        <v>0</v>
      </c>
    </row>
    <row r="5805" spans="1:5" x14ac:dyDescent="0.25">
      <c r="A5805">
        <f>'Strat. Growth - rawdata'!B5760</f>
        <v>0</v>
      </c>
      <c r="B5805">
        <f>'Strat. Growth - rawdata'!D5760</f>
        <v>0</v>
      </c>
      <c r="C5805" t="str">
        <f>'Strat. Growth - rawdata'!B5760&amp;'Strat. Growth - rawdata'!I5760</f>
        <v/>
      </c>
      <c r="D5805" t="str">
        <f>'Strat. Growth - rawdata'!D5760&amp;'Strat. Growth - rawdata'!I5760</f>
        <v/>
      </c>
      <c r="E5805">
        <f>'Strat. Growth - rawdata'!O5760</f>
        <v>0</v>
      </c>
    </row>
    <row r="5806" spans="1:5" x14ac:dyDescent="0.25">
      <c r="A5806">
        <f>'Strat. Growth - rawdata'!B5761</f>
        <v>0</v>
      </c>
      <c r="B5806">
        <f>'Strat. Growth - rawdata'!D5761</f>
        <v>0</v>
      </c>
      <c r="C5806" t="str">
        <f>'Strat. Growth - rawdata'!B5761&amp;'Strat. Growth - rawdata'!I5761</f>
        <v/>
      </c>
      <c r="D5806" t="str">
        <f>'Strat. Growth - rawdata'!D5761&amp;'Strat. Growth - rawdata'!I5761</f>
        <v/>
      </c>
      <c r="E5806">
        <f>'Strat. Growth - rawdata'!O5761</f>
        <v>0</v>
      </c>
    </row>
    <row r="5807" spans="1:5" x14ac:dyDescent="0.25">
      <c r="A5807">
        <f>'Strat. Growth - rawdata'!B5762</f>
        <v>0</v>
      </c>
      <c r="B5807">
        <f>'Strat. Growth - rawdata'!D5762</f>
        <v>0</v>
      </c>
      <c r="C5807" t="str">
        <f>'Strat. Growth - rawdata'!B5762&amp;'Strat. Growth - rawdata'!I5762</f>
        <v/>
      </c>
      <c r="D5807" t="str">
        <f>'Strat. Growth - rawdata'!D5762&amp;'Strat. Growth - rawdata'!I5762</f>
        <v/>
      </c>
      <c r="E5807">
        <f>'Strat. Growth - rawdata'!O5762</f>
        <v>0</v>
      </c>
    </row>
    <row r="5808" spans="1:5" x14ac:dyDescent="0.25">
      <c r="A5808">
        <f>'Strat. Growth - rawdata'!B5763</f>
        <v>0</v>
      </c>
      <c r="B5808">
        <f>'Strat. Growth - rawdata'!D5763</f>
        <v>0</v>
      </c>
      <c r="C5808" t="str">
        <f>'Strat. Growth - rawdata'!B5763&amp;'Strat. Growth - rawdata'!I5763</f>
        <v/>
      </c>
      <c r="D5808" t="str">
        <f>'Strat. Growth - rawdata'!D5763&amp;'Strat. Growth - rawdata'!I5763</f>
        <v/>
      </c>
      <c r="E5808">
        <f>'Strat. Growth - rawdata'!O5763</f>
        <v>0</v>
      </c>
    </row>
    <row r="5809" spans="1:5" x14ac:dyDescent="0.25">
      <c r="A5809">
        <f>'Strat. Growth - rawdata'!B5764</f>
        <v>0</v>
      </c>
      <c r="B5809">
        <f>'Strat. Growth - rawdata'!D5764</f>
        <v>0</v>
      </c>
      <c r="C5809" t="str">
        <f>'Strat. Growth - rawdata'!B5764&amp;'Strat. Growth - rawdata'!I5764</f>
        <v/>
      </c>
      <c r="D5809" t="str">
        <f>'Strat. Growth - rawdata'!D5764&amp;'Strat. Growth - rawdata'!I5764</f>
        <v/>
      </c>
      <c r="E5809">
        <f>'Strat. Growth - rawdata'!O5764</f>
        <v>0</v>
      </c>
    </row>
    <row r="5810" spans="1:5" x14ac:dyDescent="0.25">
      <c r="A5810">
        <f>'Strat. Growth - rawdata'!B5765</f>
        <v>0</v>
      </c>
      <c r="B5810">
        <f>'Strat. Growth - rawdata'!D5765</f>
        <v>0</v>
      </c>
      <c r="C5810" t="str">
        <f>'Strat. Growth - rawdata'!B5765&amp;'Strat. Growth - rawdata'!I5765</f>
        <v/>
      </c>
      <c r="D5810" t="str">
        <f>'Strat. Growth - rawdata'!D5765&amp;'Strat. Growth - rawdata'!I5765</f>
        <v/>
      </c>
      <c r="E5810">
        <f>'Strat. Growth - rawdata'!O5765</f>
        <v>0</v>
      </c>
    </row>
    <row r="5811" spans="1:5" x14ac:dyDescent="0.25">
      <c r="A5811">
        <f>'Strat. Growth - rawdata'!B5766</f>
        <v>0</v>
      </c>
      <c r="B5811">
        <f>'Strat. Growth - rawdata'!D5766</f>
        <v>0</v>
      </c>
      <c r="C5811" t="str">
        <f>'Strat. Growth - rawdata'!B5766&amp;'Strat. Growth - rawdata'!I5766</f>
        <v/>
      </c>
      <c r="D5811" t="str">
        <f>'Strat. Growth - rawdata'!D5766&amp;'Strat. Growth - rawdata'!I5766</f>
        <v/>
      </c>
      <c r="E5811">
        <f>'Strat. Growth - rawdata'!O5766</f>
        <v>0</v>
      </c>
    </row>
    <row r="5812" spans="1:5" x14ac:dyDescent="0.25">
      <c r="A5812">
        <f>'Strat. Growth - rawdata'!B5767</f>
        <v>0</v>
      </c>
      <c r="B5812">
        <f>'Strat. Growth - rawdata'!D5767</f>
        <v>0</v>
      </c>
      <c r="C5812" t="str">
        <f>'Strat. Growth - rawdata'!B5767&amp;'Strat. Growth - rawdata'!I5767</f>
        <v/>
      </c>
      <c r="D5812" t="str">
        <f>'Strat. Growth - rawdata'!D5767&amp;'Strat. Growth - rawdata'!I5767</f>
        <v/>
      </c>
      <c r="E5812">
        <f>'Strat. Growth - rawdata'!O5767</f>
        <v>0</v>
      </c>
    </row>
    <row r="5813" spans="1:5" x14ac:dyDescent="0.25">
      <c r="A5813">
        <f>'Strat. Growth - rawdata'!B5768</f>
        <v>0</v>
      </c>
      <c r="B5813">
        <f>'Strat. Growth - rawdata'!D5768</f>
        <v>0</v>
      </c>
      <c r="C5813" t="str">
        <f>'Strat. Growth - rawdata'!B5768&amp;'Strat. Growth - rawdata'!I5768</f>
        <v/>
      </c>
      <c r="D5813" t="str">
        <f>'Strat. Growth - rawdata'!D5768&amp;'Strat. Growth - rawdata'!I5768</f>
        <v/>
      </c>
      <c r="E5813">
        <f>'Strat. Growth - rawdata'!O5768</f>
        <v>0</v>
      </c>
    </row>
    <row r="5814" spans="1:5" x14ac:dyDescent="0.25">
      <c r="A5814">
        <f>'Strat. Growth - rawdata'!B5769</f>
        <v>0</v>
      </c>
      <c r="B5814">
        <f>'Strat. Growth - rawdata'!D5769</f>
        <v>0</v>
      </c>
      <c r="C5814" t="str">
        <f>'Strat. Growth - rawdata'!B5769&amp;'Strat. Growth - rawdata'!I5769</f>
        <v/>
      </c>
      <c r="D5814" t="str">
        <f>'Strat. Growth - rawdata'!D5769&amp;'Strat. Growth - rawdata'!I5769</f>
        <v/>
      </c>
      <c r="E5814">
        <f>'Strat. Growth - rawdata'!O5769</f>
        <v>0</v>
      </c>
    </row>
    <row r="5815" spans="1:5" x14ac:dyDescent="0.25">
      <c r="A5815">
        <f>'Strat. Growth - rawdata'!B5770</f>
        <v>0</v>
      </c>
      <c r="B5815">
        <f>'Strat. Growth - rawdata'!D5770</f>
        <v>0</v>
      </c>
      <c r="C5815" t="str">
        <f>'Strat. Growth - rawdata'!B5770&amp;'Strat. Growth - rawdata'!I5770</f>
        <v/>
      </c>
      <c r="D5815" t="str">
        <f>'Strat. Growth - rawdata'!D5770&amp;'Strat. Growth - rawdata'!I5770</f>
        <v/>
      </c>
      <c r="E5815">
        <f>'Strat. Growth - rawdata'!O5770</f>
        <v>0</v>
      </c>
    </row>
    <row r="5816" spans="1:5" x14ac:dyDescent="0.25">
      <c r="A5816">
        <f>'Strat. Growth - rawdata'!B5771</f>
        <v>0</v>
      </c>
      <c r="B5816">
        <f>'Strat. Growth - rawdata'!D5771</f>
        <v>0</v>
      </c>
      <c r="C5816" t="str">
        <f>'Strat. Growth - rawdata'!B5771&amp;'Strat. Growth - rawdata'!I5771</f>
        <v/>
      </c>
      <c r="D5816" t="str">
        <f>'Strat. Growth - rawdata'!D5771&amp;'Strat. Growth - rawdata'!I5771</f>
        <v/>
      </c>
      <c r="E5816">
        <f>'Strat. Growth - rawdata'!O5771</f>
        <v>0</v>
      </c>
    </row>
    <row r="5817" spans="1:5" x14ac:dyDescent="0.25">
      <c r="A5817">
        <f>'Strat. Growth - rawdata'!B5772</f>
        <v>0</v>
      </c>
      <c r="B5817">
        <f>'Strat. Growth - rawdata'!D5772</f>
        <v>0</v>
      </c>
      <c r="C5817" t="str">
        <f>'Strat. Growth - rawdata'!B5772&amp;'Strat. Growth - rawdata'!I5772</f>
        <v/>
      </c>
      <c r="D5817" t="str">
        <f>'Strat. Growth - rawdata'!D5772&amp;'Strat. Growth - rawdata'!I5772</f>
        <v/>
      </c>
      <c r="E5817">
        <f>'Strat. Growth - rawdata'!O5772</f>
        <v>0</v>
      </c>
    </row>
    <row r="5818" spans="1:5" x14ac:dyDescent="0.25">
      <c r="A5818">
        <f>'Strat. Growth - rawdata'!B5773</f>
        <v>0</v>
      </c>
      <c r="B5818">
        <f>'Strat. Growth - rawdata'!D5773</f>
        <v>0</v>
      </c>
      <c r="C5818" t="str">
        <f>'Strat. Growth - rawdata'!B5773&amp;'Strat. Growth - rawdata'!I5773</f>
        <v/>
      </c>
      <c r="D5818" t="str">
        <f>'Strat. Growth - rawdata'!D5773&amp;'Strat. Growth - rawdata'!I5773</f>
        <v/>
      </c>
      <c r="E5818">
        <f>'Strat. Growth - rawdata'!O5773</f>
        <v>0</v>
      </c>
    </row>
    <row r="5819" spans="1:5" x14ac:dyDescent="0.25">
      <c r="A5819">
        <f>'Strat. Growth - rawdata'!B5774</f>
        <v>0</v>
      </c>
      <c r="B5819">
        <f>'Strat. Growth - rawdata'!D5774</f>
        <v>0</v>
      </c>
      <c r="C5819" t="str">
        <f>'Strat. Growth - rawdata'!B5774&amp;'Strat. Growth - rawdata'!I5774</f>
        <v/>
      </c>
      <c r="D5819" t="str">
        <f>'Strat. Growth - rawdata'!D5774&amp;'Strat. Growth - rawdata'!I5774</f>
        <v/>
      </c>
      <c r="E5819">
        <f>'Strat. Growth - rawdata'!O5774</f>
        <v>0</v>
      </c>
    </row>
    <row r="5820" spans="1:5" x14ac:dyDescent="0.25">
      <c r="A5820">
        <f>'Strat. Growth - rawdata'!B5775</f>
        <v>0</v>
      </c>
      <c r="B5820">
        <f>'Strat. Growth - rawdata'!D5775</f>
        <v>0</v>
      </c>
      <c r="C5820" t="str">
        <f>'Strat. Growth - rawdata'!B5775&amp;'Strat. Growth - rawdata'!I5775</f>
        <v/>
      </c>
      <c r="D5820" t="str">
        <f>'Strat. Growth - rawdata'!D5775&amp;'Strat. Growth - rawdata'!I5775</f>
        <v/>
      </c>
      <c r="E5820">
        <f>'Strat. Growth - rawdata'!O5775</f>
        <v>0</v>
      </c>
    </row>
    <row r="5821" spans="1:5" x14ac:dyDescent="0.25">
      <c r="A5821">
        <f>'Strat. Growth - rawdata'!B5776</f>
        <v>0</v>
      </c>
      <c r="B5821">
        <f>'Strat. Growth - rawdata'!D5776</f>
        <v>0</v>
      </c>
      <c r="C5821" t="str">
        <f>'Strat. Growth - rawdata'!B5776&amp;'Strat. Growth - rawdata'!I5776</f>
        <v/>
      </c>
      <c r="D5821" t="str">
        <f>'Strat. Growth - rawdata'!D5776&amp;'Strat. Growth - rawdata'!I5776</f>
        <v/>
      </c>
      <c r="E5821">
        <f>'Strat. Growth - rawdata'!O5776</f>
        <v>0</v>
      </c>
    </row>
    <row r="5822" spans="1:5" x14ac:dyDescent="0.25">
      <c r="A5822">
        <f>'Strat. Growth - rawdata'!B5777</f>
        <v>0</v>
      </c>
      <c r="B5822">
        <f>'Strat. Growth - rawdata'!D5777</f>
        <v>0</v>
      </c>
      <c r="C5822" t="str">
        <f>'Strat. Growth - rawdata'!B5777&amp;'Strat. Growth - rawdata'!I5777</f>
        <v/>
      </c>
      <c r="D5822" t="str">
        <f>'Strat. Growth - rawdata'!D5777&amp;'Strat. Growth - rawdata'!I5777</f>
        <v/>
      </c>
      <c r="E5822">
        <f>'Strat. Growth - rawdata'!O5777</f>
        <v>0</v>
      </c>
    </row>
    <row r="5823" spans="1:5" x14ac:dyDescent="0.25">
      <c r="A5823">
        <f>'Strat. Growth - rawdata'!B5778</f>
        <v>0</v>
      </c>
      <c r="B5823">
        <f>'Strat. Growth - rawdata'!D5778</f>
        <v>0</v>
      </c>
      <c r="C5823" t="str">
        <f>'Strat. Growth - rawdata'!B5778&amp;'Strat. Growth - rawdata'!I5778</f>
        <v/>
      </c>
      <c r="D5823" t="str">
        <f>'Strat. Growth - rawdata'!D5778&amp;'Strat. Growth - rawdata'!I5778</f>
        <v/>
      </c>
      <c r="E5823">
        <f>'Strat. Growth - rawdata'!O5778</f>
        <v>0</v>
      </c>
    </row>
    <row r="5824" spans="1:5" x14ac:dyDescent="0.25">
      <c r="A5824">
        <f>'Strat. Growth - rawdata'!B5779</f>
        <v>0</v>
      </c>
      <c r="B5824">
        <f>'Strat. Growth - rawdata'!D5779</f>
        <v>0</v>
      </c>
      <c r="C5824" t="str">
        <f>'Strat. Growth - rawdata'!B5779&amp;'Strat. Growth - rawdata'!I5779</f>
        <v/>
      </c>
      <c r="D5824" t="str">
        <f>'Strat. Growth - rawdata'!D5779&amp;'Strat. Growth - rawdata'!I5779</f>
        <v/>
      </c>
      <c r="E5824">
        <f>'Strat. Growth - rawdata'!O5779</f>
        <v>0</v>
      </c>
    </row>
    <row r="5825" spans="1:5" x14ac:dyDescent="0.25">
      <c r="A5825">
        <f>'Strat. Growth - rawdata'!B5780</f>
        <v>0</v>
      </c>
      <c r="B5825">
        <f>'Strat. Growth - rawdata'!D5780</f>
        <v>0</v>
      </c>
      <c r="C5825" t="str">
        <f>'Strat. Growth - rawdata'!B5780&amp;'Strat. Growth - rawdata'!I5780</f>
        <v/>
      </c>
      <c r="D5825" t="str">
        <f>'Strat. Growth - rawdata'!D5780&amp;'Strat. Growth - rawdata'!I5780</f>
        <v/>
      </c>
      <c r="E5825">
        <f>'Strat. Growth - rawdata'!O5780</f>
        <v>0</v>
      </c>
    </row>
    <row r="5826" spans="1:5" x14ac:dyDescent="0.25">
      <c r="A5826">
        <f>'Strat. Growth - rawdata'!B5781</f>
        <v>0</v>
      </c>
      <c r="B5826">
        <f>'Strat. Growth - rawdata'!D5781</f>
        <v>0</v>
      </c>
      <c r="C5826" t="str">
        <f>'Strat. Growth - rawdata'!B5781&amp;'Strat. Growth - rawdata'!I5781</f>
        <v/>
      </c>
      <c r="D5826" t="str">
        <f>'Strat. Growth - rawdata'!D5781&amp;'Strat. Growth - rawdata'!I5781</f>
        <v/>
      </c>
      <c r="E5826">
        <f>'Strat. Growth - rawdata'!O5781</f>
        <v>0</v>
      </c>
    </row>
    <row r="5827" spans="1:5" x14ac:dyDescent="0.25">
      <c r="A5827">
        <f>'Strat. Growth - rawdata'!B5782</f>
        <v>0</v>
      </c>
      <c r="B5827">
        <f>'Strat. Growth - rawdata'!D5782</f>
        <v>0</v>
      </c>
      <c r="C5827" t="str">
        <f>'Strat. Growth - rawdata'!B5782&amp;'Strat. Growth - rawdata'!I5782</f>
        <v/>
      </c>
      <c r="D5827" t="str">
        <f>'Strat. Growth - rawdata'!D5782&amp;'Strat. Growth - rawdata'!I5782</f>
        <v/>
      </c>
      <c r="E5827">
        <f>'Strat. Growth - rawdata'!O5782</f>
        <v>0</v>
      </c>
    </row>
    <row r="5828" spans="1:5" x14ac:dyDescent="0.25">
      <c r="A5828">
        <f>'Strat. Growth - rawdata'!B5783</f>
        <v>0</v>
      </c>
      <c r="B5828">
        <f>'Strat. Growth - rawdata'!D5783</f>
        <v>0</v>
      </c>
      <c r="C5828" t="str">
        <f>'Strat. Growth - rawdata'!B5783&amp;'Strat. Growth - rawdata'!I5783</f>
        <v/>
      </c>
      <c r="D5828" t="str">
        <f>'Strat. Growth - rawdata'!D5783&amp;'Strat. Growth - rawdata'!I5783</f>
        <v/>
      </c>
      <c r="E5828">
        <f>'Strat. Growth - rawdata'!O5783</f>
        <v>0</v>
      </c>
    </row>
    <row r="5829" spans="1:5" x14ac:dyDescent="0.25">
      <c r="A5829">
        <f>'Strat. Growth - rawdata'!B5784</f>
        <v>0</v>
      </c>
      <c r="B5829">
        <f>'Strat. Growth - rawdata'!D5784</f>
        <v>0</v>
      </c>
      <c r="C5829" t="str">
        <f>'Strat. Growth - rawdata'!B5784&amp;'Strat. Growth - rawdata'!I5784</f>
        <v/>
      </c>
      <c r="D5829" t="str">
        <f>'Strat. Growth - rawdata'!D5784&amp;'Strat. Growth - rawdata'!I5784</f>
        <v/>
      </c>
      <c r="E5829">
        <f>'Strat. Growth - rawdata'!O5784</f>
        <v>0</v>
      </c>
    </row>
    <row r="5830" spans="1:5" x14ac:dyDescent="0.25">
      <c r="A5830">
        <f>'Strat. Growth - rawdata'!B5785</f>
        <v>0</v>
      </c>
      <c r="B5830">
        <f>'Strat. Growth - rawdata'!D5785</f>
        <v>0</v>
      </c>
      <c r="C5830" t="str">
        <f>'Strat. Growth - rawdata'!B5785&amp;'Strat. Growth - rawdata'!I5785</f>
        <v/>
      </c>
      <c r="D5830" t="str">
        <f>'Strat. Growth - rawdata'!D5785&amp;'Strat. Growth - rawdata'!I5785</f>
        <v/>
      </c>
      <c r="E5830">
        <f>'Strat. Growth - rawdata'!O5785</f>
        <v>0</v>
      </c>
    </row>
    <row r="5831" spans="1:5" x14ac:dyDescent="0.25">
      <c r="A5831">
        <f>'Strat. Growth - rawdata'!B5786</f>
        <v>0</v>
      </c>
      <c r="B5831">
        <f>'Strat. Growth - rawdata'!D5786</f>
        <v>0</v>
      </c>
      <c r="C5831" t="str">
        <f>'Strat. Growth - rawdata'!B5786&amp;'Strat. Growth - rawdata'!I5786</f>
        <v/>
      </c>
      <c r="D5831" t="str">
        <f>'Strat. Growth - rawdata'!D5786&amp;'Strat. Growth - rawdata'!I5786</f>
        <v/>
      </c>
      <c r="E5831">
        <f>'Strat. Growth - rawdata'!O5786</f>
        <v>0</v>
      </c>
    </row>
    <row r="5832" spans="1:5" x14ac:dyDescent="0.25">
      <c r="A5832">
        <f>'Strat. Growth - rawdata'!B5787</f>
        <v>0</v>
      </c>
      <c r="B5832">
        <f>'Strat. Growth - rawdata'!D5787</f>
        <v>0</v>
      </c>
      <c r="C5832" t="str">
        <f>'Strat. Growth - rawdata'!B5787&amp;'Strat. Growth - rawdata'!I5787</f>
        <v/>
      </c>
      <c r="D5832" t="str">
        <f>'Strat. Growth - rawdata'!D5787&amp;'Strat. Growth - rawdata'!I5787</f>
        <v/>
      </c>
      <c r="E5832">
        <f>'Strat. Growth - rawdata'!O5787</f>
        <v>0</v>
      </c>
    </row>
    <row r="5833" spans="1:5" x14ac:dyDescent="0.25">
      <c r="A5833">
        <f>'Strat. Growth - rawdata'!B5788</f>
        <v>0</v>
      </c>
      <c r="B5833">
        <f>'Strat. Growth - rawdata'!D5788</f>
        <v>0</v>
      </c>
      <c r="C5833" t="str">
        <f>'Strat. Growth - rawdata'!B5788&amp;'Strat. Growth - rawdata'!I5788</f>
        <v/>
      </c>
      <c r="D5833" t="str">
        <f>'Strat. Growth - rawdata'!D5788&amp;'Strat. Growth - rawdata'!I5788</f>
        <v/>
      </c>
      <c r="E5833">
        <f>'Strat. Growth - rawdata'!O5788</f>
        <v>0</v>
      </c>
    </row>
    <row r="5834" spans="1:5" x14ac:dyDescent="0.25">
      <c r="A5834">
        <f>'Strat. Growth - rawdata'!B5789</f>
        <v>0</v>
      </c>
      <c r="B5834">
        <f>'Strat. Growth - rawdata'!D5789</f>
        <v>0</v>
      </c>
      <c r="C5834" t="str">
        <f>'Strat. Growth - rawdata'!B5789&amp;'Strat. Growth - rawdata'!I5789</f>
        <v/>
      </c>
      <c r="D5834" t="str">
        <f>'Strat. Growth - rawdata'!D5789&amp;'Strat. Growth - rawdata'!I5789</f>
        <v/>
      </c>
      <c r="E5834">
        <f>'Strat. Growth - rawdata'!O5789</f>
        <v>0</v>
      </c>
    </row>
    <row r="5835" spans="1:5" x14ac:dyDescent="0.25">
      <c r="A5835">
        <f>'Strat. Growth - rawdata'!B5790</f>
        <v>0</v>
      </c>
      <c r="B5835">
        <f>'Strat. Growth - rawdata'!D5790</f>
        <v>0</v>
      </c>
      <c r="C5835" t="str">
        <f>'Strat. Growth - rawdata'!B5790&amp;'Strat. Growth - rawdata'!I5790</f>
        <v/>
      </c>
      <c r="D5835" t="str">
        <f>'Strat. Growth - rawdata'!D5790&amp;'Strat. Growth - rawdata'!I5790</f>
        <v/>
      </c>
      <c r="E5835">
        <f>'Strat. Growth - rawdata'!O5790</f>
        <v>0</v>
      </c>
    </row>
    <row r="5836" spans="1:5" x14ac:dyDescent="0.25">
      <c r="A5836">
        <f>'Strat. Growth - rawdata'!B5791</f>
        <v>0</v>
      </c>
      <c r="B5836">
        <f>'Strat. Growth - rawdata'!D5791</f>
        <v>0</v>
      </c>
      <c r="C5836" t="str">
        <f>'Strat. Growth - rawdata'!B5791&amp;'Strat. Growth - rawdata'!I5791</f>
        <v/>
      </c>
      <c r="D5836" t="str">
        <f>'Strat. Growth - rawdata'!D5791&amp;'Strat. Growth - rawdata'!I5791</f>
        <v/>
      </c>
      <c r="E5836">
        <f>'Strat. Growth - rawdata'!O5791</f>
        <v>0</v>
      </c>
    </row>
    <row r="5837" spans="1:5" x14ac:dyDescent="0.25">
      <c r="A5837">
        <f>'Strat. Growth - rawdata'!B5792</f>
        <v>0</v>
      </c>
      <c r="B5837">
        <f>'Strat. Growth - rawdata'!D5792</f>
        <v>0</v>
      </c>
      <c r="C5837" t="str">
        <f>'Strat. Growth - rawdata'!B5792&amp;'Strat. Growth - rawdata'!I5792</f>
        <v/>
      </c>
      <c r="D5837" t="str">
        <f>'Strat. Growth - rawdata'!D5792&amp;'Strat. Growth - rawdata'!I5792</f>
        <v/>
      </c>
      <c r="E5837">
        <f>'Strat. Growth - rawdata'!O5792</f>
        <v>0</v>
      </c>
    </row>
    <row r="5838" spans="1:5" x14ac:dyDescent="0.25">
      <c r="A5838">
        <f>'Strat. Growth - rawdata'!B5793</f>
        <v>0</v>
      </c>
      <c r="B5838">
        <f>'Strat. Growth - rawdata'!D5793</f>
        <v>0</v>
      </c>
      <c r="C5838" t="str">
        <f>'Strat. Growth - rawdata'!B5793&amp;'Strat. Growth - rawdata'!I5793</f>
        <v/>
      </c>
      <c r="D5838" t="str">
        <f>'Strat. Growth - rawdata'!D5793&amp;'Strat. Growth - rawdata'!I5793</f>
        <v/>
      </c>
      <c r="E5838">
        <f>'Strat. Growth - rawdata'!O5793</f>
        <v>0</v>
      </c>
    </row>
    <row r="5839" spans="1:5" x14ac:dyDescent="0.25">
      <c r="A5839">
        <f>'Strat. Growth - rawdata'!B5794</f>
        <v>0</v>
      </c>
      <c r="B5839">
        <f>'Strat. Growth - rawdata'!D5794</f>
        <v>0</v>
      </c>
      <c r="C5839" t="str">
        <f>'Strat. Growth - rawdata'!B5794&amp;'Strat. Growth - rawdata'!I5794</f>
        <v/>
      </c>
      <c r="D5839" t="str">
        <f>'Strat. Growth - rawdata'!D5794&amp;'Strat. Growth - rawdata'!I5794</f>
        <v/>
      </c>
      <c r="E5839">
        <f>'Strat. Growth - rawdata'!O5794</f>
        <v>0</v>
      </c>
    </row>
    <row r="5840" spans="1:5" x14ac:dyDescent="0.25">
      <c r="A5840">
        <f>'Strat. Growth - rawdata'!B5795</f>
        <v>0</v>
      </c>
      <c r="B5840">
        <f>'Strat. Growth - rawdata'!D5795</f>
        <v>0</v>
      </c>
      <c r="C5840" t="str">
        <f>'Strat. Growth - rawdata'!B5795&amp;'Strat. Growth - rawdata'!I5795</f>
        <v/>
      </c>
      <c r="D5840" t="str">
        <f>'Strat. Growth - rawdata'!D5795&amp;'Strat. Growth - rawdata'!I5795</f>
        <v/>
      </c>
      <c r="E5840">
        <f>'Strat. Growth - rawdata'!O5795</f>
        <v>0</v>
      </c>
    </row>
    <row r="5841" spans="1:5" x14ac:dyDescent="0.25">
      <c r="A5841">
        <f>'Strat. Growth - rawdata'!B5796</f>
        <v>0</v>
      </c>
      <c r="B5841">
        <f>'Strat. Growth - rawdata'!D5796</f>
        <v>0</v>
      </c>
      <c r="C5841" t="str">
        <f>'Strat. Growth - rawdata'!B5796&amp;'Strat. Growth - rawdata'!I5796</f>
        <v/>
      </c>
      <c r="D5841" t="str">
        <f>'Strat. Growth - rawdata'!D5796&amp;'Strat. Growth - rawdata'!I5796</f>
        <v/>
      </c>
      <c r="E5841">
        <f>'Strat. Growth - rawdata'!O5796</f>
        <v>0</v>
      </c>
    </row>
    <row r="5842" spans="1:5" x14ac:dyDescent="0.25">
      <c r="A5842">
        <f>'Strat. Growth - rawdata'!B5797</f>
        <v>0</v>
      </c>
      <c r="B5842">
        <f>'Strat. Growth - rawdata'!D5797</f>
        <v>0</v>
      </c>
      <c r="C5842" t="str">
        <f>'Strat. Growth - rawdata'!B5797&amp;'Strat. Growth - rawdata'!I5797</f>
        <v/>
      </c>
      <c r="D5842" t="str">
        <f>'Strat. Growth - rawdata'!D5797&amp;'Strat. Growth - rawdata'!I5797</f>
        <v/>
      </c>
      <c r="E5842">
        <f>'Strat. Growth - rawdata'!O5797</f>
        <v>0</v>
      </c>
    </row>
    <row r="5843" spans="1:5" x14ac:dyDescent="0.25">
      <c r="A5843">
        <f>'Strat. Growth - rawdata'!B5798</f>
        <v>0</v>
      </c>
      <c r="B5843">
        <f>'Strat. Growth - rawdata'!D5798</f>
        <v>0</v>
      </c>
      <c r="C5843" t="str">
        <f>'Strat. Growth - rawdata'!B5798&amp;'Strat. Growth - rawdata'!I5798</f>
        <v/>
      </c>
      <c r="D5843" t="str">
        <f>'Strat. Growth - rawdata'!D5798&amp;'Strat. Growth - rawdata'!I5798</f>
        <v/>
      </c>
      <c r="E5843">
        <f>'Strat. Growth - rawdata'!O5798</f>
        <v>0</v>
      </c>
    </row>
    <row r="5844" spans="1:5" x14ac:dyDescent="0.25">
      <c r="A5844">
        <f>'Strat. Growth - rawdata'!B5799</f>
        <v>0</v>
      </c>
      <c r="B5844">
        <f>'Strat. Growth - rawdata'!D5799</f>
        <v>0</v>
      </c>
      <c r="C5844" t="str">
        <f>'Strat. Growth - rawdata'!B5799&amp;'Strat. Growth - rawdata'!I5799</f>
        <v/>
      </c>
      <c r="D5844" t="str">
        <f>'Strat. Growth - rawdata'!D5799&amp;'Strat. Growth - rawdata'!I5799</f>
        <v/>
      </c>
      <c r="E5844">
        <f>'Strat. Growth - rawdata'!O5799</f>
        <v>0</v>
      </c>
    </row>
    <row r="5845" spans="1:5" x14ac:dyDescent="0.25">
      <c r="A5845">
        <f>'Strat. Growth - rawdata'!B5800</f>
        <v>0</v>
      </c>
      <c r="B5845">
        <f>'Strat. Growth - rawdata'!D5800</f>
        <v>0</v>
      </c>
      <c r="C5845" t="str">
        <f>'Strat. Growth - rawdata'!B5800&amp;'Strat. Growth - rawdata'!I5800</f>
        <v/>
      </c>
      <c r="D5845" t="str">
        <f>'Strat. Growth - rawdata'!D5800&amp;'Strat. Growth - rawdata'!I5800</f>
        <v/>
      </c>
      <c r="E5845">
        <f>'Strat. Growth - rawdata'!O5800</f>
        <v>0</v>
      </c>
    </row>
    <row r="5846" spans="1:5" x14ac:dyDescent="0.25">
      <c r="A5846">
        <f>'Strat. Growth - rawdata'!B5801</f>
        <v>0</v>
      </c>
      <c r="B5846">
        <f>'Strat. Growth - rawdata'!D5801</f>
        <v>0</v>
      </c>
      <c r="C5846" t="str">
        <f>'Strat. Growth - rawdata'!B5801&amp;'Strat. Growth - rawdata'!I5801</f>
        <v/>
      </c>
      <c r="D5846" t="str">
        <f>'Strat. Growth - rawdata'!D5801&amp;'Strat. Growth - rawdata'!I5801</f>
        <v/>
      </c>
      <c r="E5846">
        <f>'Strat. Growth - rawdata'!O5801</f>
        <v>0</v>
      </c>
    </row>
    <row r="5847" spans="1:5" x14ac:dyDescent="0.25">
      <c r="A5847">
        <f>'Strat. Growth - rawdata'!B5802</f>
        <v>0</v>
      </c>
      <c r="B5847">
        <f>'Strat. Growth - rawdata'!D5802</f>
        <v>0</v>
      </c>
      <c r="C5847" t="str">
        <f>'Strat. Growth - rawdata'!B5802&amp;'Strat. Growth - rawdata'!I5802</f>
        <v/>
      </c>
      <c r="D5847" t="str">
        <f>'Strat. Growth - rawdata'!D5802&amp;'Strat. Growth - rawdata'!I5802</f>
        <v/>
      </c>
      <c r="E5847">
        <f>'Strat. Growth - rawdata'!O5802</f>
        <v>0</v>
      </c>
    </row>
    <row r="5848" spans="1:5" x14ac:dyDescent="0.25">
      <c r="A5848">
        <f>'Strat. Growth - rawdata'!B5803</f>
        <v>0</v>
      </c>
      <c r="B5848">
        <f>'Strat. Growth - rawdata'!D5803</f>
        <v>0</v>
      </c>
      <c r="C5848" t="str">
        <f>'Strat. Growth - rawdata'!B5803&amp;'Strat. Growth - rawdata'!I5803</f>
        <v/>
      </c>
      <c r="D5848" t="str">
        <f>'Strat. Growth - rawdata'!D5803&amp;'Strat. Growth - rawdata'!I5803</f>
        <v/>
      </c>
      <c r="E5848">
        <f>'Strat. Growth - rawdata'!O5803</f>
        <v>0</v>
      </c>
    </row>
    <row r="5849" spans="1:5" x14ac:dyDescent="0.25">
      <c r="A5849">
        <f>'Strat. Growth - rawdata'!B5804</f>
        <v>0</v>
      </c>
      <c r="B5849">
        <f>'Strat. Growth - rawdata'!D5804</f>
        <v>0</v>
      </c>
      <c r="C5849" t="str">
        <f>'Strat. Growth - rawdata'!B5804&amp;'Strat. Growth - rawdata'!I5804</f>
        <v/>
      </c>
      <c r="D5849" t="str">
        <f>'Strat. Growth - rawdata'!D5804&amp;'Strat. Growth - rawdata'!I5804</f>
        <v/>
      </c>
      <c r="E5849">
        <f>'Strat. Growth - rawdata'!O5804</f>
        <v>0</v>
      </c>
    </row>
    <row r="5850" spans="1:5" x14ac:dyDescent="0.25">
      <c r="A5850">
        <f>'Strat. Growth - rawdata'!B5805</f>
        <v>0</v>
      </c>
      <c r="B5850">
        <f>'Strat. Growth - rawdata'!D5805</f>
        <v>0</v>
      </c>
      <c r="C5850" t="str">
        <f>'Strat. Growth - rawdata'!B5805&amp;'Strat. Growth - rawdata'!I5805</f>
        <v/>
      </c>
      <c r="D5850" t="str">
        <f>'Strat. Growth - rawdata'!D5805&amp;'Strat. Growth - rawdata'!I5805</f>
        <v/>
      </c>
      <c r="E5850">
        <f>'Strat. Growth - rawdata'!O5805</f>
        <v>0</v>
      </c>
    </row>
    <row r="5851" spans="1:5" x14ac:dyDescent="0.25">
      <c r="A5851">
        <f>'Strat. Growth - rawdata'!B5806</f>
        <v>0</v>
      </c>
      <c r="B5851">
        <f>'Strat. Growth - rawdata'!D5806</f>
        <v>0</v>
      </c>
      <c r="C5851" t="str">
        <f>'Strat. Growth - rawdata'!B5806&amp;'Strat. Growth - rawdata'!I5806</f>
        <v/>
      </c>
      <c r="D5851" t="str">
        <f>'Strat. Growth - rawdata'!D5806&amp;'Strat. Growth - rawdata'!I5806</f>
        <v/>
      </c>
      <c r="E5851">
        <f>'Strat. Growth - rawdata'!O5806</f>
        <v>0</v>
      </c>
    </row>
    <row r="5852" spans="1:5" x14ac:dyDescent="0.25">
      <c r="A5852">
        <f>'Strat. Growth - rawdata'!B5807</f>
        <v>0</v>
      </c>
      <c r="B5852">
        <f>'Strat. Growth - rawdata'!D5807</f>
        <v>0</v>
      </c>
      <c r="C5852" t="str">
        <f>'Strat. Growth - rawdata'!B5807&amp;'Strat. Growth - rawdata'!I5807</f>
        <v/>
      </c>
      <c r="D5852" t="str">
        <f>'Strat. Growth - rawdata'!D5807&amp;'Strat. Growth - rawdata'!I5807</f>
        <v/>
      </c>
      <c r="E5852">
        <f>'Strat. Growth - rawdata'!O5807</f>
        <v>0</v>
      </c>
    </row>
    <row r="5853" spans="1:5" x14ac:dyDescent="0.25">
      <c r="A5853">
        <f>'Strat. Growth - rawdata'!B5808</f>
        <v>0</v>
      </c>
      <c r="B5853">
        <f>'Strat. Growth - rawdata'!D5808</f>
        <v>0</v>
      </c>
      <c r="C5853" t="str">
        <f>'Strat. Growth - rawdata'!B5808&amp;'Strat. Growth - rawdata'!I5808</f>
        <v/>
      </c>
      <c r="D5853" t="str">
        <f>'Strat. Growth - rawdata'!D5808&amp;'Strat. Growth - rawdata'!I5808</f>
        <v/>
      </c>
      <c r="E5853">
        <f>'Strat. Growth - rawdata'!O5808</f>
        <v>0</v>
      </c>
    </row>
    <row r="5854" spans="1:5" x14ac:dyDescent="0.25">
      <c r="A5854">
        <f>'Strat. Growth - rawdata'!B5809</f>
        <v>0</v>
      </c>
      <c r="B5854">
        <f>'Strat. Growth - rawdata'!D5809</f>
        <v>0</v>
      </c>
      <c r="C5854" t="str">
        <f>'Strat. Growth - rawdata'!B5809&amp;'Strat. Growth - rawdata'!I5809</f>
        <v/>
      </c>
      <c r="D5854" t="str">
        <f>'Strat. Growth - rawdata'!D5809&amp;'Strat. Growth - rawdata'!I5809</f>
        <v/>
      </c>
      <c r="E5854">
        <f>'Strat. Growth - rawdata'!O5809</f>
        <v>0</v>
      </c>
    </row>
    <row r="5855" spans="1:5" x14ac:dyDescent="0.25">
      <c r="A5855">
        <f>'Strat. Growth - rawdata'!B5810</f>
        <v>0</v>
      </c>
      <c r="B5855">
        <f>'Strat. Growth - rawdata'!D5810</f>
        <v>0</v>
      </c>
      <c r="C5855" t="str">
        <f>'Strat. Growth - rawdata'!B5810&amp;'Strat. Growth - rawdata'!I5810</f>
        <v/>
      </c>
      <c r="D5855" t="str">
        <f>'Strat. Growth - rawdata'!D5810&amp;'Strat. Growth - rawdata'!I5810</f>
        <v/>
      </c>
      <c r="E5855">
        <f>'Strat. Growth - rawdata'!O5810</f>
        <v>0</v>
      </c>
    </row>
    <row r="5856" spans="1:5" x14ac:dyDescent="0.25">
      <c r="A5856">
        <f>'Strat. Growth - rawdata'!B5811</f>
        <v>0</v>
      </c>
      <c r="B5856">
        <f>'Strat. Growth - rawdata'!D5811</f>
        <v>0</v>
      </c>
      <c r="C5856" t="str">
        <f>'Strat. Growth - rawdata'!B5811&amp;'Strat. Growth - rawdata'!I5811</f>
        <v/>
      </c>
      <c r="D5856" t="str">
        <f>'Strat. Growth - rawdata'!D5811&amp;'Strat. Growth - rawdata'!I5811</f>
        <v/>
      </c>
      <c r="E5856">
        <f>'Strat. Growth - rawdata'!O5811</f>
        <v>0</v>
      </c>
    </row>
    <row r="5857" spans="1:5" x14ac:dyDescent="0.25">
      <c r="A5857">
        <f>'Strat. Growth - rawdata'!B5812</f>
        <v>0</v>
      </c>
      <c r="B5857">
        <f>'Strat. Growth - rawdata'!D5812</f>
        <v>0</v>
      </c>
      <c r="C5857" t="str">
        <f>'Strat. Growth - rawdata'!B5812&amp;'Strat. Growth - rawdata'!I5812</f>
        <v/>
      </c>
      <c r="D5857" t="str">
        <f>'Strat. Growth - rawdata'!D5812&amp;'Strat. Growth - rawdata'!I5812</f>
        <v/>
      </c>
      <c r="E5857">
        <f>'Strat. Growth - rawdata'!O5812</f>
        <v>0</v>
      </c>
    </row>
    <row r="5858" spans="1:5" x14ac:dyDescent="0.25">
      <c r="A5858">
        <f>'Strat. Growth - rawdata'!B5813</f>
        <v>0</v>
      </c>
      <c r="B5858">
        <f>'Strat. Growth - rawdata'!D5813</f>
        <v>0</v>
      </c>
      <c r="C5858" t="str">
        <f>'Strat. Growth - rawdata'!B5813&amp;'Strat. Growth - rawdata'!I5813</f>
        <v/>
      </c>
      <c r="D5858" t="str">
        <f>'Strat. Growth - rawdata'!D5813&amp;'Strat. Growth - rawdata'!I5813</f>
        <v/>
      </c>
      <c r="E5858">
        <f>'Strat. Growth - rawdata'!O5813</f>
        <v>0</v>
      </c>
    </row>
    <row r="5859" spans="1:5" x14ac:dyDescent="0.25">
      <c r="A5859">
        <f>'Strat. Growth - rawdata'!B5814</f>
        <v>0</v>
      </c>
      <c r="B5859">
        <f>'Strat. Growth - rawdata'!D5814</f>
        <v>0</v>
      </c>
      <c r="C5859" t="str">
        <f>'Strat. Growth - rawdata'!B5814&amp;'Strat. Growth - rawdata'!I5814</f>
        <v/>
      </c>
      <c r="D5859" t="str">
        <f>'Strat. Growth - rawdata'!D5814&amp;'Strat. Growth - rawdata'!I5814</f>
        <v/>
      </c>
      <c r="E5859">
        <f>'Strat. Growth - rawdata'!O5814</f>
        <v>0</v>
      </c>
    </row>
    <row r="5860" spans="1:5" x14ac:dyDescent="0.25">
      <c r="A5860">
        <f>'Strat. Growth - rawdata'!B5815</f>
        <v>0</v>
      </c>
      <c r="B5860">
        <f>'Strat. Growth - rawdata'!D5815</f>
        <v>0</v>
      </c>
      <c r="C5860" t="str">
        <f>'Strat. Growth - rawdata'!B5815&amp;'Strat. Growth - rawdata'!I5815</f>
        <v/>
      </c>
      <c r="D5860" t="str">
        <f>'Strat. Growth - rawdata'!D5815&amp;'Strat. Growth - rawdata'!I5815</f>
        <v/>
      </c>
      <c r="E5860">
        <f>'Strat. Growth - rawdata'!O5815</f>
        <v>0</v>
      </c>
    </row>
    <row r="5861" spans="1:5" x14ac:dyDescent="0.25">
      <c r="A5861">
        <f>'Strat. Growth - rawdata'!B5816</f>
        <v>0</v>
      </c>
      <c r="B5861">
        <f>'Strat. Growth - rawdata'!D5816</f>
        <v>0</v>
      </c>
      <c r="C5861" t="str">
        <f>'Strat. Growth - rawdata'!B5816&amp;'Strat. Growth - rawdata'!I5816</f>
        <v/>
      </c>
      <c r="D5861" t="str">
        <f>'Strat. Growth - rawdata'!D5816&amp;'Strat. Growth - rawdata'!I5816</f>
        <v/>
      </c>
      <c r="E5861">
        <f>'Strat. Growth - rawdata'!O5816</f>
        <v>0</v>
      </c>
    </row>
    <row r="5862" spans="1:5" x14ac:dyDescent="0.25">
      <c r="A5862">
        <f>'Strat. Growth - rawdata'!B5817</f>
        <v>0</v>
      </c>
      <c r="B5862">
        <f>'Strat. Growth - rawdata'!D5817</f>
        <v>0</v>
      </c>
      <c r="C5862" t="str">
        <f>'Strat. Growth - rawdata'!B5817&amp;'Strat. Growth - rawdata'!I5817</f>
        <v/>
      </c>
      <c r="D5862" t="str">
        <f>'Strat. Growth - rawdata'!D5817&amp;'Strat. Growth - rawdata'!I5817</f>
        <v/>
      </c>
      <c r="E5862">
        <f>'Strat. Growth - rawdata'!O5817</f>
        <v>0</v>
      </c>
    </row>
    <row r="5863" spans="1:5" x14ac:dyDescent="0.25">
      <c r="A5863">
        <f>'Strat. Growth - rawdata'!B5818</f>
        <v>0</v>
      </c>
      <c r="B5863">
        <f>'Strat. Growth - rawdata'!D5818</f>
        <v>0</v>
      </c>
      <c r="C5863" t="str">
        <f>'Strat. Growth - rawdata'!B5818&amp;'Strat. Growth - rawdata'!I5818</f>
        <v/>
      </c>
      <c r="D5863" t="str">
        <f>'Strat. Growth - rawdata'!D5818&amp;'Strat. Growth - rawdata'!I5818</f>
        <v/>
      </c>
      <c r="E5863">
        <f>'Strat. Growth - rawdata'!O5818</f>
        <v>0</v>
      </c>
    </row>
    <row r="5864" spans="1:5" x14ac:dyDescent="0.25">
      <c r="A5864">
        <f>'Strat. Growth - rawdata'!B5819</f>
        <v>0</v>
      </c>
      <c r="B5864">
        <f>'Strat. Growth - rawdata'!D5819</f>
        <v>0</v>
      </c>
      <c r="C5864" t="str">
        <f>'Strat. Growth - rawdata'!B5819&amp;'Strat. Growth - rawdata'!I5819</f>
        <v/>
      </c>
      <c r="D5864" t="str">
        <f>'Strat. Growth - rawdata'!D5819&amp;'Strat. Growth - rawdata'!I5819</f>
        <v/>
      </c>
      <c r="E5864">
        <f>'Strat. Growth - rawdata'!O5819</f>
        <v>0</v>
      </c>
    </row>
    <row r="5865" spans="1:5" x14ac:dyDescent="0.25">
      <c r="A5865">
        <f>'Strat. Growth - rawdata'!B5820</f>
        <v>0</v>
      </c>
      <c r="B5865">
        <f>'Strat. Growth - rawdata'!D5820</f>
        <v>0</v>
      </c>
      <c r="C5865" t="str">
        <f>'Strat. Growth - rawdata'!B5820&amp;'Strat. Growth - rawdata'!I5820</f>
        <v/>
      </c>
      <c r="D5865" t="str">
        <f>'Strat. Growth - rawdata'!D5820&amp;'Strat. Growth - rawdata'!I5820</f>
        <v/>
      </c>
      <c r="E5865">
        <f>'Strat. Growth - rawdata'!O5820</f>
        <v>0</v>
      </c>
    </row>
    <row r="5866" spans="1:5" x14ac:dyDescent="0.25">
      <c r="A5866">
        <f>'Strat. Growth - rawdata'!B5821</f>
        <v>0</v>
      </c>
      <c r="B5866">
        <f>'Strat. Growth - rawdata'!D5821</f>
        <v>0</v>
      </c>
      <c r="C5866" t="str">
        <f>'Strat. Growth - rawdata'!B5821&amp;'Strat. Growth - rawdata'!I5821</f>
        <v/>
      </c>
      <c r="D5866" t="str">
        <f>'Strat. Growth - rawdata'!D5821&amp;'Strat. Growth - rawdata'!I5821</f>
        <v/>
      </c>
      <c r="E5866">
        <f>'Strat. Growth - rawdata'!O5821</f>
        <v>0</v>
      </c>
    </row>
    <row r="5867" spans="1:5" x14ac:dyDescent="0.25">
      <c r="A5867">
        <f>'Strat. Growth - rawdata'!B5822</f>
        <v>0</v>
      </c>
      <c r="B5867">
        <f>'Strat. Growth - rawdata'!D5822</f>
        <v>0</v>
      </c>
      <c r="C5867" t="str">
        <f>'Strat. Growth - rawdata'!B5822&amp;'Strat. Growth - rawdata'!I5822</f>
        <v/>
      </c>
      <c r="D5867" t="str">
        <f>'Strat. Growth - rawdata'!D5822&amp;'Strat. Growth - rawdata'!I5822</f>
        <v/>
      </c>
      <c r="E5867">
        <f>'Strat. Growth - rawdata'!O5822</f>
        <v>0</v>
      </c>
    </row>
    <row r="5868" spans="1:5" x14ac:dyDescent="0.25">
      <c r="A5868">
        <f>'Strat. Growth - rawdata'!B5823</f>
        <v>0</v>
      </c>
      <c r="B5868">
        <f>'Strat. Growth - rawdata'!D5823</f>
        <v>0</v>
      </c>
      <c r="C5868" t="str">
        <f>'Strat. Growth - rawdata'!B5823&amp;'Strat. Growth - rawdata'!I5823</f>
        <v/>
      </c>
      <c r="D5868" t="str">
        <f>'Strat. Growth - rawdata'!D5823&amp;'Strat. Growth - rawdata'!I5823</f>
        <v/>
      </c>
      <c r="E5868">
        <f>'Strat. Growth - rawdata'!O5823</f>
        <v>0</v>
      </c>
    </row>
    <row r="5869" spans="1:5" x14ac:dyDescent="0.25">
      <c r="A5869">
        <f>'Strat. Growth - rawdata'!B5824</f>
        <v>0</v>
      </c>
      <c r="B5869">
        <f>'Strat. Growth - rawdata'!D5824</f>
        <v>0</v>
      </c>
      <c r="C5869" t="str">
        <f>'Strat. Growth - rawdata'!B5824&amp;'Strat. Growth - rawdata'!I5824</f>
        <v/>
      </c>
      <c r="D5869" t="str">
        <f>'Strat. Growth - rawdata'!D5824&amp;'Strat. Growth - rawdata'!I5824</f>
        <v/>
      </c>
      <c r="E5869">
        <f>'Strat. Growth - rawdata'!O5824</f>
        <v>0</v>
      </c>
    </row>
    <row r="5870" spans="1:5" x14ac:dyDescent="0.25">
      <c r="A5870">
        <f>'Strat. Growth - rawdata'!B5825</f>
        <v>0</v>
      </c>
      <c r="B5870">
        <f>'Strat. Growth - rawdata'!D5825</f>
        <v>0</v>
      </c>
      <c r="C5870" t="str">
        <f>'Strat. Growth - rawdata'!B5825&amp;'Strat. Growth - rawdata'!I5825</f>
        <v/>
      </c>
      <c r="D5870" t="str">
        <f>'Strat. Growth - rawdata'!D5825&amp;'Strat. Growth - rawdata'!I5825</f>
        <v/>
      </c>
      <c r="E5870">
        <f>'Strat. Growth - rawdata'!O5825</f>
        <v>0</v>
      </c>
    </row>
    <row r="5871" spans="1:5" x14ac:dyDescent="0.25">
      <c r="A5871">
        <f>'Strat. Growth - rawdata'!B5826</f>
        <v>0</v>
      </c>
      <c r="B5871">
        <f>'Strat. Growth - rawdata'!D5826</f>
        <v>0</v>
      </c>
      <c r="C5871" t="str">
        <f>'Strat. Growth - rawdata'!B5826&amp;'Strat. Growth - rawdata'!I5826</f>
        <v/>
      </c>
      <c r="D5871" t="str">
        <f>'Strat. Growth - rawdata'!D5826&amp;'Strat. Growth - rawdata'!I5826</f>
        <v/>
      </c>
      <c r="E5871">
        <f>'Strat. Growth - rawdata'!O5826</f>
        <v>0</v>
      </c>
    </row>
    <row r="5872" spans="1:5" x14ac:dyDescent="0.25">
      <c r="A5872">
        <f>'Strat. Growth - rawdata'!B5827</f>
        <v>0</v>
      </c>
      <c r="B5872">
        <f>'Strat. Growth - rawdata'!D5827</f>
        <v>0</v>
      </c>
      <c r="C5872" t="str">
        <f>'Strat. Growth - rawdata'!B5827&amp;'Strat. Growth - rawdata'!I5827</f>
        <v/>
      </c>
      <c r="D5872" t="str">
        <f>'Strat. Growth - rawdata'!D5827&amp;'Strat. Growth - rawdata'!I5827</f>
        <v/>
      </c>
      <c r="E5872">
        <f>'Strat. Growth - rawdata'!O5827</f>
        <v>0</v>
      </c>
    </row>
    <row r="5873" spans="1:5" x14ac:dyDescent="0.25">
      <c r="A5873">
        <f>'Strat. Growth - rawdata'!B5828</f>
        <v>0</v>
      </c>
      <c r="B5873">
        <f>'Strat. Growth - rawdata'!D5828</f>
        <v>0</v>
      </c>
      <c r="C5873" t="str">
        <f>'Strat. Growth - rawdata'!B5828&amp;'Strat. Growth - rawdata'!I5828</f>
        <v/>
      </c>
      <c r="D5873" t="str">
        <f>'Strat. Growth - rawdata'!D5828&amp;'Strat. Growth - rawdata'!I5828</f>
        <v/>
      </c>
      <c r="E5873">
        <f>'Strat. Growth - rawdata'!O5828</f>
        <v>0</v>
      </c>
    </row>
    <row r="5874" spans="1:5" x14ac:dyDescent="0.25">
      <c r="A5874">
        <f>'Strat. Growth - rawdata'!B5829</f>
        <v>0</v>
      </c>
      <c r="B5874">
        <f>'Strat. Growth - rawdata'!D5829</f>
        <v>0</v>
      </c>
      <c r="C5874" t="str">
        <f>'Strat. Growth - rawdata'!B5829&amp;'Strat. Growth - rawdata'!I5829</f>
        <v/>
      </c>
      <c r="D5874" t="str">
        <f>'Strat. Growth - rawdata'!D5829&amp;'Strat. Growth - rawdata'!I5829</f>
        <v/>
      </c>
      <c r="E5874">
        <f>'Strat. Growth - rawdata'!O5829</f>
        <v>0</v>
      </c>
    </row>
    <row r="5875" spans="1:5" x14ac:dyDescent="0.25">
      <c r="A5875">
        <f>'Strat. Growth - rawdata'!B5830</f>
        <v>0</v>
      </c>
      <c r="B5875">
        <f>'Strat. Growth - rawdata'!D5830</f>
        <v>0</v>
      </c>
      <c r="C5875" t="str">
        <f>'Strat. Growth - rawdata'!B5830&amp;'Strat. Growth - rawdata'!I5830</f>
        <v/>
      </c>
      <c r="D5875" t="str">
        <f>'Strat. Growth - rawdata'!D5830&amp;'Strat. Growth - rawdata'!I5830</f>
        <v/>
      </c>
      <c r="E5875">
        <f>'Strat. Growth - rawdata'!O5830</f>
        <v>0</v>
      </c>
    </row>
    <row r="5876" spans="1:5" x14ac:dyDescent="0.25">
      <c r="A5876">
        <f>'Strat. Growth - rawdata'!B5831</f>
        <v>0</v>
      </c>
      <c r="B5876">
        <f>'Strat. Growth - rawdata'!D5831</f>
        <v>0</v>
      </c>
      <c r="C5876" t="str">
        <f>'Strat. Growth - rawdata'!B5831&amp;'Strat. Growth - rawdata'!I5831</f>
        <v/>
      </c>
      <c r="D5876" t="str">
        <f>'Strat. Growth - rawdata'!D5831&amp;'Strat. Growth - rawdata'!I5831</f>
        <v/>
      </c>
      <c r="E5876">
        <f>'Strat. Growth - rawdata'!O5831</f>
        <v>0</v>
      </c>
    </row>
    <row r="5877" spans="1:5" x14ac:dyDescent="0.25">
      <c r="A5877">
        <f>'Strat. Growth - rawdata'!B5832</f>
        <v>0</v>
      </c>
      <c r="B5877">
        <f>'Strat. Growth - rawdata'!D5832</f>
        <v>0</v>
      </c>
      <c r="C5877" t="str">
        <f>'Strat. Growth - rawdata'!B5832&amp;'Strat. Growth - rawdata'!I5832</f>
        <v/>
      </c>
      <c r="D5877" t="str">
        <f>'Strat. Growth - rawdata'!D5832&amp;'Strat. Growth - rawdata'!I5832</f>
        <v/>
      </c>
      <c r="E5877">
        <f>'Strat. Growth - rawdata'!O5832</f>
        <v>0</v>
      </c>
    </row>
    <row r="5878" spans="1:5" x14ac:dyDescent="0.25">
      <c r="A5878">
        <f>'Strat. Growth - rawdata'!B5833</f>
        <v>0</v>
      </c>
      <c r="B5878">
        <f>'Strat. Growth - rawdata'!D5833</f>
        <v>0</v>
      </c>
      <c r="C5878" t="str">
        <f>'Strat. Growth - rawdata'!B5833&amp;'Strat. Growth - rawdata'!I5833</f>
        <v/>
      </c>
      <c r="D5878" t="str">
        <f>'Strat. Growth - rawdata'!D5833&amp;'Strat. Growth - rawdata'!I5833</f>
        <v/>
      </c>
      <c r="E5878">
        <f>'Strat. Growth - rawdata'!O5833</f>
        <v>0</v>
      </c>
    </row>
    <row r="5879" spans="1:5" x14ac:dyDescent="0.25">
      <c r="A5879">
        <f>'Strat. Growth - rawdata'!B5834</f>
        <v>0</v>
      </c>
      <c r="B5879">
        <f>'Strat. Growth - rawdata'!D5834</f>
        <v>0</v>
      </c>
      <c r="C5879" t="str">
        <f>'Strat. Growth - rawdata'!B5834&amp;'Strat. Growth - rawdata'!I5834</f>
        <v/>
      </c>
      <c r="D5879" t="str">
        <f>'Strat. Growth - rawdata'!D5834&amp;'Strat. Growth - rawdata'!I5834</f>
        <v/>
      </c>
      <c r="E5879">
        <f>'Strat. Growth - rawdata'!O5834</f>
        <v>0</v>
      </c>
    </row>
    <row r="5880" spans="1:5" x14ac:dyDescent="0.25">
      <c r="A5880">
        <f>'Strat. Growth - rawdata'!B5835</f>
        <v>0</v>
      </c>
      <c r="B5880">
        <f>'Strat. Growth - rawdata'!D5835</f>
        <v>0</v>
      </c>
      <c r="C5880" t="str">
        <f>'Strat. Growth - rawdata'!B5835&amp;'Strat. Growth - rawdata'!I5835</f>
        <v/>
      </c>
      <c r="D5880" t="str">
        <f>'Strat. Growth - rawdata'!D5835&amp;'Strat. Growth - rawdata'!I5835</f>
        <v/>
      </c>
      <c r="E5880">
        <f>'Strat. Growth - rawdata'!O5835</f>
        <v>0</v>
      </c>
    </row>
    <row r="5881" spans="1:5" x14ac:dyDescent="0.25">
      <c r="A5881">
        <f>'Strat. Growth - rawdata'!B5836</f>
        <v>0</v>
      </c>
      <c r="B5881">
        <f>'Strat. Growth - rawdata'!D5836</f>
        <v>0</v>
      </c>
      <c r="C5881" t="str">
        <f>'Strat. Growth - rawdata'!B5836&amp;'Strat. Growth - rawdata'!I5836</f>
        <v/>
      </c>
      <c r="D5881" t="str">
        <f>'Strat. Growth - rawdata'!D5836&amp;'Strat. Growth - rawdata'!I5836</f>
        <v/>
      </c>
      <c r="E5881">
        <f>'Strat. Growth - rawdata'!O5836</f>
        <v>0</v>
      </c>
    </row>
    <row r="5882" spans="1:5" x14ac:dyDescent="0.25">
      <c r="A5882">
        <f>'Strat. Growth - rawdata'!B5837</f>
        <v>0</v>
      </c>
      <c r="B5882">
        <f>'Strat. Growth - rawdata'!D5837</f>
        <v>0</v>
      </c>
      <c r="C5882" t="str">
        <f>'Strat. Growth - rawdata'!B5837&amp;'Strat. Growth - rawdata'!I5837</f>
        <v/>
      </c>
      <c r="D5882" t="str">
        <f>'Strat. Growth - rawdata'!D5837&amp;'Strat. Growth - rawdata'!I5837</f>
        <v/>
      </c>
      <c r="E5882">
        <f>'Strat. Growth - rawdata'!O5837</f>
        <v>0</v>
      </c>
    </row>
    <row r="5883" spans="1:5" x14ac:dyDescent="0.25">
      <c r="A5883">
        <f>'Strat. Growth - rawdata'!B5838</f>
        <v>0</v>
      </c>
      <c r="B5883">
        <f>'Strat. Growth - rawdata'!D5838</f>
        <v>0</v>
      </c>
      <c r="C5883" t="str">
        <f>'Strat. Growth - rawdata'!B5838&amp;'Strat. Growth - rawdata'!I5838</f>
        <v/>
      </c>
      <c r="D5883" t="str">
        <f>'Strat. Growth - rawdata'!D5838&amp;'Strat. Growth - rawdata'!I5838</f>
        <v/>
      </c>
      <c r="E5883">
        <f>'Strat. Growth - rawdata'!O5838</f>
        <v>0</v>
      </c>
    </row>
    <row r="5884" spans="1:5" x14ac:dyDescent="0.25">
      <c r="A5884">
        <f>'Strat. Growth - rawdata'!B5839</f>
        <v>0</v>
      </c>
      <c r="B5884">
        <f>'Strat. Growth - rawdata'!D5839</f>
        <v>0</v>
      </c>
      <c r="C5884" t="str">
        <f>'Strat. Growth - rawdata'!B5839&amp;'Strat. Growth - rawdata'!I5839</f>
        <v/>
      </c>
      <c r="D5884" t="str">
        <f>'Strat. Growth - rawdata'!D5839&amp;'Strat. Growth - rawdata'!I5839</f>
        <v/>
      </c>
      <c r="E5884">
        <f>'Strat. Growth - rawdata'!O5839</f>
        <v>0</v>
      </c>
    </row>
    <row r="5885" spans="1:5" x14ac:dyDescent="0.25">
      <c r="A5885">
        <f>'Strat. Growth - rawdata'!B5840</f>
        <v>0</v>
      </c>
      <c r="B5885">
        <f>'Strat. Growth - rawdata'!D5840</f>
        <v>0</v>
      </c>
      <c r="C5885" t="str">
        <f>'Strat. Growth - rawdata'!B5840&amp;'Strat. Growth - rawdata'!I5840</f>
        <v/>
      </c>
      <c r="D5885" t="str">
        <f>'Strat. Growth - rawdata'!D5840&amp;'Strat. Growth - rawdata'!I5840</f>
        <v/>
      </c>
      <c r="E5885">
        <f>'Strat. Growth - rawdata'!O5840</f>
        <v>0</v>
      </c>
    </row>
    <row r="5886" spans="1:5" x14ac:dyDescent="0.25">
      <c r="A5886">
        <f>'Strat. Growth - rawdata'!B5841</f>
        <v>0</v>
      </c>
      <c r="B5886">
        <f>'Strat. Growth - rawdata'!D5841</f>
        <v>0</v>
      </c>
      <c r="C5886" t="str">
        <f>'Strat. Growth - rawdata'!B5841&amp;'Strat. Growth - rawdata'!I5841</f>
        <v/>
      </c>
      <c r="D5886" t="str">
        <f>'Strat. Growth - rawdata'!D5841&amp;'Strat. Growth - rawdata'!I5841</f>
        <v/>
      </c>
      <c r="E5886">
        <f>'Strat. Growth - rawdata'!O5841</f>
        <v>0</v>
      </c>
    </row>
    <row r="5887" spans="1:5" x14ac:dyDescent="0.25">
      <c r="A5887">
        <f>'Strat. Growth - rawdata'!B5842</f>
        <v>0</v>
      </c>
      <c r="B5887">
        <f>'Strat. Growth - rawdata'!D5842</f>
        <v>0</v>
      </c>
      <c r="C5887" t="str">
        <f>'Strat. Growth - rawdata'!B5842&amp;'Strat. Growth - rawdata'!I5842</f>
        <v/>
      </c>
      <c r="D5887" t="str">
        <f>'Strat. Growth - rawdata'!D5842&amp;'Strat. Growth - rawdata'!I5842</f>
        <v/>
      </c>
      <c r="E5887">
        <f>'Strat. Growth - rawdata'!O5842</f>
        <v>0</v>
      </c>
    </row>
    <row r="5888" spans="1:5" x14ac:dyDescent="0.25">
      <c r="A5888">
        <f>'Strat. Growth - rawdata'!B5843</f>
        <v>0</v>
      </c>
      <c r="B5888">
        <f>'Strat. Growth - rawdata'!D5843</f>
        <v>0</v>
      </c>
      <c r="C5888" t="str">
        <f>'Strat. Growth - rawdata'!B5843&amp;'Strat. Growth - rawdata'!I5843</f>
        <v/>
      </c>
      <c r="D5888" t="str">
        <f>'Strat. Growth - rawdata'!D5843&amp;'Strat. Growth - rawdata'!I5843</f>
        <v/>
      </c>
      <c r="E5888">
        <f>'Strat. Growth - rawdata'!O5843</f>
        <v>0</v>
      </c>
    </row>
    <row r="5889" spans="1:5" x14ac:dyDescent="0.25">
      <c r="A5889">
        <f>'Strat. Growth - rawdata'!B5844</f>
        <v>0</v>
      </c>
      <c r="B5889">
        <f>'Strat. Growth - rawdata'!D5844</f>
        <v>0</v>
      </c>
      <c r="C5889" t="str">
        <f>'Strat. Growth - rawdata'!B5844&amp;'Strat. Growth - rawdata'!I5844</f>
        <v/>
      </c>
      <c r="D5889" t="str">
        <f>'Strat. Growth - rawdata'!D5844&amp;'Strat. Growth - rawdata'!I5844</f>
        <v/>
      </c>
      <c r="E5889">
        <f>'Strat. Growth - rawdata'!O5844</f>
        <v>0</v>
      </c>
    </row>
    <row r="5890" spans="1:5" x14ac:dyDescent="0.25">
      <c r="A5890">
        <f>'Strat. Growth - rawdata'!B5845</f>
        <v>0</v>
      </c>
      <c r="B5890">
        <f>'Strat. Growth - rawdata'!D5845</f>
        <v>0</v>
      </c>
      <c r="C5890" t="str">
        <f>'Strat. Growth - rawdata'!B5845&amp;'Strat. Growth - rawdata'!I5845</f>
        <v/>
      </c>
      <c r="D5890" t="str">
        <f>'Strat. Growth - rawdata'!D5845&amp;'Strat. Growth - rawdata'!I5845</f>
        <v/>
      </c>
      <c r="E5890">
        <f>'Strat. Growth - rawdata'!O5845</f>
        <v>0</v>
      </c>
    </row>
    <row r="5891" spans="1:5" x14ac:dyDescent="0.25">
      <c r="A5891">
        <f>'Strat. Growth - rawdata'!B5846</f>
        <v>0</v>
      </c>
      <c r="B5891">
        <f>'Strat. Growth - rawdata'!D5846</f>
        <v>0</v>
      </c>
      <c r="C5891" t="str">
        <f>'Strat. Growth - rawdata'!B5846&amp;'Strat. Growth - rawdata'!I5846</f>
        <v/>
      </c>
      <c r="D5891" t="str">
        <f>'Strat. Growth - rawdata'!D5846&amp;'Strat. Growth - rawdata'!I5846</f>
        <v/>
      </c>
      <c r="E5891">
        <f>'Strat. Growth - rawdata'!O5846</f>
        <v>0</v>
      </c>
    </row>
    <row r="5892" spans="1:5" x14ac:dyDescent="0.25">
      <c r="A5892">
        <f>'Strat. Growth - rawdata'!B5847</f>
        <v>0</v>
      </c>
      <c r="B5892">
        <f>'Strat. Growth - rawdata'!D5847</f>
        <v>0</v>
      </c>
      <c r="C5892" t="str">
        <f>'Strat. Growth - rawdata'!B5847&amp;'Strat. Growth - rawdata'!I5847</f>
        <v/>
      </c>
      <c r="D5892" t="str">
        <f>'Strat. Growth - rawdata'!D5847&amp;'Strat. Growth - rawdata'!I5847</f>
        <v/>
      </c>
      <c r="E5892">
        <f>'Strat. Growth - rawdata'!O5847</f>
        <v>0</v>
      </c>
    </row>
    <row r="5893" spans="1:5" x14ac:dyDescent="0.25">
      <c r="A5893">
        <f>'Strat. Growth - rawdata'!B5848</f>
        <v>0</v>
      </c>
      <c r="B5893">
        <f>'Strat. Growth - rawdata'!D5848</f>
        <v>0</v>
      </c>
      <c r="C5893" t="str">
        <f>'Strat. Growth - rawdata'!B5848&amp;'Strat. Growth - rawdata'!I5848</f>
        <v/>
      </c>
      <c r="D5893" t="str">
        <f>'Strat. Growth - rawdata'!D5848&amp;'Strat. Growth - rawdata'!I5848</f>
        <v/>
      </c>
      <c r="E5893">
        <f>'Strat. Growth - rawdata'!O5848</f>
        <v>0</v>
      </c>
    </row>
    <row r="5894" spans="1:5" x14ac:dyDescent="0.25">
      <c r="A5894">
        <f>'Strat. Growth - rawdata'!B5849</f>
        <v>0</v>
      </c>
      <c r="B5894">
        <f>'Strat. Growth - rawdata'!D5849</f>
        <v>0</v>
      </c>
      <c r="C5894" t="str">
        <f>'Strat. Growth - rawdata'!B5849&amp;'Strat. Growth - rawdata'!I5849</f>
        <v/>
      </c>
      <c r="D5894" t="str">
        <f>'Strat. Growth - rawdata'!D5849&amp;'Strat. Growth - rawdata'!I5849</f>
        <v/>
      </c>
      <c r="E5894">
        <f>'Strat. Growth - rawdata'!O5849</f>
        <v>0</v>
      </c>
    </row>
    <row r="5895" spans="1:5" x14ac:dyDescent="0.25">
      <c r="A5895">
        <f>'Strat. Growth - rawdata'!B5850</f>
        <v>0</v>
      </c>
      <c r="B5895">
        <f>'Strat. Growth - rawdata'!D5850</f>
        <v>0</v>
      </c>
      <c r="C5895" t="str">
        <f>'Strat. Growth - rawdata'!B5850&amp;'Strat. Growth - rawdata'!I5850</f>
        <v/>
      </c>
      <c r="D5895" t="str">
        <f>'Strat. Growth - rawdata'!D5850&amp;'Strat. Growth - rawdata'!I5850</f>
        <v/>
      </c>
      <c r="E5895">
        <f>'Strat. Growth - rawdata'!O5850</f>
        <v>0</v>
      </c>
    </row>
    <row r="5896" spans="1:5" x14ac:dyDescent="0.25">
      <c r="A5896">
        <f>'Strat. Growth - rawdata'!B5851</f>
        <v>0</v>
      </c>
      <c r="B5896">
        <f>'Strat. Growth - rawdata'!D5851</f>
        <v>0</v>
      </c>
      <c r="C5896" t="str">
        <f>'Strat. Growth - rawdata'!B5851&amp;'Strat. Growth - rawdata'!I5851</f>
        <v/>
      </c>
      <c r="D5896" t="str">
        <f>'Strat. Growth - rawdata'!D5851&amp;'Strat. Growth - rawdata'!I5851</f>
        <v/>
      </c>
      <c r="E5896">
        <f>'Strat. Growth - rawdata'!O5851</f>
        <v>0</v>
      </c>
    </row>
    <row r="5897" spans="1:5" x14ac:dyDescent="0.25">
      <c r="A5897">
        <f>'Strat. Growth - rawdata'!B5852</f>
        <v>0</v>
      </c>
      <c r="B5897">
        <f>'Strat. Growth - rawdata'!D5852</f>
        <v>0</v>
      </c>
      <c r="C5897" t="str">
        <f>'Strat. Growth - rawdata'!B5852&amp;'Strat. Growth - rawdata'!I5852</f>
        <v/>
      </c>
      <c r="D5897" t="str">
        <f>'Strat. Growth - rawdata'!D5852&amp;'Strat. Growth - rawdata'!I5852</f>
        <v/>
      </c>
      <c r="E5897">
        <f>'Strat. Growth - rawdata'!O5852</f>
        <v>0</v>
      </c>
    </row>
    <row r="5898" spans="1:5" x14ac:dyDescent="0.25">
      <c r="A5898">
        <f>'Strat. Growth - rawdata'!B5853</f>
        <v>0</v>
      </c>
      <c r="B5898">
        <f>'Strat. Growth - rawdata'!D5853</f>
        <v>0</v>
      </c>
      <c r="C5898" t="str">
        <f>'Strat. Growth - rawdata'!B5853&amp;'Strat. Growth - rawdata'!I5853</f>
        <v/>
      </c>
      <c r="D5898" t="str">
        <f>'Strat. Growth - rawdata'!D5853&amp;'Strat. Growth - rawdata'!I5853</f>
        <v/>
      </c>
      <c r="E5898">
        <f>'Strat. Growth - rawdata'!O5853</f>
        <v>0</v>
      </c>
    </row>
    <row r="5899" spans="1:5" x14ac:dyDescent="0.25">
      <c r="A5899">
        <f>'Strat. Growth - rawdata'!B5854</f>
        <v>0</v>
      </c>
      <c r="B5899">
        <f>'Strat. Growth - rawdata'!D5854</f>
        <v>0</v>
      </c>
      <c r="C5899" t="str">
        <f>'Strat. Growth - rawdata'!B5854&amp;'Strat. Growth - rawdata'!I5854</f>
        <v/>
      </c>
      <c r="D5899" t="str">
        <f>'Strat. Growth - rawdata'!D5854&amp;'Strat. Growth - rawdata'!I5854</f>
        <v/>
      </c>
      <c r="E5899">
        <f>'Strat. Growth - rawdata'!O5854</f>
        <v>0</v>
      </c>
    </row>
    <row r="5900" spans="1:5" x14ac:dyDescent="0.25">
      <c r="A5900">
        <f>'Strat. Growth - rawdata'!B5855</f>
        <v>0</v>
      </c>
      <c r="B5900">
        <f>'Strat. Growth - rawdata'!D5855</f>
        <v>0</v>
      </c>
      <c r="C5900" t="str">
        <f>'Strat. Growth - rawdata'!B5855&amp;'Strat. Growth - rawdata'!I5855</f>
        <v/>
      </c>
      <c r="D5900" t="str">
        <f>'Strat. Growth - rawdata'!D5855&amp;'Strat. Growth - rawdata'!I5855</f>
        <v/>
      </c>
      <c r="E5900">
        <f>'Strat. Growth - rawdata'!O5855</f>
        <v>0</v>
      </c>
    </row>
    <row r="5901" spans="1:5" x14ac:dyDescent="0.25">
      <c r="A5901">
        <f>'Strat. Growth - rawdata'!B5856</f>
        <v>0</v>
      </c>
      <c r="B5901">
        <f>'Strat. Growth - rawdata'!D5856</f>
        <v>0</v>
      </c>
      <c r="C5901" t="str">
        <f>'Strat. Growth - rawdata'!B5856&amp;'Strat. Growth - rawdata'!I5856</f>
        <v/>
      </c>
      <c r="D5901" t="str">
        <f>'Strat. Growth - rawdata'!D5856&amp;'Strat. Growth - rawdata'!I5856</f>
        <v/>
      </c>
      <c r="E5901">
        <f>'Strat. Growth - rawdata'!O5856</f>
        <v>0</v>
      </c>
    </row>
    <row r="5902" spans="1:5" x14ac:dyDescent="0.25">
      <c r="A5902">
        <f>'Strat. Growth - rawdata'!B5857</f>
        <v>0</v>
      </c>
      <c r="B5902">
        <f>'Strat. Growth - rawdata'!D5857</f>
        <v>0</v>
      </c>
      <c r="C5902" t="str">
        <f>'Strat. Growth - rawdata'!B5857&amp;'Strat. Growth - rawdata'!I5857</f>
        <v/>
      </c>
      <c r="D5902" t="str">
        <f>'Strat. Growth - rawdata'!D5857&amp;'Strat. Growth - rawdata'!I5857</f>
        <v/>
      </c>
      <c r="E5902">
        <f>'Strat. Growth - rawdata'!O5857</f>
        <v>0</v>
      </c>
    </row>
    <row r="5903" spans="1:5" x14ac:dyDescent="0.25">
      <c r="A5903">
        <f>'Strat. Growth - rawdata'!B5858</f>
        <v>0</v>
      </c>
      <c r="B5903">
        <f>'Strat. Growth - rawdata'!D5858</f>
        <v>0</v>
      </c>
      <c r="C5903" t="str">
        <f>'Strat. Growth - rawdata'!B5858&amp;'Strat. Growth - rawdata'!I5858</f>
        <v/>
      </c>
      <c r="D5903" t="str">
        <f>'Strat. Growth - rawdata'!D5858&amp;'Strat. Growth - rawdata'!I5858</f>
        <v/>
      </c>
      <c r="E5903">
        <f>'Strat. Growth - rawdata'!O5858</f>
        <v>0</v>
      </c>
    </row>
    <row r="5904" spans="1:5" x14ac:dyDescent="0.25">
      <c r="A5904">
        <f>'Strat. Growth - rawdata'!B5859</f>
        <v>0</v>
      </c>
      <c r="B5904">
        <f>'Strat. Growth - rawdata'!D5859</f>
        <v>0</v>
      </c>
      <c r="C5904" t="str">
        <f>'Strat. Growth - rawdata'!B5859&amp;'Strat. Growth - rawdata'!I5859</f>
        <v/>
      </c>
      <c r="D5904" t="str">
        <f>'Strat. Growth - rawdata'!D5859&amp;'Strat. Growth - rawdata'!I5859</f>
        <v/>
      </c>
      <c r="E5904">
        <f>'Strat. Growth - rawdata'!O5859</f>
        <v>0</v>
      </c>
    </row>
    <row r="5905" spans="1:5" x14ac:dyDescent="0.25">
      <c r="A5905">
        <f>'Strat. Growth - rawdata'!B5860</f>
        <v>0</v>
      </c>
      <c r="B5905">
        <f>'Strat. Growth - rawdata'!D5860</f>
        <v>0</v>
      </c>
      <c r="C5905" t="str">
        <f>'Strat. Growth - rawdata'!B5860&amp;'Strat. Growth - rawdata'!I5860</f>
        <v/>
      </c>
      <c r="D5905" t="str">
        <f>'Strat. Growth - rawdata'!D5860&amp;'Strat. Growth - rawdata'!I5860</f>
        <v/>
      </c>
      <c r="E5905">
        <f>'Strat. Growth - rawdata'!O5860</f>
        <v>0</v>
      </c>
    </row>
    <row r="5906" spans="1:5" x14ac:dyDescent="0.25">
      <c r="A5906">
        <f>'Strat. Growth - rawdata'!B5861</f>
        <v>0</v>
      </c>
      <c r="B5906">
        <f>'Strat. Growth - rawdata'!D5861</f>
        <v>0</v>
      </c>
      <c r="C5906" t="str">
        <f>'Strat. Growth - rawdata'!B5861&amp;'Strat. Growth - rawdata'!I5861</f>
        <v/>
      </c>
      <c r="D5906" t="str">
        <f>'Strat. Growth - rawdata'!D5861&amp;'Strat. Growth - rawdata'!I5861</f>
        <v/>
      </c>
      <c r="E5906">
        <f>'Strat. Growth - rawdata'!O5861</f>
        <v>0</v>
      </c>
    </row>
    <row r="5907" spans="1:5" x14ac:dyDescent="0.25">
      <c r="A5907">
        <f>'Strat. Growth - rawdata'!B5862</f>
        <v>0</v>
      </c>
      <c r="B5907">
        <f>'Strat. Growth - rawdata'!D5862</f>
        <v>0</v>
      </c>
      <c r="C5907" t="str">
        <f>'Strat. Growth - rawdata'!B5862&amp;'Strat. Growth - rawdata'!I5862</f>
        <v/>
      </c>
      <c r="D5907" t="str">
        <f>'Strat. Growth - rawdata'!D5862&amp;'Strat. Growth - rawdata'!I5862</f>
        <v/>
      </c>
      <c r="E5907">
        <f>'Strat. Growth - rawdata'!O5862</f>
        <v>0</v>
      </c>
    </row>
    <row r="5908" spans="1:5" x14ac:dyDescent="0.25">
      <c r="A5908">
        <f>'Strat. Growth - rawdata'!B5863</f>
        <v>0</v>
      </c>
      <c r="B5908">
        <f>'Strat. Growth - rawdata'!D5863</f>
        <v>0</v>
      </c>
      <c r="C5908" t="str">
        <f>'Strat. Growth - rawdata'!B5863&amp;'Strat. Growth - rawdata'!I5863</f>
        <v/>
      </c>
      <c r="D5908" t="str">
        <f>'Strat. Growth - rawdata'!D5863&amp;'Strat. Growth - rawdata'!I5863</f>
        <v/>
      </c>
      <c r="E5908">
        <f>'Strat. Growth - rawdata'!O5863</f>
        <v>0</v>
      </c>
    </row>
    <row r="5909" spans="1:5" x14ac:dyDescent="0.25">
      <c r="A5909">
        <f>'Strat. Growth - rawdata'!B5864</f>
        <v>0</v>
      </c>
      <c r="B5909">
        <f>'Strat. Growth - rawdata'!D5864</f>
        <v>0</v>
      </c>
      <c r="C5909" t="str">
        <f>'Strat. Growth - rawdata'!B5864&amp;'Strat. Growth - rawdata'!I5864</f>
        <v/>
      </c>
      <c r="D5909" t="str">
        <f>'Strat. Growth - rawdata'!D5864&amp;'Strat. Growth - rawdata'!I5864</f>
        <v/>
      </c>
      <c r="E5909">
        <f>'Strat. Growth - rawdata'!O5864</f>
        <v>0</v>
      </c>
    </row>
    <row r="5910" spans="1:5" x14ac:dyDescent="0.25">
      <c r="A5910">
        <f>'Strat. Growth - rawdata'!B5865</f>
        <v>0</v>
      </c>
      <c r="B5910">
        <f>'Strat. Growth - rawdata'!D5865</f>
        <v>0</v>
      </c>
      <c r="C5910" t="str">
        <f>'Strat. Growth - rawdata'!B5865&amp;'Strat. Growth - rawdata'!I5865</f>
        <v/>
      </c>
      <c r="D5910" t="str">
        <f>'Strat. Growth - rawdata'!D5865&amp;'Strat. Growth - rawdata'!I5865</f>
        <v/>
      </c>
      <c r="E5910">
        <f>'Strat. Growth - rawdata'!O5865</f>
        <v>0</v>
      </c>
    </row>
    <row r="5911" spans="1:5" x14ac:dyDescent="0.25">
      <c r="A5911">
        <f>'Strat. Growth - rawdata'!B5866</f>
        <v>0</v>
      </c>
      <c r="B5911">
        <f>'Strat. Growth - rawdata'!D5866</f>
        <v>0</v>
      </c>
      <c r="C5911" t="str">
        <f>'Strat. Growth - rawdata'!B5866&amp;'Strat. Growth - rawdata'!I5866</f>
        <v/>
      </c>
      <c r="D5911" t="str">
        <f>'Strat. Growth - rawdata'!D5866&amp;'Strat. Growth - rawdata'!I5866</f>
        <v/>
      </c>
      <c r="E5911">
        <f>'Strat. Growth - rawdata'!O5866</f>
        <v>0</v>
      </c>
    </row>
    <row r="5912" spans="1:5" x14ac:dyDescent="0.25">
      <c r="A5912">
        <f>'Strat. Growth - rawdata'!B5867</f>
        <v>0</v>
      </c>
      <c r="B5912">
        <f>'Strat. Growth - rawdata'!D5867</f>
        <v>0</v>
      </c>
      <c r="C5912" t="str">
        <f>'Strat. Growth - rawdata'!B5867&amp;'Strat. Growth - rawdata'!I5867</f>
        <v/>
      </c>
      <c r="D5912" t="str">
        <f>'Strat. Growth - rawdata'!D5867&amp;'Strat. Growth - rawdata'!I5867</f>
        <v/>
      </c>
      <c r="E5912">
        <f>'Strat. Growth - rawdata'!O5867</f>
        <v>0</v>
      </c>
    </row>
    <row r="5913" spans="1:5" x14ac:dyDescent="0.25">
      <c r="A5913">
        <f>'Strat. Growth - rawdata'!B5868</f>
        <v>0</v>
      </c>
      <c r="B5913">
        <f>'Strat. Growth - rawdata'!D5868</f>
        <v>0</v>
      </c>
      <c r="C5913" t="str">
        <f>'Strat. Growth - rawdata'!B5868&amp;'Strat. Growth - rawdata'!I5868</f>
        <v/>
      </c>
      <c r="D5913" t="str">
        <f>'Strat. Growth - rawdata'!D5868&amp;'Strat. Growth - rawdata'!I5868</f>
        <v/>
      </c>
      <c r="E5913">
        <f>'Strat. Growth - rawdata'!O5868</f>
        <v>0</v>
      </c>
    </row>
    <row r="5914" spans="1:5" x14ac:dyDescent="0.25">
      <c r="A5914">
        <f>'Strat. Growth - rawdata'!B5869</f>
        <v>0</v>
      </c>
      <c r="B5914">
        <f>'Strat. Growth - rawdata'!D5869</f>
        <v>0</v>
      </c>
      <c r="C5914" t="str">
        <f>'Strat. Growth - rawdata'!B5869&amp;'Strat. Growth - rawdata'!I5869</f>
        <v/>
      </c>
      <c r="D5914" t="str">
        <f>'Strat. Growth - rawdata'!D5869&amp;'Strat. Growth - rawdata'!I5869</f>
        <v/>
      </c>
      <c r="E5914">
        <f>'Strat. Growth - rawdata'!O5869</f>
        <v>0</v>
      </c>
    </row>
    <row r="5915" spans="1:5" x14ac:dyDescent="0.25">
      <c r="A5915">
        <f>'Strat. Growth - rawdata'!B5870</f>
        <v>0</v>
      </c>
      <c r="B5915">
        <f>'Strat. Growth - rawdata'!D5870</f>
        <v>0</v>
      </c>
      <c r="C5915" t="str">
        <f>'Strat. Growth - rawdata'!B5870&amp;'Strat. Growth - rawdata'!I5870</f>
        <v/>
      </c>
      <c r="D5915" t="str">
        <f>'Strat. Growth - rawdata'!D5870&amp;'Strat. Growth - rawdata'!I5870</f>
        <v/>
      </c>
      <c r="E5915">
        <f>'Strat. Growth - rawdata'!O5870</f>
        <v>0</v>
      </c>
    </row>
    <row r="5916" spans="1:5" x14ac:dyDescent="0.25">
      <c r="A5916">
        <f>'Strat. Growth - rawdata'!B5871</f>
        <v>0</v>
      </c>
      <c r="B5916">
        <f>'Strat. Growth - rawdata'!D5871</f>
        <v>0</v>
      </c>
      <c r="C5916" t="str">
        <f>'Strat. Growth - rawdata'!B5871&amp;'Strat. Growth - rawdata'!I5871</f>
        <v/>
      </c>
      <c r="D5916" t="str">
        <f>'Strat. Growth - rawdata'!D5871&amp;'Strat. Growth - rawdata'!I5871</f>
        <v/>
      </c>
      <c r="E5916">
        <f>'Strat. Growth - rawdata'!O5871</f>
        <v>0</v>
      </c>
    </row>
    <row r="5917" spans="1:5" x14ac:dyDescent="0.25">
      <c r="A5917">
        <f>'Strat. Growth - rawdata'!B5872</f>
        <v>0</v>
      </c>
      <c r="B5917">
        <f>'Strat. Growth - rawdata'!D5872</f>
        <v>0</v>
      </c>
      <c r="C5917" t="str">
        <f>'Strat. Growth - rawdata'!B5872&amp;'Strat. Growth - rawdata'!I5872</f>
        <v/>
      </c>
      <c r="D5917" t="str">
        <f>'Strat. Growth - rawdata'!D5872&amp;'Strat. Growth - rawdata'!I5872</f>
        <v/>
      </c>
      <c r="E5917">
        <f>'Strat. Growth - rawdata'!O5872</f>
        <v>0</v>
      </c>
    </row>
    <row r="5918" spans="1:5" x14ac:dyDescent="0.25">
      <c r="A5918">
        <f>'Strat. Growth - rawdata'!B5873</f>
        <v>0</v>
      </c>
      <c r="B5918">
        <f>'Strat. Growth - rawdata'!D5873</f>
        <v>0</v>
      </c>
      <c r="C5918" t="str">
        <f>'Strat. Growth - rawdata'!B5873&amp;'Strat. Growth - rawdata'!I5873</f>
        <v/>
      </c>
      <c r="D5918" t="str">
        <f>'Strat. Growth - rawdata'!D5873&amp;'Strat. Growth - rawdata'!I5873</f>
        <v/>
      </c>
      <c r="E5918">
        <f>'Strat. Growth - rawdata'!O5873</f>
        <v>0</v>
      </c>
    </row>
    <row r="5919" spans="1:5" x14ac:dyDescent="0.25">
      <c r="A5919">
        <f>'Strat. Growth - rawdata'!B5874</f>
        <v>0</v>
      </c>
      <c r="B5919">
        <f>'Strat. Growth - rawdata'!D5874</f>
        <v>0</v>
      </c>
      <c r="C5919" t="str">
        <f>'Strat. Growth - rawdata'!B5874&amp;'Strat. Growth - rawdata'!I5874</f>
        <v/>
      </c>
      <c r="D5919" t="str">
        <f>'Strat. Growth - rawdata'!D5874&amp;'Strat. Growth - rawdata'!I5874</f>
        <v/>
      </c>
      <c r="E5919">
        <f>'Strat. Growth - rawdata'!O5874</f>
        <v>0</v>
      </c>
    </row>
    <row r="5920" spans="1:5" x14ac:dyDescent="0.25">
      <c r="A5920">
        <f>'Strat. Growth - rawdata'!B5875</f>
        <v>0</v>
      </c>
      <c r="B5920">
        <f>'Strat. Growth - rawdata'!D5875</f>
        <v>0</v>
      </c>
      <c r="C5920" t="str">
        <f>'Strat. Growth - rawdata'!B5875&amp;'Strat. Growth - rawdata'!I5875</f>
        <v/>
      </c>
      <c r="D5920" t="str">
        <f>'Strat. Growth - rawdata'!D5875&amp;'Strat. Growth - rawdata'!I5875</f>
        <v/>
      </c>
      <c r="E5920">
        <f>'Strat. Growth - rawdata'!O5875</f>
        <v>0</v>
      </c>
    </row>
    <row r="5921" spans="1:5" x14ac:dyDescent="0.25">
      <c r="A5921">
        <f>'Strat. Growth - rawdata'!B5876</f>
        <v>0</v>
      </c>
      <c r="B5921">
        <f>'Strat. Growth - rawdata'!D5876</f>
        <v>0</v>
      </c>
      <c r="C5921" t="str">
        <f>'Strat. Growth - rawdata'!B5876&amp;'Strat. Growth - rawdata'!I5876</f>
        <v/>
      </c>
      <c r="D5921" t="str">
        <f>'Strat. Growth - rawdata'!D5876&amp;'Strat. Growth - rawdata'!I5876</f>
        <v/>
      </c>
      <c r="E5921">
        <f>'Strat. Growth - rawdata'!O5876</f>
        <v>0</v>
      </c>
    </row>
    <row r="5922" spans="1:5" x14ac:dyDescent="0.25">
      <c r="A5922">
        <f>'Strat. Growth - rawdata'!B5877</f>
        <v>0</v>
      </c>
      <c r="B5922">
        <f>'Strat. Growth - rawdata'!D5877</f>
        <v>0</v>
      </c>
      <c r="C5922" t="str">
        <f>'Strat. Growth - rawdata'!B5877&amp;'Strat. Growth - rawdata'!I5877</f>
        <v/>
      </c>
      <c r="D5922" t="str">
        <f>'Strat. Growth - rawdata'!D5877&amp;'Strat. Growth - rawdata'!I5877</f>
        <v/>
      </c>
      <c r="E5922">
        <f>'Strat. Growth - rawdata'!O5877</f>
        <v>0</v>
      </c>
    </row>
    <row r="5923" spans="1:5" x14ac:dyDescent="0.25">
      <c r="A5923">
        <f>'Strat. Growth - rawdata'!B5878</f>
        <v>0</v>
      </c>
      <c r="B5923">
        <f>'Strat. Growth - rawdata'!D5878</f>
        <v>0</v>
      </c>
      <c r="C5923" t="str">
        <f>'Strat. Growth - rawdata'!B5878&amp;'Strat. Growth - rawdata'!I5878</f>
        <v/>
      </c>
      <c r="D5923" t="str">
        <f>'Strat. Growth - rawdata'!D5878&amp;'Strat. Growth - rawdata'!I5878</f>
        <v/>
      </c>
      <c r="E5923">
        <f>'Strat. Growth - rawdata'!O5878</f>
        <v>0</v>
      </c>
    </row>
    <row r="5924" spans="1:5" x14ac:dyDescent="0.25">
      <c r="A5924">
        <f>'Strat. Growth - rawdata'!B5879</f>
        <v>0</v>
      </c>
      <c r="B5924">
        <f>'Strat. Growth - rawdata'!D5879</f>
        <v>0</v>
      </c>
      <c r="C5924" t="str">
        <f>'Strat. Growth - rawdata'!B5879&amp;'Strat. Growth - rawdata'!I5879</f>
        <v/>
      </c>
      <c r="D5924" t="str">
        <f>'Strat. Growth - rawdata'!D5879&amp;'Strat. Growth - rawdata'!I5879</f>
        <v/>
      </c>
      <c r="E5924">
        <f>'Strat. Growth - rawdata'!O5879</f>
        <v>0</v>
      </c>
    </row>
    <row r="5925" spans="1:5" x14ac:dyDescent="0.25">
      <c r="A5925">
        <f>'Strat. Growth - rawdata'!B5880</f>
        <v>0</v>
      </c>
      <c r="B5925">
        <f>'Strat. Growth - rawdata'!D5880</f>
        <v>0</v>
      </c>
      <c r="C5925" t="str">
        <f>'Strat. Growth - rawdata'!B5880&amp;'Strat. Growth - rawdata'!I5880</f>
        <v/>
      </c>
      <c r="D5925" t="str">
        <f>'Strat. Growth - rawdata'!D5880&amp;'Strat. Growth - rawdata'!I5880</f>
        <v/>
      </c>
      <c r="E5925">
        <f>'Strat. Growth - rawdata'!O5880</f>
        <v>0</v>
      </c>
    </row>
    <row r="5926" spans="1:5" x14ac:dyDescent="0.25">
      <c r="A5926">
        <f>'Strat. Growth - rawdata'!B5881</f>
        <v>0</v>
      </c>
      <c r="B5926">
        <f>'Strat. Growth - rawdata'!D5881</f>
        <v>0</v>
      </c>
      <c r="C5926" t="str">
        <f>'Strat. Growth - rawdata'!B5881&amp;'Strat. Growth - rawdata'!I5881</f>
        <v/>
      </c>
      <c r="D5926" t="str">
        <f>'Strat. Growth - rawdata'!D5881&amp;'Strat. Growth - rawdata'!I5881</f>
        <v/>
      </c>
      <c r="E5926">
        <f>'Strat. Growth - rawdata'!O5881</f>
        <v>0</v>
      </c>
    </row>
    <row r="5927" spans="1:5" x14ac:dyDescent="0.25">
      <c r="A5927">
        <f>'Strat. Growth - rawdata'!B5882</f>
        <v>0</v>
      </c>
      <c r="B5927">
        <f>'Strat. Growth - rawdata'!D5882</f>
        <v>0</v>
      </c>
      <c r="C5927" t="str">
        <f>'Strat. Growth - rawdata'!B5882&amp;'Strat. Growth - rawdata'!I5882</f>
        <v/>
      </c>
      <c r="D5927" t="str">
        <f>'Strat. Growth - rawdata'!D5882&amp;'Strat. Growth - rawdata'!I5882</f>
        <v/>
      </c>
      <c r="E5927">
        <f>'Strat. Growth - rawdata'!O5882</f>
        <v>0</v>
      </c>
    </row>
    <row r="5928" spans="1:5" x14ac:dyDescent="0.25">
      <c r="A5928">
        <f>'Strat. Growth - rawdata'!B5883</f>
        <v>0</v>
      </c>
      <c r="B5928">
        <f>'Strat. Growth - rawdata'!D5883</f>
        <v>0</v>
      </c>
      <c r="C5928" t="str">
        <f>'Strat. Growth - rawdata'!B5883&amp;'Strat. Growth - rawdata'!I5883</f>
        <v/>
      </c>
      <c r="D5928" t="str">
        <f>'Strat. Growth - rawdata'!D5883&amp;'Strat. Growth - rawdata'!I5883</f>
        <v/>
      </c>
      <c r="E5928">
        <f>'Strat. Growth - rawdata'!O5883</f>
        <v>0</v>
      </c>
    </row>
    <row r="5929" spans="1:5" x14ac:dyDescent="0.25">
      <c r="A5929">
        <f>'Strat. Growth - rawdata'!B5884</f>
        <v>0</v>
      </c>
      <c r="B5929">
        <f>'Strat. Growth - rawdata'!D5884</f>
        <v>0</v>
      </c>
      <c r="C5929" t="str">
        <f>'Strat. Growth - rawdata'!B5884&amp;'Strat. Growth - rawdata'!I5884</f>
        <v/>
      </c>
      <c r="D5929" t="str">
        <f>'Strat. Growth - rawdata'!D5884&amp;'Strat. Growth - rawdata'!I5884</f>
        <v/>
      </c>
      <c r="E5929">
        <f>'Strat. Growth - rawdata'!O5884</f>
        <v>0</v>
      </c>
    </row>
    <row r="5930" spans="1:5" x14ac:dyDescent="0.25">
      <c r="A5930">
        <f>'Strat. Growth - rawdata'!B5885</f>
        <v>0</v>
      </c>
      <c r="B5930">
        <f>'Strat. Growth - rawdata'!D5885</f>
        <v>0</v>
      </c>
      <c r="C5930" t="str">
        <f>'Strat. Growth - rawdata'!B5885&amp;'Strat. Growth - rawdata'!I5885</f>
        <v/>
      </c>
      <c r="D5930" t="str">
        <f>'Strat. Growth - rawdata'!D5885&amp;'Strat. Growth - rawdata'!I5885</f>
        <v/>
      </c>
      <c r="E5930">
        <f>'Strat. Growth - rawdata'!O5885</f>
        <v>0</v>
      </c>
    </row>
    <row r="5931" spans="1:5" x14ac:dyDescent="0.25">
      <c r="A5931">
        <f>'Strat. Growth - rawdata'!B5886</f>
        <v>0</v>
      </c>
      <c r="B5931">
        <f>'Strat. Growth - rawdata'!D5886</f>
        <v>0</v>
      </c>
      <c r="C5931" t="str">
        <f>'Strat. Growth - rawdata'!B5886&amp;'Strat. Growth - rawdata'!I5886</f>
        <v/>
      </c>
      <c r="D5931" t="str">
        <f>'Strat. Growth - rawdata'!D5886&amp;'Strat. Growth - rawdata'!I5886</f>
        <v/>
      </c>
      <c r="E5931">
        <f>'Strat. Growth - rawdata'!O5886</f>
        <v>0</v>
      </c>
    </row>
    <row r="5932" spans="1:5" x14ac:dyDescent="0.25">
      <c r="A5932">
        <f>'Strat. Growth - rawdata'!B5887</f>
        <v>0</v>
      </c>
      <c r="B5932">
        <f>'Strat. Growth - rawdata'!D5887</f>
        <v>0</v>
      </c>
      <c r="C5932" t="str">
        <f>'Strat. Growth - rawdata'!B5887&amp;'Strat. Growth - rawdata'!I5887</f>
        <v/>
      </c>
      <c r="D5932" t="str">
        <f>'Strat. Growth - rawdata'!D5887&amp;'Strat. Growth - rawdata'!I5887</f>
        <v/>
      </c>
      <c r="E5932">
        <f>'Strat. Growth - rawdata'!O5887</f>
        <v>0</v>
      </c>
    </row>
    <row r="5933" spans="1:5" x14ac:dyDescent="0.25">
      <c r="A5933">
        <f>'Strat. Growth - rawdata'!B5888</f>
        <v>0</v>
      </c>
      <c r="B5933">
        <f>'Strat. Growth - rawdata'!D5888</f>
        <v>0</v>
      </c>
      <c r="C5933" t="str">
        <f>'Strat. Growth - rawdata'!B5888&amp;'Strat. Growth - rawdata'!I5888</f>
        <v/>
      </c>
      <c r="D5933" t="str">
        <f>'Strat. Growth - rawdata'!D5888&amp;'Strat. Growth - rawdata'!I5888</f>
        <v/>
      </c>
      <c r="E5933">
        <f>'Strat. Growth - rawdata'!O5888</f>
        <v>0</v>
      </c>
    </row>
    <row r="5934" spans="1:5" x14ac:dyDescent="0.25">
      <c r="A5934">
        <f>'Strat. Growth - rawdata'!B5889</f>
        <v>0</v>
      </c>
      <c r="B5934">
        <f>'Strat. Growth - rawdata'!D5889</f>
        <v>0</v>
      </c>
      <c r="C5934" t="str">
        <f>'Strat. Growth - rawdata'!B5889&amp;'Strat. Growth - rawdata'!I5889</f>
        <v/>
      </c>
      <c r="D5934" t="str">
        <f>'Strat. Growth - rawdata'!D5889&amp;'Strat. Growth - rawdata'!I5889</f>
        <v/>
      </c>
      <c r="E5934">
        <f>'Strat. Growth - rawdata'!O5889</f>
        <v>0</v>
      </c>
    </row>
    <row r="5935" spans="1:5" x14ac:dyDescent="0.25">
      <c r="A5935">
        <f>'Strat. Growth - rawdata'!B5890</f>
        <v>0</v>
      </c>
      <c r="B5935">
        <f>'Strat. Growth - rawdata'!D5890</f>
        <v>0</v>
      </c>
      <c r="C5935" t="str">
        <f>'Strat. Growth - rawdata'!B5890&amp;'Strat. Growth - rawdata'!I5890</f>
        <v/>
      </c>
      <c r="D5935" t="str">
        <f>'Strat. Growth - rawdata'!D5890&amp;'Strat. Growth - rawdata'!I5890</f>
        <v/>
      </c>
      <c r="E5935">
        <f>'Strat. Growth - rawdata'!O5890</f>
        <v>0</v>
      </c>
    </row>
    <row r="5936" spans="1:5" x14ac:dyDescent="0.25">
      <c r="A5936">
        <f>'Strat. Growth - rawdata'!B5891</f>
        <v>0</v>
      </c>
      <c r="B5936">
        <f>'Strat. Growth - rawdata'!D5891</f>
        <v>0</v>
      </c>
      <c r="C5936" t="str">
        <f>'Strat. Growth - rawdata'!B5891&amp;'Strat. Growth - rawdata'!I5891</f>
        <v/>
      </c>
      <c r="D5936" t="str">
        <f>'Strat. Growth - rawdata'!D5891&amp;'Strat. Growth - rawdata'!I5891</f>
        <v/>
      </c>
      <c r="E5936">
        <f>'Strat. Growth - rawdata'!O5891</f>
        <v>0</v>
      </c>
    </row>
    <row r="5937" spans="1:5" x14ac:dyDescent="0.25">
      <c r="A5937">
        <f>'Strat. Growth - rawdata'!B5892</f>
        <v>0</v>
      </c>
      <c r="B5937">
        <f>'Strat. Growth - rawdata'!D5892</f>
        <v>0</v>
      </c>
      <c r="C5937" t="str">
        <f>'Strat. Growth - rawdata'!B5892&amp;'Strat. Growth - rawdata'!I5892</f>
        <v/>
      </c>
      <c r="D5937" t="str">
        <f>'Strat. Growth - rawdata'!D5892&amp;'Strat. Growth - rawdata'!I5892</f>
        <v/>
      </c>
      <c r="E5937">
        <f>'Strat. Growth - rawdata'!O5892</f>
        <v>0</v>
      </c>
    </row>
    <row r="5938" spans="1:5" x14ac:dyDescent="0.25">
      <c r="A5938">
        <f>'Strat. Growth - rawdata'!B5893</f>
        <v>0</v>
      </c>
      <c r="B5938">
        <f>'Strat. Growth - rawdata'!D5893</f>
        <v>0</v>
      </c>
      <c r="C5938" t="str">
        <f>'Strat. Growth - rawdata'!B5893&amp;'Strat. Growth - rawdata'!I5893</f>
        <v/>
      </c>
      <c r="D5938" t="str">
        <f>'Strat. Growth - rawdata'!D5893&amp;'Strat. Growth - rawdata'!I5893</f>
        <v/>
      </c>
      <c r="E5938">
        <f>'Strat. Growth - rawdata'!O5893</f>
        <v>0</v>
      </c>
    </row>
    <row r="5939" spans="1:5" x14ac:dyDescent="0.25">
      <c r="A5939">
        <f>'Strat. Growth - rawdata'!B5894</f>
        <v>0</v>
      </c>
      <c r="B5939">
        <f>'Strat. Growth - rawdata'!D5894</f>
        <v>0</v>
      </c>
      <c r="C5939" t="str">
        <f>'Strat. Growth - rawdata'!B5894&amp;'Strat. Growth - rawdata'!I5894</f>
        <v/>
      </c>
      <c r="D5939" t="str">
        <f>'Strat. Growth - rawdata'!D5894&amp;'Strat. Growth - rawdata'!I5894</f>
        <v/>
      </c>
      <c r="E5939">
        <f>'Strat. Growth - rawdata'!O5894</f>
        <v>0</v>
      </c>
    </row>
    <row r="5940" spans="1:5" x14ac:dyDescent="0.25">
      <c r="A5940">
        <f>'Strat. Growth - rawdata'!B5895</f>
        <v>0</v>
      </c>
      <c r="B5940">
        <f>'Strat. Growth - rawdata'!D5895</f>
        <v>0</v>
      </c>
      <c r="C5940" t="str">
        <f>'Strat. Growth - rawdata'!B5895&amp;'Strat. Growth - rawdata'!I5895</f>
        <v/>
      </c>
      <c r="D5940" t="str">
        <f>'Strat. Growth - rawdata'!D5895&amp;'Strat. Growth - rawdata'!I5895</f>
        <v/>
      </c>
      <c r="E5940">
        <f>'Strat. Growth - rawdata'!O5895</f>
        <v>0</v>
      </c>
    </row>
    <row r="5941" spans="1:5" x14ac:dyDescent="0.25">
      <c r="A5941">
        <f>'Strat. Growth - rawdata'!B5896</f>
        <v>0</v>
      </c>
      <c r="B5941">
        <f>'Strat. Growth - rawdata'!D5896</f>
        <v>0</v>
      </c>
      <c r="C5941" t="str">
        <f>'Strat. Growth - rawdata'!B5896&amp;'Strat. Growth - rawdata'!I5896</f>
        <v/>
      </c>
      <c r="D5941" t="str">
        <f>'Strat. Growth - rawdata'!D5896&amp;'Strat. Growth - rawdata'!I5896</f>
        <v/>
      </c>
      <c r="E5941">
        <f>'Strat. Growth - rawdata'!O5896</f>
        <v>0</v>
      </c>
    </row>
    <row r="5942" spans="1:5" x14ac:dyDescent="0.25">
      <c r="A5942">
        <f>'Strat. Growth - rawdata'!B5897</f>
        <v>0</v>
      </c>
      <c r="B5942">
        <f>'Strat. Growth - rawdata'!D5897</f>
        <v>0</v>
      </c>
      <c r="C5942" t="str">
        <f>'Strat. Growth - rawdata'!B5897&amp;'Strat. Growth - rawdata'!I5897</f>
        <v/>
      </c>
      <c r="D5942" t="str">
        <f>'Strat. Growth - rawdata'!D5897&amp;'Strat. Growth - rawdata'!I5897</f>
        <v/>
      </c>
      <c r="E5942">
        <f>'Strat. Growth - rawdata'!O5897</f>
        <v>0</v>
      </c>
    </row>
    <row r="5943" spans="1:5" x14ac:dyDescent="0.25">
      <c r="A5943">
        <f>'Strat. Growth - rawdata'!B5898</f>
        <v>0</v>
      </c>
      <c r="B5943">
        <f>'Strat. Growth - rawdata'!D5898</f>
        <v>0</v>
      </c>
      <c r="C5943" t="str">
        <f>'Strat. Growth - rawdata'!B5898&amp;'Strat. Growth - rawdata'!I5898</f>
        <v/>
      </c>
      <c r="D5943" t="str">
        <f>'Strat. Growth - rawdata'!D5898&amp;'Strat. Growth - rawdata'!I5898</f>
        <v/>
      </c>
      <c r="E5943">
        <f>'Strat. Growth - rawdata'!O5898</f>
        <v>0</v>
      </c>
    </row>
    <row r="5944" spans="1:5" x14ac:dyDescent="0.25">
      <c r="A5944">
        <f>'Strat. Growth - rawdata'!B5899</f>
        <v>0</v>
      </c>
      <c r="B5944">
        <f>'Strat. Growth - rawdata'!D5899</f>
        <v>0</v>
      </c>
      <c r="C5944" t="str">
        <f>'Strat. Growth - rawdata'!B5899&amp;'Strat. Growth - rawdata'!I5899</f>
        <v/>
      </c>
      <c r="D5944" t="str">
        <f>'Strat. Growth - rawdata'!D5899&amp;'Strat. Growth - rawdata'!I5899</f>
        <v/>
      </c>
      <c r="E5944">
        <f>'Strat. Growth - rawdata'!O5899</f>
        <v>0</v>
      </c>
    </row>
    <row r="5945" spans="1:5" x14ac:dyDescent="0.25">
      <c r="A5945">
        <f>'Strat. Growth - rawdata'!B5900</f>
        <v>0</v>
      </c>
      <c r="B5945">
        <f>'Strat. Growth - rawdata'!D5900</f>
        <v>0</v>
      </c>
      <c r="C5945" t="str">
        <f>'Strat. Growth - rawdata'!B5900&amp;'Strat. Growth - rawdata'!I5900</f>
        <v/>
      </c>
      <c r="D5945" t="str">
        <f>'Strat. Growth - rawdata'!D5900&amp;'Strat. Growth - rawdata'!I5900</f>
        <v/>
      </c>
      <c r="E5945">
        <f>'Strat. Growth - rawdata'!O5900</f>
        <v>0</v>
      </c>
    </row>
    <row r="5946" spans="1:5" x14ac:dyDescent="0.25">
      <c r="A5946">
        <f>'Strat. Growth - rawdata'!B5901</f>
        <v>0</v>
      </c>
      <c r="B5946">
        <f>'Strat. Growth - rawdata'!D5901</f>
        <v>0</v>
      </c>
      <c r="C5946" t="str">
        <f>'Strat. Growth - rawdata'!B5901&amp;'Strat. Growth - rawdata'!I5901</f>
        <v/>
      </c>
      <c r="D5946" t="str">
        <f>'Strat. Growth - rawdata'!D5901&amp;'Strat. Growth - rawdata'!I5901</f>
        <v/>
      </c>
      <c r="E5946">
        <f>'Strat. Growth - rawdata'!O5901</f>
        <v>0</v>
      </c>
    </row>
    <row r="5947" spans="1:5" x14ac:dyDescent="0.25">
      <c r="A5947">
        <f>'Strat. Growth - rawdata'!B5902</f>
        <v>0</v>
      </c>
      <c r="B5947">
        <f>'Strat. Growth - rawdata'!D5902</f>
        <v>0</v>
      </c>
      <c r="C5947" t="str">
        <f>'Strat. Growth - rawdata'!B5902&amp;'Strat. Growth - rawdata'!I5902</f>
        <v/>
      </c>
      <c r="D5947" t="str">
        <f>'Strat. Growth - rawdata'!D5902&amp;'Strat. Growth - rawdata'!I5902</f>
        <v/>
      </c>
      <c r="E5947">
        <f>'Strat. Growth - rawdata'!O5902</f>
        <v>0</v>
      </c>
    </row>
    <row r="5948" spans="1:5" x14ac:dyDescent="0.25">
      <c r="A5948">
        <f>'Strat. Growth - rawdata'!B5903</f>
        <v>0</v>
      </c>
      <c r="B5948">
        <f>'Strat. Growth - rawdata'!D5903</f>
        <v>0</v>
      </c>
      <c r="C5948" t="str">
        <f>'Strat. Growth - rawdata'!B5903&amp;'Strat. Growth - rawdata'!I5903</f>
        <v/>
      </c>
      <c r="D5948" t="str">
        <f>'Strat. Growth - rawdata'!D5903&amp;'Strat. Growth - rawdata'!I5903</f>
        <v/>
      </c>
      <c r="E5948">
        <f>'Strat. Growth - rawdata'!O5903</f>
        <v>0</v>
      </c>
    </row>
    <row r="5949" spans="1:5" x14ac:dyDescent="0.25">
      <c r="A5949">
        <f>'Strat. Growth - rawdata'!B5904</f>
        <v>0</v>
      </c>
      <c r="B5949">
        <f>'Strat. Growth - rawdata'!D5904</f>
        <v>0</v>
      </c>
      <c r="C5949" t="str">
        <f>'Strat. Growth - rawdata'!B5904&amp;'Strat. Growth - rawdata'!I5904</f>
        <v/>
      </c>
      <c r="D5949" t="str">
        <f>'Strat. Growth - rawdata'!D5904&amp;'Strat. Growth - rawdata'!I5904</f>
        <v/>
      </c>
      <c r="E5949">
        <f>'Strat. Growth - rawdata'!O5904</f>
        <v>0</v>
      </c>
    </row>
    <row r="5950" spans="1:5" x14ac:dyDescent="0.25">
      <c r="A5950">
        <f>'Strat. Growth - rawdata'!B5905</f>
        <v>0</v>
      </c>
      <c r="B5950">
        <f>'Strat. Growth - rawdata'!D5905</f>
        <v>0</v>
      </c>
      <c r="C5950" t="str">
        <f>'Strat. Growth - rawdata'!B5905&amp;'Strat. Growth - rawdata'!I5905</f>
        <v/>
      </c>
      <c r="D5950" t="str">
        <f>'Strat. Growth - rawdata'!D5905&amp;'Strat. Growth - rawdata'!I5905</f>
        <v/>
      </c>
      <c r="E5950">
        <f>'Strat. Growth - rawdata'!O5905</f>
        <v>0</v>
      </c>
    </row>
    <row r="5951" spans="1:5" x14ac:dyDescent="0.25">
      <c r="A5951">
        <f>'Strat. Growth - rawdata'!B5906</f>
        <v>0</v>
      </c>
      <c r="B5951">
        <f>'Strat. Growth - rawdata'!D5906</f>
        <v>0</v>
      </c>
      <c r="C5951" t="str">
        <f>'Strat. Growth - rawdata'!B5906&amp;'Strat. Growth - rawdata'!I5906</f>
        <v/>
      </c>
      <c r="D5951" t="str">
        <f>'Strat. Growth - rawdata'!D5906&amp;'Strat. Growth - rawdata'!I5906</f>
        <v/>
      </c>
      <c r="E5951">
        <f>'Strat. Growth - rawdata'!O5906</f>
        <v>0</v>
      </c>
    </row>
    <row r="5952" spans="1:5" x14ac:dyDescent="0.25">
      <c r="A5952">
        <f>'Strat. Growth - rawdata'!B5907</f>
        <v>0</v>
      </c>
      <c r="B5952">
        <f>'Strat. Growth - rawdata'!D5907</f>
        <v>0</v>
      </c>
      <c r="C5952" t="str">
        <f>'Strat. Growth - rawdata'!B5907&amp;'Strat. Growth - rawdata'!I5907</f>
        <v/>
      </c>
      <c r="D5952" t="str">
        <f>'Strat. Growth - rawdata'!D5907&amp;'Strat. Growth - rawdata'!I5907</f>
        <v/>
      </c>
      <c r="E5952">
        <f>'Strat. Growth - rawdata'!O5907</f>
        <v>0</v>
      </c>
    </row>
    <row r="5953" spans="1:5" x14ac:dyDescent="0.25">
      <c r="A5953">
        <f>'Strat. Growth - rawdata'!B5908</f>
        <v>0</v>
      </c>
      <c r="B5953">
        <f>'Strat. Growth - rawdata'!D5908</f>
        <v>0</v>
      </c>
      <c r="C5953" t="str">
        <f>'Strat. Growth - rawdata'!B5908&amp;'Strat. Growth - rawdata'!I5908</f>
        <v/>
      </c>
      <c r="D5953" t="str">
        <f>'Strat. Growth - rawdata'!D5908&amp;'Strat. Growth - rawdata'!I5908</f>
        <v/>
      </c>
      <c r="E5953">
        <f>'Strat. Growth - rawdata'!O5908</f>
        <v>0</v>
      </c>
    </row>
    <row r="5954" spans="1:5" x14ac:dyDescent="0.25">
      <c r="A5954">
        <f>'Strat. Growth - rawdata'!B5909</f>
        <v>0</v>
      </c>
      <c r="B5954">
        <f>'Strat. Growth - rawdata'!D5909</f>
        <v>0</v>
      </c>
      <c r="C5954" t="str">
        <f>'Strat. Growth - rawdata'!B5909&amp;'Strat. Growth - rawdata'!I5909</f>
        <v/>
      </c>
      <c r="D5954" t="str">
        <f>'Strat. Growth - rawdata'!D5909&amp;'Strat. Growth - rawdata'!I5909</f>
        <v/>
      </c>
      <c r="E5954">
        <f>'Strat. Growth - rawdata'!O5909</f>
        <v>0</v>
      </c>
    </row>
    <row r="5955" spans="1:5" x14ac:dyDescent="0.25">
      <c r="A5955">
        <f>'Strat. Growth - rawdata'!B5910</f>
        <v>0</v>
      </c>
      <c r="B5955">
        <f>'Strat. Growth - rawdata'!D5910</f>
        <v>0</v>
      </c>
      <c r="C5955" t="str">
        <f>'Strat. Growth - rawdata'!B5910&amp;'Strat. Growth - rawdata'!I5910</f>
        <v/>
      </c>
      <c r="D5955" t="str">
        <f>'Strat. Growth - rawdata'!D5910&amp;'Strat. Growth - rawdata'!I5910</f>
        <v/>
      </c>
      <c r="E5955">
        <f>'Strat. Growth - rawdata'!O5910</f>
        <v>0</v>
      </c>
    </row>
    <row r="5956" spans="1:5" x14ac:dyDescent="0.25">
      <c r="A5956">
        <f>'Strat. Growth - rawdata'!B5911</f>
        <v>0</v>
      </c>
      <c r="B5956">
        <f>'Strat. Growth - rawdata'!D5911</f>
        <v>0</v>
      </c>
      <c r="C5956" t="str">
        <f>'Strat. Growth - rawdata'!B5911&amp;'Strat. Growth - rawdata'!I5911</f>
        <v/>
      </c>
      <c r="D5956" t="str">
        <f>'Strat. Growth - rawdata'!D5911&amp;'Strat. Growth - rawdata'!I5911</f>
        <v/>
      </c>
      <c r="E5956">
        <f>'Strat. Growth - rawdata'!O5911</f>
        <v>0</v>
      </c>
    </row>
    <row r="5957" spans="1:5" x14ac:dyDescent="0.25">
      <c r="A5957">
        <f>'Strat. Growth - rawdata'!B5912</f>
        <v>0</v>
      </c>
      <c r="B5957">
        <f>'Strat. Growth - rawdata'!D5912</f>
        <v>0</v>
      </c>
      <c r="C5957" t="str">
        <f>'Strat. Growth - rawdata'!B5912&amp;'Strat. Growth - rawdata'!I5912</f>
        <v/>
      </c>
      <c r="D5957" t="str">
        <f>'Strat. Growth - rawdata'!D5912&amp;'Strat. Growth - rawdata'!I5912</f>
        <v/>
      </c>
      <c r="E5957">
        <f>'Strat. Growth - rawdata'!O5912</f>
        <v>0</v>
      </c>
    </row>
    <row r="5958" spans="1:5" x14ac:dyDescent="0.25">
      <c r="A5958">
        <f>'Strat. Growth - rawdata'!B5913</f>
        <v>0</v>
      </c>
      <c r="B5958">
        <f>'Strat. Growth - rawdata'!D5913</f>
        <v>0</v>
      </c>
      <c r="C5958" t="str">
        <f>'Strat. Growth - rawdata'!B5913&amp;'Strat. Growth - rawdata'!I5913</f>
        <v/>
      </c>
      <c r="D5958" t="str">
        <f>'Strat. Growth - rawdata'!D5913&amp;'Strat. Growth - rawdata'!I5913</f>
        <v/>
      </c>
      <c r="E5958">
        <f>'Strat. Growth - rawdata'!O5913</f>
        <v>0</v>
      </c>
    </row>
    <row r="5959" spans="1:5" x14ac:dyDescent="0.25">
      <c r="A5959">
        <f>'Strat. Growth - rawdata'!B5914</f>
        <v>0</v>
      </c>
      <c r="B5959">
        <f>'Strat. Growth - rawdata'!D5914</f>
        <v>0</v>
      </c>
      <c r="C5959" t="str">
        <f>'Strat. Growth - rawdata'!B5914&amp;'Strat. Growth - rawdata'!I5914</f>
        <v/>
      </c>
      <c r="D5959" t="str">
        <f>'Strat. Growth - rawdata'!D5914&amp;'Strat. Growth - rawdata'!I5914</f>
        <v/>
      </c>
      <c r="E5959">
        <f>'Strat. Growth - rawdata'!O5914</f>
        <v>0</v>
      </c>
    </row>
    <row r="5960" spans="1:5" x14ac:dyDescent="0.25">
      <c r="A5960">
        <f>'Strat. Growth - rawdata'!B5915</f>
        <v>0</v>
      </c>
      <c r="B5960">
        <f>'Strat. Growth - rawdata'!D5915</f>
        <v>0</v>
      </c>
      <c r="C5960" t="str">
        <f>'Strat. Growth - rawdata'!B5915&amp;'Strat. Growth - rawdata'!I5915</f>
        <v/>
      </c>
      <c r="D5960" t="str">
        <f>'Strat. Growth - rawdata'!D5915&amp;'Strat. Growth - rawdata'!I5915</f>
        <v/>
      </c>
      <c r="E5960">
        <f>'Strat. Growth - rawdata'!O5915</f>
        <v>0</v>
      </c>
    </row>
    <row r="5961" spans="1:5" x14ac:dyDescent="0.25">
      <c r="A5961">
        <f>'Strat. Growth - rawdata'!B5916</f>
        <v>0</v>
      </c>
      <c r="B5961">
        <f>'Strat. Growth - rawdata'!D5916</f>
        <v>0</v>
      </c>
      <c r="C5961" t="str">
        <f>'Strat. Growth - rawdata'!B5916&amp;'Strat. Growth - rawdata'!I5916</f>
        <v/>
      </c>
      <c r="D5961" t="str">
        <f>'Strat. Growth - rawdata'!D5916&amp;'Strat. Growth - rawdata'!I5916</f>
        <v/>
      </c>
      <c r="E5961">
        <f>'Strat. Growth - rawdata'!O5916</f>
        <v>0</v>
      </c>
    </row>
    <row r="5962" spans="1:5" x14ac:dyDescent="0.25">
      <c r="A5962">
        <f>'Strat. Growth - rawdata'!B5917</f>
        <v>0</v>
      </c>
      <c r="B5962">
        <f>'Strat. Growth - rawdata'!D5917</f>
        <v>0</v>
      </c>
      <c r="C5962" t="str">
        <f>'Strat. Growth - rawdata'!B5917&amp;'Strat. Growth - rawdata'!I5917</f>
        <v/>
      </c>
      <c r="D5962" t="str">
        <f>'Strat. Growth - rawdata'!D5917&amp;'Strat. Growth - rawdata'!I5917</f>
        <v/>
      </c>
      <c r="E5962">
        <f>'Strat. Growth - rawdata'!O5917</f>
        <v>0</v>
      </c>
    </row>
    <row r="5963" spans="1:5" x14ac:dyDescent="0.25">
      <c r="A5963">
        <f>'Strat. Growth - rawdata'!B5918</f>
        <v>0</v>
      </c>
      <c r="B5963">
        <f>'Strat. Growth - rawdata'!D5918</f>
        <v>0</v>
      </c>
      <c r="C5963" t="str">
        <f>'Strat. Growth - rawdata'!B5918&amp;'Strat. Growth - rawdata'!I5918</f>
        <v/>
      </c>
      <c r="D5963" t="str">
        <f>'Strat. Growth - rawdata'!D5918&amp;'Strat. Growth - rawdata'!I5918</f>
        <v/>
      </c>
      <c r="E5963">
        <f>'Strat. Growth - rawdata'!O5918</f>
        <v>0</v>
      </c>
    </row>
    <row r="5964" spans="1:5" x14ac:dyDescent="0.25">
      <c r="A5964">
        <f>'Strat. Growth - rawdata'!B5919</f>
        <v>0</v>
      </c>
      <c r="B5964">
        <f>'Strat. Growth - rawdata'!D5919</f>
        <v>0</v>
      </c>
      <c r="C5964" t="str">
        <f>'Strat. Growth - rawdata'!B5919&amp;'Strat. Growth - rawdata'!I5919</f>
        <v/>
      </c>
      <c r="D5964" t="str">
        <f>'Strat. Growth - rawdata'!D5919&amp;'Strat. Growth - rawdata'!I5919</f>
        <v/>
      </c>
      <c r="E5964">
        <f>'Strat. Growth - rawdata'!O5919</f>
        <v>0</v>
      </c>
    </row>
    <row r="5965" spans="1:5" x14ac:dyDescent="0.25">
      <c r="A5965">
        <f>'Strat. Growth - rawdata'!B5920</f>
        <v>0</v>
      </c>
      <c r="B5965">
        <f>'Strat. Growth - rawdata'!D5920</f>
        <v>0</v>
      </c>
      <c r="C5965" t="str">
        <f>'Strat. Growth - rawdata'!B5920&amp;'Strat. Growth - rawdata'!I5920</f>
        <v/>
      </c>
      <c r="D5965" t="str">
        <f>'Strat. Growth - rawdata'!D5920&amp;'Strat. Growth - rawdata'!I5920</f>
        <v/>
      </c>
      <c r="E5965">
        <f>'Strat. Growth - rawdata'!O5920</f>
        <v>0</v>
      </c>
    </row>
    <row r="5966" spans="1:5" x14ac:dyDescent="0.25">
      <c r="A5966">
        <f>'Strat. Growth - rawdata'!B5921</f>
        <v>0</v>
      </c>
      <c r="B5966">
        <f>'Strat. Growth - rawdata'!D5921</f>
        <v>0</v>
      </c>
      <c r="C5966" t="str">
        <f>'Strat. Growth - rawdata'!B5921&amp;'Strat. Growth - rawdata'!I5921</f>
        <v/>
      </c>
      <c r="D5966" t="str">
        <f>'Strat. Growth - rawdata'!D5921&amp;'Strat. Growth - rawdata'!I5921</f>
        <v/>
      </c>
      <c r="E5966">
        <f>'Strat. Growth - rawdata'!O5921</f>
        <v>0</v>
      </c>
    </row>
    <row r="5967" spans="1:5" x14ac:dyDescent="0.25">
      <c r="A5967">
        <f>'Strat. Growth - rawdata'!B5922</f>
        <v>0</v>
      </c>
      <c r="B5967">
        <f>'Strat. Growth - rawdata'!D5922</f>
        <v>0</v>
      </c>
      <c r="C5967" t="str">
        <f>'Strat. Growth - rawdata'!B5922&amp;'Strat. Growth - rawdata'!I5922</f>
        <v/>
      </c>
      <c r="D5967" t="str">
        <f>'Strat. Growth - rawdata'!D5922&amp;'Strat. Growth - rawdata'!I5922</f>
        <v/>
      </c>
      <c r="E5967">
        <f>'Strat. Growth - rawdata'!O5922</f>
        <v>0</v>
      </c>
    </row>
    <row r="5968" spans="1:5" x14ac:dyDescent="0.25">
      <c r="A5968">
        <f>'Strat. Growth - rawdata'!B5923</f>
        <v>0</v>
      </c>
      <c r="B5968">
        <f>'Strat. Growth - rawdata'!D5923</f>
        <v>0</v>
      </c>
      <c r="C5968" t="str">
        <f>'Strat. Growth - rawdata'!B5923&amp;'Strat. Growth - rawdata'!I5923</f>
        <v/>
      </c>
      <c r="D5968" t="str">
        <f>'Strat. Growth - rawdata'!D5923&amp;'Strat. Growth - rawdata'!I5923</f>
        <v/>
      </c>
      <c r="E5968">
        <f>'Strat. Growth - rawdata'!O5923</f>
        <v>0</v>
      </c>
    </row>
    <row r="5969" spans="1:5" x14ac:dyDescent="0.25">
      <c r="A5969">
        <f>'Strat. Growth - rawdata'!B5924</f>
        <v>0</v>
      </c>
      <c r="B5969">
        <f>'Strat. Growth - rawdata'!D5924</f>
        <v>0</v>
      </c>
      <c r="C5969" t="str">
        <f>'Strat. Growth - rawdata'!B5924&amp;'Strat. Growth - rawdata'!I5924</f>
        <v/>
      </c>
      <c r="D5969" t="str">
        <f>'Strat. Growth - rawdata'!D5924&amp;'Strat. Growth - rawdata'!I5924</f>
        <v/>
      </c>
      <c r="E5969">
        <f>'Strat. Growth - rawdata'!O5924</f>
        <v>0</v>
      </c>
    </row>
    <row r="5970" spans="1:5" x14ac:dyDescent="0.25">
      <c r="A5970">
        <f>'Strat. Growth - rawdata'!B5925</f>
        <v>0</v>
      </c>
      <c r="B5970">
        <f>'Strat. Growth - rawdata'!D5925</f>
        <v>0</v>
      </c>
      <c r="C5970" t="str">
        <f>'Strat. Growth - rawdata'!B5925&amp;'Strat. Growth - rawdata'!I5925</f>
        <v/>
      </c>
      <c r="D5970" t="str">
        <f>'Strat. Growth - rawdata'!D5925&amp;'Strat. Growth - rawdata'!I5925</f>
        <v/>
      </c>
      <c r="E5970">
        <f>'Strat. Growth - rawdata'!O5925</f>
        <v>0</v>
      </c>
    </row>
    <row r="5971" spans="1:5" x14ac:dyDescent="0.25">
      <c r="A5971">
        <f>'Strat. Growth - rawdata'!B5926</f>
        <v>0</v>
      </c>
      <c r="B5971">
        <f>'Strat. Growth - rawdata'!D5926</f>
        <v>0</v>
      </c>
      <c r="C5971" t="str">
        <f>'Strat. Growth - rawdata'!B5926&amp;'Strat. Growth - rawdata'!I5926</f>
        <v/>
      </c>
      <c r="D5971" t="str">
        <f>'Strat. Growth - rawdata'!D5926&amp;'Strat. Growth - rawdata'!I5926</f>
        <v/>
      </c>
      <c r="E5971">
        <f>'Strat. Growth - rawdata'!O5926</f>
        <v>0</v>
      </c>
    </row>
    <row r="5972" spans="1:5" x14ac:dyDescent="0.25">
      <c r="A5972">
        <f>'Strat. Growth - rawdata'!B5927</f>
        <v>0</v>
      </c>
      <c r="B5972">
        <f>'Strat. Growth - rawdata'!D5927</f>
        <v>0</v>
      </c>
      <c r="C5972" t="str">
        <f>'Strat. Growth - rawdata'!B5927&amp;'Strat. Growth - rawdata'!I5927</f>
        <v/>
      </c>
      <c r="D5972" t="str">
        <f>'Strat. Growth - rawdata'!D5927&amp;'Strat. Growth - rawdata'!I5927</f>
        <v/>
      </c>
      <c r="E5972">
        <f>'Strat. Growth - rawdata'!O5927</f>
        <v>0</v>
      </c>
    </row>
    <row r="5973" spans="1:5" x14ac:dyDescent="0.25">
      <c r="A5973">
        <f>'Strat. Growth - rawdata'!B5928</f>
        <v>0</v>
      </c>
      <c r="B5973">
        <f>'Strat. Growth - rawdata'!D5928</f>
        <v>0</v>
      </c>
      <c r="C5973" t="str">
        <f>'Strat. Growth - rawdata'!B5928&amp;'Strat. Growth - rawdata'!I5928</f>
        <v/>
      </c>
      <c r="D5973" t="str">
        <f>'Strat. Growth - rawdata'!D5928&amp;'Strat. Growth - rawdata'!I5928</f>
        <v/>
      </c>
      <c r="E5973">
        <f>'Strat. Growth - rawdata'!O5928</f>
        <v>0</v>
      </c>
    </row>
    <row r="5974" spans="1:5" x14ac:dyDescent="0.25">
      <c r="A5974">
        <f>'Strat. Growth - rawdata'!B5929</f>
        <v>0</v>
      </c>
      <c r="B5974">
        <f>'Strat. Growth - rawdata'!D5929</f>
        <v>0</v>
      </c>
      <c r="C5974" t="str">
        <f>'Strat. Growth - rawdata'!B5929&amp;'Strat. Growth - rawdata'!I5929</f>
        <v/>
      </c>
      <c r="D5974" t="str">
        <f>'Strat. Growth - rawdata'!D5929&amp;'Strat. Growth - rawdata'!I5929</f>
        <v/>
      </c>
      <c r="E5974">
        <f>'Strat. Growth - rawdata'!O5929</f>
        <v>0</v>
      </c>
    </row>
    <row r="5975" spans="1:5" x14ac:dyDescent="0.25">
      <c r="A5975">
        <f>'Strat. Growth - rawdata'!B5930</f>
        <v>0</v>
      </c>
      <c r="B5975">
        <f>'Strat. Growth - rawdata'!D5930</f>
        <v>0</v>
      </c>
      <c r="C5975" t="str">
        <f>'Strat. Growth - rawdata'!B5930&amp;'Strat. Growth - rawdata'!I5930</f>
        <v/>
      </c>
      <c r="D5975" t="str">
        <f>'Strat. Growth - rawdata'!D5930&amp;'Strat. Growth - rawdata'!I5930</f>
        <v/>
      </c>
      <c r="E5975">
        <f>'Strat. Growth - rawdata'!O5930</f>
        <v>0</v>
      </c>
    </row>
    <row r="5976" spans="1:5" x14ac:dyDescent="0.25">
      <c r="A5976">
        <f>'Strat. Growth - rawdata'!B5931</f>
        <v>0</v>
      </c>
      <c r="B5976">
        <f>'Strat. Growth - rawdata'!D5931</f>
        <v>0</v>
      </c>
      <c r="C5976" t="str">
        <f>'Strat. Growth - rawdata'!B5931&amp;'Strat. Growth - rawdata'!I5931</f>
        <v/>
      </c>
      <c r="D5976" t="str">
        <f>'Strat. Growth - rawdata'!D5931&amp;'Strat. Growth - rawdata'!I5931</f>
        <v/>
      </c>
      <c r="E5976">
        <f>'Strat. Growth - rawdata'!O5931</f>
        <v>0</v>
      </c>
    </row>
    <row r="5977" spans="1:5" x14ac:dyDescent="0.25">
      <c r="A5977">
        <f>'Strat. Growth - rawdata'!B5932</f>
        <v>0</v>
      </c>
      <c r="B5977">
        <f>'Strat. Growth - rawdata'!D5932</f>
        <v>0</v>
      </c>
      <c r="C5977" t="str">
        <f>'Strat. Growth - rawdata'!B5932&amp;'Strat. Growth - rawdata'!I5932</f>
        <v/>
      </c>
      <c r="D5977" t="str">
        <f>'Strat. Growth - rawdata'!D5932&amp;'Strat. Growth - rawdata'!I5932</f>
        <v/>
      </c>
      <c r="E5977">
        <f>'Strat. Growth - rawdata'!O5932</f>
        <v>0</v>
      </c>
    </row>
    <row r="5978" spans="1:5" x14ac:dyDescent="0.25">
      <c r="A5978">
        <f>'Strat. Growth - rawdata'!B5933</f>
        <v>0</v>
      </c>
      <c r="B5978">
        <f>'Strat. Growth - rawdata'!D5933</f>
        <v>0</v>
      </c>
      <c r="C5978" t="str">
        <f>'Strat. Growth - rawdata'!B5933&amp;'Strat. Growth - rawdata'!I5933</f>
        <v/>
      </c>
      <c r="D5978" t="str">
        <f>'Strat. Growth - rawdata'!D5933&amp;'Strat. Growth - rawdata'!I5933</f>
        <v/>
      </c>
      <c r="E5978">
        <f>'Strat. Growth - rawdata'!O5933</f>
        <v>0</v>
      </c>
    </row>
    <row r="5979" spans="1:5" x14ac:dyDescent="0.25">
      <c r="A5979">
        <f>'Strat. Growth - rawdata'!B5934</f>
        <v>0</v>
      </c>
      <c r="B5979">
        <f>'Strat. Growth - rawdata'!D5934</f>
        <v>0</v>
      </c>
      <c r="C5979" t="str">
        <f>'Strat. Growth - rawdata'!B5934&amp;'Strat. Growth - rawdata'!I5934</f>
        <v/>
      </c>
      <c r="D5979" t="str">
        <f>'Strat. Growth - rawdata'!D5934&amp;'Strat. Growth - rawdata'!I5934</f>
        <v/>
      </c>
      <c r="E5979">
        <f>'Strat. Growth - rawdata'!O5934</f>
        <v>0</v>
      </c>
    </row>
    <row r="5980" spans="1:5" x14ac:dyDescent="0.25">
      <c r="A5980">
        <f>'Strat. Growth - rawdata'!B5935</f>
        <v>0</v>
      </c>
      <c r="B5980">
        <f>'Strat. Growth - rawdata'!D5935</f>
        <v>0</v>
      </c>
      <c r="C5980" t="str">
        <f>'Strat. Growth - rawdata'!B5935&amp;'Strat. Growth - rawdata'!I5935</f>
        <v/>
      </c>
      <c r="D5980" t="str">
        <f>'Strat. Growth - rawdata'!D5935&amp;'Strat. Growth - rawdata'!I5935</f>
        <v/>
      </c>
      <c r="E5980">
        <f>'Strat. Growth - rawdata'!O5935</f>
        <v>0</v>
      </c>
    </row>
    <row r="5981" spans="1:5" x14ac:dyDescent="0.25">
      <c r="A5981">
        <f>'Strat. Growth - rawdata'!B5936</f>
        <v>0</v>
      </c>
      <c r="B5981">
        <f>'Strat. Growth - rawdata'!D5936</f>
        <v>0</v>
      </c>
      <c r="C5981" t="str">
        <f>'Strat. Growth - rawdata'!B5936&amp;'Strat. Growth - rawdata'!I5936</f>
        <v/>
      </c>
      <c r="D5981" t="str">
        <f>'Strat. Growth - rawdata'!D5936&amp;'Strat. Growth - rawdata'!I5936</f>
        <v/>
      </c>
      <c r="E5981">
        <f>'Strat. Growth - rawdata'!O5936</f>
        <v>0</v>
      </c>
    </row>
    <row r="5982" spans="1:5" x14ac:dyDescent="0.25">
      <c r="A5982">
        <f>'Strat. Growth - rawdata'!B5937</f>
        <v>0</v>
      </c>
      <c r="B5982">
        <f>'Strat. Growth - rawdata'!D5937</f>
        <v>0</v>
      </c>
      <c r="C5982" t="str">
        <f>'Strat. Growth - rawdata'!B5937&amp;'Strat. Growth - rawdata'!I5937</f>
        <v/>
      </c>
      <c r="D5982" t="str">
        <f>'Strat. Growth - rawdata'!D5937&amp;'Strat. Growth - rawdata'!I5937</f>
        <v/>
      </c>
      <c r="E5982">
        <f>'Strat. Growth - rawdata'!O5937</f>
        <v>0</v>
      </c>
    </row>
    <row r="5983" spans="1:5" x14ac:dyDescent="0.25">
      <c r="A5983">
        <f>'Strat. Growth - rawdata'!B5938</f>
        <v>0</v>
      </c>
      <c r="B5983">
        <f>'Strat. Growth - rawdata'!D5938</f>
        <v>0</v>
      </c>
      <c r="C5983" t="str">
        <f>'Strat. Growth - rawdata'!B5938&amp;'Strat. Growth - rawdata'!I5938</f>
        <v/>
      </c>
      <c r="D5983" t="str">
        <f>'Strat. Growth - rawdata'!D5938&amp;'Strat. Growth - rawdata'!I5938</f>
        <v/>
      </c>
      <c r="E5983">
        <f>'Strat. Growth - rawdata'!O5938</f>
        <v>0</v>
      </c>
    </row>
    <row r="5984" spans="1:5" x14ac:dyDescent="0.25">
      <c r="A5984">
        <f>'Strat. Growth - rawdata'!B5939</f>
        <v>0</v>
      </c>
      <c r="B5984">
        <f>'Strat. Growth - rawdata'!D5939</f>
        <v>0</v>
      </c>
      <c r="C5984" t="str">
        <f>'Strat. Growth - rawdata'!B5939&amp;'Strat. Growth - rawdata'!I5939</f>
        <v/>
      </c>
      <c r="D5984" t="str">
        <f>'Strat. Growth - rawdata'!D5939&amp;'Strat. Growth - rawdata'!I5939</f>
        <v/>
      </c>
      <c r="E5984">
        <f>'Strat. Growth - rawdata'!O5939</f>
        <v>0</v>
      </c>
    </row>
    <row r="5985" spans="1:5" x14ac:dyDescent="0.25">
      <c r="A5985">
        <f>'Strat. Growth - rawdata'!B5940</f>
        <v>0</v>
      </c>
      <c r="B5985">
        <f>'Strat. Growth - rawdata'!D5940</f>
        <v>0</v>
      </c>
      <c r="C5985" t="str">
        <f>'Strat. Growth - rawdata'!B5940&amp;'Strat. Growth - rawdata'!I5940</f>
        <v/>
      </c>
      <c r="D5985" t="str">
        <f>'Strat. Growth - rawdata'!D5940&amp;'Strat. Growth - rawdata'!I5940</f>
        <v/>
      </c>
      <c r="E5985">
        <f>'Strat. Growth - rawdata'!O5940</f>
        <v>0</v>
      </c>
    </row>
    <row r="5986" spans="1:5" x14ac:dyDescent="0.25">
      <c r="A5986">
        <f>'Strat. Growth - rawdata'!B5941</f>
        <v>0</v>
      </c>
      <c r="B5986">
        <f>'Strat. Growth - rawdata'!D5941</f>
        <v>0</v>
      </c>
      <c r="C5986" t="str">
        <f>'Strat. Growth - rawdata'!B5941&amp;'Strat. Growth - rawdata'!I5941</f>
        <v/>
      </c>
      <c r="D5986" t="str">
        <f>'Strat. Growth - rawdata'!D5941&amp;'Strat. Growth - rawdata'!I5941</f>
        <v/>
      </c>
      <c r="E5986">
        <f>'Strat. Growth - rawdata'!O5941</f>
        <v>0</v>
      </c>
    </row>
    <row r="5987" spans="1:5" x14ac:dyDescent="0.25">
      <c r="A5987">
        <f>'Strat. Growth - rawdata'!B5942</f>
        <v>0</v>
      </c>
      <c r="B5987">
        <f>'Strat. Growth - rawdata'!D5942</f>
        <v>0</v>
      </c>
      <c r="C5987" t="str">
        <f>'Strat. Growth - rawdata'!B5942&amp;'Strat. Growth - rawdata'!I5942</f>
        <v/>
      </c>
      <c r="D5987" t="str">
        <f>'Strat. Growth - rawdata'!D5942&amp;'Strat. Growth - rawdata'!I5942</f>
        <v/>
      </c>
      <c r="E5987">
        <f>'Strat. Growth - rawdata'!O5942</f>
        <v>0</v>
      </c>
    </row>
    <row r="5988" spans="1:5" x14ac:dyDescent="0.25">
      <c r="A5988">
        <f>'Strat. Growth - rawdata'!B5943</f>
        <v>0</v>
      </c>
      <c r="B5988">
        <f>'Strat. Growth - rawdata'!D5943</f>
        <v>0</v>
      </c>
      <c r="C5988" t="str">
        <f>'Strat. Growth - rawdata'!B5943&amp;'Strat. Growth - rawdata'!I5943</f>
        <v/>
      </c>
      <c r="D5988" t="str">
        <f>'Strat. Growth - rawdata'!D5943&amp;'Strat. Growth - rawdata'!I5943</f>
        <v/>
      </c>
      <c r="E5988">
        <f>'Strat. Growth - rawdata'!O5943</f>
        <v>0</v>
      </c>
    </row>
    <row r="5989" spans="1:5" x14ac:dyDescent="0.25">
      <c r="A5989">
        <f>'Strat. Growth - rawdata'!B5944</f>
        <v>0</v>
      </c>
      <c r="B5989">
        <f>'Strat. Growth - rawdata'!D5944</f>
        <v>0</v>
      </c>
      <c r="C5989" t="str">
        <f>'Strat. Growth - rawdata'!B5944&amp;'Strat. Growth - rawdata'!I5944</f>
        <v/>
      </c>
      <c r="D5989" t="str">
        <f>'Strat. Growth - rawdata'!D5944&amp;'Strat. Growth - rawdata'!I5944</f>
        <v/>
      </c>
      <c r="E5989">
        <f>'Strat. Growth - rawdata'!O5944</f>
        <v>0</v>
      </c>
    </row>
    <row r="5990" spans="1:5" x14ac:dyDescent="0.25">
      <c r="A5990">
        <f>'Strat. Growth - rawdata'!B5945</f>
        <v>0</v>
      </c>
      <c r="B5990">
        <f>'Strat. Growth - rawdata'!D5945</f>
        <v>0</v>
      </c>
      <c r="C5990" t="str">
        <f>'Strat. Growth - rawdata'!B5945&amp;'Strat. Growth - rawdata'!I5945</f>
        <v/>
      </c>
      <c r="D5990" t="str">
        <f>'Strat. Growth - rawdata'!D5945&amp;'Strat. Growth - rawdata'!I5945</f>
        <v/>
      </c>
      <c r="E5990">
        <f>'Strat. Growth - rawdata'!O5945</f>
        <v>0</v>
      </c>
    </row>
    <row r="5991" spans="1:5" x14ac:dyDescent="0.25">
      <c r="A5991">
        <f>'Strat. Growth - rawdata'!B5946</f>
        <v>0</v>
      </c>
      <c r="B5991">
        <f>'Strat. Growth - rawdata'!D5946</f>
        <v>0</v>
      </c>
      <c r="C5991" t="str">
        <f>'Strat. Growth - rawdata'!B5946&amp;'Strat. Growth - rawdata'!I5946</f>
        <v/>
      </c>
      <c r="D5991" t="str">
        <f>'Strat. Growth - rawdata'!D5946&amp;'Strat. Growth - rawdata'!I5946</f>
        <v/>
      </c>
      <c r="E5991">
        <f>'Strat. Growth - rawdata'!O5946</f>
        <v>0</v>
      </c>
    </row>
    <row r="5992" spans="1:5" x14ac:dyDescent="0.25">
      <c r="A5992">
        <f>'Strat. Growth - rawdata'!B5947</f>
        <v>0</v>
      </c>
      <c r="B5992">
        <f>'Strat. Growth - rawdata'!D5947</f>
        <v>0</v>
      </c>
      <c r="C5992" t="str">
        <f>'Strat. Growth - rawdata'!B5947&amp;'Strat. Growth - rawdata'!I5947</f>
        <v/>
      </c>
      <c r="D5992" t="str">
        <f>'Strat. Growth - rawdata'!D5947&amp;'Strat. Growth - rawdata'!I5947</f>
        <v/>
      </c>
      <c r="E5992">
        <f>'Strat. Growth - rawdata'!O5947</f>
        <v>0</v>
      </c>
    </row>
    <row r="5993" spans="1:5" x14ac:dyDescent="0.25">
      <c r="A5993">
        <f>'Strat. Growth - rawdata'!B5948</f>
        <v>0</v>
      </c>
      <c r="B5993">
        <f>'Strat. Growth - rawdata'!D5948</f>
        <v>0</v>
      </c>
      <c r="C5993" t="str">
        <f>'Strat. Growth - rawdata'!B5948&amp;'Strat. Growth - rawdata'!I5948</f>
        <v/>
      </c>
      <c r="D5993" t="str">
        <f>'Strat. Growth - rawdata'!D5948&amp;'Strat. Growth - rawdata'!I5948</f>
        <v/>
      </c>
      <c r="E5993">
        <f>'Strat. Growth - rawdata'!O5948</f>
        <v>0</v>
      </c>
    </row>
    <row r="5994" spans="1:5" x14ac:dyDescent="0.25">
      <c r="A5994">
        <f>'Strat. Growth - rawdata'!B5949</f>
        <v>0</v>
      </c>
      <c r="B5994">
        <f>'Strat. Growth - rawdata'!D5949</f>
        <v>0</v>
      </c>
      <c r="C5994" t="str">
        <f>'Strat. Growth - rawdata'!B5949&amp;'Strat. Growth - rawdata'!I5949</f>
        <v/>
      </c>
      <c r="D5994" t="str">
        <f>'Strat. Growth - rawdata'!D5949&amp;'Strat. Growth - rawdata'!I5949</f>
        <v/>
      </c>
      <c r="E5994">
        <f>'Strat. Growth - rawdata'!O5949</f>
        <v>0</v>
      </c>
    </row>
    <row r="5995" spans="1:5" x14ac:dyDescent="0.25">
      <c r="A5995">
        <f>'Strat. Growth - rawdata'!B5950</f>
        <v>0</v>
      </c>
      <c r="B5995">
        <f>'Strat. Growth - rawdata'!D5950</f>
        <v>0</v>
      </c>
      <c r="C5995" t="str">
        <f>'Strat. Growth - rawdata'!B5950&amp;'Strat. Growth - rawdata'!I5950</f>
        <v/>
      </c>
      <c r="D5995" t="str">
        <f>'Strat. Growth - rawdata'!D5950&amp;'Strat. Growth - rawdata'!I5950</f>
        <v/>
      </c>
      <c r="E5995">
        <f>'Strat. Growth - rawdata'!O5950</f>
        <v>0</v>
      </c>
    </row>
    <row r="5996" spans="1:5" x14ac:dyDescent="0.25">
      <c r="A5996">
        <f>'Strat. Growth - rawdata'!B5951</f>
        <v>0</v>
      </c>
      <c r="B5996">
        <f>'Strat. Growth - rawdata'!D5951</f>
        <v>0</v>
      </c>
      <c r="C5996" t="str">
        <f>'Strat. Growth - rawdata'!B5951&amp;'Strat. Growth - rawdata'!I5951</f>
        <v/>
      </c>
      <c r="D5996" t="str">
        <f>'Strat. Growth - rawdata'!D5951&amp;'Strat. Growth - rawdata'!I5951</f>
        <v/>
      </c>
      <c r="E5996">
        <f>'Strat. Growth - rawdata'!O5951</f>
        <v>0</v>
      </c>
    </row>
    <row r="5997" spans="1:5" x14ac:dyDescent="0.25">
      <c r="A5997">
        <f>'Strat. Growth - rawdata'!B5952</f>
        <v>0</v>
      </c>
      <c r="B5997">
        <f>'Strat. Growth - rawdata'!D5952</f>
        <v>0</v>
      </c>
      <c r="C5997" t="str">
        <f>'Strat. Growth - rawdata'!B5952&amp;'Strat. Growth - rawdata'!I5952</f>
        <v/>
      </c>
      <c r="D5997" t="str">
        <f>'Strat. Growth - rawdata'!D5952&amp;'Strat. Growth - rawdata'!I5952</f>
        <v/>
      </c>
      <c r="E5997">
        <f>'Strat. Growth - rawdata'!O5952</f>
        <v>0</v>
      </c>
    </row>
    <row r="5998" spans="1:5" x14ac:dyDescent="0.25">
      <c r="A5998">
        <f>'Strat. Growth - rawdata'!B5953</f>
        <v>0</v>
      </c>
      <c r="B5998">
        <f>'Strat. Growth - rawdata'!D5953</f>
        <v>0</v>
      </c>
      <c r="C5998" t="str">
        <f>'Strat. Growth - rawdata'!B5953&amp;'Strat. Growth - rawdata'!I5953</f>
        <v/>
      </c>
      <c r="D5998" t="str">
        <f>'Strat. Growth - rawdata'!D5953&amp;'Strat. Growth - rawdata'!I5953</f>
        <v/>
      </c>
      <c r="E5998">
        <f>'Strat. Growth - rawdata'!O5953</f>
        <v>0</v>
      </c>
    </row>
    <row r="5999" spans="1:5" x14ac:dyDescent="0.25">
      <c r="A5999">
        <f>'Strat. Growth - rawdata'!B5954</f>
        <v>0</v>
      </c>
      <c r="B5999">
        <f>'Strat. Growth - rawdata'!D5954</f>
        <v>0</v>
      </c>
      <c r="C5999" t="str">
        <f>'Strat. Growth - rawdata'!B5954&amp;'Strat. Growth - rawdata'!I5954</f>
        <v/>
      </c>
      <c r="D5999" t="str">
        <f>'Strat. Growth - rawdata'!D5954&amp;'Strat. Growth - rawdata'!I5954</f>
        <v/>
      </c>
      <c r="E5999">
        <f>'Strat. Growth - rawdata'!O5954</f>
        <v>0</v>
      </c>
    </row>
    <row r="6000" spans="1:5" x14ac:dyDescent="0.25">
      <c r="A6000">
        <f>'Strat. Growth - rawdata'!B5955</f>
        <v>0</v>
      </c>
      <c r="B6000">
        <f>'Strat. Growth - rawdata'!D5955</f>
        <v>0</v>
      </c>
      <c r="C6000" t="str">
        <f>'Strat. Growth - rawdata'!B5955&amp;'Strat. Growth - rawdata'!I5955</f>
        <v/>
      </c>
      <c r="D6000" t="str">
        <f>'Strat. Growth - rawdata'!D5955&amp;'Strat. Growth - rawdata'!I5955</f>
        <v/>
      </c>
      <c r="E6000">
        <f>'Strat. Growth - rawdata'!O5955</f>
        <v>0</v>
      </c>
    </row>
    <row r="6001" spans="1:5" x14ac:dyDescent="0.25">
      <c r="A6001">
        <f>'Strat. Growth - rawdata'!B5956</f>
        <v>0</v>
      </c>
      <c r="B6001">
        <f>'Strat. Growth - rawdata'!D5956</f>
        <v>0</v>
      </c>
      <c r="C6001" t="str">
        <f>'Strat. Growth - rawdata'!B5956&amp;'Strat. Growth - rawdata'!I5956</f>
        <v/>
      </c>
      <c r="D6001" t="str">
        <f>'Strat. Growth - rawdata'!D5956&amp;'Strat. Growth - rawdata'!I5956</f>
        <v/>
      </c>
      <c r="E6001">
        <f>'Strat. Growth - rawdata'!O5956</f>
        <v>0</v>
      </c>
    </row>
    <row r="6002" spans="1:5" x14ac:dyDescent="0.25">
      <c r="A6002">
        <f>'Strat. Growth - rawdata'!B5957</f>
        <v>0</v>
      </c>
      <c r="B6002">
        <f>'Strat. Growth - rawdata'!D5957</f>
        <v>0</v>
      </c>
      <c r="C6002" t="str">
        <f>'Strat. Growth - rawdata'!B5957&amp;'Strat. Growth - rawdata'!I5957</f>
        <v/>
      </c>
      <c r="D6002" t="str">
        <f>'Strat. Growth - rawdata'!D5957&amp;'Strat. Growth - rawdata'!I5957</f>
        <v/>
      </c>
      <c r="E6002">
        <f>'Strat. Growth - rawdata'!O5957</f>
        <v>0</v>
      </c>
    </row>
    <row r="6003" spans="1:5" x14ac:dyDescent="0.25">
      <c r="A6003">
        <f>'Strat. Growth - rawdata'!B5958</f>
        <v>0</v>
      </c>
      <c r="B6003">
        <f>'Strat. Growth - rawdata'!D5958</f>
        <v>0</v>
      </c>
      <c r="C6003" t="str">
        <f>'Strat. Growth - rawdata'!B5958&amp;'Strat. Growth - rawdata'!I5958</f>
        <v/>
      </c>
      <c r="D6003" t="str">
        <f>'Strat. Growth - rawdata'!D5958&amp;'Strat. Growth - rawdata'!I5958</f>
        <v/>
      </c>
      <c r="E6003">
        <f>'Strat. Growth - rawdata'!O5958</f>
        <v>0</v>
      </c>
    </row>
    <row r="6004" spans="1:5" x14ac:dyDescent="0.25">
      <c r="A6004">
        <f>'Strat. Growth - rawdata'!B5959</f>
        <v>0</v>
      </c>
      <c r="B6004">
        <f>'Strat. Growth - rawdata'!D5959</f>
        <v>0</v>
      </c>
      <c r="C6004" t="str">
        <f>'Strat. Growth - rawdata'!B5959&amp;'Strat. Growth - rawdata'!I5959</f>
        <v/>
      </c>
      <c r="D6004" t="str">
        <f>'Strat. Growth - rawdata'!D5959&amp;'Strat. Growth - rawdata'!I5959</f>
        <v/>
      </c>
      <c r="E6004">
        <f>'Strat. Growth - rawdata'!O5959</f>
        <v>0</v>
      </c>
    </row>
    <row r="6005" spans="1:5" x14ac:dyDescent="0.25">
      <c r="A6005">
        <f>'Strat. Growth - rawdata'!B5960</f>
        <v>0</v>
      </c>
      <c r="B6005">
        <f>'Strat. Growth - rawdata'!D5960</f>
        <v>0</v>
      </c>
      <c r="C6005" t="str">
        <f>'Strat. Growth - rawdata'!B5960&amp;'Strat. Growth - rawdata'!I5960</f>
        <v/>
      </c>
      <c r="D6005" t="str">
        <f>'Strat. Growth - rawdata'!D5960&amp;'Strat. Growth - rawdata'!I5960</f>
        <v/>
      </c>
      <c r="E6005">
        <f>'Strat. Growth - rawdata'!O5960</f>
        <v>0</v>
      </c>
    </row>
    <row r="6006" spans="1:5" x14ac:dyDescent="0.25">
      <c r="A6006">
        <f>'Strat. Growth - rawdata'!B5961</f>
        <v>0</v>
      </c>
      <c r="B6006">
        <f>'Strat. Growth - rawdata'!D5961</f>
        <v>0</v>
      </c>
      <c r="C6006" t="str">
        <f>'Strat. Growth - rawdata'!B5961&amp;'Strat. Growth - rawdata'!I5961</f>
        <v/>
      </c>
      <c r="D6006" t="str">
        <f>'Strat. Growth - rawdata'!D5961&amp;'Strat. Growth - rawdata'!I5961</f>
        <v/>
      </c>
      <c r="E6006">
        <f>'Strat. Growth - rawdata'!O5961</f>
        <v>0</v>
      </c>
    </row>
    <row r="6007" spans="1:5" x14ac:dyDescent="0.25">
      <c r="A6007">
        <f>'Strat. Growth - rawdata'!B5962</f>
        <v>0</v>
      </c>
      <c r="B6007">
        <f>'Strat. Growth - rawdata'!D5962</f>
        <v>0</v>
      </c>
      <c r="C6007" t="str">
        <f>'Strat. Growth - rawdata'!B5962&amp;'Strat. Growth - rawdata'!I5962</f>
        <v/>
      </c>
      <c r="D6007" t="str">
        <f>'Strat. Growth - rawdata'!D5962&amp;'Strat. Growth - rawdata'!I5962</f>
        <v/>
      </c>
      <c r="E6007">
        <f>'Strat. Growth - rawdata'!O5962</f>
        <v>0</v>
      </c>
    </row>
    <row r="6008" spans="1:5" x14ac:dyDescent="0.25">
      <c r="A6008">
        <f>'Strat. Growth - rawdata'!B5963</f>
        <v>0</v>
      </c>
      <c r="B6008">
        <f>'Strat. Growth - rawdata'!D5963</f>
        <v>0</v>
      </c>
      <c r="C6008" t="str">
        <f>'Strat. Growth - rawdata'!B5963&amp;'Strat. Growth - rawdata'!I5963</f>
        <v/>
      </c>
      <c r="D6008" t="str">
        <f>'Strat. Growth - rawdata'!D5963&amp;'Strat. Growth - rawdata'!I5963</f>
        <v/>
      </c>
      <c r="E6008">
        <f>'Strat. Growth - rawdata'!O5963</f>
        <v>0</v>
      </c>
    </row>
    <row r="6009" spans="1:5" x14ac:dyDescent="0.25">
      <c r="A6009">
        <f>'Strat. Growth - rawdata'!B5964</f>
        <v>0</v>
      </c>
      <c r="B6009">
        <f>'Strat. Growth - rawdata'!D5964</f>
        <v>0</v>
      </c>
      <c r="C6009" t="str">
        <f>'Strat. Growth - rawdata'!B5964&amp;'Strat. Growth - rawdata'!I5964</f>
        <v/>
      </c>
      <c r="D6009" t="str">
        <f>'Strat. Growth - rawdata'!D5964&amp;'Strat. Growth - rawdata'!I5964</f>
        <v/>
      </c>
      <c r="E6009">
        <f>'Strat. Growth - rawdata'!O5964</f>
        <v>0</v>
      </c>
    </row>
    <row r="6010" spans="1:5" x14ac:dyDescent="0.25">
      <c r="A6010">
        <f>'Strat. Growth - rawdata'!B5965</f>
        <v>0</v>
      </c>
      <c r="B6010">
        <f>'Strat. Growth - rawdata'!D5965</f>
        <v>0</v>
      </c>
      <c r="C6010" t="str">
        <f>'Strat. Growth - rawdata'!B5965&amp;'Strat. Growth - rawdata'!I5965</f>
        <v/>
      </c>
      <c r="D6010" t="str">
        <f>'Strat. Growth - rawdata'!D5965&amp;'Strat. Growth - rawdata'!I5965</f>
        <v/>
      </c>
      <c r="E6010">
        <f>'Strat. Growth - rawdata'!O5965</f>
        <v>0</v>
      </c>
    </row>
    <row r="6011" spans="1:5" x14ac:dyDescent="0.25">
      <c r="A6011">
        <f>'Strat. Growth - rawdata'!B5966</f>
        <v>0</v>
      </c>
      <c r="B6011">
        <f>'Strat. Growth - rawdata'!D5966</f>
        <v>0</v>
      </c>
      <c r="C6011" t="str">
        <f>'Strat. Growth - rawdata'!B5966&amp;'Strat. Growth - rawdata'!I5966</f>
        <v/>
      </c>
      <c r="D6011" t="str">
        <f>'Strat. Growth - rawdata'!D5966&amp;'Strat. Growth - rawdata'!I5966</f>
        <v/>
      </c>
      <c r="E6011">
        <f>'Strat. Growth - rawdata'!O5966</f>
        <v>0</v>
      </c>
    </row>
    <row r="6012" spans="1:5" x14ac:dyDescent="0.25">
      <c r="A6012">
        <f>'Strat. Growth - rawdata'!B5967</f>
        <v>0</v>
      </c>
      <c r="B6012">
        <f>'Strat. Growth - rawdata'!D5967</f>
        <v>0</v>
      </c>
      <c r="C6012" t="str">
        <f>'Strat. Growth - rawdata'!B5967&amp;'Strat. Growth - rawdata'!I5967</f>
        <v/>
      </c>
      <c r="D6012" t="str">
        <f>'Strat. Growth - rawdata'!D5967&amp;'Strat. Growth - rawdata'!I5967</f>
        <v/>
      </c>
      <c r="E6012">
        <f>'Strat. Growth - rawdata'!O5967</f>
        <v>0</v>
      </c>
    </row>
    <row r="6013" spans="1:5" x14ac:dyDescent="0.25">
      <c r="A6013">
        <f>'Strat. Growth - rawdata'!B5968</f>
        <v>0</v>
      </c>
      <c r="B6013">
        <f>'Strat. Growth - rawdata'!D5968</f>
        <v>0</v>
      </c>
      <c r="C6013" t="str">
        <f>'Strat. Growth - rawdata'!B5968&amp;'Strat. Growth - rawdata'!I5968</f>
        <v/>
      </c>
      <c r="D6013" t="str">
        <f>'Strat. Growth - rawdata'!D5968&amp;'Strat. Growth - rawdata'!I5968</f>
        <v/>
      </c>
      <c r="E6013">
        <f>'Strat. Growth - rawdata'!O5968</f>
        <v>0</v>
      </c>
    </row>
    <row r="6014" spans="1:5" x14ac:dyDescent="0.25">
      <c r="A6014">
        <f>'Strat. Growth - rawdata'!B5969</f>
        <v>0</v>
      </c>
      <c r="B6014">
        <f>'Strat. Growth - rawdata'!D5969</f>
        <v>0</v>
      </c>
      <c r="C6014" t="str">
        <f>'Strat. Growth - rawdata'!B5969&amp;'Strat. Growth - rawdata'!I5969</f>
        <v/>
      </c>
      <c r="D6014" t="str">
        <f>'Strat. Growth - rawdata'!D5969&amp;'Strat. Growth - rawdata'!I5969</f>
        <v/>
      </c>
      <c r="E6014">
        <f>'Strat. Growth - rawdata'!O5969</f>
        <v>0</v>
      </c>
    </row>
    <row r="6015" spans="1:5" x14ac:dyDescent="0.25">
      <c r="A6015">
        <f>'Strat. Growth - rawdata'!B5970</f>
        <v>0</v>
      </c>
      <c r="B6015">
        <f>'Strat. Growth - rawdata'!D5970</f>
        <v>0</v>
      </c>
      <c r="C6015" t="str">
        <f>'Strat. Growth - rawdata'!B5970&amp;'Strat. Growth - rawdata'!I5970</f>
        <v/>
      </c>
      <c r="D6015" t="str">
        <f>'Strat. Growth - rawdata'!D5970&amp;'Strat. Growth - rawdata'!I5970</f>
        <v/>
      </c>
      <c r="E6015">
        <f>'Strat. Growth - rawdata'!O5970</f>
        <v>0</v>
      </c>
    </row>
    <row r="6016" spans="1:5" x14ac:dyDescent="0.25">
      <c r="A6016">
        <f>'Strat. Growth - rawdata'!B5971</f>
        <v>0</v>
      </c>
      <c r="B6016">
        <f>'Strat. Growth - rawdata'!D5971</f>
        <v>0</v>
      </c>
      <c r="C6016" t="str">
        <f>'Strat. Growth - rawdata'!B5971&amp;'Strat. Growth - rawdata'!I5971</f>
        <v/>
      </c>
      <c r="D6016" t="str">
        <f>'Strat. Growth - rawdata'!D5971&amp;'Strat. Growth - rawdata'!I5971</f>
        <v/>
      </c>
      <c r="E6016">
        <f>'Strat. Growth - rawdata'!O5971</f>
        <v>0</v>
      </c>
    </row>
    <row r="6017" spans="1:5" x14ac:dyDescent="0.25">
      <c r="A6017">
        <f>'Strat. Growth - rawdata'!B5972</f>
        <v>0</v>
      </c>
      <c r="B6017">
        <f>'Strat. Growth - rawdata'!D5972</f>
        <v>0</v>
      </c>
      <c r="C6017" t="str">
        <f>'Strat. Growth - rawdata'!B5972&amp;'Strat. Growth - rawdata'!I5972</f>
        <v/>
      </c>
      <c r="D6017" t="str">
        <f>'Strat. Growth - rawdata'!D5972&amp;'Strat. Growth - rawdata'!I5972</f>
        <v/>
      </c>
      <c r="E6017">
        <f>'Strat. Growth - rawdata'!O5972</f>
        <v>0</v>
      </c>
    </row>
    <row r="6018" spans="1:5" x14ac:dyDescent="0.25">
      <c r="A6018">
        <f>'Strat. Growth - rawdata'!B5973</f>
        <v>0</v>
      </c>
      <c r="B6018">
        <f>'Strat. Growth - rawdata'!D5973</f>
        <v>0</v>
      </c>
      <c r="C6018" t="str">
        <f>'Strat. Growth - rawdata'!B5973&amp;'Strat. Growth - rawdata'!I5973</f>
        <v/>
      </c>
      <c r="D6018" t="str">
        <f>'Strat. Growth - rawdata'!D5973&amp;'Strat. Growth - rawdata'!I5973</f>
        <v/>
      </c>
      <c r="E6018">
        <f>'Strat. Growth - rawdata'!O5973</f>
        <v>0</v>
      </c>
    </row>
    <row r="6019" spans="1:5" x14ac:dyDescent="0.25">
      <c r="A6019">
        <f>'Strat. Growth - rawdata'!B5974</f>
        <v>0</v>
      </c>
      <c r="B6019">
        <f>'Strat. Growth - rawdata'!D5974</f>
        <v>0</v>
      </c>
      <c r="C6019" t="str">
        <f>'Strat. Growth - rawdata'!B5974&amp;'Strat. Growth - rawdata'!I5974</f>
        <v/>
      </c>
      <c r="D6019" t="str">
        <f>'Strat. Growth - rawdata'!D5974&amp;'Strat. Growth - rawdata'!I5974</f>
        <v/>
      </c>
      <c r="E6019">
        <f>'Strat. Growth - rawdata'!O5974</f>
        <v>0</v>
      </c>
    </row>
    <row r="6020" spans="1:5" x14ac:dyDescent="0.25">
      <c r="A6020">
        <f>'Strat. Growth - rawdata'!B5975</f>
        <v>0</v>
      </c>
      <c r="B6020">
        <f>'Strat. Growth - rawdata'!D5975</f>
        <v>0</v>
      </c>
      <c r="C6020" t="str">
        <f>'Strat. Growth - rawdata'!B5975&amp;'Strat. Growth - rawdata'!I5975</f>
        <v/>
      </c>
      <c r="D6020" t="str">
        <f>'Strat. Growth - rawdata'!D5975&amp;'Strat. Growth - rawdata'!I5975</f>
        <v/>
      </c>
      <c r="E6020">
        <f>'Strat. Growth - rawdata'!O5975</f>
        <v>0</v>
      </c>
    </row>
    <row r="6021" spans="1:5" x14ac:dyDescent="0.25">
      <c r="A6021">
        <f>'Strat. Growth - rawdata'!B5976</f>
        <v>0</v>
      </c>
      <c r="B6021">
        <f>'Strat. Growth - rawdata'!D5976</f>
        <v>0</v>
      </c>
      <c r="C6021" t="str">
        <f>'Strat. Growth - rawdata'!B5976&amp;'Strat. Growth - rawdata'!I5976</f>
        <v/>
      </c>
      <c r="D6021" t="str">
        <f>'Strat. Growth - rawdata'!D5976&amp;'Strat. Growth - rawdata'!I5976</f>
        <v/>
      </c>
      <c r="E6021">
        <f>'Strat. Growth - rawdata'!O5976</f>
        <v>0</v>
      </c>
    </row>
    <row r="6022" spans="1:5" x14ac:dyDescent="0.25">
      <c r="A6022">
        <f>'Strat. Growth - rawdata'!B5977</f>
        <v>0</v>
      </c>
      <c r="B6022">
        <f>'Strat. Growth - rawdata'!D5977</f>
        <v>0</v>
      </c>
      <c r="C6022" t="str">
        <f>'Strat. Growth - rawdata'!B5977&amp;'Strat. Growth - rawdata'!I5977</f>
        <v/>
      </c>
      <c r="D6022" t="str">
        <f>'Strat. Growth - rawdata'!D5977&amp;'Strat. Growth - rawdata'!I5977</f>
        <v/>
      </c>
      <c r="E6022">
        <f>'Strat. Growth - rawdata'!O5977</f>
        <v>0</v>
      </c>
    </row>
    <row r="6023" spans="1:5" x14ac:dyDescent="0.25">
      <c r="A6023">
        <f>'Strat. Growth - rawdata'!B5978</f>
        <v>0</v>
      </c>
      <c r="B6023">
        <f>'Strat. Growth - rawdata'!D5978</f>
        <v>0</v>
      </c>
      <c r="C6023" t="str">
        <f>'Strat. Growth - rawdata'!B5978&amp;'Strat. Growth - rawdata'!I5978</f>
        <v/>
      </c>
      <c r="D6023" t="str">
        <f>'Strat. Growth - rawdata'!D5978&amp;'Strat. Growth - rawdata'!I5978</f>
        <v/>
      </c>
      <c r="E6023">
        <f>'Strat. Growth - rawdata'!O5978</f>
        <v>0</v>
      </c>
    </row>
    <row r="6024" spans="1:5" x14ac:dyDescent="0.25">
      <c r="A6024">
        <f>'Strat. Growth - rawdata'!B5979</f>
        <v>0</v>
      </c>
      <c r="B6024">
        <f>'Strat. Growth - rawdata'!D5979</f>
        <v>0</v>
      </c>
      <c r="C6024" t="str">
        <f>'Strat. Growth - rawdata'!B5979&amp;'Strat. Growth - rawdata'!I5979</f>
        <v/>
      </c>
      <c r="D6024" t="str">
        <f>'Strat. Growth - rawdata'!D5979&amp;'Strat. Growth - rawdata'!I5979</f>
        <v/>
      </c>
      <c r="E6024">
        <f>'Strat. Growth - rawdata'!O5979</f>
        <v>0</v>
      </c>
    </row>
    <row r="6025" spans="1:5" x14ac:dyDescent="0.25">
      <c r="A6025">
        <f>'Strat. Growth - rawdata'!B5980</f>
        <v>0</v>
      </c>
      <c r="B6025">
        <f>'Strat. Growth - rawdata'!D5980</f>
        <v>0</v>
      </c>
      <c r="C6025" t="str">
        <f>'Strat. Growth - rawdata'!B5980&amp;'Strat. Growth - rawdata'!I5980</f>
        <v/>
      </c>
      <c r="D6025" t="str">
        <f>'Strat. Growth - rawdata'!D5980&amp;'Strat. Growth - rawdata'!I5980</f>
        <v/>
      </c>
      <c r="E6025">
        <f>'Strat. Growth - rawdata'!O5980</f>
        <v>0</v>
      </c>
    </row>
    <row r="6026" spans="1:5" x14ac:dyDescent="0.25">
      <c r="A6026">
        <f>'Strat. Growth - rawdata'!B5981</f>
        <v>0</v>
      </c>
      <c r="B6026">
        <f>'Strat. Growth - rawdata'!D5981</f>
        <v>0</v>
      </c>
      <c r="C6026" t="str">
        <f>'Strat. Growth - rawdata'!B5981&amp;'Strat. Growth - rawdata'!I5981</f>
        <v/>
      </c>
      <c r="D6026" t="str">
        <f>'Strat. Growth - rawdata'!D5981&amp;'Strat. Growth - rawdata'!I5981</f>
        <v/>
      </c>
      <c r="E6026">
        <f>'Strat. Growth - rawdata'!O5981</f>
        <v>0</v>
      </c>
    </row>
    <row r="6027" spans="1:5" x14ac:dyDescent="0.25">
      <c r="A6027">
        <f>'Strat. Growth - rawdata'!B5982</f>
        <v>0</v>
      </c>
      <c r="B6027">
        <f>'Strat. Growth - rawdata'!D5982</f>
        <v>0</v>
      </c>
      <c r="C6027" t="str">
        <f>'Strat. Growth - rawdata'!B5982&amp;'Strat. Growth - rawdata'!I5982</f>
        <v/>
      </c>
      <c r="D6027" t="str">
        <f>'Strat. Growth - rawdata'!D5982&amp;'Strat. Growth - rawdata'!I5982</f>
        <v/>
      </c>
      <c r="E6027">
        <f>'Strat. Growth - rawdata'!O5982</f>
        <v>0</v>
      </c>
    </row>
    <row r="6028" spans="1:5" x14ac:dyDescent="0.25">
      <c r="A6028">
        <f>'Strat. Growth - rawdata'!B5983</f>
        <v>0</v>
      </c>
      <c r="B6028">
        <f>'Strat. Growth - rawdata'!D5983</f>
        <v>0</v>
      </c>
      <c r="C6028" t="str">
        <f>'Strat. Growth - rawdata'!B5983&amp;'Strat. Growth - rawdata'!I5983</f>
        <v/>
      </c>
      <c r="D6028" t="str">
        <f>'Strat. Growth - rawdata'!D5983&amp;'Strat. Growth - rawdata'!I5983</f>
        <v/>
      </c>
      <c r="E6028">
        <f>'Strat. Growth - rawdata'!O5983</f>
        <v>0</v>
      </c>
    </row>
    <row r="6029" spans="1:5" x14ac:dyDescent="0.25">
      <c r="A6029">
        <f>'Strat. Growth - rawdata'!B5984</f>
        <v>0</v>
      </c>
      <c r="B6029">
        <f>'Strat. Growth - rawdata'!D5984</f>
        <v>0</v>
      </c>
      <c r="C6029" t="str">
        <f>'Strat. Growth - rawdata'!B5984&amp;'Strat. Growth - rawdata'!I5984</f>
        <v/>
      </c>
      <c r="D6029" t="str">
        <f>'Strat. Growth - rawdata'!D5984&amp;'Strat. Growth - rawdata'!I5984</f>
        <v/>
      </c>
      <c r="E6029">
        <f>'Strat. Growth - rawdata'!O5984</f>
        <v>0</v>
      </c>
    </row>
    <row r="6030" spans="1:5" x14ac:dyDescent="0.25">
      <c r="A6030">
        <f>'Strat. Growth - rawdata'!B5985</f>
        <v>0</v>
      </c>
      <c r="B6030">
        <f>'Strat. Growth - rawdata'!D5985</f>
        <v>0</v>
      </c>
      <c r="C6030" t="str">
        <f>'Strat. Growth - rawdata'!B5985&amp;'Strat. Growth - rawdata'!I5985</f>
        <v/>
      </c>
      <c r="D6030" t="str">
        <f>'Strat. Growth - rawdata'!D5985&amp;'Strat. Growth - rawdata'!I5985</f>
        <v/>
      </c>
      <c r="E6030">
        <f>'Strat. Growth - rawdata'!O5985</f>
        <v>0</v>
      </c>
    </row>
    <row r="6031" spans="1:5" x14ac:dyDescent="0.25">
      <c r="A6031">
        <f>'Strat. Growth - rawdata'!B5986</f>
        <v>0</v>
      </c>
      <c r="B6031">
        <f>'Strat. Growth - rawdata'!D5986</f>
        <v>0</v>
      </c>
      <c r="C6031" t="str">
        <f>'Strat. Growth - rawdata'!B5986&amp;'Strat. Growth - rawdata'!I5986</f>
        <v/>
      </c>
      <c r="D6031" t="str">
        <f>'Strat. Growth - rawdata'!D5986&amp;'Strat. Growth - rawdata'!I5986</f>
        <v/>
      </c>
      <c r="E6031">
        <f>'Strat. Growth - rawdata'!O5986</f>
        <v>0</v>
      </c>
    </row>
    <row r="6032" spans="1:5" x14ac:dyDescent="0.25">
      <c r="A6032">
        <f>'Strat. Growth - rawdata'!B5987</f>
        <v>0</v>
      </c>
      <c r="B6032">
        <f>'Strat. Growth - rawdata'!D5987</f>
        <v>0</v>
      </c>
      <c r="C6032" t="str">
        <f>'Strat. Growth - rawdata'!B5987&amp;'Strat. Growth - rawdata'!I5987</f>
        <v/>
      </c>
      <c r="D6032" t="str">
        <f>'Strat. Growth - rawdata'!D5987&amp;'Strat. Growth - rawdata'!I5987</f>
        <v/>
      </c>
      <c r="E6032">
        <f>'Strat. Growth - rawdata'!O5987</f>
        <v>0</v>
      </c>
    </row>
    <row r="6033" spans="1:5" x14ac:dyDescent="0.25">
      <c r="A6033">
        <f>'Strat. Growth - rawdata'!B5988</f>
        <v>0</v>
      </c>
      <c r="B6033">
        <f>'Strat. Growth - rawdata'!D5988</f>
        <v>0</v>
      </c>
      <c r="C6033" t="str">
        <f>'Strat. Growth - rawdata'!B5988&amp;'Strat. Growth - rawdata'!I5988</f>
        <v/>
      </c>
      <c r="D6033" t="str">
        <f>'Strat. Growth - rawdata'!D5988&amp;'Strat. Growth - rawdata'!I5988</f>
        <v/>
      </c>
      <c r="E6033">
        <f>'Strat. Growth - rawdata'!O5988</f>
        <v>0</v>
      </c>
    </row>
    <row r="6034" spans="1:5" x14ac:dyDescent="0.25">
      <c r="A6034">
        <f>'Strat. Growth - rawdata'!B5989</f>
        <v>0</v>
      </c>
      <c r="B6034">
        <f>'Strat. Growth - rawdata'!D5989</f>
        <v>0</v>
      </c>
      <c r="C6034" t="str">
        <f>'Strat. Growth - rawdata'!B5989&amp;'Strat. Growth - rawdata'!I5989</f>
        <v/>
      </c>
      <c r="D6034" t="str">
        <f>'Strat. Growth - rawdata'!D5989&amp;'Strat. Growth - rawdata'!I5989</f>
        <v/>
      </c>
      <c r="E6034">
        <f>'Strat. Growth - rawdata'!O5989</f>
        <v>0</v>
      </c>
    </row>
    <row r="6035" spans="1:5" x14ac:dyDescent="0.25">
      <c r="A6035">
        <f>'Strat. Growth - rawdata'!B5990</f>
        <v>0</v>
      </c>
      <c r="B6035">
        <f>'Strat. Growth - rawdata'!D5990</f>
        <v>0</v>
      </c>
      <c r="C6035" t="str">
        <f>'Strat. Growth - rawdata'!B5990&amp;'Strat. Growth - rawdata'!I5990</f>
        <v/>
      </c>
      <c r="D6035" t="str">
        <f>'Strat. Growth - rawdata'!D5990&amp;'Strat. Growth - rawdata'!I5990</f>
        <v/>
      </c>
      <c r="E6035">
        <f>'Strat. Growth - rawdata'!O5990</f>
        <v>0</v>
      </c>
    </row>
    <row r="6036" spans="1:5" x14ac:dyDescent="0.25">
      <c r="A6036">
        <f>'Strat. Growth - rawdata'!B5991</f>
        <v>0</v>
      </c>
      <c r="B6036">
        <f>'Strat. Growth - rawdata'!D5991</f>
        <v>0</v>
      </c>
      <c r="C6036" t="str">
        <f>'Strat. Growth - rawdata'!B5991&amp;'Strat. Growth - rawdata'!I5991</f>
        <v/>
      </c>
      <c r="D6036" t="str">
        <f>'Strat. Growth - rawdata'!D5991&amp;'Strat. Growth - rawdata'!I5991</f>
        <v/>
      </c>
      <c r="E6036">
        <f>'Strat. Growth - rawdata'!O5991</f>
        <v>0</v>
      </c>
    </row>
    <row r="6037" spans="1:5" x14ac:dyDescent="0.25">
      <c r="A6037">
        <f>'Strat. Growth - rawdata'!B5992</f>
        <v>0</v>
      </c>
      <c r="B6037">
        <f>'Strat. Growth - rawdata'!D5992</f>
        <v>0</v>
      </c>
      <c r="C6037" t="str">
        <f>'Strat. Growth - rawdata'!B5992&amp;'Strat. Growth - rawdata'!I5992</f>
        <v/>
      </c>
      <c r="D6037" t="str">
        <f>'Strat. Growth - rawdata'!D5992&amp;'Strat. Growth - rawdata'!I5992</f>
        <v/>
      </c>
      <c r="E6037">
        <f>'Strat. Growth - rawdata'!O5992</f>
        <v>0</v>
      </c>
    </row>
    <row r="6038" spans="1:5" x14ac:dyDescent="0.25">
      <c r="A6038">
        <f>'Strat. Growth - rawdata'!B5993</f>
        <v>0</v>
      </c>
      <c r="B6038">
        <f>'Strat. Growth - rawdata'!D5993</f>
        <v>0</v>
      </c>
      <c r="C6038" t="str">
        <f>'Strat. Growth - rawdata'!B5993&amp;'Strat. Growth - rawdata'!I5993</f>
        <v/>
      </c>
      <c r="D6038" t="str">
        <f>'Strat. Growth - rawdata'!D5993&amp;'Strat. Growth - rawdata'!I5993</f>
        <v/>
      </c>
      <c r="E6038">
        <f>'Strat. Growth - rawdata'!O5993</f>
        <v>0</v>
      </c>
    </row>
    <row r="6039" spans="1:5" x14ac:dyDescent="0.25">
      <c r="A6039">
        <f>'Strat. Growth - rawdata'!B5994</f>
        <v>0</v>
      </c>
      <c r="B6039">
        <f>'Strat. Growth - rawdata'!D5994</f>
        <v>0</v>
      </c>
      <c r="C6039" t="str">
        <f>'Strat. Growth - rawdata'!B5994&amp;'Strat. Growth - rawdata'!I5994</f>
        <v/>
      </c>
      <c r="D6039" t="str">
        <f>'Strat. Growth - rawdata'!D5994&amp;'Strat. Growth - rawdata'!I5994</f>
        <v/>
      </c>
      <c r="E6039">
        <f>'Strat. Growth - rawdata'!O5994</f>
        <v>0</v>
      </c>
    </row>
    <row r="6040" spans="1:5" x14ac:dyDescent="0.25">
      <c r="A6040">
        <f>'Strat. Growth - rawdata'!B5995</f>
        <v>0</v>
      </c>
      <c r="B6040">
        <f>'Strat. Growth - rawdata'!D5995</f>
        <v>0</v>
      </c>
      <c r="C6040" t="str">
        <f>'Strat. Growth - rawdata'!B5995&amp;'Strat. Growth - rawdata'!I5995</f>
        <v/>
      </c>
      <c r="D6040" t="str">
        <f>'Strat. Growth - rawdata'!D5995&amp;'Strat. Growth - rawdata'!I5995</f>
        <v/>
      </c>
      <c r="E6040">
        <f>'Strat. Growth - rawdata'!O5995</f>
        <v>0</v>
      </c>
    </row>
    <row r="6041" spans="1:5" x14ac:dyDescent="0.25">
      <c r="A6041">
        <f>'Strat. Growth - rawdata'!B5996</f>
        <v>0</v>
      </c>
      <c r="B6041">
        <f>'Strat. Growth - rawdata'!D5996</f>
        <v>0</v>
      </c>
      <c r="C6041" t="str">
        <f>'Strat. Growth - rawdata'!B5996&amp;'Strat. Growth - rawdata'!I5996</f>
        <v/>
      </c>
      <c r="D6041" t="str">
        <f>'Strat. Growth - rawdata'!D5996&amp;'Strat. Growth - rawdata'!I5996</f>
        <v/>
      </c>
      <c r="E6041">
        <f>'Strat. Growth - rawdata'!O5996</f>
        <v>0</v>
      </c>
    </row>
    <row r="6042" spans="1:5" x14ac:dyDescent="0.25">
      <c r="A6042">
        <f>'Strat. Growth - rawdata'!B5997</f>
        <v>0</v>
      </c>
      <c r="B6042">
        <f>'Strat. Growth - rawdata'!D5997</f>
        <v>0</v>
      </c>
      <c r="C6042" t="str">
        <f>'Strat. Growth - rawdata'!B5997&amp;'Strat. Growth - rawdata'!I5997</f>
        <v/>
      </c>
      <c r="D6042" t="str">
        <f>'Strat. Growth - rawdata'!D5997&amp;'Strat. Growth - rawdata'!I5997</f>
        <v/>
      </c>
      <c r="E6042">
        <f>'Strat. Growth - rawdata'!O5997</f>
        <v>0</v>
      </c>
    </row>
    <row r="6043" spans="1:5" x14ac:dyDescent="0.25">
      <c r="A6043">
        <f>'Strat. Growth - rawdata'!B5998</f>
        <v>0</v>
      </c>
      <c r="B6043">
        <f>'Strat. Growth - rawdata'!D5998</f>
        <v>0</v>
      </c>
      <c r="C6043" t="str">
        <f>'Strat. Growth - rawdata'!B5998&amp;'Strat. Growth - rawdata'!I5998</f>
        <v/>
      </c>
      <c r="D6043" t="str">
        <f>'Strat. Growth - rawdata'!D5998&amp;'Strat. Growth - rawdata'!I5998</f>
        <v/>
      </c>
      <c r="E6043">
        <f>'Strat. Growth - rawdata'!O5998</f>
        <v>0</v>
      </c>
    </row>
    <row r="6044" spans="1:5" x14ac:dyDescent="0.25">
      <c r="A6044">
        <f>'Strat. Growth - rawdata'!B5999</f>
        <v>0</v>
      </c>
      <c r="B6044">
        <f>'Strat. Growth - rawdata'!D5999</f>
        <v>0</v>
      </c>
      <c r="C6044" t="str">
        <f>'Strat. Growth - rawdata'!B5999&amp;'Strat. Growth - rawdata'!I5999</f>
        <v/>
      </c>
      <c r="D6044" t="str">
        <f>'Strat. Growth - rawdata'!D5999&amp;'Strat. Growth - rawdata'!I5999</f>
        <v/>
      </c>
      <c r="E6044">
        <f>'Strat. Growth - rawdata'!O5999</f>
        <v>0</v>
      </c>
    </row>
    <row r="6045" spans="1:5" x14ac:dyDescent="0.25">
      <c r="A6045">
        <f>'Strat. Growth - rawdata'!B6000</f>
        <v>0</v>
      </c>
      <c r="B6045">
        <f>'Strat. Growth - rawdata'!D6000</f>
        <v>0</v>
      </c>
      <c r="C6045" t="str">
        <f>'Strat. Growth - rawdata'!B6000&amp;'Strat. Growth - rawdata'!I6000</f>
        <v/>
      </c>
      <c r="D6045" t="str">
        <f>'Strat. Growth - rawdata'!D6000&amp;'Strat. Growth - rawdata'!I6000</f>
        <v/>
      </c>
      <c r="E6045">
        <f>'Strat. Growth - rawdata'!O6000</f>
        <v>0</v>
      </c>
    </row>
    <row r="6046" spans="1:5" x14ac:dyDescent="0.25">
      <c r="A6046">
        <f>'Strat. Growth - rawdata'!B6001</f>
        <v>0</v>
      </c>
      <c r="B6046">
        <f>'Strat. Growth - rawdata'!D6001</f>
        <v>0</v>
      </c>
      <c r="C6046" t="str">
        <f>'Strat. Growth - rawdata'!B6001&amp;'Strat. Growth - rawdata'!I6001</f>
        <v/>
      </c>
      <c r="D6046" t="str">
        <f>'Strat. Growth - rawdata'!D6001&amp;'Strat. Growth - rawdata'!I6001</f>
        <v/>
      </c>
      <c r="E6046">
        <f>'Strat. Growth - rawdata'!O6001</f>
        <v>0</v>
      </c>
    </row>
    <row r="6047" spans="1:5" x14ac:dyDescent="0.25">
      <c r="A6047">
        <f>'Strat. Growth - rawdata'!B6002</f>
        <v>0</v>
      </c>
      <c r="B6047">
        <f>'Strat. Growth - rawdata'!D6002</f>
        <v>0</v>
      </c>
      <c r="C6047" t="str">
        <f>'Strat. Growth - rawdata'!B6002&amp;'Strat. Growth - rawdata'!I6002</f>
        <v/>
      </c>
      <c r="D6047" t="str">
        <f>'Strat. Growth - rawdata'!D6002&amp;'Strat. Growth - rawdata'!I6002</f>
        <v/>
      </c>
      <c r="E6047">
        <f>'Strat. Growth - rawdata'!O6002</f>
        <v>0</v>
      </c>
    </row>
    <row r="6048" spans="1:5" x14ac:dyDescent="0.25">
      <c r="A6048">
        <f>'Strat. Growth - rawdata'!B6003</f>
        <v>0</v>
      </c>
      <c r="B6048">
        <f>'Strat. Growth - rawdata'!D6003</f>
        <v>0</v>
      </c>
      <c r="C6048" t="str">
        <f>'Strat. Growth - rawdata'!B6003&amp;'Strat. Growth - rawdata'!I6003</f>
        <v/>
      </c>
      <c r="D6048" t="str">
        <f>'Strat. Growth - rawdata'!D6003&amp;'Strat. Growth - rawdata'!I6003</f>
        <v/>
      </c>
      <c r="E6048">
        <f>'Strat. Growth - rawdata'!O6003</f>
        <v>0</v>
      </c>
    </row>
    <row r="6049" spans="1:5" x14ac:dyDescent="0.25">
      <c r="A6049">
        <f>'Strat. Growth - rawdata'!B6004</f>
        <v>0</v>
      </c>
      <c r="B6049">
        <f>'Strat. Growth - rawdata'!D6004</f>
        <v>0</v>
      </c>
      <c r="C6049" t="str">
        <f>'Strat. Growth - rawdata'!B6004&amp;'Strat. Growth - rawdata'!I6004</f>
        <v/>
      </c>
      <c r="D6049" t="str">
        <f>'Strat. Growth - rawdata'!D6004&amp;'Strat. Growth - rawdata'!I6004</f>
        <v/>
      </c>
      <c r="E6049">
        <f>'Strat. Growth - rawdata'!O6004</f>
        <v>0</v>
      </c>
    </row>
    <row r="6050" spans="1:5" x14ac:dyDescent="0.25">
      <c r="A6050">
        <f>'Strat. Growth - rawdata'!B6005</f>
        <v>0</v>
      </c>
      <c r="B6050">
        <f>'Strat. Growth - rawdata'!D6005</f>
        <v>0</v>
      </c>
      <c r="C6050" t="str">
        <f>'Strat. Growth - rawdata'!B6005&amp;'Strat. Growth - rawdata'!I6005</f>
        <v/>
      </c>
      <c r="D6050" t="str">
        <f>'Strat. Growth - rawdata'!D6005&amp;'Strat. Growth - rawdata'!I6005</f>
        <v/>
      </c>
      <c r="E6050">
        <f>'Strat. Growth - rawdata'!O6005</f>
        <v>0</v>
      </c>
    </row>
    <row r="6051" spans="1:5" x14ac:dyDescent="0.25">
      <c r="A6051">
        <f>'Strat. Growth - rawdata'!B6006</f>
        <v>0</v>
      </c>
      <c r="B6051">
        <f>'Strat. Growth - rawdata'!D6006</f>
        <v>0</v>
      </c>
      <c r="C6051" t="str">
        <f>'Strat. Growth - rawdata'!B6006&amp;'Strat. Growth - rawdata'!I6006</f>
        <v/>
      </c>
      <c r="D6051" t="str">
        <f>'Strat. Growth - rawdata'!D6006&amp;'Strat. Growth - rawdata'!I6006</f>
        <v/>
      </c>
      <c r="E6051">
        <f>'Strat. Growth - rawdata'!O6006</f>
        <v>0</v>
      </c>
    </row>
    <row r="6052" spans="1:5" x14ac:dyDescent="0.25">
      <c r="A6052">
        <f>'Strat. Growth - rawdata'!B6007</f>
        <v>0</v>
      </c>
      <c r="B6052">
        <f>'Strat. Growth - rawdata'!D6007</f>
        <v>0</v>
      </c>
      <c r="C6052" t="str">
        <f>'Strat. Growth - rawdata'!B6007&amp;'Strat. Growth - rawdata'!I6007</f>
        <v/>
      </c>
      <c r="D6052" t="str">
        <f>'Strat. Growth - rawdata'!D6007&amp;'Strat. Growth - rawdata'!I6007</f>
        <v/>
      </c>
      <c r="E6052">
        <f>'Strat. Growth - rawdata'!O6007</f>
        <v>0</v>
      </c>
    </row>
    <row r="6053" spans="1:5" x14ac:dyDescent="0.25">
      <c r="A6053">
        <f>'Strat. Growth - rawdata'!B6008</f>
        <v>0</v>
      </c>
      <c r="B6053">
        <f>'Strat. Growth - rawdata'!D6008</f>
        <v>0</v>
      </c>
      <c r="C6053" t="str">
        <f>'Strat. Growth - rawdata'!B6008&amp;'Strat. Growth - rawdata'!I6008</f>
        <v/>
      </c>
      <c r="D6053" t="str">
        <f>'Strat. Growth - rawdata'!D6008&amp;'Strat. Growth - rawdata'!I6008</f>
        <v/>
      </c>
      <c r="E6053">
        <f>'Strat. Growth - rawdata'!O6008</f>
        <v>0</v>
      </c>
    </row>
    <row r="6054" spans="1:5" x14ac:dyDescent="0.25">
      <c r="A6054">
        <f>'Strat. Growth - rawdata'!B6009</f>
        <v>0</v>
      </c>
      <c r="B6054">
        <f>'Strat. Growth - rawdata'!D6009</f>
        <v>0</v>
      </c>
      <c r="C6054" t="str">
        <f>'Strat. Growth - rawdata'!B6009&amp;'Strat. Growth - rawdata'!I6009</f>
        <v/>
      </c>
      <c r="D6054" t="str">
        <f>'Strat. Growth - rawdata'!D6009&amp;'Strat. Growth - rawdata'!I6009</f>
        <v/>
      </c>
      <c r="E6054">
        <f>'Strat. Growth - rawdata'!O6009</f>
        <v>0</v>
      </c>
    </row>
    <row r="6055" spans="1:5" x14ac:dyDescent="0.25">
      <c r="A6055">
        <f>'Strat. Growth - rawdata'!B6010</f>
        <v>0</v>
      </c>
      <c r="B6055">
        <f>'Strat. Growth - rawdata'!D6010</f>
        <v>0</v>
      </c>
      <c r="C6055" t="str">
        <f>'Strat. Growth - rawdata'!B6010&amp;'Strat. Growth - rawdata'!I6010</f>
        <v/>
      </c>
      <c r="D6055" t="str">
        <f>'Strat. Growth - rawdata'!D6010&amp;'Strat. Growth - rawdata'!I6010</f>
        <v/>
      </c>
      <c r="E6055">
        <f>'Strat. Growth - rawdata'!O6010</f>
        <v>0</v>
      </c>
    </row>
    <row r="6056" spans="1:5" x14ac:dyDescent="0.25">
      <c r="A6056">
        <f>'Strat. Growth - rawdata'!B6011</f>
        <v>0</v>
      </c>
      <c r="B6056">
        <f>'Strat. Growth - rawdata'!D6011</f>
        <v>0</v>
      </c>
      <c r="C6056" t="str">
        <f>'Strat. Growth - rawdata'!B6011&amp;'Strat. Growth - rawdata'!I6011</f>
        <v/>
      </c>
      <c r="D6056" t="str">
        <f>'Strat. Growth - rawdata'!D6011&amp;'Strat. Growth - rawdata'!I6011</f>
        <v/>
      </c>
      <c r="E6056">
        <f>'Strat. Growth - rawdata'!O6011</f>
        <v>0</v>
      </c>
    </row>
    <row r="6057" spans="1:5" x14ac:dyDescent="0.25">
      <c r="A6057">
        <f>'Strat. Growth - rawdata'!B6012</f>
        <v>0</v>
      </c>
      <c r="B6057">
        <f>'Strat. Growth - rawdata'!D6012</f>
        <v>0</v>
      </c>
      <c r="C6057" t="str">
        <f>'Strat. Growth - rawdata'!B6012&amp;'Strat. Growth - rawdata'!I6012</f>
        <v/>
      </c>
      <c r="D6057" t="str">
        <f>'Strat. Growth - rawdata'!D6012&amp;'Strat. Growth - rawdata'!I6012</f>
        <v/>
      </c>
      <c r="E6057">
        <f>'Strat. Growth - rawdata'!O6012</f>
        <v>0</v>
      </c>
    </row>
    <row r="6058" spans="1:5" x14ac:dyDescent="0.25">
      <c r="A6058">
        <f>'Strat. Growth - rawdata'!B6013</f>
        <v>0</v>
      </c>
      <c r="B6058">
        <f>'Strat. Growth - rawdata'!D6013</f>
        <v>0</v>
      </c>
      <c r="C6058" t="str">
        <f>'Strat. Growth - rawdata'!B6013&amp;'Strat. Growth - rawdata'!I6013</f>
        <v/>
      </c>
      <c r="D6058" t="str">
        <f>'Strat. Growth - rawdata'!D6013&amp;'Strat. Growth - rawdata'!I6013</f>
        <v/>
      </c>
      <c r="E6058">
        <f>'Strat. Growth - rawdata'!O6013</f>
        <v>0</v>
      </c>
    </row>
    <row r="6059" spans="1:5" x14ac:dyDescent="0.25">
      <c r="A6059">
        <f>'Strat. Growth - rawdata'!B6014</f>
        <v>0</v>
      </c>
      <c r="B6059">
        <f>'Strat. Growth - rawdata'!D6014</f>
        <v>0</v>
      </c>
      <c r="C6059" t="str">
        <f>'Strat. Growth - rawdata'!B6014&amp;'Strat. Growth - rawdata'!I6014</f>
        <v/>
      </c>
      <c r="D6059" t="str">
        <f>'Strat. Growth - rawdata'!D6014&amp;'Strat. Growth - rawdata'!I6014</f>
        <v/>
      </c>
      <c r="E6059">
        <f>'Strat. Growth - rawdata'!O6014</f>
        <v>0</v>
      </c>
    </row>
    <row r="6060" spans="1:5" x14ac:dyDescent="0.25">
      <c r="A6060">
        <f>'Strat. Growth - rawdata'!B6015</f>
        <v>0</v>
      </c>
      <c r="B6060">
        <f>'Strat. Growth - rawdata'!D6015</f>
        <v>0</v>
      </c>
      <c r="C6060" t="str">
        <f>'Strat. Growth - rawdata'!B6015&amp;'Strat. Growth - rawdata'!I6015</f>
        <v/>
      </c>
      <c r="D6060" t="str">
        <f>'Strat. Growth - rawdata'!D6015&amp;'Strat. Growth - rawdata'!I6015</f>
        <v/>
      </c>
      <c r="E6060">
        <f>'Strat. Growth - rawdata'!O6015</f>
        <v>0</v>
      </c>
    </row>
    <row r="6061" spans="1:5" x14ac:dyDescent="0.25">
      <c r="A6061">
        <f>'Strat. Growth - rawdata'!B6016</f>
        <v>0</v>
      </c>
      <c r="B6061">
        <f>'Strat. Growth - rawdata'!D6016</f>
        <v>0</v>
      </c>
      <c r="C6061" t="str">
        <f>'Strat. Growth - rawdata'!B6016&amp;'Strat. Growth - rawdata'!I6016</f>
        <v/>
      </c>
      <c r="D6061" t="str">
        <f>'Strat. Growth - rawdata'!D6016&amp;'Strat. Growth - rawdata'!I6016</f>
        <v/>
      </c>
      <c r="E6061">
        <f>'Strat. Growth - rawdata'!O6016</f>
        <v>0</v>
      </c>
    </row>
    <row r="6062" spans="1:5" x14ac:dyDescent="0.25">
      <c r="A6062">
        <f>'Strat. Growth - rawdata'!B6017</f>
        <v>0</v>
      </c>
      <c r="B6062">
        <f>'Strat. Growth - rawdata'!D6017</f>
        <v>0</v>
      </c>
      <c r="C6062" t="str">
        <f>'Strat. Growth - rawdata'!B6017&amp;'Strat. Growth - rawdata'!I6017</f>
        <v/>
      </c>
      <c r="D6062" t="str">
        <f>'Strat. Growth - rawdata'!D6017&amp;'Strat. Growth - rawdata'!I6017</f>
        <v/>
      </c>
      <c r="E6062">
        <f>'Strat. Growth - rawdata'!O6017</f>
        <v>0</v>
      </c>
    </row>
    <row r="6063" spans="1:5" x14ac:dyDescent="0.25">
      <c r="A6063">
        <f>'Strat. Growth - rawdata'!B6018</f>
        <v>0</v>
      </c>
      <c r="B6063">
        <f>'Strat. Growth - rawdata'!D6018</f>
        <v>0</v>
      </c>
      <c r="C6063" t="str">
        <f>'Strat. Growth - rawdata'!B6018&amp;'Strat. Growth - rawdata'!I6018</f>
        <v/>
      </c>
      <c r="D6063" t="str">
        <f>'Strat. Growth - rawdata'!D6018&amp;'Strat. Growth - rawdata'!I6018</f>
        <v/>
      </c>
      <c r="E6063">
        <f>'Strat. Growth - rawdata'!O6018</f>
        <v>0</v>
      </c>
    </row>
    <row r="6064" spans="1:5" x14ac:dyDescent="0.25">
      <c r="A6064">
        <f>'Strat. Growth - rawdata'!B6019</f>
        <v>0</v>
      </c>
      <c r="B6064">
        <f>'Strat. Growth - rawdata'!D6019</f>
        <v>0</v>
      </c>
      <c r="C6064" t="str">
        <f>'Strat. Growth - rawdata'!B6019&amp;'Strat. Growth - rawdata'!I6019</f>
        <v/>
      </c>
      <c r="D6064" t="str">
        <f>'Strat. Growth - rawdata'!D6019&amp;'Strat. Growth - rawdata'!I6019</f>
        <v/>
      </c>
      <c r="E6064">
        <f>'Strat. Growth - rawdata'!O6019</f>
        <v>0</v>
      </c>
    </row>
    <row r="6065" spans="1:5" x14ac:dyDescent="0.25">
      <c r="A6065">
        <f>'Strat. Growth - rawdata'!B6020</f>
        <v>0</v>
      </c>
      <c r="B6065">
        <f>'Strat. Growth - rawdata'!D6020</f>
        <v>0</v>
      </c>
      <c r="C6065" t="str">
        <f>'Strat. Growth - rawdata'!B6020&amp;'Strat. Growth - rawdata'!I6020</f>
        <v/>
      </c>
      <c r="D6065" t="str">
        <f>'Strat. Growth - rawdata'!D6020&amp;'Strat. Growth - rawdata'!I6020</f>
        <v/>
      </c>
      <c r="E6065">
        <f>'Strat. Growth - rawdata'!O6020</f>
        <v>0</v>
      </c>
    </row>
    <row r="6066" spans="1:5" x14ac:dyDescent="0.25">
      <c r="A6066">
        <f>'Strat. Growth - rawdata'!B6021</f>
        <v>0</v>
      </c>
      <c r="B6066">
        <f>'Strat. Growth - rawdata'!D6021</f>
        <v>0</v>
      </c>
      <c r="C6066" t="str">
        <f>'Strat. Growth - rawdata'!B6021&amp;'Strat. Growth - rawdata'!I6021</f>
        <v/>
      </c>
      <c r="D6066" t="str">
        <f>'Strat. Growth - rawdata'!D6021&amp;'Strat. Growth - rawdata'!I6021</f>
        <v/>
      </c>
      <c r="E6066">
        <f>'Strat. Growth - rawdata'!O6021</f>
        <v>0</v>
      </c>
    </row>
    <row r="6067" spans="1:5" x14ac:dyDescent="0.25">
      <c r="A6067">
        <f>'Strat. Growth - rawdata'!B6022</f>
        <v>0</v>
      </c>
      <c r="B6067">
        <f>'Strat. Growth - rawdata'!D6022</f>
        <v>0</v>
      </c>
      <c r="C6067" t="str">
        <f>'Strat. Growth - rawdata'!B6022&amp;'Strat. Growth - rawdata'!I6022</f>
        <v/>
      </c>
      <c r="D6067" t="str">
        <f>'Strat. Growth - rawdata'!D6022&amp;'Strat. Growth - rawdata'!I6022</f>
        <v/>
      </c>
      <c r="E6067">
        <f>'Strat. Growth - rawdata'!O6022</f>
        <v>0</v>
      </c>
    </row>
    <row r="6068" spans="1:5" x14ac:dyDescent="0.25">
      <c r="A6068">
        <f>'Strat. Growth - rawdata'!B6023</f>
        <v>0</v>
      </c>
      <c r="B6068">
        <f>'Strat. Growth - rawdata'!D6023</f>
        <v>0</v>
      </c>
      <c r="C6068" t="str">
        <f>'Strat. Growth - rawdata'!B6023&amp;'Strat. Growth - rawdata'!I6023</f>
        <v/>
      </c>
      <c r="D6068" t="str">
        <f>'Strat. Growth - rawdata'!D6023&amp;'Strat. Growth - rawdata'!I6023</f>
        <v/>
      </c>
      <c r="E6068">
        <f>'Strat. Growth - rawdata'!O6023</f>
        <v>0</v>
      </c>
    </row>
    <row r="6069" spans="1:5" x14ac:dyDescent="0.25">
      <c r="A6069">
        <f>'Strat. Growth - rawdata'!B6024</f>
        <v>0</v>
      </c>
      <c r="B6069">
        <f>'Strat. Growth - rawdata'!D6024</f>
        <v>0</v>
      </c>
      <c r="C6069" t="str">
        <f>'Strat. Growth - rawdata'!B6024&amp;'Strat. Growth - rawdata'!I6024</f>
        <v/>
      </c>
      <c r="D6069" t="str">
        <f>'Strat. Growth - rawdata'!D6024&amp;'Strat. Growth - rawdata'!I6024</f>
        <v/>
      </c>
      <c r="E6069">
        <f>'Strat. Growth - rawdata'!O6024</f>
        <v>0</v>
      </c>
    </row>
    <row r="6070" spans="1:5" x14ac:dyDescent="0.25">
      <c r="A6070">
        <f>'Strat. Growth - rawdata'!B6025</f>
        <v>0</v>
      </c>
      <c r="B6070">
        <f>'Strat. Growth - rawdata'!D6025</f>
        <v>0</v>
      </c>
      <c r="C6070" t="str">
        <f>'Strat. Growth - rawdata'!B6025&amp;'Strat. Growth - rawdata'!I6025</f>
        <v/>
      </c>
      <c r="D6070" t="str">
        <f>'Strat. Growth - rawdata'!D6025&amp;'Strat. Growth - rawdata'!I6025</f>
        <v/>
      </c>
      <c r="E6070">
        <f>'Strat. Growth - rawdata'!O6025</f>
        <v>0</v>
      </c>
    </row>
    <row r="6071" spans="1:5" x14ac:dyDescent="0.25">
      <c r="A6071">
        <f>'Strat. Growth - rawdata'!B6026</f>
        <v>0</v>
      </c>
      <c r="B6071">
        <f>'Strat. Growth - rawdata'!D6026</f>
        <v>0</v>
      </c>
      <c r="C6071" t="str">
        <f>'Strat. Growth - rawdata'!B6026&amp;'Strat. Growth - rawdata'!I6026</f>
        <v/>
      </c>
      <c r="D6071" t="str">
        <f>'Strat. Growth - rawdata'!D6026&amp;'Strat. Growth - rawdata'!I6026</f>
        <v/>
      </c>
      <c r="E6071">
        <f>'Strat. Growth - rawdata'!O6026</f>
        <v>0</v>
      </c>
    </row>
    <row r="6072" spans="1:5" x14ac:dyDescent="0.25">
      <c r="A6072">
        <f>'Strat. Growth - rawdata'!B6027</f>
        <v>0</v>
      </c>
      <c r="B6072">
        <f>'Strat. Growth - rawdata'!D6027</f>
        <v>0</v>
      </c>
      <c r="C6072" t="str">
        <f>'Strat. Growth - rawdata'!B6027&amp;'Strat. Growth - rawdata'!I6027</f>
        <v/>
      </c>
      <c r="D6072" t="str">
        <f>'Strat. Growth - rawdata'!D6027&amp;'Strat. Growth - rawdata'!I6027</f>
        <v/>
      </c>
      <c r="E6072">
        <f>'Strat. Growth - rawdata'!O6027</f>
        <v>0</v>
      </c>
    </row>
    <row r="6073" spans="1:5" x14ac:dyDescent="0.25">
      <c r="A6073">
        <f>'Strat. Growth - rawdata'!B6028</f>
        <v>0</v>
      </c>
      <c r="B6073">
        <f>'Strat. Growth - rawdata'!D6028</f>
        <v>0</v>
      </c>
      <c r="C6073" t="str">
        <f>'Strat. Growth - rawdata'!B6028&amp;'Strat. Growth - rawdata'!I6028</f>
        <v/>
      </c>
      <c r="D6073" t="str">
        <f>'Strat. Growth - rawdata'!D6028&amp;'Strat. Growth - rawdata'!I6028</f>
        <v/>
      </c>
      <c r="E6073">
        <f>'Strat. Growth - rawdata'!O6028</f>
        <v>0</v>
      </c>
    </row>
    <row r="6074" spans="1:5" x14ac:dyDescent="0.25">
      <c r="A6074">
        <f>'Strat. Growth - rawdata'!B6029</f>
        <v>0</v>
      </c>
      <c r="B6074">
        <f>'Strat. Growth - rawdata'!D6029</f>
        <v>0</v>
      </c>
      <c r="C6074" t="str">
        <f>'Strat. Growth - rawdata'!B6029&amp;'Strat. Growth - rawdata'!I6029</f>
        <v/>
      </c>
      <c r="D6074" t="str">
        <f>'Strat. Growth - rawdata'!D6029&amp;'Strat. Growth - rawdata'!I6029</f>
        <v/>
      </c>
      <c r="E6074">
        <f>'Strat. Growth - rawdata'!O6029</f>
        <v>0</v>
      </c>
    </row>
    <row r="6075" spans="1:5" x14ac:dyDescent="0.25">
      <c r="A6075">
        <f>'Strat. Growth - rawdata'!B6030</f>
        <v>0</v>
      </c>
      <c r="B6075">
        <f>'Strat. Growth - rawdata'!D6030</f>
        <v>0</v>
      </c>
      <c r="C6075" t="str">
        <f>'Strat. Growth - rawdata'!B6030&amp;'Strat. Growth - rawdata'!I6030</f>
        <v/>
      </c>
      <c r="D6075" t="str">
        <f>'Strat. Growth - rawdata'!D6030&amp;'Strat. Growth - rawdata'!I6030</f>
        <v/>
      </c>
      <c r="E6075">
        <f>'Strat. Growth - rawdata'!O6030</f>
        <v>0</v>
      </c>
    </row>
    <row r="6076" spans="1:5" x14ac:dyDescent="0.25">
      <c r="A6076">
        <f>'Strat. Growth - rawdata'!B6031</f>
        <v>0</v>
      </c>
      <c r="B6076">
        <f>'Strat. Growth - rawdata'!D6031</f>
        <v>0</v>
      </c>
      <c r="C6076" t="str">
        <f>'Strat. Growth - rawdata'!B6031&amp;'Strat. Growth - rawdata'!I6031</f>
        <v/>
      </c>
      <c r="D6076" t="str">
        <f>'Strat. Growth - rawdata'!D6031&amp;'Strat. Growth - rawdata'!I6031</f>
        <v/>
      </c>
      <c r="E6076">
        <f>'Strat. Growth - rawdata'!O6031</f>
        <v>0</v>
      </c>
    </row>
    <row r="6077" spans="1:5" x14ac:dyDescent="0.25">
      <c r="A6077">
        <f>'Strat. Growth - rawdata'!B6032</f>
        <v>0</v>
      </c>
      <c r="B6077">
        <f>'Strat. Growth - rawdata'!D6032</f>
        <v>0</v>
      </c>
      <c r="C6077" t="str">
        <f>'Strat. Growth - rawdata'!B6032&amp;'Strat. Growth - rawdata'!I6032</f>
        <v/>
      </c>
      <c r="D6077" t="str">
        <f>'Strat. Growth - rawdata'!D6032&amp;'Strat. Growth - rawdata'!I6032</f>
        <v/>
      </c>
      <c r="E6077">
        <f>'Strat. Growth - rawdata'!O6032</f>
        <v>0</v>
      </c>
    </row>
    <row r="6078" spans="1:5" x14ac:dyDescent="0.25">
      <c r="A6078">
        <f>'Strat. Growth - rawdata'!B6033</f>
        <v>0</v>
      </c>
      <c r="B6078">
        <f>'Strat. Growth - rawdata'!D6033</f>
        <v>0</v>
      </c>
      <c r="C6078" t="str">
        <f>'Strat. Growth - rawdata'!B6033&amp;'Strat. Growth - rawdata'!I6033</f>
        <v/>
      </c>
      <c r="D6078" t="str">
        <f>'Strat. Growth - rawdata'!D6033&amp;'Strat. Growth - rawdata'!I6033</f>
        <v/>
      </c>
      <c r="E6078">
        <f>'Strat. Growth - rawdata'!O6033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Strat. Growth - rawdata</vt:lpstr>
      <vt:lpstr>Strat. Growth - Totals</vt:lpstr>
      <vt:lpstr>hum - Totals</vt:lpstr>
      <vt:lpstr>Strat. Growth - Subtotals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</dc:creator>
  <cp:keywords/>
  <dc:description/>
  <cp:lastModifiedBy>Julie</cp:lastModifiedBy>
  <cp:revision/>
  <dcterms:created xsi:type="dcterms:W3CDTF">2015-08-24T13:04:30Z</dcterms:created>
  <dcterms:modified xsi:type="dcterms:W3CDTF">2019-08-26T03:10:30Z</dcterms:modified>
  <cp:category/>
  <cp:contentStatus/>
</cp:coreProperties>
</file>